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144" documentId="8_{CD624BDA-FCB4-46B6-A549-F9E23567BE3E}" xr6:coauthVersionLast="47" xr6:coauthVersionMax="47" xr10:uidLastSave="{ED217675-09DC-4D92-BA51-899F536E00E9}"/>
  <bookViews>
    <workbookView xWindow="-90" yWindow="-90" windowWidth="19380" windowHeight="10260" firstSheet="2" activeTab="6" xr2:uid="{61196BBE-7ED2-4F1C-8078-B171280D7F48}"/>
  </bookViews>
  <sheets>
    <sheet name="Pres_2017_T1" sheetId="4" r:id="rId1"/>
    <sheet name="LiaisonPolitique" sheetId="5" r:id="rId2"/>
    <sheet name="Resultat (1)" sheetId="6" r:id="rId3"/>
    <sheet name="Resultat (2)" sheetId="7" r:id="rId4"/>
    <sheet name="Resultat (3)" sheetId="8" r:id="rId5"/>
    <sheet name="Resultat (4)" sheetId="9" r:id="rId6"/>
    <sheet name="Resultat_Pres_2017_T1" sheetId="10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9" l="1" a="1"/>
  <c r="B1" i="9" s="1"/>
  <c r="A1" i="9"/>
  <c r="BM364" i="9" s="1"/>
  <c r="B1" i="8" a="1"/>
  <c r="B1" i="8" s="1"/>
  <c r="A1" i="8"/>
  <c r="P394" i="8" s="1"/>
  <c r="B1" i="7" a="1"/>
  <c r="B1" i="7" s="1"/>
  <c r="A1" i="7"/>
  <c r="BM133" i="7" s="1"/>
  <c r="B1" i="6" a="1"/>
  <c r="B1" i="6" s="1"/>
  <c r="A1" i="6"/>
  <c r="P271" i="6" s="1"/>
  <c r="E569" i="4" a="1"/>
  <c r="E573" i="4" a="1"/>
  <c r="E576" i="4" a="1"/>
  <c r="E570" i="4" a="1"/>
  <c r="E571" i="4" a="1"/>
  <c r="E575" i="4" a="1"/>
  <c r="E577" i="4" a="1"/>
  <c r="E568" i="4" a="1"/>
  <c r="E574" i="4" a="1"/>
  <c r="E572" i="4" a="1"/>
  <c r="E578" i="4" a="1"/>
  <c r="AY578" i="9" l="1"/>
  <c r="W577" i="9"/>
  <c r="AY576" i="9"/>
  <c r="W575" i="9"/>
  <c r="AY574" i="9"/>
  <c r="W573" i="9"/>
  <c r="AY572" i="9"/>
  <c r="W571" i="9"/>
  <c r="AY570" i="9"/>
  <c r="W569" i="9"/>
  <c r="AY568" i="9"/>
  <c r="AR578" i="9"/>
  <c r="BT577" i="9"/>
  <c r="P577" i="9"/>
  <c r="AR576" i="9"/>
  <c r="BT575" i="9"/>
  <c r="P575" i="9"/>
  <c r="AR574" i="9"/>
  <c r="BT573" i="9"/>
  <c r="P573" i="9"/>
  <c r="AR572" i="9"/>
  <c r="BT571" i="9"/>
  <c r="P571" i="9"/>
  <c r="AR570" i="9"/>
  <c r="BT569" i="9"/>
  <c r="P569" i="9"/>
  <c r="AR568" i="9"/>
  <c r="AK578" i="9"/>
  <c r="BM577" i="9"/>
  <c r="I577" i="9"/>
  <c r="AK576" i="9"/>
  <c r="BM575" i="9"/>
  <c r="I575" i="9"/>
  <c r="AK574" i="9"/>
  <c r="BM573" i="9"/>
  <c r="I573" i="9"/>
  <c r="AK572" i="9"/>
  <c r="BM571" i="9"/>
  <c r="I571" i="9"/>
  <c r="AK570" i="9"/>
  <c r="BM569" i="9"/>
  <c r="I569" i="9"/>
  <c r="AK568" i="9"/>
  <c r="AD578" i="9"/>
  <c r="BF577" i="9"/>
  <c r="B577" i="9"/>
  <c r="AD576" i="9"/>
  <c r="BF575" i="9"/>
  <c r="B575" i="9"/>
  <c r="AD574" i="9"/>
  <c r="BF573" i="9"/>
  <c r="B573" i="9"/>
  <c r="AD572" i="9"/>
  <c r="BF571" i="9"/>
  <c r="B571" i="9"/>
  <c r="AD570" i="9"/>
  <c r="BF569" i="9"/>
  <c r="B569" i="9"/>
  <c r="AD568" i="9"/>
  <c r="W578" i="9"/>
  <c r="AY577" i="9"/>
  <c r="W576" i="9"/>
  <c r="AY575" i="9"/>
  <c r="W574" i="9"/>
  <c r="AY573" i="9"/>
  <c r="W572" i="9"/>
  <c r="AY571" i="9"/>
  <c r="W570" i="9"/>
  <c r="AY569" i="9"/>
  <c r="W568" i="9"/>
  <c r="BT578" i="9"/>
  <c r="P578" i="9"/>
  <c r="AR577" i="9"/>
  <c r="BT576" i="9"/>
  <c r="P576" i="9"/>
  <c r="AR575" i="9"/>
  <c r="BT574" i="9"/>
  <c r="P574" i="9"/>
  <c r="AR573" i="9"/>
  <c r="BT572" i="9"/>
  <c r="P572" i="9"/>
  <c r="AR571" i="9"/>
  <c r="BT570" i="9"/>
  <c r="P570" i="9"/>
  <c r="AR569" i="9"/>
  <c r="BT568" i="9"/>
  <c r="P568" i="9"/>
  <c r="BM578" i="9"/>
  <c r="I578" i="9"/>
  <c r="AK577" i="9"/>
  <c r="BM576" i="9"/>
  <c r="I576" i="9"/>
  <c r="AK575" i="9"/>
  <c r="BM574" i="9"/>
  <c r="I574" i="9"/>
  <c r="AK573" i="9"/>
  <c r="BM572" i="9"/>
  <c r="I572" i="9"/>
  <c r="AK571" i="9"/>
  <c r="BM570" i="9"/>
  <c r="I570" i="9"/>
  <c r="AK569" i="9"/>
  <c r="BM568" i="9"/>
  <c r="I568" i="9"/>
  <c r="BF578" i="9"/>
  <c r="B578" i="9"/>
  <c r="AD577" i="9"/>
  <c r="BF576" i="9"/>
  <c r="B576" i="9"/>
  <c r="AD575" i="9"/>
  <c r="BF574" i="9"/>
  <c r="B574" i="9"/>
  <c r="AD573" i="9"/>
  <c r="BF572" i="9"/>
  <c r="B572" i="9"/>
  <c r="AD571" i="9"/>
  <c r="BF570" i="9"/>
  <c r="B570" i="9"/>
  <c r="AD569" i="9"/>
  <c r="BF568" i="9"/>
  <c r="B568" i="9"/>
  <c r="AY578" i="8"/>
  <c r="W577" i="8"/>
  <c r="AY576" i="8"/>
  <c r="W575" i="8"/>
  <c r="AY574" i="8"/>
  <c r="W573" i="8"/>
  <c r="AY572" i="8"/>
  <c r="W571" i="8"/>
  <c r="AY570" i="8"/>
  <c r="W569" i="8"/>
  <c r="AY568" i="8"/>
  <c r="AR578" i="8"/>
  <c r="BT577" i="8"/>
  <c r="P577" i="8"/>
  <c r="AR576" i="8"/>
  <c r="BT575" i="8"/>
  <c r="P575" i="8"/>
  <c r="AR574" i="8"/>
  <c r="BT573" i="8"/>
  <c r="P573" i="8"/>
  <c r="AR572" i="8"/>
  <c r="BT571" i="8"/>
  <c r="P571" i="8"/>
  <c r="AR570" i="8"/>
  <c r="BT569" i="8"/>
  <c r="P569" i="8"/>
  <c r="AR568" i="8"/>
  <c r="AK578" i="8"/>
  <c r="BM577" i="8"/>
  <c r="I577" i="8"/>
  <c r="AK576" i="8"/>
  <c r="BM575" i="8"/>
  <c r="I575" i="8"/>
  <c r="AK574" i="8"/>
  <c r="BM573" i="8"/>
  <c r="I573" i="8"/>
  <c r="AK572" i="8"/>
  <c r="BM571" i="8"/>
  <c r="I571" i="8"/>
  <c r="AK570" i="8"/>
  <c r="BM569" i="8"/>
  <c r="I569" i="8"/>
  <c r="AK568" i="8"/>
  <c r="AD578" i="8"/>
  <c r="BF577" i="8"/>
  <c r="B577" i="8"/>
  <c r="AD576" i="8"/>
  <c r="BF575" i="8"/>
  <c r="B575" i="8"/>
  <c r="AD574" i="8"/>
  <c r="BF573" i="8"/>
  <c r="B573" i="8"/>
  <c r="AD572" i="8"/>
  <c r="BF571" i="8"/>
  <c r="B571" i="8"/>
  <c r="AD570" i="8"/>
  <c r="BF569" i="8"/>
  <c r="B569" i="8"/>
  <c r="AD568" i="8"/>
  <c r="W578" i="8"/>
  <c r="AY577" i="8"/>
  <c r="W576" i="8"/>
  <c r="AY575" i="8"/>
  <c r="W574" i="8"/>
  <c r="AY573" i="8"/>
  <c r="W572" i="8"/>
  <c r="AY571" i="8"/>
  <c r="W570" i="8"/>
  <c r="AY569" i="8"/>
  <c r="W568" i="8"/>
  <c r="BT578" i="8"/>
  <c r="P578" i="8"/>
  <c r="AR577" i="8"/>
  <c r="BT576" i="8"/>
  <c r="P576" i="8"/>
  <c r="AR575" i="8"/>
  <c r="BT574" i="8"/>
  <c r="P574" i="8"/>
  <c r="AR573" i="8"/>
  <c r="BT572" i="8"/>
  <c r="P572" i="8"/>
  <c r="AR571" i="8"/>
  <c r="BT570" i="8"/>
  <c r="P570" i="8"/>
  <c r="AR569" i="8"/>
  <c r="BT568" i="8"/>
  <c r="P568" i="8"/>
  <c r="BM578" i="8"/>
  <c r="I578" i="8"/>
  <c r="AK577" i="8"/>
  <c r="BM576" i="8"/>
  <c r="I576" i="8"/>
  <c r="AK575" i="8"/>
  <c r="BM574" i="8"/>
  <c r="I574" i="8"/>
  <c r="AK573" i="8"/>
  <c r="BM572" i="8"/>
  <c r="I572" i="8"/>
  <c r="AK571" i="8"/>
  <c r="BM570" i="8"/>
  <c r="I570" i="8"/>
  <c r="AK569" i="8"/>
  <c r="BM568" i="8"/>
  <c r="I568" i="8"/>
  <c r="BF578" i="8"/>
  <c r="B578" i="8"/>
  <c r="AD577" i="8"/>
  <c r="BF576" i="8"/>
  <c r="B576" i="8"/>
  <c r="AD575" i="8"/>
  <c r="BF574" i="8"/>
  <c r="B574" i="8"/>
  <c r="AD573" i="8"/>
  <c r="BF572" i="8"/>
  <c r="B572" i="8"/>
  <c r="AD571" i="8"/>
  <c r="BF570" i="8"/>
  <c r="B570" i="8"/>
  <c r="AD569" i="8"/>
  <c r="BF568" i="8"/>
  <c r="B568" i="8"/>
  <c r="AY578" i="7"/>
  <c r="W577" i="7"/>
  <c r="AY576" i="7"/>
  <c r="W575" i="7"/>
  <c r="AY574" i="7"/>
  <c r="W573" i="7"/>
  <c r="AY572" i="7"/>
  <c r="W571" i="7"/>
  <c r="AY570" i="7"/>
  <c r="W569" i="7"/>
  <c r="AY568" i="7"/>
  <c r="AR578" i="7"/>
  <c r="BT577" i="7"/>
  <c r="P577" i="7"/>
  <c r="AR576" i="7"/>
  <c r="BT575" i="7"/>
  <c r="P575" i="7"/>
  <c r="AR574" i="7"/>
  <c r="BT573" i="7"/>
  <c r="P573" i="7"/>
  <c r="AR572" i="7"/>
  <c r="BT571" i="7"/>
  <c r="P571" i="7"/>
  <c r="AR570" i="7"/>
  <c r="BT569" i="7"/>
  <c r="P569" i="7"/>
  <c r="AR568" i="7"/>
  <c r="AK578" i="7"/>
  <c r="BM577" i="7"/>
  <c r="I577" i="7"/>
  <c r="AK576" i="7"/>
  <c r="BM575" i="7"/>
  <c r="I575" i="7"/>
  <c r="AK574" i="7"/>
  <c r="BM573" i="7"/>
  <c r="I573" i="7"/>
  <c r="AK572" i="7"/>
  <c r="BM571" i="7"/>
  <c r="I571" i="7"/>
  <c r="AK570" i="7"/>
  <c r="BM569" i="7"/>
  <c r="I569" i="7"/>
  <c r="AK568" i="7"/>
  <c r="AD578" i="7"/>
  <c r="BF577" i="7"/>
  <c r="B577" i="7"/>
  <c r="AD576" i="7"/>
  <c r="BF575" i="7"/>
  <c r="B575" i="7"/>
  <c r="AD574" i="7"/>
  <c r="BF573" i="7"/>
  <c r="B573" i="7"/>
  <c r="AD572" i="7"/>
  <c r="BF571" i="7"/>
  <c r="B571" i="7"/>
  <c r="AD570" i="7"/>
  <c r="BF569" i="7"/>
  <c r="B569" i="7"/>
  <c r="AD568" i="7"/>
  <c r="W578" i="7"/>
  <c r="AY577" i="7"/>
  <c r="W576" i="7"/>
  <c r="AY575" i="7"/>
  <c r="W574" i="7"/>
  <c r="AY573" i="7"/>
  <c r="W572" i="7"/>
  <c r="AY571" i="7"/>
  <c r="W570" i="7"/>
  <c r="AY569" i="7"/>
  <c r="W568" i="7"/>
  <c r="BT578" i="7"/>
  <c r="P578" i="7"/>
  <c r="AR577" i="7"/>
  <c r="BT576" i="7"/>
  <c r="P576" i="7"/>
  <c r="AR575" i="7"/>
  <c r="BT574" i="7"/>
  <c r="P574" i="7"/>
  <c r="AR573" i="7"/>
  <c r="BT572" i="7"/>
  <c r="P572" i="7"/>
  <c r="AR571" i="7"/>
  <c r="BT570" i="7"/>
  <c r="P570" i="7"/>
  <c r="AR569" i="7"/>
  <c r="BT568" i="7"/>
  <c r="P568" i="7"/>
  <c r="BM578" i="7"/>
  <c r="I578" i="7"/>
  <c r="AK577" i="7"/>
  <c r="BM576" i="7"/>
  <c r="I576" i="7"/>
  <c r="AK575" i="7"/>
  <c r="BM574" i="7"/>
  <c r="I574" i="7"/>
  <c r="AK573" i="7"/>
  <c r="BM572" i="7"/>
  <c r="I572" i="7"/>
  <c r="AK571" i="7"/>
  <c r="BM570" i="7"/>
  <c r="I570" i="7"/>
  <c r="AK569" i="7"/>
  <c r="BM568" i="7"/>
  <c r="I568" i="7"/>
  <c r="BF578" i="7"/>
  <c r="B578" i="7"/>
  <c r="AD577" i="7"/>
  <c r="BF576" i="7"/>
  <c r="B576" i="7"/>
  <c r="AD575" i="7"/>
  <c r="BF574" i="7"/>
  <c r="B574" i="7"/>
  <c r="AD573" i="7"/>
  <c r="BF572" i="7"/>
  <c r="B572" i="7"/>
  <c r="AD571" i="7"/>
  <c r="BF570" i="7"/>
  <c r="B570" i="7"/>
  <c r="AD569" i="7"/>
  <c r="BF568" i="7"/>
  <c r="B568" i="7"/>
  <c r="AY578" i="6"/>
  <c r="W577" i="6"/>
  <c r="AY576" i="6"/>
  <c r="W575" i="6"/>
  <c r="AY574" i="6"/>
  <c r="W573" i="6"/>
  <c r="AY572" i="6"/>
  <c r="W571" i="6"/>
  <c r="AY570" i="6"/>
  <c r="W569" i="6"/>
  <c r="AY568" i="6"/>
  <c r="AR578" i="6"/>
  <c r="BT577" i="6"/>
  <c r="P577" i="6"/>
  <c r="AR576" i="6"/>
  <c r="BT575" i="6"/>
  <c r="P575" i="6"/>
  <c r="AR574" i="6"/>
  <c r="BT573" i="6"/>
  <c r="P573" i="6"/>
  <c r="AR572" i="6"/>
  <c r="BT571" i="6"/>
  <c r="P571" i="6"/>
  <c r="AR570" i="6"/>
  <c r="BT569" i="6"/>
  <c r="P569" i="6"/>
  <c r="AR568" i="6"/>
  <c r="AK578" i="6"/>
  <c r="BM577" i="6"/>
  <c r="I577" i="6"/>
  <c r="AK576" i="6"/>
  <c r="BM575" i="6"/>
  <c r="I575" i="6"/>
  <c r="AK574" i="6"/>
  <c r="BM573" i="6"/>
  <c r="I573" i="6"/>
  <c r="AK572" i="6"/>
  <c r="BM571" i="6"/>
  <c r="I571" i="6"/>
  <c r="AK570" i="6"/>
  <c r="BM569" i="6"/>
  <c r="I569" i="6"/>
  <c r="AK568" i="6"/>
  <c r="AD578" i="6"/>
  <c r="BF577" i="6"/>
  <c r="B577" i="6"/>
  <c r="AD576" i="6"/>
  <c r="BF575" i="6"/>
  <c r="B575" i="6"/>
  <c r="AD574" i="6"/>
  <c r="BF573" i="6"/>
  <c r="B573" i="6"/>
  <c r="AD572" i="6"/>
  <c r="BF571" i="6"/>
  <c r="B571" i="6"/>
  <c r="AD570" i="6"/>
  <c r="BF569" i="6"/>
  <c r="B569" i="6"/>
  <c r="AD568" i="6"/>
  <c r="W578" i="6"/>
  <c r="AY577" i="6"/>
  <c r="W576" i="6"/>
  <c r="AY575" i="6"/>
  <c r="W574" i="6"/>
  <c r="AY573" i="6"/>
  <c r="W572" i="6"/>
  <c r="AY571" i="6"/>
  <c r="W570" i="6"/>
  <c r="AY569" i="6"/>
  <c r="W568" i="6"/>
  <c r="BT578" i="6"/>
  <c r="P578" i="6"/>
  <c r="AR577" i="6"/>
  <c r="BT576" i="6"/>
  <c r="P576" i="6"/>
  <c r="AR575" i="6"/>
  <c r="BT574" i="6"/>
  <c r="P574" i="6"/>
  <c r="AR573" i="6"/>
  <c r="BT572" i="6"/>
  <c r="P572" i="6"/>
  <c r="AR571" i="6"/>
  <c r="BT570" i="6"/>
  <c r="P570" i="6"/>
  <c r="AR569" i="6"/>
  <c r="BT568" i="6"/>
  <c r="P568" i="6"/>
  <c r="BM578" i="6"/>
  <c r="I578" i="6"/>
  <c r="AK577" i="6"/>
  <c r="BM576" i="6"/>
  <c r="I576" i="6"/>
  <c r="AK575" i="6"/>
  <c r="BM574" i="6"/>
  <c r="I574" i="6"/>
  <c r="AK573" i="6"/>
  <c r="BM572" i="6"/>
  <c r="I572" i="6"/>
  <c r="AK571" i="6"/>
  <c r="BM570" i="6"/>
  <c r="I570" i="6"/>
  <c r="AK569" i="6"/>
  <c r="BM568" i="6"/>
  <c r="I568" i="6"/>
  <c r="BF578" i="6"/>
  <c r="B578" i="6"/>
  <c r="AD577" i="6"/>
  <c r="BF576" i="6"/>
  <c r="B576" i="6"/>
  <c r="AD575" i="6"/>
  <c r="BF574" i="6"/>
  <c r="B574" i="6"/>
  <c r="AD573" i="6"/>
  <c r="BF572" i="6"/>
  <c r="B572" i="6"/>
  <c r="AD571" i="6"/>
  <c r="BF570" i="6"/>
  <c r="B570" i="6"/>
  <c r="AD569" i="6"/>
  <c r="BF568" i="6"/>
  <c r="B568" i="6"/>
  <c r="E576" i="4"/>
  <c r="E572" i="4"/>
  <c r="E575" i="4"/>
  <c r="E571" i="4"/>
  <c r="E578" i="4"/>
  <c r="E574" i="4"/>
  <c r="E570" i="4"/>
  <c r="E577" i="4"/>
  <c r="E573" i="4"/>
  <c r="E569" i="4"/>
  <c r="E568" i="4"/>
  <c r="AD13" i="9"/>
  <c r="I3" i="8"/>
  <c r="BF49" i="8"/>
  <c r="CA1" i="8"/>
  <c r="I9" i="8"/>
  <c r="B63" i="8"/>
  <c r="BF81" i="8"/>
  <c r="AD28" i="8"/>
  <c r="B125" i="8"/>
  <c r="B39" i="8"/>
  <c r="BT266" i="8"/>
  <c r="AD52" i="8"/>
  <c r="I7" i="8"/>
  <c r="B71" i="8"/>
  <c r="AD5" i="9"/>
  <c r="I11" i="8"/>
  <c r="BF103" i="8"/>
  <c r="BF28" i="9"/>
  <c r="AD7" i="9"/>
  <c r="B16" i="9"/>
  <c r="B8" i="9"/>
  <c r="BF16" i="9"/>
  <c r="AD9" i="9"/>
  <c r="B18" i="9"/>
  <c r="BF2" i="9"/>
  <c r="BF10" i="9"/>
  <c r="B20" i="9"/>
  <c r="AD20" i="8"/>
  <c r="AD98" i="8"/>
  <c r="AD3" i="9"/>
  <c r="AD11" i="9"/>
  <c r="B22" i="9"/>
  <c r="P4" i="9"/>
  <c r="BF12" i="9"/>
  <c r="AD23" i="9"/>
  <c r="B6" i="9"/>
  <c r="BF14" i="9"/>
  <c r="B34" i="9"/>
  <c r="P141" i="8"/>
  <c r="BF18" i="9"/>
  <c r="B24" i="9"/>
  <c r="AD29" i="9"/>
  <c r="BF34" i="9"/>
  <c r="B31" i="8"/>
  <c r="BF73" i="8"/>
  <c r="BT156" i="8"/>
  <c r="B4" i="9"/>
  <c r="BF8" i="9"/>
  <c r="B14" i="9"/>
  <c r="AD19" i="9"/>
  <c r="BF24" i="9"/>
  <c r="B30" i="9"/>
  <c r="AD35" i="9"/>
  <c r="AD25" i="9"/>
  <c r="BF30" i="9"/>
  <c r="B36" i="9"/>
  <c r="BF41" i="8"/>
  <c r="AD84" i="8"/>
  <c r="BF4" i="9"/>
  <c r="B10" i="9"/>
  <c r="AD15" i="9"/>
  <c r="BF20" i="9"/>
  <c r="B26" i="9"/>
  <c r="AD31" i="9"/>
  <c r="BF36" i="9"/>
  <c r="AD21" i="9"/>
  <c r="BF26" i="9"/>
  <c r="B32" i="9"/>
  <c r="AD37" i="9"/>
  <c r="AD27" i="9"/>
  <c r="BF32" i="9"/>
  <c r="B38" i="9"/>
  <c r="BF17" i="8"/>
  <c r="AD60" i="8"/>
  <c r="BF119" i="8"/>
  <c r="B2" i="9"/>
  <c r="BF6" i="9"/>
  <c r="B12" i="9"/>
  <c r="AD17" i="9"/>
  <c r="BF22" i="9"/>
  <c r="B28" i="9"/>
  <c r="AD33" i="9"/>
  <c r="BF38" i="9"/>
  <c r="AD39" i="9"/>
  <c r="B40" i="9"/>
  <c r="BF40" i="9"/>
  <c r="AD41" i="9"/>
  <c r="B42" i="9"/>
  <c r="BF42" i="9"/>
  <c r="AD43" i="9"/>
  <c r="B44" i="9"/>
  <c r="BF44" i="9"/>
  <c r="AD45" i="9"/>
  <c r="B46" i="9"/>
  <c r="BF46" i="9"/>
  <c r="AD47" i="9"/>
  <c r="B48" i="9"/>
  <c r="BF48" i="9"/>
  <c r="AD49" i="9"/>
  <c r="B50" i="9"/>
  <c r="BF50" i="9"/>
  <c r="AD51" i="9"/>
  <c r="B52" i="9"/>
  <c r="BF52" i="9"/>
  <c r="AD53" i="9"/>
  <c r="B54" i="9"/>
  <c r="AY55" i="9"/>
  <c r="W58" i="9"/>
  <c r="AY63" i="9"/>
  <c r="W66" i="9"/>
  <c r="AY71" i="9"/>
  <c r="W74" i="9"/>
  <c r="AY79" i="9"/>
  <c r="W82" i="9"/>
  <c r="AY87" i="9"/>
  <c r="W90" i="9"/>
  <c r="AY95" i="9"/>
  <c r="W98" i="9"/>
  <c r="AY103" i="9"/>
  <c r="W106" i="9"/>
  <c r="AY111" i="9"/>
  <c r="W114" i="9"/>
  <c r="AY119" i="9"/>
  <c r="W122" i="9"/>
  <c r="AY127" i="9"/>
  <c r="W130" i="9"/>
  <c r="AY135" i="9"/>
  <c r="W138" i="9"/>
  <c r="AY143" i="9"/>
  <c r="W146" i="9"/>
  <c r="AY151" i="9"/>
  <c r="W154" i="9"/>
  <c r="AY159" i="9"/>
  <c r="AK164" i="9"/>
  <c r="BM169" i="9"/>
  <c r="I175" i="9"/>
  <c r="AK180" i="9"/>
  <c r="BM185" i="9"/>
  <c r="I191" i="9"/>
  <c r="AK196" i="9"/>
  <c r="BM201" i="9"/>
  <c r="I207" i="9"/>
  <c r="AK212" i="9"/>
  <c r="BM217" i="9"/>
  <c r="I223" i="9"/>
  <c r="AK228" i="9"/>
  <c r="BM233" i="9"/>
  <c r="I239" i="9"/>
  <c r="AK244" i="9"/>
  <c r="BM249" i="9"/>
  <c r="I255" i="9"/>
  <c r="AK260" i="9"/>
  <c r="BM265" i="9"/>
  <c r="B295" i="9"/>
  <c r="BF337" i="9"/>
  <c r="BF9" i="8"/>
  <c r="AD18" i="8"/>
  <c r="B29" i="8"/>
  <c r="BF39" i="8"/>
  <c r="AD50" i="8"/>
  <c r="B61" i="8"/>
  <c r="BF71" i="8"/>
  <c r="AD82" i="8"/>
  <c r="B101" i="8"/>
  <c r="AD122" i="8"/>
  <c r="BT147" i="8"/>
  <c r="B300" i="8"/>
  <c r="I2" i="9"/>
  <c r="BM2" i="9"/>
  <c r="AK3" i="9"/>
  <c r="I4" i="9"/>
  <c r="BM4" i="9"/>
  <c r="AK5" i="9"/>
  <c r="I6" i="9"/>
  <c r="BM6" i="9"/>
  <c r="AK7" i="9"/>
  <c r="I8" i="9"/>
  <c r="BM8" i="9"/>
  <c r="AK9" i="9"/>
  <c r="I10" i="9"/>
  <c r="BM10" i="9"/>
  <c r="AK11" i="9"/>
  <c r="I12" i="9"/>
  <c r="BM12" i="9"/>
  <c r="AK13" i="9"/>
  <c r="I14" i="9"/>
  <c r="BM14" i="9"/>
  <c r="AK15" i="9"/>
  <c r="I16" i="9"/>
  <c r="BM16" i="9"/>
  <c r="AK17" i="9"/>
  <c r="I18" i="9"/>
  <c r="BM18" i="9"/>
  <c r="AK19" i="9"/>
  <c r="I20" i="9"/>
  <c r="BM20" i="9"/>
  <c r="AK21" i="9"/>
  <c r="I22" i="9"/>
  <c r="BM22" i="9"/>
  <c r="AK23" i="9"/>
  <c r="I24" i="9"/>
  <c r="BM24" i="9"/>
  <c r="AK25" i="9"/>
  <c r="I26" i="9"/>
  <c r="BM26" i="9"/>
  <c r="AK27" i="9"/>
  <c r="I28" i="9"/>
  <c r="BM28" i="9"/>
  <c r="AK29" i="9"/>
  <c r="I30" i="9"/>
  <c r="BM30" i="9"/>
  <c r="AK31" i="9"/>
  <c r="I32" i="9"/>
  <c r="BM32" i="9"/>
  <c r="AK33" i="9"/>
  <c r="I34" i="9"/>
  <c r="BM34" i="9"/>
  <c r="AK35" i="9"/>
  <c r="I36" i="9"/>
  <c r="BM36" i="9"/>
  <c r="AK37" i="9"/>
  <c r="I38" i="9"/>
  <c r="BM38" i="9"/>
  <c r="AK39" i="9"/>
  <c r="I40" i="9"/>
  <c r="BM40" i="9"/>
  <c r="AK41" i="9"/>
  <c r="I42" i="9"/>
  <c r="BM42" i="9"/>
  <c r="AK43" i="9"/>
  <c r="I44" i="9"/>
  <c r="BM44" i="9"/>
  <c r="AK45" i="9"/>
  <c r="I46" i="9"/>
  <c r="BM46" i="9"/>
  <c r="AK47" i="9"/>
  <c r="I48" i="9"/>
  <c r="BM48" i="9"/>
  <c r="AK49" i="9"/>
  <c r="I50" i="9"/>
  <c r="BM50" i="9"/>
  <c r="AK51" i="9"/>
  <c r="I52" i="9"/>
  <c r="BM52" i="9"/>
  <c r="AK53" i="9"/>
  <c r="I54" i="9"/>
  <c r="BM55" i="9"/>
  <c r="AK58" i="9"/>
  <c r="I61" i="9"/>
  <c r="BM63" i="9"/>
  <c r="AK66" i="9"/>
  <c r="I69" i="9"/>
  <c r="BM71" i="9"/>
  <c r="AK74" i="9"/>
  <c r="I77" i="9"/>
  <c r="BM79" i="9"/>
  <c r="AK82" i="9"/>
  <c r="I85" i="9"/>
  <c r="BM87" i="9"/>
  <c r="AK90" i="9"/>
  <c r="I93" i="9"/>
  <c r="BM95" i="9"/>
  <c r="AK98" i="9"/>
  <c r="I101" i="9"/>
  <c r="BM103" i="9"/>
  <c r="AK106" i="9"/>
  <c r="I109" i="9"/>
  <c r="BM111" i="9"/>
  <c r="AK114" i="9"/>
  <c r="I117" i="9"/>
  <c r="BM119" i="9"/>
  <c r="AK122" i="9"/>
  <c r="I125" i="9"/>
  <c r="BM127" i="9"/>
  <c r="AK130" i="9"/>
  <c r="I133" i="9"/>
  <c r="BM135" i="9"/>
  <c r="AK138" i="9"/>
  <c r="I141" i="9"/>
  <c r="BM143" i="9"/>
  <c r="AK146" i="9"/>
  <c r="I149" i="9"/>
  <c r="BM151" i="9"/>
  <c r="AK154" i="9"/>
  <c r="I157" i="9"/>
  <c r="BM159" i="9"/>
  <c r="I165" i="9"/>
  <c r="AK170" i="9"/>
  <c r="BM175" i="9"/>
  <c r="I181" i="9"/>
  <c r="AK186" i="9"/>
  <c r="BM191" i="9"/>
  <c r="I197" i="9"/>
  <c r="AK202" i="9"/>
  <c r="BM207" i="9"/>
  <c r="I213" i="9"/>
  <c r="AK218" i="9"/>
  <c r="BM223" i="9"/>
  <c r="I229" i="9"/>
  <c r="AK234" i="9"/>
  <c r="BM239" i="9"/>
  <c r="I245" i="9"/>
  <c r="AK250" i="9"/>
  <c r="BM255" i="9"/>
  <c r="I261" i="9"/>
  <c r="AK266" i="9"/>
  <c r="AD300" i="9"/>
  <c r="B343" i="9"/>
  <c r="P2" i="9"/>
  <c r="P6" i="9"/>
  <c r="AR7" i="9"/>
  <c r="P10" i="9"/>
  <c r="P12" i="9"/>
  <c r="P14" i="9"/>
  <c r="BT16" i="9"/>
  <c r="P18" i="9"/>
  <c r="BT20" i="9"/>
  <c r="P22" i="9"/>
  <c r="P24" i="9"/>
  <c r="P26" i="9"/>
  <c r="BT28" i="9"/>
  <c r="AR31" i="9"/>
  <c r="AR33" i="9"/>
  <c r="AR35" i="9"/>
  <c r="AR37" i="9"/>
  <c r="P40" i="9"/>
  <c r="P42" i="9"/>
  <c r="P44" i="9"/>
  <c r="P46" i="9"/>
  <c r="BT48" i="9"/>
  <c r="BT50" i="9"/>
  <c r="P52" i="9"/>
  <c r="AR53" i="9"/>
  <c r="W56" i="9"/>
  <c r="AY61" i="9"/>
  <c r="AY77" i="9"/>
  <c r="W80" i="9"/>
  <c r="AY85" i="9"/>
  <c r="W88" i="9"/>
  <c r="W96" i="9"/>
  <c r="AY101" i="9"/>
  <c r="W104" i="9"/>
  <c r="AY109" i="9"/>
  <c r="W112" i="9"/>
  <c r="BT2" i="9"/>
  <c r="AR5" i="9"/>
  <c r="BT6" i="9"/>
  <c r="BT10" i="9"/>
  <c r="BT12" i="9"/>
  <c r="BT14" i="9"/>
  <c r="AR17" i="9"/>
  <c r="BT18" i="9"/>
  <c r="P20" i="9"/>
  <c r="BT22" i="9"/>
  <c r="BT24" i="9"/>
  <c r="AR27" i="9"/>
  <c r="AR29" i="9"/>
  <c r="BT30" i="9"/>
  <c r="BT32" i="9"/>
  <c r="P34" i="9"/>
  <c r="P36" i="9"/>
  <c r="BT38" i="9"/>
  <c r="BT40" i="9"/>
  <c r="BT42" i="9"/>
  <c r="BT44" i="9"/>
  <c r="AR47" i="9"/>
  <c r="AR49" i="9"/>
  <c r="P50" i="9"/>
  <c r="BT52" i="9"/>
  <c r="P54" i="9"/>
  <c r="W64" i="9"/>
  <c r="W72" i="9"/>
  <c r="AY93" i="9"/>
  <c r="AK160" i="9"/>
  <c r="B21" i="8"/>
  <c r="AD42" i="8"/>
  <c r="BF63" i="8"/>
  <c r="AD74" i="8"/>
  <c r="B85" i="8"/>
  <c r="AD106" i="8"/>
  <c r="BF127" i="8"/>
  <c r="P170" i="8"/>
  <c r="W2" i="9"/>
  <c r="AY3" i="9"/>
  <c r="W4" i="9"/>
  <c r="AY5" i="9"/>
  <c r="W6" i="9"/>
  <c r="AY7" i="9"/>
  <c r="W8" i="9"/>
  <c r="AY9" i="9"/>
  <c r="W10" i="9"/>
  <c r="AY11" i="9"/>
  <c r="W12" i="9"/>
  <c r="AY13" i="9"/>
  <c r="W14" i="9"/>
  <c r="AY15" i="9"/>
  <c r="W16" i="9"/>
  <c r="AY17" i="9"/>
  <c r="W18" i="9"/>
  <c r="AY19" i="9"/>
  <c r="W20" i="9"/>
  <c r="AY21" i="9"/>
  <c r="W22" i="9"/>
  <c r="AY23" i="9"/>
  <c r="W24" i="9"/>
  <c r="AY25" i="9"/>
  <c r="W26" i="9"/>
  <c r="AY27" i="9"/>
  <c r="W28" i="9"/>
  <c r="AY29" i="9"/>
  <c r="W30" i="9"/>
  <c r="AY31" i="9"/>
  <c r="W32" i="9"/>
  <c r="AY33" i="9"/>
  <c r="W34" i="9"/>
  <c r="AY35" i="9"/>
  <c r="W36" i="9"/>
  <c r="AY37" i="9"/>
  <c r="W38" i="9"/>
  <c r="AY39" i="9"/>
  <c r="W40" i="9"/>
  <c r="AY41" i="9"/>
  <c r="W42" i="9"/>
  <c r="AY43" i="9"/>
  <c r="W44" i="9"/>
  <c r="AY45" i="9"/>
  <c r="W46" i="9"/>
  <c r="AY47" i="9"/>
  <c r="W48" i="9"/>
  <c r="AY49" i="9"/>
  <c r="W50" i="9"/>
  <c r="AY51" i="9"/>
  <c r="W52" i="9"/>
  <c r="AY53" i="9"/>
  <c r="W54" i="9"/>
  <c r="AK56" i="9"/>
  <c r="I59" i="9"/>
  <c r="BM61" i="9"/>
  <c r="AK64" i="9"/>
  <c r="I67" i="9"/>
  <c r="BM69" i="9"/>
  <c r="AK72" i="9"/>
  <c r="I75" i="9"/>
  <c r="BM77" i="9"/>
  <c r="AK80" i="9"/>
  <c r="I83" i="9"/>
  <c r="BM85" i="9"/>
  <c r="AK88" i="9"/>
  <c r="I91" i="9"/>
  <c r="BM93" i="9"/>
  <c r="AK96" i="9"/>
  <c r="I99" i="9"/>
  <c r="BM101" i="9"/>
  <c r="AK104" i="9"/>
  <c r="I107" i="9"/>
  <c r="BM109" i="9"/>
  <c r="AK112" i="9"/>
  <c r="I115" i="9"/>
  <c r="BM117" i="9"/>
  <c r="AK120" i="9"/>
  <c r="I123" i="9"/>
  <c r="BM125" i="9"/>
  <c r="AK128" i="9"/>
  <c r="I131" i="9"/>
  <c r="BM133" i="9"/>
  <c r="AK136" i="9"/>
  <c r="I139" i="9"/>
  <c r="BM141" i="9"/>
  <c r="AK144" i="9"/>
  <c r="I147" i="9"/>
  <c r="BM149" i="9"/>
  <c r="AK152" i="9"/>
  <c r="I155" i="9"/>
  <c r="BM157" i="9"/>
  <c r="I161" i="9"/>
  <c r="AK166" i="9"/>
  <c r="BM171" i="9"/>
  <c r="I177" i="9"/>
  <c r="AK182" i="9"/>
  <c r="BM187" i="9"/>
  <c r="I193" i="9"/>
  <c r="AK198" i="9"/>
  <c r="BM203" i="9"/>
  <c r="I209" i="9"/>
  <c r="AK214" i="9"/>
  <c r="BM219" i="9"/>
  <c r="I225" i="9"/>
  <c r="AK230" i="9"/>
  <c r="BM235" i="9"/>
  <c r="I241" i="9"/>
  <c r="AK246" i="9"/>
  <c r="BM251" i="9"/>
  <c r="I257" i="9"/>
  <c r="AK262" i="9"/>
  <c r="AD270" i="9"/>
  <c r="B311" i="9"/>
  <c r="BF353" i="9"/>
  <c r="AR9" i="9"/>
  <c r="P38" i="9"/>
  <c r="I5" i="8"/>
  <c r="I13" i="8"/>
  <c r="B23" i="8"/>
  <c r="BF33" i="8"/>
  <c r="AD44" i="8"/>
  <c r="B55" i="8"/>
  <c r="BF65" i="8"/>
  <c r="AD76" i="8"/>
  <c r="BF87" i="8"/>
  <c r="B109" i="8"/>
  <c r="AD130" i="8"/>
  <c r="AR183" i="8"/>
  <c r="AD2" i="9"/>
  <c r="B3" i="9"/>
  <c r="BF3" i="9"/>
  <c r="AD4" i="9"/>
  <c r="B5" i="9"/>
  <c r="BF5" i="9"/>
  <c r="AD6" i="9"/>
  <c r="B7" i="9"/>
  <c r="BF7" i="9"/>
  <c r="AD8" i="9"/>
  <c r="B9" i="9"/>
  <c r="BF9" i="9"/>
  <c r="AD10" i="9"/>
  <c r="B11" i="9"/>
  <c r="BF11" i="9"/>
  <c r="AD12" i="9"/>
  <c r="B13" i="9"/>
  <c r="BF13" i="9"/>
  <c r="AD14" i="9"/>
  <c r="B15" i="9"/>
  <c r="BF15" i="9"/>
  <c r="AD16" i="9"/>
  <c r="B17" i="9"/>
  <c r="BF17" i="9"/>
  <c r="AD18" i="9"/>
  <c r="B19" i="9"/>
  <c r="BF19" i="9"/>
  <c r="AD20" i="9"/>
  <c r="B21" i="9"/>
  <c r="BF21" i="9"/>
  <c r="AD22" i="9"/>
  <c r="B23" i="9"/>
  <c r="BF23" i="9"/>
  <c r="AD24" i="9"/>
  <c r="B25" i="9"/>
  <c r="BF25" i="9"/>
  <c r="AD26" i="9"/>
  <c r="B27" i="9"/>
  <c r="BF27" i="9"/>
  <c r="AD28" i="9"/>
  <c r="B29" i="9"/>
  <c r="BF29" i="9"/>
  <c r="AD30" i="9"/>
  <c r="B31" i="9"/>
  <c r="BF31" i="9"/>
  <c r="AD32" i="9"/>
  <c r="B33" i="9"/>
  <c r="BF33" i="9"/>
  <c r="AD34" i="9"/>
  <c r="B35" i="9"/>
  <c r="BF35" i="9"/>
  <c r="AD36" i="9"/>
  <c r="B37" i="9"/>
  <c r="BF37" i="9"/>
  <c r="AD38" i="9"/>
  <c r="B39" i="9"/>
  <c r="BF39" i="9"/>
  <c r="AD40" i="9"/>
  <c r="B41" i="9"/>
  <c r="BF41" i="9"/>
  <c r="AD42" i="9"/>
  <c r="B43" i="9"/>
  <c r="BF43" i="9"/>
  <c r="AD44" i="9"/>
  <c r="B45" i="9"/>
  <c r="BF45" i="9"/>
  <c r="AD46" i="9"/>
  <c r="B47" i="9"/>
  <c r="BF47" i="9"/>
  <c r="AD48" i="9"/>
  <c r="B49" i="9"/>
  <c r="BF49" i="9"/>
  <c r="AD50" i="9"/>
  <c r="B51" i="9"/>
  <c r="BF51" i="9"/>
  <c r="AD52" i="9"/>
  <c r="B53" i="9"/>
  <c r="BF53" i="9"/>
  <c r="AD54" i="9"/>
  <c r="AY59" i="9"/>
  <c r="W62" i="9"/>
  <c r="AY67" i="9"/>
  <c r="W70" i="9"/>
  <c r="AY75" i="9"/>
  <c r="W78" i="9"/>
  <c r="AY83" i="9"/>
  <c r="W86" i="9"/>
  <c r="AY91" i="9"/>
  <c r="W94" i="9"/>
  <c r="AY99" i="9"/>
  <c r="W102" i="9"/>
  <c r="AY107" i="9"/>
  <c r="W110" i="9"/>
  <c r="AY115" i="9"/>
  <c r="W118" i="9"/>
  <c r="AY123" i="9"/>
  <c r="W126" i="9"/>
  <c r="AY131" i="9"/>
  <c r="W134" i="9"/>
  <c r="AY139" i="9"/>
  <c r="W142" i="9"/>
  <c r="AY147" i="9"/>
  <c r="W150" i="9"/>
  <c r="AY155" i="9"/>
  <c r="W158" i="9"/>
  <c r="BM161" i="9"/>
  <c r="I167" i="9"/>
  <c r="AK172" i="9"/>
  <c r="BM177" i="9"/>
  <c r="I183" i="9"/>
  <c r="AK188" i="9"/>
  <c r="BM193" i="9"/>
  <c r="I199" i="9"/>
  <c r="AK204" i="9"/>
  <c r="BM209" i="9"/>
  <c r="I215" i="9"/>
  <c r="AK220" i="9"/>
  <c r="BM225" i="9"/>
  <c r="I231" i="9"/>
  <c r="AK236" i="9"/>
  <c r="BM241" i="9"/>
  <c r="I247" i="9"/>
  <c r="AK252" i="9"/>
  <c r="BM257" i="9"/>
  <c r="I263" i="9"/>
  <c r="BF273" i="9"/>
  <c r="AD316" i="9"/>
  <c r="B359" i="9"/>
  <c r="AR3" i="9"/>
  <c r="P8" i="9"/>
  <c r="AR11" i="9"/>
  <c r="AR13" i="9"/>
  <c r="AR15" i="9"/>
  <c r="AR19" i="9"/>
  <c r="AR21" i="9"/>
  <c r="AR23" i="9"/>
  <c r="AR25" i="9"/>
  <c r="BT26" i="9"/>
  <c r="P28" i="9"/>
  <c r="P30" i="9"/>
  <c r="P32" i="9"/>
  <c r="BT34" i="9"/>
  <c r="BT36" i="9"/>
  <c r="AR39" i="9"/>
  <c r="AR41" i="9"/>
  <c r="AR43" i="9"/>
  <c r="AR45" i="9"/>
  <c r="P48" i="9"/>
  <c r="AR51" i="9"/>
  <c r="AY69" i="9"/>
  <c r="AY117" i="9"/>
  <c r="W120" i="9"/>
  <c r="AY125" i="9"/>
  <c r="W128" i="9"/>
  <c r="AY133" i="9"/>
  <c r="W136" i="9"/>
  <c r="AY141" i="9"/>
  <c r="W144" i="9"/>
  <c r="AY149" i="9"/>
  <c r="W152" i="9"/>
  <c r="AY157" i="9"/>
  <c r="BM165" i="9"/>
  <c r="I171" i="9"/>
  <c r="AK176" i="9"/>
  <c r="BM181" i="9"/>
  <c r="I187" i="9"/>
  <c r="AK192" i="9"/>
  <c r="BM197" i="9"/>
  <c r="I203" i="9"/>
  <c r="AK208" i="9"/>
  <c r="BM213" i="9"/>
  <c r="I219" i="9"/>
  <c r="AK224" i="9"/>
  <c r="BM229" i="9"/>
  <c r="I235" i="9"/>
  <c r="AK240" i="9"/>
  <c r="BM245" i="9"/>
  <c r="I251" i="9"/>
  <c r="AK256" i="9"/>
  <c r="BM261" i="9"/>
  <c r="BF267" i="9"/>
  <c r="BF305" i="9"/>
  <c r="AD348" i="9"/>
  <c r="BF3" i="8"/>
  <c r="BF11" i="8"/>
  <c r="BF31" i="8"/>
  <c r="B53" i="8"/>
  <c r="BM5" i="7"/>
  <c r="BF5" i="8"/>
  <c r="BF13" i="8"/>
  <c r="BF23" i="8"/>
  <c r="AD34" i="8"/>
  <c r="B45" i="8"/>
  <c r="BF55" i="8"/>
  <c r="AD66" i="8"/>
  <c r="B77" i="8"/>
  <c r="AD90" i="8"/>
  <c r="BF111" i="8"/>
  <c r="B133" i="8"/>
  <c r="W194" i="8"/>
  <c r="CA1" i="9"/>
  <c r="AK2" i="9"/>
  <c r="I3" i="9"/>
  <c r="BM3" i="9"/>
  <c r="AK4" i="9"/>
  <c r="I5" i="9"/>
  <c r="BM5" i="9"/>
  <c r="AK6" i="9"/>
  <c r="I7" i="9"/>
  <c r="BM7" i="9"/>
  <c r="AK8" i="9"/>
  <c r="I9" i="9"/>
  <c r="BM9" i="9"/>
  <c r="AK10" i="9"/>
  <c r="I11" i="9"/>
  <c r="BM11" i="9"/>
  <c r="AK12" i="9"/>
  <c r="I13" i="9"/>
  <c r="BM13" i="9"/>
  <c r="AK14" i="9"/>
  <c r="I15" i="9"/>
  <c r="BM15" i="9"/>
  <c r="AK16" i="9"/>
  <c r="I17" i="9"/>
  <c r="BM17" i="9"/>
  <c r="AK18" i="9"/>
  <c r="I19" i="9"/>
  <c r="BM19" i="9"/>
  <c r="AK20" i="9"/>
  <c r="I21" i="9"/>
  <c r="BM21" i="9"/>
  <c r="AK22" i="9"/>
  <c r="I23" i="9"/>
  <c r="BM23" i="9"/>
  <c r="AK24" i="9"/>
  <c r="I25" i="9"/>
  <c r="BM25" i="9"/>
  <c r="AK26" i="9"/>
  <c r="I27" i="9"/>
  <c r="BM27" i="9"/>
  <c r="AK28" i="9"/>
  <c r="I29" i="9"/>
  <c r="BM29" i="9"/>
  <c r="AK30" i="9"/>
  <c r="I31" i="9"/>
  <c r="BM31" i="9"/>
  <c r="AK32" i="9"/>
  <c r="I33" i="9"/>
  <c r="BM33" i="9"/>
  <c r="AK34" i="9"/>
  <c r="I35" i="9"/>
  <c r="BM35" i="9"/>
  <c r="AK36" i="9"/>
  <c r="I37" i="9"/>
  <c r="BM37" i="9"/>
  <c r="AK38" i="9"/>
  <c r="I39" i="9"/>
  <c r="BM39" i="9"/>
  <c r="AK40" i="9"/>
  <c r="I41" i="9"/>
  <c r="BM41" i="9"/>
  <c r="AK42" i="9"/>
  <c r="I43" i="9"/>
  <c r="BM43" i="9"/>
  <c r="AK44" i="9"/>
  <c r="I45" i="9"/>
  <c r="BM45" i="9"/>
  <c r="AK46" i="9"/>
  <c r="I47" i="9"/>
  <c r="BM47" i="9"/>
  <c r="AK48" i="9"/>
  <c r="I49" i="9"/>
  <c r="BM49" i="9"/>
  <c r="AK50" i="9"/>
  <c r="I51" i="9"/>
  <c r="BM51" i="9"/>
  <c r="AK52" i="9"/>
  <c r="I53" i="9"/>
  <c r="BM53" i="9"/>
  <c r="AK54" i="9"/>
  <c r="I57" i="9"/>
  <c r="BM59" i="9"/>
  <c r="AK62" i="9"/>
  <c r="I65" i="9"/>
  <c r="BM67" i="9"/>
  <c r="AK70" i="9"/>
  <c r="I73" i="9"/>
  <c r="BM75" i="9"/>
  <c r="AK78" i="9"/>
  <c r="I81" i="9"/>
  <c r="BM83" i="9"/>
  <c r="AK86" i="9"/>
  <c r="I89" i="9"/>
  <c r="BM91" i="9"/>
  <c r="AK94" i="9"/>
  <c r="I97" i="9"/>
  <c r="BM99" i="9"/>
  <c r="AK102" i="9"/>
  <c r="I105" i="9"/>
  <c r="BM107" i="9"/>
  <c r="AK110" i="9"/>
  <c r="I113" i="9"/>
  <c r="BM115" i="9"/>
  <c r="AK118" i="9"/>
  <c r="I121" i="9"/>
  <c r="BM123" i="9"/>
  <c r="AK126" i="9"/>
  <c r="I129" i="9"/>
  <c r="BM131" i="9"/>
  <c r="AK134" i="9"/>
  <c r="I137" i="9"/>
  <c r="BM139" i="9"/>
  <c r="AK142" i="9"/>
  <c r="I145" i="9"/>
  <c r="BM147" i="9"/>
  <c r="AK150" i="9"/>
  <c r="I153" i="9"/>
  <c r="BM155" i="9"/>
  <c r="AK158" i="9"/>
  <c r="AK162" i="9"/>
  <c r="BM167" i="9"/>
  <c r="I173" i="9"/>
  <c r="AK178" i="9"/>
  <c r="BM183" i="9"/>
  <c r="I189" i="9"/>
  <c r="AK194" i="9"/>
  <c r="BM199" i="9"/>
  <c r="I205" i="9"/>
  <c r="AK210" i="9"/>
  <c r="BM215" i="9"/>
  <c r="I221" i="9"/>
  <c r="AK226" i="9"/>
  <c r="BM231" i="9"/>
  <c r="I237" i="9"/>
  <c r="AK242" i="9"/>
  <c r="BM247" i="9"/>
  <c r="I253" i="9"/>
  <c r="AK258" i="9"/>
  <c r="BM263" i="9"/>
  <c r="B279" i="9"/>
  <c r="BF321" i="9"/>
  <c r="AY567" i="9"/>
  <c r="W566" i="9"/>
  <c r="AY565" i="9"/>
  <c r="W564" i="9"/>
  <c r="AY563" i="9"/>
  <c r="W562" i="9"/>
  <c r="AY561" i="9"/>
  <c r="W560" i="9"/>
  <c r="AY559" i="9"/>
  <c r="W558" i="9"/>
  <c r="AY557" i="9"/>
  <c r="W556" i="9"/>
  <c r="AY555" i="9"/>
  <c r="W554" i="9"/>
  <c r="AY553" i="9"/>
  <c r="W552" i="9"/>
  <c r="AY551" i="9"/>
  <c r="W550" i="9"/>
  <c r="AY549" i="9"/>
  <c r="W548" i="9"/>
  <c r="AY547" i="9"/>
  <c r="W546" i="9"/>
  <c r="AY545" i="9"/>
  <c r="W544" i="9"/>
  <c r="AY543" i="9"/>
  <c r="W542" i="9"/>
  <c r="AY541" i="9"/>
  <c r="W540" i="9"/>
  <c r="AY539" i="9"/>
  <c r="W538" i="9"/>
  <c r="AY537" i="9"/>
  <c r="W536" i="9"/>
  <c r="AY535" i="9"/>
  <c r="W534" i="9"/>
  <c r="AY533" i="9"/>
  <c r="W532" i="9"/>
  <c r="AY531" i="9"/>
  <c r="W530" i="9"/>
  <c r="AY529" i="9"/>
  <c r="W528" i="9"/>
  <c r="AY527" i="9"/>
  <c r="W526" i="9"/>
  <c r="AY525" i="9"/>
  <c r="W524" i="9"/>
  <c r="AY523" i="9"/>
  <c r="W522" i="9"/>
  <c r="AY521" i="9"/>
  <c r="W520" i="9"/>
  <c r="AY519" i="9"/>
  <c r="W518" i="9"/>
  <c r="AY517" i="9"/>
  <c r="W516" i="9"/>
  <c r="AY515" i="9"/>
  <c r="W514" i="9"/>
  <c r="AY513" i="9"/>
  <c r="AR567" i="9"/>
  <c r="BT566" i="9"/>
  <c r="P566" i="9"/>
  <c r="AR565" i="9"/>
  <c r="BT564" i="9"/>
  <c r="P564" i="9"/>
  <c r="AR563" i="9"/>
  <c r="BT562" i="9"/>
  <c r="P562" i="9"/>
  <c r="AR561" i="9"/>
  <c r="BT560" i="9"/>
  <c r="P560" i="9"/>
  <c r="AR559" i="9"/>
  <c r="BT558" i="9"/>
  <c r="P558" i="9"/>
  <c r="AR557" i="9"/>
  <c r="BT556" i="9"/>
  <c r="P556" i="9"/>
  <c r="AR555" i="9"/>
  <c r="BT554" i="9"/>
  <c r="P554" i="9"/>
  <c r="AR553" i="9"/>
  <c r="BT552" i="9"/>
  <c r="P552" i="9"/>
  <c r="AR551" i="9"/>
  <c r="BT550" i="9"/>
  <c r="P550" i="9"/>
  <c r="AR549" i="9"/>
  <c r="BT548" i="9"/>
  <c r="P548" i="9"/>
  <c r="AR547" i="9"/>
  <c r="BT546" i="9"/>
  <c r="P546" i="9"/>
  <c r="AR545" i="9"/>
  <c r="BT544" i="9"/>
  <c r="P544" i="9"/>
  <c r="AR543" i="9"/>
  <c r="BT542" i="9"/>
  <c r="P542" i="9"/>
  <c r="AR541" i="9"/>
  <c r="BT540" i="9"/>
  <c r="P540" i="9"/>
  <c r="AR539" i="9"/>
  <c r="BT538" i="9"/>
  <c r="P538" i="9"/>
  <c r="AR537" i="9"/>
  <c r="BT536" i="9"/>
  <c r="P536" i="9"/>
  <c r="AR535" i="9"/>
  <c r="BT534" i="9"/>
  <c r="P534" i="9"/>
  <c r="AR533" i="9"/>
  <c r="BT532" i="9"/>
  <c r="P532" i="9"/>
  <c r="AR531" i="9"/>
  <c r="BT530" i="9"/>
  <c r="P530" i="9"/>
  <c r="AR529" i="9"/>
  <c r="BT528" i="9"/>
  <c r="P528" i="9"/>
  <c r="AR527" i="9"/>
  <c r="BT526" i="9"/>
  <c r="P526" i="9"/>
  <c r="AR525" i="9"/>
  <c r="BT524" i="9"/>
  <c r="P524" i="9"/>
  <c r="AR523" i="9"/>
  <c r="BT522" i="9"/>
  <c r="P522" i="9"/>
  <c r="AR521" i="9"/>
  <c r="BT520" i="9"/>
  <c r="P520" i="9"/>
  <c r="AR519" i="9"/>
  <c r="BT518" i="9"/>
  <c r="P518" i="9"/>
  <c r="AR517" i="9"/>
  <c r="BT516" i="9"/>
  <c r="P516" i="9"/>
  <c r="AR515" i="9"/>
  <c r="BT514" i="9"/>
  <c r="P514" i="9"/>
  <c r="AR513" i="9"/>
  <c r="BT512" i="9"/>
  <c r="AK567" i="9"/>
  <c r="BM566" i="9"/>
  <c r="I566" i="9"/>
  <c r="AK565" i="9"/>
  <c r="BM564" i="9"/>
  <c r="I564" i="9"/>
  <c r="AK563" i="9"/>
  <c r="BM562" i="9"/>
  <c r="I562" i="9"/>
  <c r="AK561" i="9"/>
  <c r="BM560" i="9"/>
  <c r="I560" i="9"/>
  <c r="AK559" i="9"/>
  <c r="BM558" i="9"/>
  <c r="I558" i="9"/>
  <c r="AK557" i="9"/>
  <c r="BM556" i="9"/>
  <c r="I556" i="9"/>
  <c r="AK555" i="9"/>
  <c r="BM554" i="9"/>
  <c r="I554" i="9"/>
  <c r="AK553" i="9"/>
  <c r="BM552" i="9"/>
  <c r="I552" i="9"/>
  <c r="AK551" i="9"/>
  <c r="BM550" i="9"/>
  <c r="I550" i="9"/>
  <c r="AK549" i="9"/>
  <c r="BM548" i="9"/>
  <c r="I548" i="9"/>
  <c r="AK547" i="9"/>
  <c r="BM546" i="9"/>
  <c r="I546" i="9"/>
  <c r="AK545" i="9"/>
  <c r="BM544" i="9"/>
  <c r="I544" i="9"/>
  <c r="AK543" i="9"/>
  <c r="BM542" i="9"/>
  <c r="I542" i="9"/>
  <c r="AK541" i="9"/>
  <c r="BM540" i="9"/>
  <c r="I540" i="9"/>
  <c r="AK539" i="9"/>
  <c r="BM538" i="9"/>
  <c r="I538" i="9"/>
  <c r="AK537" i="9"/>
  <c r="BM536" i="9"/>
  <c r="I536" i="9"/>
  <c r="AK535" i="9"/>
  <c r="BM534" i="9"/>
  <c r="I534" i="9"/>
  <c r="AK533" i="9"/>
  <c r="BM532" i="9"/>
  <c r="I532" i="9"/>
  <c r="AK531" i="9"/>
  <c r="BM530" i="9"/>
  <c r="I530" i="9"/>
  <c r="AK529" i="9"/>
  <c r="BM528" i="9"/>
  <c r="I528" i="9"/>
  <c r="AK527" i="9"/>
  <c r="BM526" i="9"/>
  <c r="I526" i="9"/>
  <c r="AK525" i="9"/>
  <c r="BM524" i="9"/>
  <c r="I524" i="9"/>
  <c r="AK523" i="9"/>
  <c r="BM522" i="9"/>
  <c r="I522" i="9"/>
  <c r="AK521" i="9"/>
  <c r="BM520" i="9"/>
  <c r="I520" i="9"/>
  <c r="AK519" i="9"/>
  <c r="BM518" i="9"/>
  <c r="I518" i="9"/>
  <c r="AK517" i="9"/>
  <c r="BM516" i="9"/>
  <c r="I516" i="9"/>
  <c r="AK515" i="9"/>
  <c r="BM514" i="9"/>
  <c r="I514" i="9"/>
  <c r="AK513" i="9"/>
  <c r="BM512" i="9"/>
  <c r="AD567" i="9"/>
  <c r="BF566" i="9"/>
  <c r="B566" i="9"/>
  <c r="AD565" i="9"/>
  <c r="BF564" i="9"/>
  <c r="B564" i="9"/>
  <c r="AD563" i="9"/>
  <c r="BF562" i="9"/>
  <c r="B562" i="9"/>
  <c r="AD561" i="9"/>
  <c r="BF560" i="9"/>
  <c r="B560" i="9"/>
  <c r="AD559" i="9"/>
  <c r="BF558" i="9"/>
  <c r="B558" i="9"/>
  <c r="AD557" i="9"/>
  <c r="BF556" i="9"/>
  <c r="B556" i="9"/>
  <c r="AD555" i="9"/>
  <c r="BF554" i="9"/>
  <c r="B554" i="9"/>
  <c r="AD553" i="9"/>
  <c r="BF552" i="9"/>
  <c r="B552" i="9"/>
  <c r="AD551" i="9"/>
  <c r="BF550" i="9"/>
  <c r="B550" i="9"/>
  <c r="AD549" i="9"/>
  <c r="BF548" i="9"/>
  <c r="B548" i="9"/>
  <c r="AD547" i="9"/>
  <c r="BF546" i="9"/>
  <c r="B546" i="9"/>
  <c r="AD545" i="9"/>
  <c r="BF544" i="9"/>
  <c r="B544" i="9"/>
  <c r="AD543" i="9"/>
  <c r="BF542" i="9"/>
  <c r="B542" i="9"/>
  <c r="AD541" i="9"/>
  <c r="BF540" i="9"/>
  <c r="B540" i="9"/>
  <c r="AD539" i="9"/>
  <c r="BF538" i="9"/>
  <c r="B538" i="9"/>
  <c r="AD537" i="9"/>
  <c r="BF536" i="9"/>
  <c r="B536" i="9"/>
  <c r="AD535" i="9"/>
  <c r="BF534" i="9"/>
  <c r="B534" i="9"/>
  <c r="AD533" i="9"/>
  <c r="BF532" i="9"/>
  <c r="B532" i="9"/>
  <c r="AD531" i="9"/>
  <c r="BF530" i="9"/>
  <c r="B530" i="9"/>
  <c r="AD529" i="9"/>
  <c r="BF528" i="9"/>
  <c r="B528" i="9"/>
  <c r="AD527" i="9"/>
  <c r="BF526" i="9"/>
  <c r="B526" i="9"/>
  <c r="AD525" i="9"/>
  <c r="BF524" i="9"/>
  <c r="B524" i="9"/>
  <c r="AD523" i="9"/>
  <c r="BF522" i="9"/>
  <c r="B522" i="9"/>
  <c r="AD521" i="9"/>
  <c r="BF520" i="9"/>
  <c r="B520" i="9"/>
  <c r="AD519" i="9"/>
  <c r="BF518" i="9"/>
  <c r="B518" i="9"/>
  <c r="AD517" i="9"/>
  <c r="BF516" i="9"/>
  <c r="B516" i="9"/>
  <c r="AD515" i="9"/>
  <c r="BF514" i="9"/>
  <c r="B514" i="9"/>
  <c r="AD513" i="9"/>
  <c r="BF512" i="9"/>
  <c r="W567" i="9"/>
  <c r="AY566" i="9"/>
  <c r="W565" i="9"/>
  <c r="AY564" i="9"/>
  <c r="W563" i="9"/>
  <c r="AY562" i="9"/>
  <c r="W561" i="9"/>
  <c r="AY560" i="9"/>
  <c r="W559" i="9"/>
  <c r="AY558" i="9"/>
  <c r="W557" i="9"/>
  <c r="AY556" i="9"/>
  <c r="W555" i="9"/>
  <c r="AY554" i="9"/>
  <c r="W553" i="9"/>
  <c r="AY552" i="9"/>
  <c r="W551" i="9"/>
  <c r="AY550" i="9"/>
  <c r="W549" i="9"/>
  <c r="AY548" i="9"/>
  <c r="W547" i="9"/>
  <c r="AY546" i="9"/>
  <c r="W545" i="9"/>
  <c r="AY544" i="9"/>
  <c r="W543" i="9"/>
  <c r="AY542" i="9"/>
  <c r="W541" i="9"/>
  <c r="AY540" i="9"/>
  <c r="W539" i="9"/>
  <c r="AY538" i="9"/>
  <c r="W537" i="9"/>
  <c r="AY536" i="9"/>
  <c r="W535" i="9"/>
  <c r="AY534" i="9"/>
  <c r="W533" i="9"/>
  <c r="AY532" i="9"/>
  <c r="W531" i="9"/>
  <c r="AY530" i="9"/>
  <c r="W529" i="9"/>
  <c r="AY528" i="9"/>
  <c r="W527" i="9"/>
  <c r="AY526" i="9"/>
  <c r="W525" i="9"/>
  <c r="AY524" i="9"/>
  <c r="W523" i="9"/>
  <c r="AY522" i="9"/>
  <c r="W521" i="9"/>
  <c r="AY520" i="9"/>
  <c r="W519" i="9"/>
  <c r="AY518" i="9"/>
  <c r="W517" i="9"/>
  <c r="AY516" i="9"/>
  <c r="W515" i="9"/>
  <c r="AY514" i="9"/>
  <c r="W513" i="9"/>
  <c r="AY512" i="9"/>
  <c r="BM567" i="9"/>
  <c r="I567" i="9"/>
  <c r="AK566" i="9"/>
  <c r="BM565" i="9"/>
  <c r="I565" i="9"/>
  <c r="AK564" i="9"/>
  <c r="BM563" i="9"/>
  <c r="I563" i="9"/>
  <c r="AK562" i="9"/>
  <c r="BM561" i="9"/>
  <c r="I561" i="9"/>
  <c r="AK560" i="9"/>
  <c r="BM559" i="9"/>
  <c r="I559" i="9"/>
  <c r="AK558" i="9"/>
  <c r="BM557" i="9"/>
  <c r="I557" i="9"/>
  <c r="AK556" i="9"/>
  <c r="BM555" i="9"/>
  <c r="I555" i="9"/>
  <c r="AK554" i="9"/>
  <c r="BM553" i="9"/>
  <c r="I553" i="9"/>
  <c r="AK552" i="9"/>
  <c r="BM551" i="9"/>
  <c r="I551" i="9"/>
  <c r="AK550" i="9"/>
  <c r="BM549" i="9"/>
  <c r="I549" i="9"/>
  <c r="AK548" i="9"/>
  <c r="BM547" i="9"/>
  <c r="I547" i="9"/>
  <c r="AK546" i="9"/>
  <c r="BM545" i="9"/>
  <c r="I545" i="9"/>
  <c r="AK544" i="9"/>
  <c r="BM543" i="9"/>
  <c r="I543" i="9"/>
  <c r="AK542" i="9"/>
  <c r="BM541" i="9"/>
  <c r="I541" i="9"/>
  <c r="AK540" i="9"/>
  <c r="BM539" i="9"/>
  <c r="I539" i="9"/>
  <c r="AK538" i="9"/>
  <c r="BM537" i="9"/>
  <c r="I537" i="9"/>
  <c r="AK536" i="9"/>
  <c r="BM535" i="9"/>
  <c r="I535" i="9"/>
  <c r="AK534" i="9"/>
  <c r="BM533" i="9"/>
  <c r="I533" i="9"/>
  <c r="AK532" i="9"/>
  <c r="BM531" i="9"/>
  <c r="I531" i="9"/>
  <c r="AK530" i="9"/>
  <c r="BM529" i="9"/>
  <c r="I529" i="9"/>
  <c r="AK528" i="9"/>
  <c r="BM527" i="9"/>
  <c r="I527" i="9"/>
  <c r="AK526" i="9"/>
  <c r="BM525" i="9"/>
  <c r="I525" i="9"/>
  <c r="AK524" i="9"/>
  <c r="BM523" i="9"/>
  <c r="I523" i="9"/>
  <c r="AK522" i="9"/>
  <c r="BM521" i="9"/>
  <c r="I521" i="9"/>
  <c r="AK520" i="9"/>
  <c r="BM519" i="9"/>
  <c r="I519" i="9"/>
  <c r="AK518" i="9"/>
  <c r="BM517" i="9"/>
  <c r="I517" i="9"/>
  <c r="AK516" i="9"/>
  <c r="BM515" i="9"/>
  <c r="I515" i="9"/>
  <c r="AK514" i="9"/>
  <c r="BM513" i="9"/>
  <c r="I513" i="9"/>
  <c r="AK512" i="9"/>
  <c r="BT565" i="9"/>
  <c r="P563" i="9"/>
  <c r="AR560" i="9"/>
  <c r="BT557" i="9"/>
  <c r="P555" i="9"/>
  <c r="AR552" i="9"/>
  <c r="BT549" i="9"/>
  <c r="P547" i="9"/>
  <c r="AR544" i="9"/>
  <c r="BT541" i="9"/>
  <c r="P539" i="9"/>
  <c r="AR536" i="9"/>
  <c r="BT533" i="9"/>
  <c r="P531" i="9"/>
  <c r="AR528" i="9"/>
  <c r="BT525" i="9"/>
  <c r="P523" i="9"/>
  <c r="AR520" i="9"/>
  <c r="BT517" i="9"/>
  <c r="P515" i="9"/>
  <c r="AR512" i="9"/>
  <c r="BM511" i="9"/>
  <c r="I511" i="9"/>
  <c r="AK510" i="9"/>
  <c r="BM509" i="9"/>
  <c r="I509" i="9"/>
  <c r="AK508" i="9"/>
  <c r="BM507" i="9"/>
  <c r="I507" i="9"/>
  <c r="AK506" i="9"/>
  <c r="BM505" i="9"/>
  <c r="I505" i="9"/>
  <c r="AK504" i="9"/>
  <c r="BM503" i="9"/>
  <c r="I503" i="9"/>
  <c r="AK502" i="9"/>
  <c r="BM501" i="9"/>
  <c r="I501" i="9"/>
  <c r="AK500" i="9"/>
  <c r="BM499" i="9"/>
  <c r="I499" i="9"/>
  <c r="AK498" i="9"/>
  <c r="BM497" i="9"/>
  <c r="I497" i="9"/>
  <c r="AK496" i="9"/>
  <c r="BM495" i="9"/>
  <c r="I495" i="9"/>
  <c r="AK494" i="9"/>
  <c r="BM493" i="9"/>
  <c r="I493" i="9"/>
  <c r="AK492" i="9"/>
  <c r="BM491" i="9"/>
  <c r="I491" i="9"/>
  <c r="AK490" i="9"/>
  <c r="BM489" i="9"/>
  <c r="I489" i="9"/>
  <c r="AK488" i="9"/>
  <c r="BM487" i="9"/>
  <c r="I487" i="9"/>
  <c r="AK486" i="9"/>
  <c r="BM485" i="9"/>
  <c r="I485" i="9"/>
  <c r="AK484" i="9"/>
  <c r="BM483" i="9"/>
  <c r="I483" i="9"/>
  <c r="AK482" i="9"/>
  <c r="BM481" i="9"/>
  <c r="I481" i="9"/>
  <c r="AK480" i="9"/>
  <c r="BM479" i="9"/>
  <c r="I479" i="9"/>
  <c r="AK478" i="9"/>
  <c r="BM477" i="9"/>
  <c r="BF565" i="9"/>
  <c r="B563" i="9"/>
  <c r="AD560" i="9"/>
  <c r="BF557" i="9"/>
  <c r="B555" i="9"/>
  <c r="AD552" i="9"/>
  <c r="BF549" i="9"/>
  <c r="B547" i="9"/>
  <c r="AD544" i="9"/>
  <c r="BF541" i="9"/>
  <c r="B539" i="9"/>
  <c r="AD536" i="9"/>
  <c r="BF533" i="9"/>
  <c r="B531" i="9"/>
  <c r="AD528" i="9"/>
  <c r="BF525" i="9"/>
  <c r="B523" i="9"/>
  <c r="AD520" i="9"/>
  <c r="BF517" i="9"/>
  <c r="B515" i="9"/>
  <c r="AD512" i="9"/>
  <c r="BF511" i="9"/>
  <c r="B511" i="9"/>
  <c r="AD510" i="9"/>
  <c r="BF509" i="9"/>
  <c r="B509" i="9"/>
  <c r="AD508" i="9"/>
  <c r="BF507" i="9"/>
  <c r="B507" i="9"/>
  <c r="AD506" i="9"/>
  <c r="BF505" i="9"/>
  <c r="B505" i="9"/>
  <c r="AD504" i="9"/>
  <c r="BF503" i="9"/>
  <c r="B503" i="9"/>
  <c r="AD502" i="9"/>
  <c r="BF501" i="9"/>
  <c r="B501" i="9"/>
  <c r="AD500" i="9"/>
  <c r="BF499" i="9"/>
  <c r="B499" i="9"/>
  <c r="AD498" i="9"/>
  <c r="BF497" i="9"/>
  <c r="B497" i="9"/>
  <c r="AD496" i="9"/>
  <c r="BF495" i="9"/>
  <c r="B495" i="9"/>
  <c r="AD494" i="9"/>
  <c r="BF493" i="9"/>
  <c r="B493" i="9"/>
  <c r="AD492" i="9"/>
  <c r="BF491" i="9"/>
  <c r="B491" i="9"/>
  <c r="AD490" i="9"/>
  <c r="BF489" i="9"/>
  <c r="B489" i="9"/>
  <c r="AD488" i="9"/>
  <c r="BF487" i="9"/>
  <c r="B487" i="9"/>
  <c r="AD486" i="9"/>
  <c r="BF485" i="9"/>
  <c r="B485" i="9"/>
  <c r="AD484" i="9"/>
  <c r="BF483" i="9"/>
  <c r="B483" i="9"/>
  <c r="AD482" i="9"/>
  <c r="BF481" i="9"/>
  <c r="B481" i="9"/>
  <c r="AD480" i="9"/>
  <c r="BF479" i="9"/>
  <c r="B479" i="9"/>
  <c r="AD478" i="9"/>
  <c r="BF477" i="9"/>
  <c r="B477" i="9"/>
  <c r="AD476" i="9"/>
  <c r="BF475" i="9"/>
  <c r="B475" i="9"/>
  <c r="AD474" i="9"/>
  <c r="BF473" i="9"/>
  <c r="B473" i="9"/>
  <c r="AD472" i="9"/>
  <c r="BF471" i="9"/>
  <c r="B471" i="9"/>
  <c r="AD470" i="9"/>
  <c r="BF469" i="9"/>
  <c r="B469" i="9"/>
  <c r="BT567" i="9"/>
  <c r="P565" i="9"/>
  <c r="AR562" i="9"/>
  <c r="BT559" i="9"/>
  <c r="P557" i="9"/>
  <c r="AR554" i="9"/>
  <c r="BT551" i="9"/>
  <c r="P549" i="9"/>
  <c r="AR546" i="9"/>
  <c r="BT543" i="9"/>
  <c r="P541" i="9"/>
  <c r="AR538" i="9"/>
  <c r="BT535" i="9"/>
  <c r="P533" i="9"/>
  <c r="AR530" i="9"/>
  <c r="BT527" i="9"/>
  <c r="P525" i="9"/>
  <c r="AR522" i="9"/>
  <c r="BT519" i="9"/>
  <c r="P517" i="9"/>
  <c r="AR514" i="9"/>
  <c r="W512" i="9"/>
  <c r="AY511" i="9"/>
  <c r="W510" i="9"/>
  <c r="AY509" i="9"/>
  <c r="W508" i="9"/>
  <c r="AY507" i="9"/>
  <c r="W506" i="9"/>
  <c r="AY505" i="9"/>
  <c r="W504" i="9"/>
  <c r="AY503" i="9"/>
  <c r="W502" i="9"/>
  <c r="AY501" i="9"/>
  <c r="W500" i="9"/>
  <c r="AY499" i="9"/>
  <c r="W498" i="9"/>
  <c r="AY497" i="9"/>
  <c r="W496" i="9"/>
  <c r="AY495" i="9"/>
  <c r="W494" i="9"/>
  <c r="AY493" i="9"/>
  <c r="W492" i="9"/>
  <c r="AY491" i="9"/>
  <c r="W490" i="9"/>
  <c r="AY489" i="9"/>
  <c r="W488" i="9"/>
  <c r="AY487" i="9"/>
  <c r="W486" i="9"/>
  <c r="AY485" i="9"/>
  <c r="W484" i="9"/>
  <c r="AY483" i="9"/>
  <c r="W482" i="9"/>
  <c r="AY481" i="9"/>
  <c r="W480" i="9"/>
  <c r="AY479" i="9"/>
  <c r="W478" i="9"/>
  <c r="AY477" i="9"/>
  <c r="W476" i="9"/>
  <c r="AY475" i="9"/>
  <c r="W474" i="9"/>
  <c r="AY473" i="9"/>
  <c r="W472" i="9"/>
  <c r="AY471" i="9"/>
  <c r="W470" i="9"/>
  <c r="AY469" i="9"/>
  <c r="BF567" i="9"/>
  <c r="B565" i="9"/>
  <c r="AD562" i="9"/>
  <c r="BF559" i="9"/>
  <c r="B557" i="9"/>
  <c r="AD554" i="9"/>
  <c r="BF551" i="9"/>
  <c r="B549" i="9"/>
  <c r="AD546" i="9"/>
  <c r="BF543" i="9"/>
  <c r="B541" i="9"/>
  <c r="AD538" i="9"/>
  <c r="BF535" i="9"/>
  <c r="B533" i="9"/>
  <c r="AD530" i="9"/>
  <c r="BF527" i="9"/>
  <c r="B525" i="9"/>
  <c r="AD522" i="9"/>
  <c r="BF519" i="9"/>
  <c r="B517" i="9"/>
  <c r="AD514" i="9"/>
  <c r="P512" i="9"/>
  <c r="AR511" i="9"/>
  <c r="BT510" i="9"/>
  <c r="P510" i="9"/>
  <c r="AR509" i="9"/>
  <c r="BT508" i="9"/>
  <c r="P508" i="9"/>
  <c r="AR507" i="9"/>
  <c r="BT506" i="9"/>
  <c r="P506" i="9"/>
  <c r="AR505" i="9"/>
  <c r="BT504" i="9"/>
  <c r="P504" i="9"/>
  <c r="AR503" i="9"/>
  <c r="BT502" i="9"/>
  <c r="P502" i="9"/>
  <c r="AR501" i="9"/>
  <c r="BT500" i="9"/>
  <c r="P500" i="9"/>
  <c r="AR499" i="9"/>
  <c r="BT498" i="9"/>
  <c r="P498" i="9"/>
  <c r="AR497" i="9"/>
  <c r="BT496" i="9"/>
  <c r="P496" i="9"/>
  <c r="AR495" i="9"/>
  <c r="BT494" i="9"/>
  <c r="P494" i="9"/>
  <c r="AR493" i="9"/>
  <c r="BT492" i="9"/>
  <c r="P492" i="9"/>
  <c r="AR491" i="9"/>
  <c r="BT490" i="9"/>
  <c r="P490" i="9"/>
  <c r="AR489" i="9"/>
  <c r="BT488" i="9"/>
  <c r="P488" i="9"/>
  <c r="AR487" i="9"/>
  <c r="BT486" i="9"/>
  <c r="P486" i="9"/>
  <c r="AR485" i="9"/>
  <c r="BT484" i="9"/>
  <c r="P484" i="9"/>
  <c r="AR483" i="9"/>
  <c r="BT482" i="9"/>
  <c r="P482" i="9"/>
  <c r="AR481" i="9"/>
  <c r="BT480" i="9"/>
  <c r="P480" i="9"/>
  <c r="AR479" i="9"/>
  <c r="BT478" i="9"/>
  <c r="P478" i="9"/>
  <c r="AR477" i="9"/>
  <c r="BT476" i="9"/>
  <c r="P476" i="9"/>
  <c r="AR475" i="9"/>
  <c r="BT474" i="9"/>
  <c r="P474" i="9"/>
  <c r="AR473" i="9"/>
  <c r="BT472" i="9"/>
  <c r="P472" i="9"/>
  <c r="AR471" i="9"/>
  <c r="BT470" i="9"/>
  <c r="P470" i="9"/>
  <c r="AR469" i="9"/>
  <c r="P567" i="9"/>
  <c r="AR564" i="9"/>
  <c r="BT561" i="9"/>
  <c r="P559" i="9"/>
  <c r="AR556" i="9"/>
  <c r="BT553" i="9"/>
  <c r="P551" i="9"/>
  <c r="AR548" i="9"/>
  <c r="BT545" i="9"/>
  <c r="P543" i="9"/>
  <c r="AR540" i="9"/>
  <c r="BT537" i="9"/>
  <c r="P535" i="9"/>
  <c r="AR532" i="9"/>
  <c r="BT529" i="9"/>
  <c r="P527" i="9"/>
  <c r="AR524" i="9"/>
  <c r="BT521" i="9"/>
  <c r="P519" i="9"/>
  <c r="AR516" i="9"/>
  <c r="BT513" i="9"/>
  <c r="I512" i="9"/>
  <c r="AK511" i="9"/>
  <c r="BM510" i="9"/>
  <c r="I510" i="9"/>
  <c r="AK509" i="9"/>
  <c r="BM508" i="9"/>
  <c r="I508" i="9"/>
  <c r="AK507" i="9"/>
  <c r="BM506" i="9"/>
  <c r="I506" i="9"/>
  <c r="AK505" i="9"/>
  <c r="BM504" i="9"/>
  <c r="I504" i="9"/>
  <c r="AK503" i="9"/>
  <c r="BM502" i="9"/>
  <c r="I502" i="9"/>
  <c r="AK501" i="9"/>
  <c r="BM500" i="9"/>
  <c r="I500" i="9"/>
  <c r="AK499" i="9"/>
  <c r="BM498" i="9"/>
  <c r="I498" i="9"/>
  <c r="AK497" i="9"/>
  <c r="BM496" i="9"/>
  <c r="I496" i="9"/>
  <c r="AK495" i="9"/>
  <c r="BM494" i="9"/>
  <c r="I494" i="9"/>
  <c r="AK493" i="9"/>
  <c r="BM492" i="9"/>
  <c r="I492" i="9"/>
  <c r="AK491" i="9"/>
  <c r="BM490" i="9"/>
  <c r="I490" i="9"/>
  <c r="AK489" i="9"/>
  <c r="BM488" i="9"/>
  <c r="I488" i="9"/>
  <c r="AK487" i="9"/>
  <c r="BM486" i="9"/>
  <c r="I486" i="9"/>
  <c r="AK485" i="9"/>
  <c r="BM484" i="9"/>
  <c r="I484" i="9"/>
  <c r="AK483" i="9"/>
  <c r="BM482" i="9"/>
  <c r="I482" i="9"/>
  <c r="AK481" i="9"/>
  <c r="BM480" i="9"/>
  <c r="I480" i="9"/>
  <c r="AK479" i="9"/>
  <c r="BM478" i="9"/>
  <c r="I478" i="9"/>
  <c r="AK477" i="9"/>
  <c r="BM476" i="9"/>
  <c r="I476" i="9"/>
  <c r="AK475" i="9"/>
  <c r="BM474" i="9"/>
  <c r="I474" i="9"/>
  <c r="AK473" i="9"/>
  <c r="BM472" i="9"/>
  <c r="I472" i="9"/>
  <c r="AK471" i="9"/>
  <c r="BM470" i="9"/>
  <c r="I470" i="9"/>
  <c r="B567" i="9"/>
  <c r="AD564" i="9"/>
  <c r="BF561" i="9"/>
  <c r="B559" i="9"/>
  <c r="AD556" i="9"/>
  <c r="BF553" i="9"/>
  <c r="B551" i="9"/>
  <c r="AD548" i="9"/>
  <c r="BF545" i="9"/>
  <c r="B543" i="9"/>
  <c r="AD540" i="9"/>
  <c r="BF537" i="9"/>
  <c r="B535" i="9"/>
  <c r="AD532" i="9"/>
  <c r="BF529" i="9"/>
  <c r="B527" i="9"/>
  <c r="AD524" i="9"/>
  <c r="BF521" i="9"/>
  <c r="B519" i="9"/>
  <c r="AD516" i="9"/>
  <c r="BF513" i="9"/>
  <c r="B512" i="9"/>
  <c r="AD511" i="9"/>
  <c r="BF510" i="9"/>
  <c r="B510" i="9"/>
  <c r="AD509" i="9"/>
  <c r="BF508" i="9"/>
  <c r="B508" i="9"/>
  <c r="AD507" i="9"/>
  <c r="BF506" i="9"/>
  <c r="B506" i="9"/>
  <c r="AD505" i="9"/>
  <c r="BF504" i="9"/>
  <c r="B504" i="9"/>
  <c r="AD503" i="9"/>
  <c r="BF502" i="9"/>
  <c r="B502" i="9"/>
  <c r="AD501" i="9"/>
  <c r="BF500" i="9"/>
  <c r="B500" i="9"/>
  <c r="AD499" i="9"/>
  <c r="BF498" i="9"/>
  <c r="B498" i="9"/>
  <c r="AD497" i="9"/>
  <c r="BF496" i="9"/>
  <c r="B496" i="9"/>
  <c r="AD495" i="9"/>
  <c r="BF494" i="9"/>
  <c r="B494" i="9"/>
  <c r="AD493" i="9"/>
  <c r="BF492" i="9"/>
  <c r="B492" i="9"/>
  <c r="AD491" i="9"/>
  <c r="BF490" i="9"/>
  <c r="B490" i="9"/>
  <c r="AD489" i="9"/>
  <c r="BF488" i="9"/>
  <c r="B488" i="9"/>
  <c r="AD487" i="9"/>
  <c r="BF486" i="9"/>
  <c r="B486" i="9"/>
  <c r="AD485" i="9"/>
  <c r="BF484" i="9"/>
  <c r="B484" i="9"/>
  <c r="AD483" i="9"/>
  <c r="BF482" i="9"/>
  <c r="B482" i="9"/>
  <c r="AD481" i="9"/>
  <c r="BF480" i="9"/>
  <c r="B480" i="9"/>
  <c r="AD479" i="9"/>
  <c r="BF478" i="9"/>
  <c r="B478" i="9"/>
  <c r="AD477" i="9"/>
  <c r="BF476" i="9"/>
  <c r="B476" i="9"/>
  <c r="AD475" i="9"/>
  <c r="BF474" i="9"/>
  <c r="B474" i="9"/>
  <c r="AD473" i="9"/>
  <c r="BF472" i="9"/>
  <c r="B472" i="9"/>
  <c r="AD471" i="9"/>
  <c r="BF470" i="9"/>
  <c r="B470" i="9"/>
  <c r="AR566" i="9"/>
  <c r="BT563" i="9"/>
  <c r="P561" i="9"/>
  <c r="AR558" i="9"/>
  <c r="BT555" i="9"/>
  <c r="P553" i="9"/>
  <c r="AR550" i="9"/>
  <c r="BT547" i="9"/>
  <c r="P545" i="9"/>
  <c r="AR542" i="9"/>
  <c r="BT539" i="9"/>
  <c r="P537" i="9"/>
  <c r="AR534" i="9"/>
  <c r="BT531" i="9"/>
  <c r="P529" i="9"/>
  <c r="AR526" i="9"/>
  <c r="BT523" i="9"/>
  <c r="P521" i="9"/>
  <c r="AR518" i="9"/>
  <c r="BT515" i="9"/>
  <c r="P513" i="9"/>
  <c r="W511" i="9"/>
  <c r="AY510" i="9"/>
  <c r="W509" i="9"/>
  <c r="AY508" i="9"/>
  <c r="W507" i="9"/>
  <c r="AY506" i="9"/>
  <c r="W505" i="9"/>
  <c r="AY504" i="9"/>
  <c r="W503" i="9"/>
  <c r="AY502" i="9"/>
  <c r="W501" i="9"/>
  <c r="AY500" i="9"/>
  <c r="W499" i="9"/>
  <c r="AY498" i="9"/>
  <c r="W497" i="9"/>
  <c r="AY496" i="9"/>
  <c r="W495" i="9"/>
  <c r="AY494" i="9"/>
  <c r="W493" i="9"/>
  <c r="AY492" i="9"/>
  <c r="W491" i="9"/>
  <c r="AY490" i="9"/>
  <c r="W489" i="9"/>
  <c r="AY488" i="9"/>
  <c r="W487" i="9"/>
  <c r="AY486" i="9"/>
  <c r="W485" i="9"/>
  <c r="AY484" i="9"/>
  <c r="W483" i="9"/>
  <c r="AY482" i="9"/>
  <c r="W481" i="9"/>
  <c r="AY480" i="9"/>
  <c r="W479" i="9"/>
  <c r="AY478" i="9"/>
  <c r="W477" i="9"/>
  <c r="AY476" i="9"/>
  <c r="W475" i="9"/>
  <c r="AY474" i="9"/>
  <c r="W473" i="9"/>
  <c r="AY472" i="9"/>
  <c r="W471" i="9"/>
  <c r="AY470" i="9"/>
  <c r="W469" i="9"/>
  <c r="AD566" i="9"/>
  <c r="B545" i="9"/>
  <c r="BF523" i="9"/>
  <c r="BT509" i="9"/>
  <c r="AR504" i="9"/>
  <c r="P499" i="9"/>
  <c r="BT493" i="9"/>
  <c r="AR488" i="9"/>
  <c r="P483" i="9"/>
  <c r="BT477" i="9"/>
  <c r="I475" i="9"/>
  <c r="AK472" i="9"/>
  <c r="BM469" i="9"/>
  <c r="BF468" i="9"/>
  <c r="B468" i="9"/>
  <c r="AD467" i="9"/>
  <c r="BF466" i="9"/>
  <c r="B466" i="9"/>
  <c r="AD465" i="9"/>
  <c r="BF464" i="9"/>
  <c r="B464" i="9"/>
  <c r="AD463" i="9"/>
  <c r="BF462" i="9"/>
  <c r="B462" i="9"/>
  <c r="AD461" i="9"/>
  <c r="BF460" i="9"/>
  <c r="B460" i="9"/>
  <c r="AD459" i="9"/>
  <c r="BF458" i="9"/>
  <c r="B458" i="9"/>
  <c r="AD457" i="9"/>
  <c r="BF456" i="9"/>
  <c r="B456" i="9"/>
  <c r="AD455" i="9"/>
  <c r="BF454" i="9"/>
  <c r="B454" i="9"/>
  <c r="AD453" i="9"/>
  <c r="BF452" i="9"/>
  <c r="B452" i="9"/>
  <c r="AD451" i="9"/>
  <c r="BF450" i="9"/>
  <c r="B450" i="9"/>
  <c r="AD449" i="9"/>
  <c r="BF448" i="9"/>
  <c r="B448" i="9"/>
  <c r="AD447" i="9"/>
  <c r="BF446" i="9"/>
  <c r="B446" i="9"/>
  <c r="AD445" i="9"/>
  <c r="BF444" i="9"/>
  <c r="B444" i="9"/>
  <c r="AD443" i="9"/>
  <c r="BF442" i="9"/>
  <c r="B442" i="9"/>
  <c r="AD441" i="9"/>
  <c r="BF440" i="9"/>
  <c r="B440" i="9"/>
  <c r="AD439" i="9"/>
  <c r="BF438" i="9"/>
  <c r="B438" i="9"/>
  <c r="AD437" i="9"/>
  <c r="BF436" i="9"/>
  <c r="B436" i="9"/>
  <c r="AD435" i="9"/>
  <c r="BF434" i="9"/>
  <c r="B434" i="9"/>
  <c r="AD433" i="9"/>
  <c r="BF432" i="9"/>
  <c r="B432" i="9"/>
  <c r="AD431" i="9"/>
  <c r="BF430" i="9"/>
  <c r="B430" i="9"/>
  <c r="AD429" i="9"/>
  <c r="BF428" i="9"/>
  <c r="B428" i="9"/>
  <c r="AD427" i="9"/>
  <c r="BF426" i="9"/>
  <c r="B426" i="9"/>
  <c r="AD425" i="9"/>
  <c r="BF424" i="9"/>
  <c r="B424" i="9"/>
  <c r="AD423" i="9"/>
  <c r="BF422" i="9"/>
  <c r="B422" i="9"/>
  <c r="AD421" i="9"/>
  <c r="BF420" i="9"/>
  <c r="B420" i="9"/>
  <c r="AD419" i="9"/>
  <c r="BF418" i="9"/>
  <c r="B418" i="9"/>
  <c r="AD417" i="9"/>
  <c r="BF416" i="9"/>
  <c r="B416" i="9"/>
  <c r="AD415" i="9"/>
  <c r="BF414" i="9"/>
  <c r="B414" i="9"/>
  <c r="AD413" i="9"/>
  <c r="BF412" i="9"/>
  <c r="B412" i="9"/>
  <c r="AD411" i="9"/>
  <c r="BF410" i="9"/>
  <c r="B410" i="9"/>
  <c r="AD409" i="9"/>
  <c r="BF408" i="9"/>
  <c r="B408" i="9"/>
  <c r="AD407" i="9"/>
  <c r="BF406" i="9"/>
  <c r="B406" i="9"/>
  <c r="AD405" i="9"/>
  <c r="BF404" i="9"/>
  <c r="B404" i="9"/>
  <c r="AD403" i="9"/>
  <c r="BF402" i="9"/>
  <c r="B402" i="9"/>
  <c r="AD401" i="9"/>
  <c r="BF400" i="9"/>
  <c r="B400" i="9"/>
  <c r="AD399" i="9"/>
  <c r="BF398" i="9"/>
  <c r="B398" i="9"/>
  <c r="AD397" i="9"/>
  <c r="BF396" i="9"/>
  <c r="B396" i="9"/>
  <c r="AD395" i="9"/>
  <c r="BF394" i="9"/>
  <c r="B394" i="9"/>
  <c r="AD393" i="9"/>
  <c r="BF392" i="9"/>
  <c r="B392" i="9"/>
  <c r="AD391" i="9"/>
  <c r="BF390" i="9"/>
  <c r="B390" i="9"/>
  <c r="AD389" i="9"/>
  <c r="BF388" i="9"/>
  <c r="B388" i="9"/>
  <c r="AD387" i="9"/>
  <c r="BF386" i="9"/>
  <c r="B386" i="9"/>
  <c r="AD385" i="9"/>
  <c r="BF384" i="9"/>
  <c r="B384" i="9"/>
  <c r="AD383" i="9"/>
  <c r="BF382" i="9"/>
  <c r="B382" i="9"/>
  <c r="AD381" i="9"/>
  <c r="BF380" i="9"/>
  <c r="B380" i="9"/>
  <c r="AD379" i="9"/>
  <c r="BF378" i="9"/>
  <c r="B378" i="9"/>
  <c r="AD377" i="9"/>
  <c r="BF376" i="9"/>
  <c r="B376" i="9"/>
  <c r="AD375" i="9"/>
  <c r="BF374" i="9"/>
  <c r="B374" i="9"/>
  <c r="AD373" i="9"/>
  <c r="BF372" i="9"/>
  <c r="B372" i="9"/>
  <c r="AD371" i="9"/>
  <c r="BF370" i="9"/>
  <c r="B370" i="9"/>
  <c r="AD369" i="9"/>
  <c r="BF368" i="9"/>
  <c r="B368" i="9"/>
  <c r="AD367" i="9"/>
  <c r="BF366" i="9"/>
  <c r="B366" i="9"/>
  <c r="AD365" i="9"/>
  <c r="BF364" i="9"/>
  <c r="BF563" i="9"/>
  <c r="AD542" i="9"/>
  <c r="B521" i="9"/>
  <c r="P509" i="9"/>
  <c r="BT503" i="9"/>
  <c r="AR498" i="9"/>
  <c r="P493" i="9"/>
  <c r="BT487" i="9"/>
  <c r="AR482" i="9"/>
  <c r="P477" i="9"/>
  <c r="AR474" i="9"/>
  <c r="BT471" i="9"/>
  <c r="AK469" i="9"/>
  <c r="AY468" i="9"/>
  <c r="W467" i="9"/>
  <c r="AY466" i="9"/>
  <c r="W465" i="9"/>
  <c r="AY464" i="9"/>
  <c r="W463" i="9"/>
  <c r="AY462" i="9"/>
  <c r="W461" i="9"/>
  <c r="AY460" i="9"/>
  <c r="W459" i="9"/>
  <c r="AY458" i="9"/>
  <c r="W457" i="9"/>
  <c r="AY456" i="9"/>
  <c r="W455" i="9"/>
  <c r="AY454" i="9"/>
  <c r="W453" i="9"/>
  <c r="AY452" i="9"/>
  <c r="W451" i="9"/>
  <c r="AY450" i="9"/>
  <c r="W449" i="9"/>
  <c r="AY448" i="9"/>
  <c r="W447" i="9"/>
  <c r="AY446" i="9"/>
  <c r="W445" i="9"/>
  <c r="AY444" i="9"/>
  <c r="W443" i="9"/>
  <c r="AY442" i="9"/>
  <c r="W441" i="9"/>
  <c r="AY440" i="9"/>
  <c r="W439" i="9"/>
  <c r="AY438" i="9"/>
  <c r="W437" i="9"/>
  <c r="AY436" i="9"/>
  <c r="W435" i="9"/>
  <c r="AY434" i="9"/>
  <c r="W433" i="9"/>
  <c r="AY432" i="9"/>
  <c r="W431" i="9"/>
  <c r="AY430" i="9"/>
  <c r="W429" i="9"/>
  <c r="AY428" i="9"/>
  <c r="W427" i="9"/>
  <c r="AY426" i="9"/>
  <c r="W425" i="9"/>
  <c r="AY424" i="9"/>
  <c r="W423" i="9"/>
  <c r="AY422" i="9"/>
  <c r="W421" i="9"/>
  <c r="AY420" i="9"/>
  <c r="W419" i="9"/>
  <c r="AY418" i="9"/>
  <c r="W417" i="9"/>
  <c r="AY416" i="9"/>
  <c r="W415" i="9"/>
  <c r="AY414" i="9"/>
  <c r="W413" i="9"/>
  <c r="AY412" i="9"/>
  <c r="W411" i="9"/>
  <c r="AY410" i="9"/>
  <c r="W409" i="9"/>
  <c r="AY408" i="9"/>
  <c r="W407" i="9"/>
  <c r="AY406" i="9"/>
  <c r="W405" i="9"/>
  <c r="AY404" i="9"/>
  <c r="W403" i="9"/>
  <c r="AY402" i="9"/>
  <c r="W401" i="9"/>
  <c r="AY400" i="9"/>
  <c r="W399" i="9"/>
  <c r="AY398" i="9"/>
  <c r="W397" i="9"/>
  <c r="AY396" i="9"/>
  <c r="W395" i="9"/>
  <c r="AY394" i="9"/>
  <c r="W393" i="9"/>
  <c r="AY392" i="9"/>
  <c r="W391" i="9"/>
  <c r="AY390" i="9"/>
  <c r="W389" i="9"/>
  <c r="AY388" i="9"/>
  <c r="W387" i="9"/>
  <c r="AY386" i="9"/>
  <c r="W385" i="9"/>
  <c r="AY384" i="9"/>
  <c r="W383" i="9"/>
  <c r="AY382" i="9"/>
  <c r="W381" i="9"/>
  <c r="AY380" i="9"/>
  <c r="W379" i="9"/>
  <c r="AY378" i="9"/>
  <c r="W377" i="9"/>
  <c r="AY376" i="9"/>
  <c r="W375" i="9"/>
  <c r="AY374" i="9"/>
  <c r="W373" i="9"/>
  <c r="AY372" i="9"/>
  <c r="W371" i="9"/>
  <c r="AY370" i="9"/>
  <c r="W369" i="9"/>
  <c r="AY368" i="9"/>
  <c r="W367" i="9"/>
  <c r="AY366" i="9"/>
  <c r="W365" i="9"/>
  <c r="B561" i="9"/>
  <c r="BF539" i="9"/>
  <c r="AD518" i="9"/>
  <c r="AR508" i="9"/>
  <c r="P503" i="9"/>
  <c r="BT497" i="9"/>
  <c r="AR492" i="9"/>
  <c r="P487" i="9"/>
  <c r="BT481" i="9"/>
  <c r="I477" i="9"/>
  <c r="AK474" i="9"/>
  <c r="BM471" i="9"/>
  <c r="AD469" i="9"/>
  <c r="AR468" i="9"/>
  <c r="BT467" i="9"/>
  <c r="P467" i="9"/>
  <c r="AR466" i="9"/>
  <c r="BT465" i="9"/>
  <c r="P465" i="9"/>
  <c r="AR464" i="9"/>
  <c r="BT463" i="9"/>
  <c r="P463" i="9"/>
  <c r="AR462" i="9"/>
  <c r="BT461" i="9"/>
  <c r="P461" i="9"/>
  <c r="AR460" i="9"/>
  <c r="BT459" i="9"/>
  <c r="P459" i="9"/>
  <c r="AR458" i="9"/>
  <c r="BT457" i="9"/>
  <c r="P457" i="9"/>
  <c r="AR456" i="9"/>
  <c r="BT455" i="9"/>
  <c r="P455" i="9"/>
  <c r="AR454" i="9"/>
  <c r="BT453" i="9"/>
  <c r="P453" i="9"/>
  <c r="AR452" i="9"/>
  <c r="BT451" i="9"/>
  <c r="P451" i="9"/>
  <c r="AR450" i="9"/>
  <c r="BT449" i="9"/>
  <c r="P449" i="9"/>
  <c r="AR448" i="9"/>
  <c r="BT447" i="9"/>
  <c r="P447" i="9"/>
  <c r="AR446" i="9"/>
  <c r="BT445" i="9"/>
  <c r="P445" i="9"/>
  <c r="AR444" i="9"/>
  <c r="BT443" i="9"/>
  <c r="P443" i="9"/>
  <c r="AR442" i="9"/>
  <c r="BT441" i="9"/>
  <c r="P441" i="9"/>
  <c r="AR440" i="9"/>
  <c r="BT439" i="9"/>
  <c r="P439" i="9"/>
  <c r="AR438" i="9"/>
  <c r="BT437" i="9"/>
  <c r="P437" i="9"/>
  <c r="AR436" i="9"/>
  <c r="BT435" i="9"/>
  <c r="P435" i="9"/>
  <c r="AR434" i="9"/>
  <c r="BT433" i="9"/>
  <c r="P433" i="9"/>
  <c r="AR432" i="9"/>
  <c r="BT431" i="9"/>
  <c r="P431" i="9"/>
  <c r="AR430" i="9"/>
  <c r="BT429" i="9"/>
  <c r="P429" i="9"/>
  <c r="AR428" i="9"/>
  <c r="BT427" i="9"/>
  <c r="P427" i="9"/>
  <c r="AR426" i="9"/>
  <c r="BT425" i="9"/>
  <c r="P425" i="9"/>
  <c r="AR424" i="9"/>
  <c r="BT423" i="9"/>
  <c r="P423" i="9"/>
  <c r="AR422" i="9"/>
  <c r="BT421" i="9"/>
  <c r="P421" i="9"/>
  <c r="AR420" i="9"/>
  <c r="BT419" i="9"/>
  <c r="P419" i="9"/>
  <c r="AR418" i="9"/>
  <c r="BT417" i="9"/>
  <c r="P417" i="9"/>
  <c r="AR416" i="9"/>
  <c r="BT415" i="9"/>
  <c r="P415" i="9"/>
  <c r="AR414" i="9"/>
  <c r="BT413" i="9"/>
  <c r="P413" i="9"/>
  <c r="AR412" i="9"/>
  <c r="BT411" i="9"/>
  <c r="P411" i="9"/>
  <c r="AR410" i="9"/>
  <c r="BT409" i="9"/>
  <c r="P409" i="9"/>
  <c r="AR408" i="9"/>
  <c r="BT407" i="9"/>
  <c r="P407" i="9"/>
  <c r="AR406" i="9"/>
  <c r="BT405" i="9"/>
  <c r="P405" i="9"/>
  <c r="AR404" i="9"/>
  <c r="BT403" i="9"/>
  <c r="P403" i="9"/>
  <c r="AR402" i="9"/>
  <c r="BT401" i="9"/>
  <c r="P401" i="9"/>
  <c r="AR400" i="9"/>
  <c r="BT399" i="9"/>
  <c r="P399" i="9"/>
  <c r="AR398" i="9"/>
  <c r="BT397" i="9"/>
  <c r="P397" i="9"/>
  <c r="AR396" i="9"/>
  <c r="BT395" i="9"/>
  <c r="P395" i="9"/>
  <c r="AR394" i="9"/>
  <c r="BT393" i="9"/>
  <c r="P393" i="9"/>
  <c r="AR392" i="9"/>
  <c r="BT391" i="9"/>
  <c r="P391" i="9"/>
  <c r="AR390" i="9"/>
  <c r="BT389" i="9"/>
  <c r="P389" i="9"/>
  <c r="AR388" i="9"/>
  <c r="BT387" i="9"/>
  <c r="P387" i="9"/>
  <c r="AR386" i="9"/>
  <c r="BT385" i="9"/>
  <c r="P385" i="9"/>
  <c r="AR384" i="9"/>
  <c r="BT383" i="9"/>
  <c r="P383" i="9"/>
  <c r="AR382" i="9"/>
  <c r="BT381" i="9"/>
  <c r="P381" i="9"/>
  <c r="AR380" i="9"/>
  <c r="AD558" i="9"/>
  <c r="B537" i="9"/>
  <c r="BF515" i="9"/>
  <c r="BT507" i="9"/>
  <c r="AR502" i="9"/>
  <c r="P497" i="9"/>
  <c r="BT491" i="9"/>
  <c r="AR486" i="9"/>
  <c r="P481" i="9"/>
  <c r="AR476" i="9"/>
  <c r="BT473" i="9"/>
  <c r="P471" i="9"/>
  <c r="P469" i="9"/>
  <c r="AK468" i="9"/>
  <c r="BM467" i="9"/>
  <c r="I467" i="9"/>
  <c r="AK466" i="9"/>
  <c r="BM465" i="9"/>
  <c r="I465" i="9"/>
  <c r="AK464" i="9"/>
  <c r="BM463" i="9"/>
  <c r="I463" i="9"/>
  <c r="AK462" i="9"/>
  <c r="BM461" i="9"/>
  <c r="I461" i="9"/>
  <c r="AK460" i="9"/>
  <c r="BM459" i="9"/>
  <c r="I459" i="9"/>
  <c r="AK458" i="9"/>
  <c r="BM457" i="9"/>
  <c r="I457" i="9"/>
  <c r="AK456" i="9"/>
  <c r="BM455" i="9"/>
  <c r="I455" i="9"/>
  <c r="AK454" i="9"/>
  <c r="BM453" i="9"/>
  <c r="I453" i="9"/>
  <c r="AK452" i="9"/>
  <c r="BM451" i="9"/>
  <c r="I451" i="9"/>
  <c r="AK450" i="9"/>
  <c r="BM449" i="9"/>
  <c r="I449" i="9"/>
  <c r="AK448" i="9"/>
  <c r="BM447" i="9"/>
  <c r="I447" i="9"/>
  <c r="AK446" i="9"/>
  <c r="BM445" i="9"/>
  <c r="I445" i="9"/>
  <c r="AK444" i="9"/>
  <c r="BM443" i="9"/>
  <c r="I443" i="9"/>
  <c r="AK442" i="9"/>
  <c r="BM441" i="9"/>
  <c r="I441" i="9"/>
  <c r="AK440" i="9"/>
  <c r="BM439" i="9"/>
  <c r="I439" i="9"/>
  <c r="AK438" i="9"/>
  <c r="BM437" i="9"/>
  <c r="I437" i="9"/>
  <c r="AK436" i="9"/>
  <c r="BM435" i="9"/>
  <c r="I435" i="9"/>
  <c r="AK434" i="9"/>
  <c r="BM433" i="9"/>
  <c r="I433" i="9"/>
  <c r="AK432" i="9"/>
  <c r="BM431" i="9"/>
  <c r="I431" i="9"/>
  <c r="AK430" i="9"/>
  <c r="BM429" i="9"/>
  <c r="I429" i="9"/>
  <c r="AK428" i="9"/>
  <c r="BM427" i="9"/>
  <c r="I427" i="9"/>
  <c r="AK426" i="9"/>
  <c r="BM425" i="9"/>
  <c r="I425" i="9"/>
  <c r="AK424" i="9"/>
  <c r="BM423" i="9"/>
  <c r="I423" i="9"/>
  <c r="AK422" i="9"/>
  <c r="BM421" i="9"/>
  <c r="I421" i="9"/>
  <c r="AK420" i="9"/>
  <c r="BM419" i="9"/>
  <c r="I419" i="9"/>
  <c r="AK418" i="9"/>
  <c r="BM417" i="9"/>
  <c r="I417" i="9"/>
  <c r="AK416" i="9"/>
  <c r="BM415" i="9"/>
  <c r="I415" i="9"/>
  <c r="AK414" i="9"/>
  <c r="BM413" i="9"/>
  <c r="I413" i="9"/>
  <c r="AK412" i="9"/>
  <c r="BM411" i="9"/>
  <c r="I411" i="9"/>
  <c r="AK410" i="9"/>
  <c r="BM409" i="9"/>
  <c r="I409" i="9"/>
  <c r="AK408" i="9"/>
  <c r="BM407" i="9"/>
  <c r="I407" i="9"/>
  <c r="AK406" i="9"/>
  <c r="BM405" i="9"/>
  <c r="I405" i="9"/>
  <c r="AK404" i="9"/>
  <c r="BM403" i="9"/>
  <c r="I403" i="9"/>
  <c r="AK402" i="9"/>
  <c r="BM401" i="9"/>
  <c r="I401" i="9"/>
  <c r="AK400" i="9"/>
  <c r="BM399" i="9"/>
  <c r="I399" i="9"/>
  <c r="AK398" i="9"/>
  <c r="BM397" i="9"/>
  <c r="I397" i="9"/>
  <c r="AK396" i="9"/>
  <c r="BM395" i="9"/>
  <c r="I395" i="9"/>
  <c r="AK394" i="9"/>
  <c r="BM393" i="9"/>
  <c r="I393" i="9"/>
  <c r="AK392" i="9"/>
  <c r="BM391" i="9"/>
  <c r="I391" i="9"/>
  <c r="AK390" i="9"/>
  <c r="BM389" i="9"/>
  <c r="I389" i="9"/>
  <c r="AK388" i="9"/>
  <c r="BM387" i="9"/>
  <c r="I387" i="9"/>
  <c r="AK386" i="9"/>
  <c r="BM385" i="9"/>
  <c r="I385" i="9"/>
  <c r="AK384" i="9"/>
  <c r="BM383" i="9"/>
  <c r="I383" i="9"/>
  <c r="AK382" i="9"/>
  <c r="BM381" i="9"/>
  <c r="I381" i="9"/>
  <c r="AK380" i="9"/>
  <c r="BM379" i="9"/>
  <c r="I379" i="9"/>
  <c r="AK378" i="9"/>
  <c r="BM377" i="9"/>
  <c r="I377" i="9"/>
  <c r="AK376" i="9"/>
  <c r="BM375" i="9"/>
  <c r="I375" i="9"/>
  <c r="AK374" i="9"/>
  <c r="BM373" i="9"/>
  <c r="I373" i="9"/>
  <c r="AK372" i="9"/>
  <c r="BM371" i="9"/>
  <c r="I371" i="9"/>
  <c r="AK370" i="9"/>
  <c r="BM369" i="9"/>
  <c r="I369" i="9"/>
  <c r="AK368" i="9"/>
  <c r="BM367" i="9"/>
  <c r="I367" i="9"/>
  <c r="AK366" i="9"/>
  <c r="BM365" i="9"/>
  <c r="I365" i="9"/>
  <c r="AK364" i="9"/>
  <c r="BF555" i="9"/>
  <c r="AD534" i="9"/>
  <c r="B513" i="9"/>
  <c r="P507" i="9"/>
  <c r="BT501" i="9"/>
  <c r="AR496" i="9"/>
  <c r="P491" i="9"/>
  <c r="BT485" i="9"/>
  <c r="AR480" i="9"/>
  <c r="AK476" i="9"/>
  <c r="BM473" i="9"/>
  <c r="I471" i="9"/>
  <c r="I469" i="9"/>
  <c r="AD468" i="9"/>
  <c r="BF467" i="9"/>
  <c r="B467" i="9"/>
  <c r="AD466" i="9"/>
  <c r="BF465" i="9"/>
  <c r="B465" i="9"/>
  <c r="AD464" i="9"/>
  <c r="BF463" i="9"/>
  <c r="B463" i="9"/>
  <c r="AD462" i="9"/>
  <c r="BF461" i="9"/>
  <c r="B461" i="9"/>
  <c r="AD460" i="9"/>
  <c r="BF459" i="9"/>
  <c r="B459" i="9"/>
  <c r="AD458" i="9"/>
  <c r="BF457" i="9"/>
  <c r="B457" i="9"/>
  <c r="AD456" i="9"/>
  <c r="BF455" i="9"/>
  <c r="B455" i="9"/>
  <c r="AD454" i="9"/>
  <c r="BF453" i="9"/>
  <c r="B453" i="9"/>
  <c r="AD452" i="9"/>
  <c r="BF451" i="9"/>
  <c r="B451" i="9"/>
  <c r="AD450" i="9"/>
  <c r="BF449" i="9"/>
  <c r="B449" i="9"/>
  <c r="AD448" i="9"/>
  <c r="BF447" i="9"/>
  <c r="B447" i="9"/>
  <c r="AD446" i="9"/>
  <c r="BF445" i="9"/>
  <c r="B445" i="9"/>
  <c r="AD444" i="9"/>
  <c r="BF443" i="9"/>
  <c r="B443" i="9"/>
  <c r="AD442" i="9"/>
  <c r="BF441" i="9"/>
  <c r="B441" i="9"/>
  <c r="AD440" i="9"/>
  <c r="BF439" i="9"/>
  <c r="B439" i="9"/>
  <c r="AD438" i="9"/>
  <c r="BF437" i="9"/>
  <c r="B437" i="9"/>
  <c r="AD436" i="9"/>
  <c r="BF435" i="9"/>
  <c r="B435" i="9"/>
  <c r="AD434" i="9"/>
  <c r="BF433" i="9"/>
  <c r="B433" i="9"/>
  <c r="AD432" i="9"/>
  <c r="BF431" i="9"/>
  <c r="B431" i="9"/>
  <c r="AD430" i="9"/>
  <c r="BF429" i="9"/>
  <c r="B429" i="9"/>
  <c r="AD428" i="9"/>
  <c r="BF427" i="9"/>
  <c r="B427" i="9"/>
  <c r="AD426" i="9"/>
  <c r="BF425" i="9"/>
  <c r="B425" i="9"/>
  <c r="AD424" i="9"/>
  <c r="BF423" i="9"/>
  <c r="B423" i="9"/>
  <c r="AD422" i="9"/>
  <c r="BF421" i="9"/>
  <c r="B421" i="9"/>
  <c r="AD420" i="9"/>
  <c r="BF419" i="9"/>
  <c r="B419" i="9"/>
  <c r="AD418" i="9"/>
  <c r="BF417" i="9"/>
  <c r="B417" i="9"/>
  <c r="AD416" i="9"/>
  <c r="BF415" i="9"/>
  <c r="B415" i="9"/>
  <c r="AD414" i="9"/>
  <c r="BF413" i="9"/>
  <c r="B413" i="9"/>
  <c r="AD412" i="9"/>
  <c r="BF411" i="9"/>
  <c r="B411" i="9"/>
  <c r="AD410" i="9"/>
  <c r="BF409" i="9"/>
  <c r="B409" i="9"/>
  <c r="AD408" i="9"/>
  <c r="BF407" i="9"/>
  <c r="B407" i="9"/>
  <c r="AD406" i="9"/>
  <c r="BF405" i="9"/>
  <c r="B405" i="9"/>
  <c r="AD404" i="9"/>
  <c r="BF403" i="9"/>
  <c r="B403" i="9"/>
  <c r="AD402" i="9"/>
  <c r="BF401" i="9"/>
  <c r="B401" i="9"/>
  <c r="AD400" i="9"/>
  <c r="BF399" i="9"/>
  <c r="B399" i="9"/>
  <c r="AD398" i="9"/>
  <c r="BF397" i="9"/>
  <c r="B397" i="9"/>
  <c r="AD396" i="9"/>
  <c r="BF395" i="9"/>
  <c r="B395" i="9"/>
  <c r="AD394" i="9"/>
  <c r="BF393" i="9"/>
  <c r="B393" i="9"/>
  <c r="AD392" i="9"/>
  <c r="BF391" i="9"/>
  <c r="B391" i="9"/>
  <c r="AD390" i="9"/>
  <c r="BF389" i="9"/>
  <c r="B389" i="9"/>
  <c r="AD388" i="9"/>
  <c r="BF387" i="9"/>
  <c r="B387" i="9"/>
  <c r="AD386" i="9"/>
  <c r="BF385" i="9"/>
  <c r="B385" i="9"/>
  <c r="AD384" i="9"/>
  <c r="BF383" i="9"/>
  <c r="B383" i="9"/>
  <c r="AD382" i="9"/>
  <c r="BF381" i="9"/>
  <c r="B381" i="9"/>
  <c r="AD380" i="9"/>
  <c r="BF379" i="9"/>
  <c r="B379" i="9"/>
  <c r="AD378" i="9"/>
  <c r="BF377" i="9"/>
  <c r="B377" i="9"/>
  <c r="AD376" i="9"/>
  <c r="BF375" i="9"/>
  <c r="B375" i="9"/>
  <c r="AD374" i="9"/>
  <c r="BF373" i="9"/>
  <c r="B373" i="9"/>
  <c r="AD372" i="9"/>
  <c r="BF371" i="9"/>
  <c r="B371" i="9"/>
  <c r="AD370" i="9"/>
  <c r="BF369" i="9"/>
  <c r="B369" i="9"/>
  <c r="AD368" i="9"/>
  <c r="BF367" i="9"/>
  <c r="B367" i="9"/>
  <c r="AD366" i="9"/>
  <c r="BF365" i="9"/>
  <c r="B365" i="9"/>
  <c r="AD364" i="9"/>
  <c r="B553" i="9"/>
  <c r="BF531" i="9"/>
  <c r="BT511" i="9"/>
  <c r="AR506" i="9"/>
  <c r="P501" i="9"/>
  <c r="BT495" i="9"/>
  <c r="AR490" i="9"/>
  <c r="P485" i="9"/>
  <c r="BT479" i="9"/>
  <c r="BT475" i="9"/>
  <c r="P473" i="9"/>
  <c r="AR470" i="9"/>
  <c r="W468" i="9"/>
  <c r="AY467" i="9"/>
  <c r="W466" i="9"/>
  <c r="AY465" i="9"/>
  <c r="W464" i="9"/>
  <c r="AY463" i="9"/>
  <c r="W462" i="9"/>
  <c r="AY461" i="9"/>
  <c r="W460" i="9"/>
  <c r="AY459" i="9"/>
  <c r="W458" i="9"/>
  <c r="AY457" i="9"/>
  <c r="W456" i="9"/>
  <c r="AY455" i="9"/>
  <c r="W454" i="9"/>
  <c r="AY453" i="9"/>
  <c r="W452" i="9"/>
  <c r="AY451" i="9"/>
  <c r="W450" i="9"/>
  <c r="AY449" i="9"/>
  <c r="W448" i="9"/>
  <c r="AY447" i="9"/>
  <c r="W446" i="9"/>
  <c r="AY445" i="9"/>
  <c r="W444" i="9"/>
  <c r="AY443" i="9"/>
  <c r="W442" i="9"/>
  <c r="AY441" i="9"/>
  <c r="W440" i="9"/>
  <c r="AY439" i="9"/>
  <c r="W438" i="9"/>
  <c r="AY437" i="9"/>
  <c r="W436" i="9"/>
  <c r="AY435" i="9"/>
  <c r="W434" i="9"/>
  <c r="AY433" i="9"/>
  <c r="W432" i="9"/>
  <c r="AY431" i="9"/>
  <c r="W430" i="9"/>
  <c r="AY429" i="9"/>
  <c r="W428" i="9"/>
  <c r="AY427" i="9"/>
  <c r="W426" i="9"/>
  <c r="AY425" i="9"/>
  <c r="W424" i="9"/>
  <c r="AY423" i="9"/>
  <c r="W422" i="9"/>
  <c r="AY421" i="9"/>
  <c r="W420" i="9"/>
  <c r="AY419" i="9"/>
  <c r="W418" i="9"/>
  <c r="AY417" i="9"/>
  <c r="W416" i="9"/>
  <c r="AY415" i="9"/>
  <c r="W414" i="9"/>
  <c r="AY413" i="9"/>
  <c r="W412" i="9"/>
  <c r="AY411" i="9"/>
  <c r="W410" i="9"/>
  <c r="AY409" i="9"/>
  <c r="W408" i="9"/>
  <c r="AY407" i="9"/>
  <c r="W406" i="9"/>
  <c r="AY405" i="9"/>
  <c r="W404" i="9"/>
  <c r="AY403" i="9"/>
  <c r="W402" i="9"/>
  <c r="AY401" i="9"/>
  <c r="W400" i="9"/>
  <c r="AY399" i="9"/>
  <c r="W398" i="9"/>
  <c r="AY397" i="9"/>
  <c r="W396" i="9"/>
  <c r="AY395" i="9"/>
  <c r="W394" i="9"/>
  <c r="AY393" i="9"/>
  <c r="W392" i="9"/>
  <c r="AY391" i="9"/>
  <c r="W390" i="9"/>
  <c r="AY389" i="9"/>
  <c r="W388" i="9"/>
  <c r="AY387" i="9"/>
  <c r="W386" i="9"/>
  <c r="AY385" i="9"/>
  <c r="W384" i="9"/>
  <c r="AY383" i="9"/>
  <c r="W382" i="9"/>
  <c r="AY381" i="9"/>
  <c r="W380" i="9"/>
  <c r="AY379" i="9"/>
  <c r="W378" i="9"/>
  <c r="AY377" i="9"/>
  <c r="W376" i="9"/>
  <c r="AY375" i="9"/>
  <c r="W374" i="9"/>
  <c r="AY373" i="9"/>
  <c r="W372" i="9"/>
  <c r="AY371" i="9"/>
  <c r="W370" i="9"/>
  <c r="AY369" i="9"/>
  <c r="W368" i="9"/>
  <c r="AY367" i="9"/>
  <c r="W366" i="9"/>
  <c r="AY365" i="9"/>
  <c r="W364" i="9"/>
  <c r="AD550" i="9"/>
  <c r="B529" i="9"/>
  <c r="P511" i="9"/>
  <c r="BT505" i="9"/>
  <c r="AR500" i="9"/>
  <c r="P495" i="9"/>
  <c r="BT489" i="9"/>
  <c r="AR484" i="9"/>
  <c r="P479" i="9"/>
  <c r="BM475" i="9"/>
  <c r="I473" i="9"/>
  <c r="AK470" i="9"/>
  <c r="BT468" i="9"/>
  <c r="P468" i="9"/>
  <c r="AR467" i="9"/>
  <c r="BT466" i="9"/>
  <c r="P466" i="9"/>
  <c r="AR465" i="9"/>
  <c r="BT464" i="9"/>
  <c r="P464" i="9"/>
  <c r="AR463" i="9"/>
  <c r="BT462" i="9"/>
  <c r="P462" i="9"/>
  <c r="AR461" i="9"/>
  <c r="BT460" i="9"/>
  <c r="P460" i="9"/>
  <c r="AR459" i="9"/>
  <c r="BT458" i="9"/>
  <c r="P458" i="9"/>
  <c r="AR457" i="9"/>
  <c r="BT456" i="9"/>
  <c r="P456" i="9"/>
  <c r="AR455" i="9"/>
  <c r="BT454" i="9"/>
  <c r="P454" i="9"/>
  <c r="AR453" i="9"/>
  <c r="BT452" i="9"/>
  <c r="P452" i="9"/>
  <c r="AR451" i="9"/>
  <c r="BT450" i="9"/>
  <c r="P450" i="9"/>
  <c r="AR449" i="9"/>
  <c r="BT448" i="9"/>
  <c r="P448" i="9"/>
  <c r="AR447" i="9"/>
  <c r="BT446" i="9"/>
  <c r="P446" i="9"/>
  <c r="AR445" i="9"/>
  <c r="BT444" i="9"/>
  <c r="P444" i="9"/>
  <c r="AR443" i="9"/>
  <c r="BT442" i="9"/>
  <c r="P442" i="9"/>
  <c r="AR441" i="9"/>
  <c r="BT440" i="9"/>
  <c r="P440" i="9"/>
  <c r="AR439" i="9"/>
  <c r="BT438" i="9"/>
  <c r="P438" i="9"/>
  <c r="AR437" i="9"/>
  <c r="BT436" i="9"/>
  <c r="P436" i="9"/>
  <c r="AR435" i="9"/>
  <c r="BT434" i="9"/>
  <c r="P434" i="9"/>
  <c r="AR433" i="9"/>
  <c r="BT432" i="9"/>
  <c r="P432" i="9"/>
  <c r="AR431" i="9"/>
  <c r="BT430" i="9"/>
  <c r="P430" i="9"/>
  <c r="AR429" i="9"/>
  <c r="BT428" i="9"/>
  <c r="P428" i="9"/>
  <c r="AR427" i="9"/>
  <c r="BT426" i="9"/>
  <c r="P426" i="9"/>
  <c r="AR425" i="9"/>
  <c r="BT424" i="9"/>
  <c r="P424" i="9"/>
  <c r="AR423" i="9"/>
  <c r="BT422" i="9"/>
  <c r="P422" i="9"/>
  <c r="AR421" i="9"/>
  <c r="BT420" i="9"/>
  <c r="P420" i="9"/>
  <c r="AR419" i="9"/>
  <c r="BT418" i="9"/>
  <c r="P418" i="9"/>
  <c r="AR417" i="9"/>
  <c r="BT416" i="9"/>
  <c r="P416" i="9"/>
  <c r="AR415" i="9"/>
  <c r="BT414" i="9"/>
  <c r="P414" i="9"/>
  <c r="AR413" i="9"/>
  <c r="BT412" i="9"/>
  <c r="P412" i="9"/>
  <c r="AR411" i="9"/>
  <c r="BT410" i="9"/>
  <c r="P410" i="9"/>
  <c r="AR409" i="9"/>
  <c r="BT408" i="9"/>
  <c r="P408" i="9"/>
  <c r="AR407" i="9"/>
  <c r="BT406" i="9"/>
  <c r="P406" i="9"/>
  <c r="AR405" i="9"/>
  <c r="BT404" i="9"/>
  <c r="P404" i="9"/>
  <c r="AR403" i="9"/>
  <c r="BT402" i="9"/>
  <c r="P402" i="9"/>
  <c r="AR401" i="9"/>
  <c r="BT400" i="9"/>
  <c r="P400" i="9"/>
  <c r="AR399" i="9"/>
  <c r="BT398" i="9"/>
  <c r="P398" i="9"/>
  <c r="AR397" i="9"/>
  <c r="BT396" i="9"/>
  <c r="P396" i="9"/>
  <c r="AR395" i="9"/>
  <c r="BT394" i="9"/>
  <c r="P394" i="9"/>
  <c r="AR393" i="9"/>
  <c r="BT392" i="9"/>
  <c r="P392" i="9"/>
  <c r="AR391" i="9"/>
  <c r="BT390" i="9"/>
  <c r="P390" i="9"/>
  <c r="AR389" i="9"/>
  <c r="BT388" i="9"/>
  <c r="P388" i="9"/>
  <c r="AR387" i="9"/>
  <c r="BT386" i="9"/>
  <c r="P386" i="9"/>
  <c r="AR385" i="9"/>
  <c r="BT384" i="9"/>
  <c r="P384" i="9"/>
  <c r="AR383" i="9"/>
  <c r="BT382" i="9"/>
  <c r="P382" i="9"/>
  <c r="AR381" i="9"/>
  <c r="BT380" i="9"/>
  <c r="P380" i="9"/>
  <c r="AR379" i="9"/>
  <c r="BT378" i="9"/>
  <c r="P378" i="9"/>
  <c r="AR377" i="9"/>
  <c r="BT376" i="9"/>
  <c r="P376" i="9"/>
  <c r="AR375" i="9"/>
  <c r="BT374" i="9"/>
  <c r="P374" i="9"/>
  <c r="AR373" i="9"/>
  <c r="BT372" i="9"/>
  <c r="P372" i="9"/>
  <c r="AR371" i="9"/>
  <c r="BT370" i="9"/>
  <c r="P370" i="9"/>
  <c r="AR369" i="9"/>
  <c r="BT368" i="9"/>
  <c r="P368" i="9"/>
  <c r="AR367" i="9"/>
  <c r="BT366" i="9"/>
  <c r="P366" i="9"/>
  <c r="AR365" i="9"/>
  <c r="BT364" i="9"/>
  <c r="P364" i="9"/>
  <c r="BF547" i="9"/>
  <c r="AR478" i="9"/>
  <c r="I466" i="9"/>
  <c r="BM460" i="9"/>
  <c r="AK455" i="9"/>
  <c r="I450" i="9"/>
  <c r="BM444" i="9"/>
  <c r="AK439" i="9"/>
  <c r="I434" i="9"/>
  <c r="BM428" i="9"/>
  <c r="AK423" i="9"/>
  <c r="I418" i="9"/>
  <c r="BM412" i="9"/>
  <c r="AK407" i="9"/>
  <c r="I402" i="9"/>
  <c r="BM396" i="9"/>
  <c r="AK391" i="9"/>
  <c r="I386" i="9"/>
  <c r="BM380" i="9"/>
  <c r="BT377" i="9"/>
  <c r="P375" i="9"/>
  <c r="AR372" i="9"/>
  <c r="BT369" i="9"/>
  <c r="P367" i="9"/>
  <c r="AY364" i="9"/>
  <c r="AY363" i="9"/>
  <c r="W362" i="9"/>
  <c r="AY361" i="9"/>
  <c r="W360" i="9"/>
  <c r="AY359" i="9"/>
  <c r="W358" i="9"/>
  <c r="AY357" i="9"/>
  <c r="W356" i="9"/>
  <c r="AY355" i="9"/>
  <c r="W354" i="9"/>
  <c r="AY353" i="9"/>
  <c r="W352" i="9"/>
  <c r="AY351" i="9"/>
  <c r="W350" i="9"/>
  <c r="AY349" i="9"/>
  <c r="W348" i="9"/>
  <c r="AY347" i="9"/>
  <c r="W346" i="9"/>
  <c r="AY345" i="9"/>
  <c r="W344" i="9"/>
  <c r="AY343" i="9"/>
  <c r="W342" i="9"/>
  <c r="AY341" i="9"/>
  <c r="W340" i="9"/>
  <c r="AY339" i="9"/>
  <c r="W338" i="9"/>
  <c r="AY337" i="9"/>
  <c r="W336" i="9"/>
  <c r="AY335" i="9"/>
  <c r="W334" i="9"/>
  <c r="AY333" i="9"/>
  <c r="W332" i="9"/>
  <c r="AY331" i="9"/>
  <c r="W330" i="9"/>
  <c r="AY329" i="9"/>
  <c r="W328" i="9"/>
  <c r="AY327" i="9"/>
  <c r="W326" i="9"/>
  <c r="AY325" i="9"/>
  <c r="W324" i="9"/>
  <c r="AY323" i="9"/>
  <c r="W322" i="9"/>
  <c r="AY321" i="9"/>
  <c r="W320" i="9"/>
  <c r="AY319" i="9"/>
  <c r="W318" i="9"/>
  <c r="AY317" i="9"/>
  <c r="W316" i="9"/>
  <c r="AY315" i="9"/>
  <c r="W314" i="9"/>
  <c r="AY313" i="9"/>
  <c r="W312" i="9"/>
  <c r="AY311" i="9"/>
  <c r="W310" i="9"/>
  <c r="AY309" i="9"/>
  <c r="W308" i="9"/>
  <c r="AY307" i="9"/>
  <c r="W306" i="9"/>
  <c r="AY305" i="9"/>
  <c r="W304" i="9"/>
  <c r="AY303" i="9"/>
  <c r="W302" i="9"/>
  <c r="AY301" i="9"/>
  <c r="W300" i="9"/>
  <c r="AY299" i="9"/>
  <c r="W298" i="9"/>
  <c r="AY297" i="9"/>
  <c r="W296" i="9"/>
  <c r="AY295" i="9"/>
  <c r="W294" i="9"/>
  <c r="AY293" i="9"/>
  <c r="W292" i="9"/>
  <c r="AY291" i="9"/>
  <c r="W290" i="9"/>
  <c r="AY289" i="9"/>
  <c r="W288" i="9"/>
  <c r="AY287" i="9"/>
  <c r="W286" i="9"/>
  <c r="AY285" i="9"/>
  <c r="W284" i="9"/>
  <c r="AY283" i="9"/>
  <c r="W282" i="9"/>
  <c r="AY281" i="9"/>
  <c r="W280" i="9"/>
  <c r="AY279" i="9"/>
  <c r="W278" i="9"/>
  <c r="AY277" i="9"/>
  <c r="W276" i="9"/>
  <c r="AY275" i="9"/>
  <c r="W274" i="9"/>
  <c r="AY273" i="9"/>
  <c r="AD526" i="9"/>
  <c r="P475" i="9"/>
  <c r="AK465" i="9"/>
  <c r="I460" i="9"/>
  <c r="BM454" i="9"/>
  <c r="AK449" i="9"/>
  <c r="I444" i="9"/>
  <c r="BM438" i="9"/>
  <c r="AK433" i="9"/>
  <c r="I428" i="9"/>
  <c r="BM422" i="9"/>
  <c r="AK417" i="9"/>
  <c r="I412" i="9"/>
  <c r="BM406" i="9"/>
  <c r="AK401" i="9"/>
  <c r="I396" i="9"/>
  <c r="BM390" i="9"/>
  <c r="AK385" i="9"/>
  <c r="I380" i="9"/>
  <c r="AK377" i="9"/>
  <c r="BM374" i="9"/>
  <c r="I372" i="9"/>
  <c r="AK369" i="9"/>
  <c r="BM366" i="9"/>
  <c r="AR364" i="9"/>
  <c r="AR363" i="9"/>
  <c r="BT362" i="9"/>
  <c r="P362" i="9"/>
  <c r="AR361" i="9"/>
  <c r="BT360" i="9"/>
  <c r="P360" i="9"/>
  <c r="AR359" i="9"/>
  <c r="BT358" i="9"/>
  <c r="P358" i="9"/>
  <c r="AR357" i="9"/>
  <c r="BT356" i="9"/>
  <c r="P356" i="9"/>
  <c r="AR355" i="9"/>
  <c r="BT354" i="9"/>
  <c r="P354" i="9"/>
  <c r="AR353" i="9"/>
  <c r="BT352" i="9"/>
  <c r="P352" i="9"/>
  <c r="AR351" i="9"/>
  <c r="BT350" i="9"/>
  <c r="P350" i="9"/>
  <c r="AR349" i="9"/>
  <c r="BT348" i="9"/>
  <c r="P348" i="9"/>
  <c r="AR347" i="9"/>
  <c r="BT346" i="9"/>
  <c r="P346" i="9"/>
  <c r="AR345" i="9"/>
  <c r="BT344" i="9"/>
  <c r="P344" i="9"/>
  <c r="AR343" i="9"/>
  <c r="BT342" i="9"/>
  <c r="P342" i="9"/>
  <c r="AR341" i="9"/>
  <c r="BT340" i="9"/>
  <c r="P340" i="9"/>
  <c r="AR339" i="9"/>
  <c r="BT338" i="9"/>
  <c r="P338" i="9"/>
  <c r="AR337" i="9"/>
  <c r="BT336" i="9"/>
  <c r="P336" i="9"/>
  <c r="AR335" i="9"/>
  <c r="BT334" i="9"/>
  <c r="P334" i="9"/>
  <c r="AR333" i="9"/>
  <c r="BT332" i="9"/>
  <c r="P332" i="9"/>
  <c r="AR331" i="9"/>
  <c r="BT330" i="9"/>
  <c r="P330" i="9"/>
  <c r="AR329" i="9"/>
  <c r="BT328" i="9"/>
  <c r="P328" i="9"/>
  <c r="AR327" i="9"/>
  <c r="BT326" i="9"/>
  <c r="P326" i="9"/>
  <c r="AR325" i="9"/>
  <c r="BT324" i="9"/>
  <c r="P324" i="9"/>
  <c r="AR323" i="9"/>
  <c r="BT322" i="9"/>
  <c r="P322" i="9"/>
  <c r="AR321" i="9"/>
  <c r="BT320" i="9"/>
  <c r="P320" i="9"/>
  <c r="AR319" i="9"/>
  <c r="BT318" i="9"/>
  <c r="P318" i="9"/>
  <c r="AR317" i="9"/>
  <c r="BT316" i="9"/>
  <c r="P316" i="9"/>
  <c r="AR315" i="9"/>
  <c r="BT314" i="9"/>
  <c r="P314" i="9"/>
  <c r="AR313" i="9"/>
  <c r="BT312" i="9"/>
  <c r="P312" i="9"/>
  <c r="AR311" i="9"/>
  <c r="BT310" i="9"/>
  <c r="P310" i="9"/>
  <c r="AR309" i="9"/>
  <c r="BT308" i="9"/>
  <c r="P308" i="9"/>
  <c r="AR307" i="9"/>
  <c r="BT306" i="9"/>
  <c r="P306" i="9"/>
  <c r="AR305" i="9"/>
  <c r="BT304" i="9"/>
  <c r="P304" i="9"/>
  <c r="AR303" i="9"/>
  <c r="BT302" i="9"/>
  <c r="P302" i="9"/>
  <c r="AR301" i="9"/>
  <c r="BT300" i="9"/>
  <c r="P300" i="9"/>
  <c r="AR299" i="9"/>
  <c r="BT298" i="9"/>
  <c r="P298" i="9"/>
  <c r="AR297" i="9"/>
  <c r="BT296" i="9"/>
  <c r="P296" i="9"/>
  <c r="AR295" i="9"/>
  <c r="BT294" i="9"/>
  <c r="P294" i="9"/>
  <c r="AR293" i="9"/>
  <c r="BT292" i="9"/>
  <c r="P292" i="9"/>
  <c r="AR291" i="9"/>
  <c r="BT290" i="9"/>
  <c r="P290" i="9"/>
  <c r="AR289" i="9"/>
  <c r="BT288" i="9"/>
  <c r="P288" i="9"/>
  <c r="AR287" i="9"/>
  <c r="BT286" i="9"/>
  <c r="P286" i="9"/>
  <c r="AR285" i="9"/>
  <c r="BT284" i="9"/>
  <c r="P284" i="9"/>
  <c r="AR283" i="9"/>
  <c r="BT282" i="9"/>
  <c r="P282" i="9"/>
  <c r="AR281" i="9"/>
  <c r="BT280" i="9"/>
  <c r="P280" i="9"/>
  <c r="AR279" i="9"/>
  <c r="BT278" i="9"/>
  <c r="P278" i="9"/>
  <c r="AR277" i="9"/>
  <c r="BT276" i="9"/>
  <c r="P276" i="9"/>
  <c r="AR275" i="9"/>
  <c r="BT274" i="9"/>
  <c r="P274" i="9"/>
  <c r="AR273" i="9"/>
  <c r="BT272" i="9"/>
  <c r="P272" i="9"/>
  <c r="AR271" i="9"/>
  <c r="BT270" i="9"/>
  <c r="P270" i="9"/>
  <c r="AR269" i="9"/>
  <c r="BT268" i="9"/>
  <c r="P268" i="9"/>
  <c r="AR267" i="9"/>
  <c r="AR510" i="9"/>
  <c r="AR472" i="9"/>
  <c r="BM464" i="9"/>
  <c r="AK459" i="9"/>
  <c r="I454" i="9"/>
  <c r="BM448" i="9"/>
  <c r="AK443" i="9"/>
  <c r="I438" i="9"/>
  <c r="BM432" i="9"/>
  <c r="AK427" i="9"/>
  <c r="I422" i="9"/>
  <c r="BM416" i="9"/>
  <c r="AK411" i="9"/>
  <c r="I406" i="9"/>
  <c r="BM400" i="9"/>
  <c r="AK395" i="9"/>
  <c r="I390" i="9"/>
  <c r="BM384" i="9"/>
  <c r="BT379" i="9"/>
  <c r="P377" i="9"/>
  <c r="AR374" i="9"/>
  <c r="BT371" i="9"/>
  <c r="P369" i="9"/>
  <c r="AR366" i="9"/>
  <c r="I364" i="9"/>
  <c r="AK363" i="9"/>
  <c r="BM362" i="9"/>
  <c r="I362" i="9"/>
  <c r="AK361" i="9"/>
  <c r="BM360" i="9"/>
  <c r="I360" i="9"/>
  <c r="AK359" i="9"/>
  <c r="BM358" i="9"/>
  <c r="I358" i="9"/>
  <c r="AK357" i="9"/>
  <c r="BM356" i="9"/>
  <c r="I356" i="9"/>
  <c r="AK355" i="9"/>
  <c r="BM354" i="9"/>
  <c r="I354" i="9"/>
  <c r="AK353" i="9"/>
  <c r="BM352" i="9"/>
  <c r="I352" i="9"/>
  <c r="AK351" i="9"/>
  <c r="BM350" i="9"/>
  <c r="I350" i="9"/>
  <c r="AK349" i="9"/>
  <c r="BM348" i="9"/>
  <c r="I348" i="9"/>
  <c r="AK347" i="9"/>
  <c r="BM346" i="9"/>
  <c r="I346" i="9"/>
  <c r="AK345" i="9"/>
  <c r="BM344" i="9"/>
  <c r="I344" i="9"/>
  <c r="AK343" i="9"/>
  <c r="BM342" i="9"/>
  <c r="I342" i="9"/>
  <c r="AK341" i="9"/>
  <c r="BM340" i="9"/>
  <c r="I340" i="9"/>
  <c r="AK339" i="9"/>
  <c r="BM338" i="9"/>
  <c r="I338" i="9"/>
  <c r="AK337" i="9"/>
  <c r="BM336" i="9"/>
  <c r="I336" i="9"/>
  <c r="AK335" i="9"/>
  <c r="BM334" i="9"/>
  <c r="I334" i="9"/>
  <c r="AK333" i="9"/>
  <c r="BM332" i="9"/>
  <c r="I332" i="9"/>
  <c r="AK331" i="9"/>
  <c r="BM330" i="9"/>
  <c r="I330" i="9"/>
  <c r="AK329" i="9"/>
  <c r="BM328" i="9"/>
  <c r="I328" i="9"/>
  <c r="AK327" i="9"/>
  <c r="BM326" i="9"/>
  <c r="I326" i="9"/>
  <c r="AK325" i="9"/>
  <c r="BM324" i="9"/>
  <c r="I324" i="9"/>
  <c r="AK323" i="9"/>
  <c r="BM322" i="9"/>
  <c r="I322" i="9"/>
  <c r="AK321" i="9"/>
  <c r="BM320" i="9"/>
  <c r="I320" i="9"/>
  <c r="AK319" i="9"/>
  <c r="BM318" i="9"/>
  <c r="I318" i="9"/>
  <c r="AK317" i="9"/>
  <c r="BM316" i="9"/>
  <c r="I316" i="9"/>
  <c r="AK315" i="9"/>
  <c r="BM314" i="9"/>
  <c r="I314" i="9"/>
  <c r="AK313" i="9"/>
  <c r="BM312" i="9"/>
  <c r="I312" i="9"/>
  <c r="AK311" i="9"/>
  <c r="BM310" i="9"/>
  <c r="I310" i="9"/>
  <c r="AK309" i="9"/>
  <c r="BM308" i="9"/>
  <c r="I308" i="9"/>
  <c r="AK307" i="9"/>
  <c r="BM306" i="9"/>
  <c r="I306" i="9"/>
  <c r="AK305" i="9"/>
  <c r="BM304" i="9"/>
  <c r="I304" i="9"/>
  <c r="AK303" i="9"/>
  <c r="BM302" i="9"/>
  <c r="I302" i="9"/>
  <c r="AK301" i="9"/>
  <c r="BM300" i="9"/>
  <c r="I300" i="9"/>
  <c r="AK299" i="9"/>
  <c r="BM298" i="9"/>
  <c r="I298" i="9"/>
  <c r="AK297" i="9"/>
  <c r="BM296" i="9"/>
  <c r="I296" i="9"/>
  <c r="AK295" i="9"/>
  <c r="BM294" i="9"/>
  <c r="I294" i="9"/>
  <c r="AK293" i="9"/>
  <c r="BM292" i="9"/>
  <c r="I292" i="9"/>
  <c r="AK291" i="9"/>
  <c r="BM290" i="9"/>
  <c r="I290" i="9"/>
  <c r="AK289" i="9"/>
  <c r="BM288" i="9"/>
  <c r="I288" i="9"/>
  <c r="AK287" i="9"/>
  <c r="BM286" i="9"/>
  <c r="I286" i="9"/>
  <c r="AK285" i="9"/>
  <c r="BM284" i="9"/>
  <c r="I284" i="9"/>
  <c r="AK283" i="9"/>
  <c r="BM282" i="9"/>
  <c r="I282" i="9"/>
  <c r="AK281" i="9"/>
  <c r="BM280" i="9"/>
  <c r="I280" i="9"/>
  <c r="AK279" i="9"/>
  <c r="BM278" i="9"/>
  <c r="I278" i="9"/>
  <c r="AK277" i="9"/>
  <c r="BM276" i="9"/>
  <c r="I276" i="9"/>
  <c r="AK275" i="9"/>
  <c r="BM274" i="9"/>
  <c r="I274" i="9"/>
  <c r="AK273" i="9"/>
  <c r="BM272" i="9"/>
  <c r="I272" i="9"/>
  <c r="AK271" i="9"/>
  <c r="BM270" i="9"/>
  <c r="I270" i="9"/>
  <c r="AK269" i="9"/>
  <c r="BM268" i="9"/>
  <c r="I268" i="9"/>
  <c r="AK267" i="9"/>
  <c r="P505" i="9"/>
  <c r="BT469" i="9"/>
  <c r="I464" i="9"/>
  <c r="BM458" i="9"/>
  <c r="AK453" i="9"/>
  <c r="I448" i="9"/>
  <c r="BM442" i="9"/>
  <c r="AK437" i="9"/>
  <c r="I432" i="9"/>
  <c r="BM426" i="9"/>
  <c r="AK421" i="9"/>
  <c r="I416" i="9"/>
  <c r="BM410" i="9"/>
  <c r="AK405" i="9"/>
  <c r="I400" i="9"/>
  <c r="BM394" i="9"/>
  <c r="AK389" i="9"/>
  <c r="I384" i="9"/>
  <c r="AK379" i="9"/>
  <c r="BM376" i="9"/>
  <c r="I374" i="9"/>
  <c r="AK371" i="9"/>
  <c r="BM368" i="9"/>
  <c r="I366" i="9"/>
  <c r="B364" i="9"/>
  <c r="AD363" i="9"/>
  <c r="BF362" i="9"/>
  <c r="B362" i="9"/>
  <c r="AD361" i="9"/>
  <c r="BF360" i="9"/>
  <c r="B360" i="9"/>
  <c r="AD359" i="9"/>
  <c r="BF358" i="9"/>
  <c r="B358" i="9"/>
  <c r="AD357" i="9"/>
  <c r="BF356" i="9"/>
  <c r="B356" i="9"/>
  <c r="AD355" i="9"/>
  <c r="BF354" i="9"/>
  <c r="B354" i="9"/>
  <c r="AD353" i="9"/>
  <c r="BF352" i="9"/>
  <c r="B352" i="9"/>
  <c r="AD351" i="9"/>
  <c r="BF350" i="9"/>
  <c r="B350" i="9"/>
  <c r="AD349" i="9"/>
  <c r="BF348" i="9"/>
  <c r="B348" i="9"/>
  <c r="AD347" i="9"/>
  <c r="BF346" i="9"/>
  <c r="B346" i="9"/>
  <c r="AD345" i="9"/>
  <c r="BF344" i="9"/>
  <c r="B344" i="9"/>
  <c r="AD343" i="9"/>
  <c r="BF342" i="9"/>
  <c r="B342" i="9"/>
  <c r="AD341" i="9"/>
  <c r="BF340" i="9"/>
  <c r="B340" i="9"/>
  <c r="AD339" i="9"/>
  <c r="BF338" i="9"/>
  <c r="B338" i="9"/>
  <c r="AD337" i="9"/>
  <c r="BF336" i="9"/>
  <c r="B336" i="9"/>
  <c r="AD335" i="9"/>
  <c r="BF334" i="9"/>
  <c r="B334" i="9"/>
  <c r="AD333" i="9"/>
  <c r="BF332" i="9"/>
  <c r="B332" i="9"/>
  <c r="AD331" i="9"/>
  <c r="BF330" i="9"/>
  <c r="B330" i="9"/>
  <c r="AD329" i="9"/>
  <c r="BF328" i="9"/>
  <c r="B328" i="9"/>
  <c r="AD327" i="9"/>
  <c r="BF326" i="9"/>
  <c r="B326" i="9"/>
  <c r="AD325" i="9"/>
  <c r="BF324" i="9"/>
  <c r="B324" i="9"/>
  <c r="AD323" i="9"/>
  <c r="BF322" i="9"/>
  <c r="B322" i="9"/>
  <c r="AD321" i="9"/>
  <c r="BF320" i="9"/>
  <c r="B320" i="9"/>
  <c r="AD319" i="9"/>
  <c r="BF318" i="9"/>
  <c r="B318" i="9"/>
  <c r="AD317" i="9"/>
  <c r="BF316" i="9"/>
  <c r="B316" i="9"/>
  <c r="AD315" i="9"/>
  <c r="BF314" i="9"/>
  <c r="B314" i="9"/>
  <c r="AD313" i="9"/>
  <c r="BF312" i="9"/>
  <c r="B312" i="9"/>
  <c r="AD311" i="9"/>
  <c r="BF310" i="9"/>
  <c r="B310" i="9"/>
  <c r="AD309" i="9"/>
  <c r="BF308" i="9"/>
  <c r="B308" i="9"/>
  <c r="AD307" i="9"/>
  <c r="BF306" i="9"/>
  <c r="B306" i="9"/>
  <c r="AD305" i="9"/>
  <c r="BF304" i="9"/>
  <c r="B304" i="9"/>
  <c r="AD303" i="9"/>
  <c r="BF302" i="9"/>
  <c r="B302" i="9"/>
  <c r="AD301" i="9"/>
  <c r="BF300" i="9"/>
  <c r="B300" i="9"/>
  <c r="AD299" i="9"/>
  <c r="BF298" i="9"/>
  <c r="B298" i="9"/>
  <c r="AD297" i="9"/>
  <c r="BF296" i="9"/>
  <c r="B296" i="9"/>
  <c r="AD295" i="9"/>
  <c r="BF294" i="9"/>
  <c r="B294" i="9"/>
  <c r="AD293" i="9"/>
  <c r="BF292" i="9"/>
  <c r="B292" i="9"/>
  <c r="AD291" i="9"/>
  <c r="BF290" i="9"/>
  <c r="B290" i="9"/>
  <c r="AD289" i="9"/>
  <c r="BF288" i="9"/>
  <c r="B288" i="9"/>
  <c r="AD287" i="9"/>
  <c r="BF286" i="9"/>
  <c r="B286" i="9"/>
  <c r="AD285" i="9"/>
  <c r="BF284" i="9"/>
  <c r="B284" i="9"/>
  <c r="AD283" i="9"/>
  <c r="BF282" i="9"/>
  <c r="B282" i="9"/>
  <c r="AD281" i="9"/>
  <c r="BF280" i="9"/>
  <c r="B280" i="9"/>
  <c r="AD279" i="9"/>
  <c r="BF278" i="9"/>
  <c r="B278" i="9"/>
  <c r="AD277" i="9"/>
  <c r="BF276" i="9"/>
  <c r="B276" i="9"/>
  <c r="AD275" i="9"/>
  <c r="BF274" i="9"/>
  <c r="B274" i="9"/>
  <c r="AD273" i="9"/>
  <c r="BF272" i="9"/>
  <c r="B272" i="9"/>
  <c r="AD271" i="9"/>
  <c r="BF270" i="9"/>
  <c r="B270" i="9"/>
  <c r="AD269" i="9"/>
  <c r="BF268" i="9"/>
  <c r="B268" i="9"/>
  <c r="AD267" i="9"/>
  <c r="BT499" i="9"/>
  <c r="BM468" i="9"/>
  <c r="AK463" i="9"/>
  <c r="I458" i="9"/>
  <c r="BM452" i="9"/>
  <c r="AK447" i="9"/>
  <c r="I442" i="9"/>
  <c r="BM436" i="9"/>
  <c r="AK431" i="9"/>
  <c r="I426" i="9"/>
  <c r="BM420" i="9"/>
  <c r="AK415" i="9"/>
  <c r="I410" i="9"/>
  <c r="BM404" i="9"/>
  <c r="AK399" i="9"/>
  <c r="I394" i="9"/>
  <c r="BM388" i="9"/>
  <c r="AK383" i="9"/>
  <c r="P379" i="9"/>
  <c r="AR376" i="9"/>
  <c r="BT373" i="9"/>
  <c r="P371" i="9"/>
  <c r="AR368" i="9"/>
  <c r="BT365" i="9"/>
  <c r="W363" i="9"/>
  <c r="AY362" i="9"/>
  <c r="W361" i="9"/>
  <c r="AY360" i="9"/>
  <c r="W359" i="9"/>
  <c r="AY358" i="9"/>
  <c r="W357" i="9"/>
  <c r="AY356" i="9"/>
  <c r="W355" i="9"/>
  <c r="AY354" i="9"/>
  <c r="W353" i="9"/>
  <c r="AY352" i="9"/>
  <c r="W351" i="9"/>
  <c r="AY350" i="9"/>
  <c r="W349" i="9"/>
  <c r="AY348" i="9"/>
  <c r="W347" i="9"/>
  <c r="AY346" i="9"/>
  <c r="W345" i="9"/>
  <c r="AY344" i="9"/>
  <c r="W343" i="9"/>
  <c r="AY342" i="9"/>
  <c r="W341" i="9"/>
  <c r="AY340" i="9"/>
  <c r="W339" i="9"/>
  <c r="AY338" i="9"/>
  <c r="W337" i="9"/>
  <c r="AY336" i="9"/>
  <c r="W335" i="9"/>
  <c r="AY334" i="9"/>
  <c r="W333" i="9"/>
  <c r="AY332" i="9"/>
  <c r="W331" i="9"/>
  <c r="AY330" i="9"/>
  <c r="W329" i="9"/>
  <c r="AY328" i="9"/>
  <c r="W327" i="9"/>
  <c r="AY326" i="9"/>
  <c r="W325" i="9"/>
  <c r="AY324" i="9"/>
  <c r="W323" i="9"/>
  <c r="AY322" i="9"/>
  <c r="W321" i="9"/>
  <c r="AY320" i="9"/>
  <c r="W319" i="9"/>
  <c r="AY318" i="9"/>
  <c r="W317" i="9"/>
  <c r="AY316" i="9"/>
  <c r="W315" i="9"/>
  <c r="AY314" i="9"/>
  <c r="W313" i="9"/>
  <c r="AY312" i="9"/>
  <c r="W311" i="9"/>
  <c r="AY310" i="9"/>
  <c r="W309" i="9"/>
  <c r="AY308" i="9"/>
  <c r="W307" i="9"/>
  <c r="AY306" i="9"/>
  <c r="W305" i="9"/>
  <c r="AY304" i="9"/>
  <c r="W303" i="9"/>
  <c r="AY302" i="9"/>
  <c r="W301" i="9"/>
  <c r="AY300" i="9"/>
  <c r="W299" i="9"/>
  <c r="AY298" i="9"/>
  <c r="W297" i="9"/>
  <c r="AY296" i="9"/>
  <c r="W295" i="9"/>
  <c r="AY294" i="9"/>
  <c r="W293" i="9"/>
  <c r="AY292" i="9"/>
  <c r="W291" i="9"/>
  <c r="AY290" i="9"/>
  <c r="W289" i="9"/>
  <c r="AY288" i="9"/>
  <c r="W287" i="9"/>
  <c r="AY286" i="9"/>
  <c r="W285" i="9"/>
  <c r="AY284" i="9"/>
  <c r="W283" i="9"/>
  <c r="AY282" i="9"/>
  <c r="W281" i="9"/>
  <c r="AY280" i="9"/>
  <c r="W279" i="9"/>
  <c r="AY278" i="9"/>
  <c r="W277" i="9"/>
  <c r="AY276" i="9"/>
  <c r="W275" i="9"/>
  <c r="AY274" i="9"/>
  <c r="W273" i="9"/>
  <c r="AY272" i="9"/>
  <c r="W271" i="9"/>
  <c r="AY270" i="9"/>
  <c r="W269" i="9"/>
  <c r="AY268" i="9"/>
  <c r="W267" i="9"/>
  <c r="AR494" i="9"/>
  <c r="I468" i="9"/>
  <c r="BM462" i="9"/>
  <c r="AK457" i="9"/>
  <c r="I452" i="9"/>
  <c r="BM446" i="9"/>
  <c r="AK441" i="9"/>
  <c r="I436" i="9"/>
  <c r="BM430" i="9"/>
  <c r="AK425" i="9"/>
  <c r="I420" i="9"/>
  <c r="BM414" i="9"/>
  <c r="AK409" i="9"/>
  <c r="I404" i="9"/>
  <c r="BM398" i="9"/>
  <c r="AK393" i="9"/>
  <c r="I388" i="9"/>
  <c r="BM382" i="9"/>
  <c r="BM378" i="9"/>
  <c r="I376" i="9"/>
  <c r="AK373" i="9"/>
  <c r="BM370" i="9"/>
  <c r="I368" i="9"/>
  <c r="AK365" i="9"/>
  <c r="BT363" i="9"/>
  <c r="P363" i="9"/>
  <c r="AR362" i="9"/>
  <c r="BT361" i="9"/>
  <c r="P361" i="9"/>
  <c r="AR360" i="9"/>
  <c r="BT359" i="9"/>
  <c r="P359" i="9"/>
  <c r="AR358" i="9"/>
  <c r="BT357" i="9"/>
  <c r="P357" i="9"/>
  <c r="AR356" i="9"/>
  <c r="BT355" i="9"/>
  <c r="P355" i="9"/>
  <c r="AR354" i="9"/>
  <c r="BT353" i="9"/>
  <c r="P353" i="9"/>
  <c r="AR352" i="9"/>
  <c r="BT351" i="9"/>
  <c r="P351" i="9"/>
  <c r="AR350" i="9"/>
  <c r="BT349" i="9"/>
  <c r="P349" i="9"/>
  <c r="AR348" i="9"/>
  <c r="BT347" i="9"/>
  <c r="P347" i="9"/>
  <c r="AR346" i="9"/>
  <c r="BT345" i="9"/>
  <c r="P345" i="9"/>
  <c r="AR344" i="9"/>
  <c r="BT343" i="9"/>
  <c r="P343" i="9"/>
  <c r="AR342" i="9"/>
  <c r="BT341" i="9"/>
  <c r="P341" i="9"/>
  <c r="AR340" i="9"/>
  <c r="BT339" i="9"/>
  <c r="P339" i="9"/>
  <c r="AR338" i="9"/>
  <c r="BT337" i="9"/>
  <c r="P337" i="9"/>
  <c r="AR336" i="9"/>
  <c r="BT335" i="9"/>
  <c r="P335" i="9"/>
  <c r="AR334" i="9"/>
  <c r="BT333" i="9"/>
  <c r="P333" i="9"/>
  <c r="AR332" i="9"/>
  <c r="BT331" i="9"/>
  <c r="P331" i="9"/>
  <c r="AR330" i="9"/>
  <c r="BT329" i="9"/>
  <c r="P329" i="9"/>
  <c r="AR328" i="9"/>
  <c r="BT327" i="9"/>
  <c r="P327" i="9"/>
  <c r="AR326" i="9"/>
  <c r="BT325" i="9"/>
  <c r="P325" i="9"/>
  <c r="AR324" i="9"/>
  <c r="BT323" i="9"/>
  <c r="P323" i="9"/>
  <c r="AR322" i="9"/>
  <c r="BT321" i="9"/>
  <c r="P321" i="9"/>
  <c r="AR320" i="9"/>
  <c r="BT319" i="9"/>
  <c r="P319" i="9"/>
  <c r="AR318" i="9"/>
  <c r="BT317" i="9"/>
  <c r="P317" i="9"/>
  <c r="AR316" i="9"/>
  <c r="BT315" i="9"/>
  <c r="P315" i="9"/>
  <c r="AR314" i="9"/>
  <c r="BT313" i="9"/>
  <c r="P313" i="9"/>
  <c r="AR312" i="9"/>
  <c r="BT311" i="9"/>
  <c r="P311" i="9"/>
  <c r="AR310" i="9"/>
  <c r="BT309" i="9"/>
  <c r="P309" i="9"/>
  <c r="AR308" i="9"/>
  <c r="BT307" i="9"/>
  <c r="P307" i="9"/>
  <c r="AR306" i="9"/>
  <c r="BT305" i="9"/>
  <c r="P305" i="9"/>
  <c r="AR304" i="9"/>
  <c r="BT303" i="9"/>
  <c r="P303" i="9"/>
  <c r="AR302" i="9"/>
  <c r="BT301" i="9"/>
  <c r="P301" i="9"/>
  <c r="AR300" i="9"/>
  <c r="BT299" i="9"/>
  <c r="P299" i="9"/>
  <c r="AR298" i="9"/>
  <c r="BT297" i="9"/>
  <c r="P297" i="9"/>
  <c r="AR296" i="9"/>
  <c r="BT295" i="9"/>
  <c r="P295" i="9"/>
  <c r="AR294" i="9"/>
  <c r="BT293" i="9"/>
  <c r="P293" i="9"/>
  <c r="AR292" i="9"/>
  <c r="BT291" i="9"/>
  <c r="P291" i="9"/>
  <c r="AR290" i="9"/>
  <c r="BT289" i="9"/>
  <c r="P289" i="9"/>
  <c r="AR288" i="9"/>
  <c r="BT287" i="9"/>
  <c r="P287" i="9"/>
  <c r="AR286" i="9"/>
  <c r="BT285" i="9"/>
  <c r="P285" i="9"/>
  <c r="AR284" i="9"/>
  <c r="BT283" i="9"/>
  <c r="P283" i="9"/>
  <c r="AR282" i="9"/>
  <c r="BT281" i="9"/>
  <c r="P281" i="9"/>
  <c r="AR280" i="9"/>
  <c r="BT279" i="9"/>
  <c r="P279" i="9"/>
  <c r="AR278" i="9"/>
  <c r="BT277" i="9"/>
  <c r="P277" i="9"/>
  <c r="AR276" i="9"/>
  <c r="BT275" i="9"/>
  <c r="P275" i="9"/>
  <c r="AR274" i="9"/>
  <c r="BT273" i="9"/>
  <c r="P273" i="9"/>
  <c r="AR272" i="9"/>
  <c r="BT271" i="9"/>
  <c r="P271" i="9"/>
  <c r="AR270" i="9"/>
  <c r="BT269" i="9"/>
  <c r="P269" i="9"/>
  <c r="AR268" i="9"/>
  <c r="BT267" i="9"/>
  <c r="P267" i="9"/>
  <c r="AR266" i="9"/>
  <c r="P489" i="9"/>
  <c r="AK467" i="9"/>
  <c r="I462" i="9"/>
  <c r="BM456" i="9"/>
  <c r="AK451" i="9"/>
  <c r="I446" i="9"/>
  <c r="BM440" i="9"/>
  <c r="AK435" i="9"/>
  <c r="I430" i="9"/>
  <c r="BM424" i="9"/>
  <c r="AK419" i="9"/>
  <c r="I414" i="9"/>
  <c r="BM408" i="9"/>
  <c r="AK403" i="9"/>
  <c r="I398" i="9"/>
  <c r="BM392" i="9"/>
  <c r="AK387" i="9"/>
  <c r="I382" i="9"/>
  <c r="AR378" i="9"/>
  <c r="BT375" i="9"/>
  <c r="P373" i="9"/>
  <c r="AR370" i="9"/>
  <c r="BT367" i="9"/>
  <c r="P365" i="9"/>
  <c r="BM363" i="9"/>
  <c r="I363" i="9"/>
  <c r="AK362" i="9"/>
  <c r="BM361" i="9"/>
  <c r="I361" i="9"/>
  <c r="AK360" i="9"/>
  <c r="BM359" i="9"/>
  <c r="I359" i="9"/>
  <c r="AK358" i="9"/>
  <c r="BM357" i="9"/>
  <c r="I357" i="9"/>
  <c r="AK356" i="9"/>
  <c r="BM355" i="9"/>
  <c r="I355" i="9"/>
  <c r="AK354" i="9"/>
  <c r="BM353" i="9"/>
  <c r="I353" i="9"/>
  <c r="AK352" i="9"/>
  <c r="BM351" i="9"/>
  <c r="I351" i="9"/>
  <c r="AK350" i="9"/>
  <c r="BM349" i="9"/>
  <c r="I349" i="9"/>
  <c r="AK348" i="9"/>
  <c r="BM347" i="9"/>
  <c r="I347" i="9"/>
  <c r="AK346" i="9"/>
  <c r="BM345" i="9"/>
  <c r="I345" i="9"/>
  <c r="AK344" i="9"/>
  <c r="BM343" i="9"/>
  <c r="I343" i="9"/>
  <c r="AK342" i="9"/>
  <c r="BM341" i="9"/>
  <c r="I341" i="9"/>
  <c r="AK340" i="9"/>
  <c r="BM339" i="9"/>
  <c r="I339" i="9"/>
  <c r="AK338" i="9"/>
  <c r="BM337" i="9"/>
  <c r="I337" i="9"/>
  <c r="AK336" i="9"/>
  <c r="BM335" i="9"/>
  <c r="I335" i="9"/>
  <c r="AK334" i="9"/>
  <c r="BM333" i="9"/>
  <c r="I333" i="9"/>
  <c r="AK332" i="9"/>
  <c r="BM331" i="9"/>
  <c r="I331" i="9"/>
  <c r="AK330" i="9"/>
  <c r="BM329" i="9"/>
  <c r="I329" i="9"/>
  <c r="AK328" i="9"/>
  <c r="BM327" i="9"/>
  <c r="I327" i="9"/>
  <c r="AK326" i="9"/>
  <c r="BM325" i="9"/>
  <c r="I325" i="9"/>
  <c r="AK324" i="9"/>
  <c r="BM323" i="9"/>
  <c r="I323" i="9"/>
  <c r="AK322" i="9"/>
  <c r="BM321" i="9"/>
  <c r="I321" i="9"/>
  <c r="AK320" i="9"/>
  <c r="BM319" i="9"/>
  <c r="I319" i="9"/>
  <c r="AK318" i="9"/>
  <c r="BM317" i="9"/>
  <c r="I317" i="9"/>
  <c r="AK316" i="9"/>
  <c r="BM315" i="9"/>
  <c r="I315" i="9"/>
  <c r="AK314" i="9"/>
  <c r="BM313" i="9"/>
  <c r="I313" i="9"/>
  <c r="AK312" i="9"/>
  <c r="BM311" i="9"/>
  <c r="I311" i="9"/>
  <c r="AK310" i="9"/>
  <c r="BM309" i="9"/>
  <c r="I309" i="9"/>
  <c r="AK308" i="9"/>
  <c r="BM307" i="9"/>
  <c r="I307" i="9"/>
  <c r="AK306" i="9"/>
  <c r="BM305" i="9"/>
  <c r="I305" i="9"/>
  <c r="AK304" i="9"/>
  <c r="BM303" i="9"/>
  <c r="I303" i="9"/>
  <c r="AK302" i="9"/>
  <c r="BM301" i="9"/>
  <c r="I301" i="9"/>
  <c r="AK300" i="9"/>
  <c r="BM299" i="9"/>
  <c r="I299" i="9"/>
  <c r="AK298" i="9"/>
  <c r="BM297" i="9"/>
  <c r="I297" i="9"/>
  <c r="AK296" i="9"/>
  <c r="BM295" i="9"/>
  <c r="I295" i="9"/>
  <c r="AK294" i="9"/>
  <c r="BM293" i="9"/>
  <c r="I293" i="9"/>
  <c r="AK292" i="9"/>
  <c r="BM291" i="9"/>
  <c r="I291" i="9"/>
  <c r="AK290" i="9"/>
  <c r="BM289" i="9"/>
  <c r="I289" i="9"/>
  <c r="AK288" i="9"/>
  <c r="BM287" i="9"/>
  <c r="I287" i="9"/>
  <c r="AK286" i="9"/>
  <c r="BM285" i="9"/>
  <c r="I285" i="9"/>
  <c r="AK284" i="9"/>
  <c r="BM283" i="9"/>
  <c r="I283" i="9"/>
  <c r="AK282" i="9"/>
  <c r="BM281" i="9"/>
  <c r="I281" i="9"/>
  <c r="AK280" i="9"/>
  <c r="BM279" i="9"/>
  <c r="I279" i="9"/>
  <c r="AK278" i="9"/>
  <c r="BM277" i="9"/>
  <c r="I277" i="9"/>
  <c r="AK276" i="9"/>
  <c r="BM275" i="9"/>
  <c r="I275" i="9"/>
  <c r="AK274" i="9"/>
  <c r="BM273" i="9"/>
  <c r="I273" i="9"/>
  <c r="AK272" i="9"/>
  <c r="BM271" i="9"/>
  <c r="I271" i="9"/>
  <c r="AK270" i="9"/>
  <c r="BM269" i="9"/>
  <c r="I269" i="9"/>
  <c r="AK268" i="9"/>
  <c r="BM267" i="9"/>
  <c r="I267" i="9"/>
  <c r="BT483" i="9"/>
  <c r="AK429" i="9"/>
  <c r="BM386" i="9"/>
  <c r="BF363" i="9"/>
  <c r="AD358" i="9"/>
  <c r="B353" i="9"/>
  <c r="BF347" i="9"/>
  <c r="AD342" i="9"/>
  <c r="B337" i="9"/>
  <c r="BF331" i="9"/>
  <c r="AD326" i="9"/>
  <c r="B321" i="9"/>
  <c r="BF315" i="9"/>
  <c r="AD310" i="9"/>
  <c r="B305" i="9"/>
  <c r="BF299" i="9"/>
  <c r="AD294" i="9"/>
  <c r="B289" i="9"/>
  <c r="BF283" i="9"/>
  <c r="AD278" i="9"/>
  <c r="B273" i="9"/>
  <c r="W270" i="9"/>
  <c r="AY267" i="9"/>
  <c r="AD266" i="9"/>
  <c r="BF265" i="9"/>
  <c r="B265" i="9"/>
  <c r="AD264" i="9"/>
  <c r="BF263" i="9"/>
  <c r="B263" i="9"/>
  <c r="AD262" i="9"/>
  <c r="BF261" i="9"/>
  <c r="B261" i="9"/>
  <c r="AD260" i="9"/>
  <c r="BF259" i="9"/>
  <c r="B259" i="9"/>
  <c r="AD258" i="9"/>
  <c r="BF257" i="9"/>
  <c r="B257" i="9"/>
  <c r="AD256" i="9"/>
  <c r="BF255" i="9"/>
  <c r="B255" i="9"/>
  <c r="AD254" i="9"/>
  <c r="BF253" i="9"/>
  <c r="B253" i="9"/>
  <c r="AD252" i="9"/>
  <c r="BF251" i="9"/>
  <c r="B251" i="9"/>
  <c r="AD250" i="9"/>
  <c r="BF249" i="9"/>
  <c r="B249" i="9"/>
  <c r="AD248" i="9"/>
  <c r="BF247" i="9"/>
  <c r="B247" i="9"/>
  <c r="AD246" i="9"/>
  <c r="BF245" i="9"/>
  <c r="B245" i="9"/>
  <c r="AD244" i="9"/>
  <c r="BF243" i="9"/>
  <c r="B243" i="9"/>
  <c r="AD242" i="9"/>
  <c r="BF241" i="9"/>
  <c r="B241" i="9"/>
  <c r="AD240" i="9"/>
  <c r="BF239" i="9"/>
  <c r="B239" i="9"/>
  <c r="AD238" i="9"/>
  <c r="BF237" i="9"/>
  <c r="B237" i="9"/>
  <c r="AD236" i="9"/>
  <c r="BF235" i="9"/>
  <c r="B235" i="9"/>
  <c r="AD234" i="9"/>
  <c r="BF233" i="9"/>
  <c r="B233" i="9"/>
  <c r="AD232" i="9"/>
  <c r="BF231" i="9"/>
  <c r="B231" i="9"/>
  <c r="AD230" i="9"/>
  <c r="BF229" i="9"/>
  <c r="B229" i="9"/>
  <c r="AD228" i="9"/>
  <c r="BF227" i="9"/>
  <c r="B227" i="9"/>
  <c r="AD226" i="9"/>
  <c r="BF225" i="9"/>
  <c r="B225" i="9"/>
  <c r="AD224" i="9"/>
  <c r="BF223" i="9"/>
  <c r="B223" i="9"/>
  <c r="AD222" i="9"/>
  <c r="BF221" i="9"/>
  <c r="B221" i="9"/>
  <c r="AD220" i="9"/>
  <c r="BF219" i="9"/>
  <c r="B219" i="9"/>
  <c r="AD218" i="9"/>
  <c r="BF217" i="9"/>
  <c r="B217" i="9"/>
  <c r="AD216" i="9"/>
  <c r="BF215" i="9"/>
  <c r="B215" i="9"/>
  <c r="AD214" i="9"/>
  <c r="BF213" i="9"/>
  <c r="B213" i="9"/>
  <c r="AD212" i="9"/>
  <c r="BF211" i="9"/>
  <c r="B211" i="9"/>
  <c r="AD210" i="9"/>
  <c r="BF209" i="9"/>
  <c r="B209" i="9"/>
  <c r="AD208" i="9"/>
  <c r="BF207" i="9"/>
  <c r="B207" i="9"/>
  <c r="AD206" i="9"/>
  <c r="BF205" i="9"/>
  <c r="B205" i="9"/>
  <c r="AD204" i="9"/>
  <c r="BF203" i="9"/>
  <c r="B203" i="9"/>
  <c r="AD202" i="9"/>
  <c r="BF201" i="9"/>
  <c r="B201" i="9"/>
  <c r="AD200" i="9"/>
  <c r="BF199" i="9"/>
  <c r="B199" i="9"/>
  <c r="AD198" i="9"/>
  <c r="BF197" i="9"/>
  <c r="B197" i="9"/>
  <c r="AD196" i="9"/>
  <c r="BF195" i="9"/>
  <c r="B195" i="9"/>
  <c r="AD194" i="9"/>
  <c r="BF193" i="9"/>
  <c r="B193" i="9"/>
  <c r="AD192" i="9"/>
  <c r="BF191" i="9"/>
  <c r="B191" i="9"/>
  <c r="AD190" i="9"/>
  <c r="BF189" i="9"/>
  <c r="B189" i="9"/>
  <c r="AD188" i="9"/>
  <c r="BF187" i="9"/>
  <c r="B187" i="9"/>
  <c r="AD186" i="9"/>
  <c r="BF185" i="9"/>
  <c r="B185" i="9"/>
  <c r="AD184" i="9"/>
  <c r="BF183" i="9"/>
  <c r="B183" i="9"/>
  <c r="AD182" i="9"/>
  <c r="BF181" i="9"/>
  <c r="B181" i="9"/>
  <c r="AD180" i="9"/>
  <c r="BF179" i="9"/>
  <c r="B179" i="9"/>
  <c r="AD178" i="9"/>
  <c r="BF177" i="9"/>
  <c r="B177" i="9"/>
  <c r="AD176" i="9"/>
  <c r="BF175" i="9"/>
  <c r="B175" i="9"/>
  <c r="AD174" i="9"/>
  <c r="BF173" i="9"/>
  <c r="B173" i="9"/>
  <c r="AD172" i="9"/>
  <c r="BF171" i="9"/>
  <c r="B171" i="9"/>
  <c r="AD170" i="9"/>
  <c r="BF169" i="9"/>
  <c r="B169" i="9"/>
  <c r="AD168" i="9"/>
  <c r="BF167" i="9"/>
  <c r="B167" i="9"/>
  <c r="AD166" i="9"/>
  <c r="BF165" i="9"/>
  <c r="B165" i="9"/>
  <c r="AD164" i="9"/>
  <c r="BF163" i="9"/>
  <c r="B163" i="9"/>
  <c r="AD162" i="9"/>
  <c r="BF161" i="9"/>
  <c r="B161" i="9"/>
  <c r="AD160" i="9"/>
  <c r="BF159" i="9"/>
  <c r="B159" i="9"/>
  <c r="AD158" i="9"/>
  <c r="BF157" i="9"/>
  <c r="B157" i="9"/>
  <c r="AD156" i="9"/>
  <c r="BF155" i="9"/>
  <c r="B155" i="9"/>
  <c r="AD154" i="9"/>
  <c r="BF153" i="9"/>
  <c r="B153" i="9"/>
  <c r="AD152" i="9"/>
  <c r="BF151" i="9"/>
  <c r="B151" i="9"/>
  <c r="AD150" i="9"/>
  <c r="BF149" i="9"/>
  <c r="B149" i="9"/>
  <c r="AD148" i="9"/>
  <c r="BF147" i="9"/>
  <c r="B147" i="9"/>
  <c r="AD146" i="9"/>
  <c r="BF145" i="9"/>
  <c r="B145" i="9"/>
  <c r="AD144" i="9"/>
  <c r="BF143" i="9"/>
  <c r="B143" i="9"/>
  <c r="AD142" i="9"/>
  <c r="BF141" i="9"/>
  <c r="B141" i="9"/>
  <c r="AD140" i="9"/>
  <c r="BF139" i="9"/>
  <c r="B139" i="9"/>
  <c r="AD138" i="9"/>
  <c r="BF137" i="9"/>
  <c r="B137" i="9"/>
  <c r="AD136" i="9"/>
  <c r="BF135" i="9"/>
  <c r="B135" i="9"/>
  <c r="AD134" i="9"/>
  <c r="BF133" i="9"/>
  <c r="B133" i="9"/>
  <c r="AD132" i="9"/>
  <c r="BF131" i="9"/>
  <c r="B131" i="9"/>
  <c r="AD130" i="9"/>
  <c r="BF129" i="9"/>
  <c r="B129" i="9"/>
  <c r="AD128" i="9"/>
  <c r="BF127" i="9"/>
  <c r="B127" i="9"/>
  <c r="AD126" i="9"/>
  <c r="BF125" i="9"/>
  <c r="B125" i="9"/>
  <c r="AD124" i="9"/>
  <c r="BF123" i="9"/>
  <c r="B123" i="9"/>
  <c r="AD122" i="9"/>
  <c r="BF121" i="9"/>
  <c r="B121" i="9"/>
  <c r="AD120" i="9"/>
  <c r="BF119" i="9"/>
  <c r="B119" i="9"/>
  <c r="AD118" i="9"/>
  <c r="BF117" i="9"/>
  <c r="B117" i="9"/>
  <c r="AD116" i="9"/>
  <c r="BF115" i="9"/>
  <c r="B115" i="9"/>
  <c r="AD114" i="9"/>
  <c r="BF113" i="9"/>
  <c r="B113" i="9"/>
  <c r="AD112" i="9"/>
  <c r="BF111" i="9"/>
  <c r="B111" i="9"/>
  <c r="AD110" i="9"/>
  <c r="BF109" i="9"/>
  <c r="B109" i="9"/>
  <c r="AD108" i="9"/>
  <c r="BF107" i="9"/>
  <c r="B107" i="9"/>
  <c r="AD106" i="9"/>
  <c r="BF105" i="9"/>
  <c r="B105" i="9"/>
  <c r="AD104" i="9"/>
  <c r="BF103" i="9"/>
  <c r="B103" i="9"/>
  <c r="AD102" i="9"/>
  <c r="BF101" i="9"/>
  <c r="B101" i="9"/>
  <c r="AD100" i="9"/>
  <c r="BF99" i="9"/>
  <c r="B99" i="9"/>
  <c r="AD98" i="9"/>
  <c r="BF97" i="9"/>
  <c r="B97" i="9"/>
  <c r="AD96" i="9"/>
  <c r="BF95" i="9"/>
  <c r="B95" i="9"/>
  <c r="AD94" i="9"/>
  <c r="BF93" i="9"/>
  <c r="B93" i="9"/>
  <c r="AD92" i="9"/>
  <c r="BF91" i="9"/>
  <c r="B91" i="9"/>
  <c r="AD90" i="9"/>
  <c r="BF89" i="9"/>
  <c r="B89" i="9"/>
  <c r="AD88" i="9"/>
  <c r="BF87" i="9"/>
  <c r="B87" i="9"/>
  <c r="AD86" i="9"/>
  <c r="BF85" i="9"/>
  <c r="B85" i="9"/>
  <c r="AD84" i="9"/>
  <c r="BF83" i="9"/>
  <c r="B83" i="9"/>
  <c r="AD82" i="9"/>
  <c r="BF81" i="9"/>
  <c r="B81" i="9"/>
  <c r="AD80" i="9"/>
  <c r="BF79" i="9"/>
  <c r="B79" i="9"/>
  <c r="AD78" i="9"/>
  <c r="BF77" i="9"/>
  <c r="B77" i="9"/>
  <c r="AD76" i="9"/>
  <c r="BF75" i="9"/>
  <c r="B75" i="9"/>
  <c r="AD74" i="9"/>
  <c r="BF73" i="9"/>
  <c r="B73" i="9"/>
  <c r="AD72" i="9"/>
  <c r="BF71" i="9"/>
  <c r="B71" i="9"/>
  <c r="AD70" i="9"/>
  <c r="BF69" i="9"/>
  <c r="B69" i="9"/>
  <c r="AD68" i="9"/>
  <c r="BF67" i="9"/>
  <c r="B67" i="9"/>
  <c r="AD66" i="9"/>
  <c r="BF65" i="9"/>
  <c r="B65" i="9"/>
  <c r="AD64" i="9"/>
  <c r="BF63" i="9"/>
  <c r="B63" i="9"/>
  <c r="AD62" i="9"/>
  <c r="BF61" i="9"/>
  <c r="B61" i="9"/>
  <c r="AD60" i="9"/>
  <c r="BF59" i="9"/>
  <c r="B59" i="9"/>
  <c r="AD58" i="9"/>
  <c r="BF57" i="9"/>
  <c r="B57" i="9"/>
  <c r="AD56" i="9"/>
  <c r="BF55" i="9"/>
  <c r="B55" i="9"/>
  <c r="BM466" i="9"/>
  <c r="I424" i="9"/>
  <c r="AK381" i="9"/>
  <c r="B363" i="9"/>
  <c r="BF357" i="9"/>
  <c r="AD352" i="9"/>
  <c r="B347" i="9"/>
  <c r="BF341" i="9"/>
  <c r="AD336" i="9"/>
  <c r="B331" i="9"/>
  <c r="BF325" i="9"/>
  <c r="AD320" i="9"/>
  <c r="B315" i="9"/>
  <c r="BF309" i="9"/>
  <c r="AD304" i="9"/>
  <c r="B299" i="9"/>
  <c r="BF293" i="9"/>
  <c r="AD288" i="9"/>
  <c r="B283" i="9"/>
  <c r="BF277" i="9"/>
  <c r="AD272" i="9"/>
  <c r="BF269" i="9"/>
  <c r="B267" i="9"/>
  <c r="W266" i="9"/>
  <c r="AY265" i="9"/>
  <c r="W264" i="9"/>
  <c r="AY263" i="9"/>
  <c r="W262" i="9"/>
  <c r="AY261" i="9"/>
  <c r="W260" i="9"/>
  <c r="AY259" i="9"/>
  <c r="W258" i="9"/>
  <c r="AY257" i="9"/>
  <c r="W256" i="9"/>
  <c r="AY255" i="9"/>
  <c r="W254" i="9"/>
  <c r="AY253" i="9"/>
  <c r="W252" i="9"/>
  <c r="AY251" i="9"/>
  <c r="W250" i="9"/>
  <c r="AY249" i="9"/>
  <c r="W248" i="9"/>
  <c r="AY247" i="9"/>
  <c r="W246" i="9"/>
  <c r="AY245" i="9"/>
  <c r="W244" i="9"/>
  <c r="AY243" i="9"/>
  <c r="W242" i="9"/>
  <c r="AY241" i="9"/>
  <c r="W240" i="9"/>
  <c r="AY239" i="9"/>
  <c r="W238" i="9"/>
  <c r="AY237" i="9"/>
  <c r="W236" i="9"/>
  <c r="AY235" i="9"/>
  <c r="W234" i="9"/>
  <c r="AY233" i="9"/>
  <c r="W232" i="9"/>
  <c r="AY231" i="9"/>
  <c r="W230" i="9"/>
  <c r="AY229" i="9"/>
  <c r="W228" i="9"/>
  <c r="AY227" i="9"/>
  <c r="W226" i="9"/>
  <c r="AY225" i="9"/>
  <c r="W224" i="9"/>
  <c r="AY223" i="9"/>
  <c r="W222" i="9"/>
  <c r="AY221" i="9"/>
  <c r="W220" i="9"/>
  <c r="AY219" i="9"/>
  <c r="W218" i="9"/>
  <c r="AY217" i="9"/>
  <c r="W216" i="9"/>
  <c r="AY215" i="9"/>
  <c r="W214" i="9"/>
  <c r="AY213" i="9"/>
  <c r="W212" i="9"/>
  <c r="AY211" i="9"/>
  <c r="W210" i="9"/>
  <c r="AY209" i="9"/>
  <c r="W208" i="9"/>
  <c r="AY207" i="9"/>
  <c r="W206" i="9"/>
  <c r="AY205" i="9"/>
  <c r="W204" i="9"/>
  <c r="AY203" i="9"/>
  <c r="W202" i="9"/>
  <c r="AY201" i="9"/>
  <c r="W200" i="9"/>
  <c r="AY199" i="9"/>
  <c r="W198" i="9"/>
  <c r="AY197" i="9"/>
  <c r="W196" i="9"/>
  <c r="AY195" i="9"/>
  <c r="W194" i="9"/>
  <c r="AY193" i="9"/>
  <c r="W192" i="9"/>
  <c r="AY191" i="9"/>
  <c r="W190" i="9"/>
  <c r="AY189" i="9"/>
  <c r="W188" i="9"/>
  <c r="AY187" i="9"/>
  <c r="W186" i="9"/>
  <c r="AY185" i="9"/>
  <c r="W184" i="9"/>
  <c r="AY183" i="9"/>
  <c r="W182" i="9"/>
  <c r="AY181" i="9"/>
  <c r="W180" i="9"/>
  <c r="AY179" i="9"/>
  <c r="W178" i="9"/>
  <c r="AY177" i="9"/>
  <c r="W176" i="9"/>
  <c r="AY175" i="9"/>
  <c r="W174" i="9"/>
  <c r="AY173" i="9"/>
  <c r="W172" i="9"/>
  <c r="AY171" i="9"/>
  <c r="W170" i="9"/>
  <c r="AY169" i="9"/>
  <c r="W168" i="9"/>
  <c r="AY167" i="9"/>
  <c r="W166" i="9"/>
  <c r="AY165" i="9"/>
  <c r="W164" i="9"/>
  <c r="AY163" i="9"/>
  <c r="W162" i="9"/>
  <c r="AY161" i="9"/>
  <c r="W160" i="9"/>
  <c r="AK461" i="9"/>
  <c r="BM418" i="9"/>
  <c r="I378" i="9"/>
  <c r="AD362" i="9"/>
  <c r="B357" i="9"/>
  <c r="BF351" i="9"/>
  <c r="AD346" i="9"/>
  <c r="B341" i="9"/>
  <c r="BF335" i="9"/>
  <c r="AD330" i="9"/>
  <c r="B325" i="9"/>
  <c r="BF319" i="9"/>
  <c r="AD314" i="9"/>
  <c r="B309" i="9"/>
  <c r="BF303" i="9"/>
  <c r="AD298" i="9"/>
  <c r="B293" i="9"/>
  <c r="BF287" i="9"/>
  <c r="AD282" i="9"/>
  <c r="B277" i="9"/>
  <c r="W272" i="9"/>
  <c r="AY269" i="9"/>
  <c r="P266" i="9"/>
  <c r="AR265" i="9"/>
  <c r="BT264" i="9"/>
  <c r="P264" i="9"/>
  <c r="AR263" i="9"/>
  <c r="BT262" i="9"/>
  <c r="P262" i="9"/>
  <c r="AR261" i="9"/>
  <c r="BT260" i="9"/>
  <c r="P260" i="9"/>
  <c r="AR259" i="9"/>
  <c r="BT258" i="9"/>
  <c r="P258" i="9"/>
  <c r="AR257" i="9"/>
  <c r="BT256" i="9"/>
  <c r="P256" i="9"/>
  <c r="AR255" i="9"/>
  <c r="BT254" i="9"/>
  <c r="P254" i="9"/>
  <c r="AR253" i="9"/>
  <c r="BT252" i="9"/>
  <c r="P252" i="9"/>
  <c r="AR251" i="9"/>
  <c r="BT250" i="9"/>
  <c r="P250" i="9"/>
  <c r="AR249" i="9"/>
  <c r="BT248" i="9"/>
  <c r="P248" i="9"/>
  <c r="AR247" i="9"/>
  <c r="BT246" i="9"/>
  <c r="P246" i="9"/>
  <c r="AR245" i="9"/>
  <c r="BT244" i="9"/>
  <c r="P244" i="9"/>
  <c r="AR243" i="9"/>
  <c r="BT242" i="9"/>
  <c r="P242" i="9"/>
  <c r="AR241" i="9"/>
  <c r="BT240" i="9"/>
  <c r="P240" i="9"/>
  <c r="AR239" i="9"/>
  <c r="BT238" i="9"/>
  <c r="P238" i="9"/>
  <c r="AR237" i="9"/>
  <c r="BT236" i="9"/>
  <c r="P236" i="9"/>
  <c r="AR235" i="9"/>
  <c r="BT234" i="9"/>
  <c r="P234" i="9"/>
  <c r="AR233" i="9"/>
  <c r="BT232" i="9"/>
  <c r="P232" i="9"/>
  <c r="AR231" i="9"/>
  <c r="BT230" i="9"/>
  <c r="P230" i="9"/>
  <c r="AR229" i="9"/>
  <c r="BT228" i="9"/>
  <c r="P228" i="9"/>
  <c r="AR227" i="9"/>
  <c r="BT226" i="9"/>
  <c r="P226" i="9"/>
  <c r="AR225" i="9"/>
  <c r="BT224" i="9"/>
  <c r="P224" i="9"/>
  <c r="AR223" i="9"/>
  <c r="BT222" i="9"/>
  <c r="P222" i="9"/>
  <c r="AR221" i="9"/>
  <c r="BT220" i="9"/>
  <c r="P220" i="9"/>
  <c r="AR219" i="9"/>
  <c r="BT218" i="9"/>
  <c r="P218" i="9"/>
  <c r="AR217" i="9"/>
  <c r="BT216" i="9"/>
  <c r="P216" i="9"/>
  <c r="AR215" i="9"/>
  <c r="BT214" i="9"/>
  <c r="P214" i="9"/>
  <c r="AR213" i="9"/>
  <c r="BT212" i="9"/>
  <c r="P212" i="9"/>
  <c r="AR211" i="9"/>
  <c r="BT210" i="9"/>
  <c r="P210" i="9"/>
  <c r="AR209" i="9"/>
  <c r="BT208" i="9"/>
  <c r="P208" i="9"/>
  <c r="AR207" i="9"/>
  <c r="BT206" i="9"/>
  <c r="P206" i="9"/>
  <c r="AR205" i="9"/>
  <c r="BT204" i="9"/>
  <c r="P204" i="9"/>
  <c r="AR203" i="9"/>
  <c r="BT202" i="9"/>
  <c r="P202" i="9"/>
  <c r="AR201" i="9"/>
  <c r="BT200" i="9"/>
  <c r="P200" i="9"/>
  <c r="AR199" i="9"/>
  <c r="BT198" i="9"/>
  <c r="P198" i="9"/>
  <c r="AR197" i="9"/>
  <c r="BT196" i="9"/>
  <c r="P196" i="9"/>
  <c r="AR195" i="9"/>
  <c r="BT194" i="9"/>
  <c r="P194" i="9"/>
  <c r="AR193" i="9"/>
  <c r="BT192" i="9"/>
  <c r="P192" i="9"/>
  <c r="AR191" i="9"/>
  <c r="BT190" i="9"/>
  <c r="P190" i="9"/>
  <c r="AR189" i="9"/>
  <c r="BT188" i="9"/>
  <c r="P188" i="9"/>
  <c r="AR187" i="9"/>
  <c r="BT186" i="9"/>
  <c r="P186" i="9"/>
  <c r="AR185" i="9"/>
  <c r="BT184" i="9"/>
  <c r="P184" i="9"/>
  <c r="AR183" i="9"/>
  <c r="BT182" i="9"/>
  <c r="P182" i="9"/>
  <c r="AR181" i="9"/>
  <c r="BT180" i="9"/>
  <c r="P180" i="9"/>
  <c r="AR179" i="9"/>
  <c r="BT178" i="9"/>
  <c r="P178" i="9"/>
  <c r="AR177" i="9"/>
  <c r="BT176" i="9"/>
  <c r="P176" i="9"/>
  <c r="AR175" i="9"/>
  <c r="BT174" i="9"/>
  <c r="P174" i="9"/>
  <c r="AR173" i="9"/>
  <c r="BT172" i="9"/>
  <c r="P172" i="9"/>
  <c r="AR171" i="9"/>
  <c r="BT170" i="9"/>
  <c r="P170" i="9"/>
  <c r="AR169" i="9"/>
  <c r="BT168" i="9"/>
  <c r="P168" i="9"/>
  <c r="AR167" i="9"/>
  <c r="BT166" i="9"/>
  <c r="P166" i="9"/>
  <c r="AR165" i="9"/>
  <c r="BT164" i="9"/>
  <c r="P164" i="9"/>
  <c r="AR163" i="9"/>
  <c r="BT162" i="9"/>
  <c r="P162" i="9"/>
  <c r="AR161" i="9"/>
  <c r="BT160" i="9"/>
  <c r="P160" i="9"/>
  <c r="AR159" i="9"/>
  <c r="BT158" i="9"/>
  <c r="P158" i="9"/>
  <c r="AR157" i="9"/>
  <c r="BT156" i="9"/>
  <c r="P156" i="9"/>
  <c r="AR155" i="9"/>
  <c r="BT154" i="9"/>
  <c r="P154" i="9"/>
  <c r="AR153" i="9"/>
  <c r="BT152" i="9"/>
  <c r="P152" i="9"/>
  <c r="AR151" i="9"/>
  <c r="BT150" i="9"/>
  <c r="P150" i="9"/>
  <c r="AR149" i="9"/>
  <c r="BT148" i="9"/>
  <c r="P148" i="9"/>
  <c r="AR147" i="9"/>
  <c r="BT146" i="9"/>
  <c r="P146" i="9"/>
  <c r="AR145" i="9"/>
  <c r="BT144" i="9"/>
  <c r="P144" i="9"/>
  <c r="AR143" i="9"/>
  <c r="BT142" i="9"/>
  <c r="P142" i="9"/>
  <c r="AR141" i="9"/>
  <c r="BT140" i="9"/>
  <c r="P140" i="9"/>
  <c r="AR139" i="9"/>
  <c r="BT138" i="9"/>
  <c r="P138" i="9"/>
  <c r="AR137" i="9"/>
  <c r="BT136" i="9"/>
  <c r="P136" i="9"/>
  <c r="AR135" i="9"/>
  <c r="BT134" i="9"/>
  <c r="P134" i="9"/>
  <c r="AR133" i="9"/>
  <c r="BT132" i="9"/>
  <c r="P132" i="9"/>
  <c r="AR131" i="9"/>
  <c r="BT130" i="9"/>
  <c r="P130" i="9"/>
  <c r="AR129" i="9"/>
  <c r="BT128" i="9"/>
  <c r="P128" i="9"/>
  <c r="AR127" i="9"/>
  <c r="BT126" i="9"/>
  <c r="P126" i="9"/>
  <c r="AR125" i="9"/>
  <c r="BT124" i="9"/>
  <c r="P124" i="9"/>
  <c r="AR123" i="9"/>
  <c r="BT122" i="9"/>
  <c r="P122" i="9"/>
  <c r="AR121" i="9"/>
  <c r="BT120" i="9"/>
  <c r="P120" i="9"/>
  <c r="AR119" i="9"/>
  <c r="BT118" i="9"/>
  <c r="P118" i="9"/>
  <c r="AR117" i="9"/>
  <c r="BT116" i="9"/>
  <c r="P116" i="9"/>
  <c r="AR115" i="9"/>
  <c r="BT114" i="9"/>
  <c r="P114" i="9"/>
  <c r="AR113" i="9"/>
  <c r="BT112" i="9"/>
  <c r="P112" i="9"/>
  <c r="AR111" i="9"/>
  <c r="BT110" i="9"/>
  <c r="P110" i="9"/>
  <c r="AR109" i="9"/>
  <c r="BT108" i="9"/>
  <c r="P108" i="9"/>
  <c r="AR107" i="9"/>
  <c r="BT106" i="9"/>
  <c r="P106" i="9"/>
  <c r="AR105" i="9"/>
  <c r="BT104" i="9"/>
  <c r="P104" i="9"/>
  <c r="AR103" i="9"/>
  <c r="BT102" i="9"/>
  <c r="P102" i="9"/>
  <c r="AR101" i="9"/>
  <c r="BT100" i="9"/>
  <c r="P100" i="9"/>
  <c r="AR99" i="9"/>
  <c r="BT98" i="9"/>
  <c r="P98" i="9"/>
  <c r="AR97" i="9"/>
  <c r="BT96" i="9"/>
  <c r="P96" i="9"/>
  <c r="AR95" i="9"/>
  <c r="BT94" i="9"/>
  <c r="P94" i="9"/>
  <c r="AR93" i="9"/>
  <c r="BT92" i="9"/>
  <c r="P92" i="9"/>
  <c r="AR91" i="9"/>
  <c r="BT90" i="9"/>
  <c r="P90" i="9"/>
  <c r="AR89" i="9"/>
  <c r="BT88" i="9"/>
  <c r="P88" i="9"/>
  <c r="AR87" i="9"/>
  <c r="BT86" i="9"/>
  <c r="P86" i="9"/>
  <c r="AR85" i="9"/>
  <c r="BT84" i="9"/>
  <c r="P84" i="9"/>
  <c r="AR83" i="9"/>
  <c r="BT82" i="9"/>
  <c r="P82" i="9"/>
  <c r="AR81" i="9"/>
  <c r="BT80" i="9"/>
  <c r="P80" i="9"/>
  <c r="AR79" i="9"/>
  <c r="BT78" i="9"/>
  <c r="P78" i="9"/>
  <c r="AR77" i="9"/>
  <c r="BT76" i="9"/>
  <c r="P76" i="9"/>
  <c r="AR75" i="9"/>
  <c r="BT74" i="9"/>
  <c r="P74" i="9"/>
  <c r="AR73" i="9"/>
  <c r="BT72" i="9"/>
  <c r="P72" i="9"/>
  <c r="AR71" i="9"/>
  <c r="BT70" i="9"/>
  <c r="P70" i="9"/>
  <c r="AR69" i="9"/>
  <c r="BT68" i="9"/>
  <c r="P68" i="9"/>
  <c r="AR67" i="9"/>
  <c r="BT66" i="9"/>
  <c r="P66" i="9"/>
  <c r="AR65" i="9"/>
  <c r="BT64" i="9"/>
  <c r="P64" i="9"/>
  <c r="AR63" i="9"/>
  <c r="BT62" i="9"/>
  <c r="P62" i="9"/>
  <c r="AR61" i="9"/>
  <c r="BT60" i="9"/>
  <c r="P60" i="9"/>
  <c r="AR59" i="9"/>
  <c r="BT58" i="9"/>
  <c r="P58" i="9"/>
  <c r="AR57" i="9"/>
  <c r="BT56" i="9"/>
  <c r="P56" i="9"/>
  <c r="AR55" i="9"/>
  <c r="BT54" i="9"/>
  <c r="I456" i="9"/>
  <c r="AK413" i="9"/>
  <c r="AK375" i="9"/>
  <c r="BF361" i="9"/>
  <c r="AD356" i="9"/>
  <c r="B351" i="9"/>
  <c r="BF345" i="9"/>
  <c r="AD340" i="9"/>
  <c r="B335" i="9"/>
  <c r="BF329" i="9"/>
  <c r="AD324" i="9"/>
  <c r="B319" i="9"/>
  <c r="BF313" i="9"/>
  <c r="AD308" i="9"/>
  <c r="B303" i="9"/>
  <c r="BF297" i="9"/>
  <c r="AD292" i="9"/>
  <c r="B287" i="9"/>
  <c r="BF281" i="9"/>
  <c r="AD276" i="9"/>
  <c r="BF271" i="9"/>
  <c r="B269" i="9"/>
  <c r="BT266" i="9"/>
  <c r="I266" i="9"/>
  <c r="AK265" i="9"/>
  <c r="BM264" i="9"/>
  <c r="I264" i="9"/>
  <c r="AK263" i="9"/>
  <c r="BM262" i="9"/>
  <c r="I262" i="9"/>
  <c r="AK261" i="9"/>
  <c r="BM260" i="9"/>
  <c r="I260" i="9"/>
  <c r="AK259" i="9"/>
  <c r="BM258" i="9"/>
  <c r="I258" i="9"/>
  <c r="AK257" i="9"/>
  <c r="BM256" i="9"/>
  <c r="I256" i="9"/>
  <c r="AK255" i="9"/>
  <c r="BM254" i="9"/>
  <c r="I254" i="9"/>
  <c r="AK253" i="9"/>
  <c r="BM252" i="9"/>
  <c r="I252" i="9"/>
  <c r="AK251" i="9"/>
  <c r="BM250" i="9"/>
  <c r="I250" i="9"/>
  <c r="AK249" i="9"/>
  <c r="BM248" i="9"/>
  <c r="I248" i="9"/>
  <c r="AK247" i="9"/>
  <c r="BM246" i="9"/>
  <c r="I246" i="9"/>
  <c r="AK245" i="9"/>
  <c r="BM244" i="9"/>
  <c r="I244" i="9"/>
  <c r="AK243" i="9"/>
  <c r="BM242" i="9"/>
  <c r="I242" i="9"/>
  <c r="AK241" i="9"/>
  <c r="BM240" i="9"/>
  <c r="I240" i="9"/>
  <c r="AK239" i="9"/>
  <c r="BM238" i="9"/>
  <c r="I238" i="9"/>
  <c r="AK237" i="9"/>
  <c r="BM236" i="9"/>
  <c r="I236" i="9"/>
  <c r="AK235" i="9"/>
  <c r="BM234" i="9"/>
  <c r="I234" i="9"/>
  <c r="AK233" i="9"/>
  <c r="BM232" i="9"/>
  <c r="I232" i="9"/>
  <c r="AK231" i="9"/>
  <c r="BM230" i="9"/>
  <c r="I230" i="9"/>
  <c r="AK229" i="9"/>
  <c r="BM228" i="9"/>
  <c r="I228" i="9"/>
  <c r="AK227" i="9"/>
  <c r="BM226" i="9"/>
  <c r="I226" i="9"/>
  <c r="AK225" i="9"/>
  <c r="BM224" i="9"/>
  <c r="I224" i="9"/>
  <c r="AK223" i="9"/>
  <c r="BM222" i="9"/>
  <c r="I222" i="9"/>
  <c r="AK221" i="9"/>
  <c r="BM220" i="9"/>
  <c r="I220" i="9"/>
  <c r="AK219" i="9"/>
  <c r="BM218" i="9"/>
  <c r="I218" i="9"/>
  <c r="AK217" i="9"/>
  <c r="BM216" i="9"/>
  <c r="I216" i="9"/>
  <c r="AK215" i="9"/>
  <c r="BM214" i="9"/>
  <c r="I214" i="9"/>
  <c r="AK213" i="9"/>
  <c r="BM212" i="9"/>
  <c r="I212" i="9"/>
  <c r="AK211" i="9"/>
  <c r="BM210" i="9"/>
  <c r="I210" i="9"/>
  <c r="AK209" i="9"/>
  <c r="BM208" i="9"/>
  <c r="I208" i="9"/>
  <c r="AK207" i="9"/>
  <c r="BM206" i="9"/>
  <c r="I206" i="9"/>
  <c r="AK205" i="9"/>
  <c r="BM204" i="9"/>
  <c r="I204" i="9"/>
  <c r="AK203" i="9"/>
  <c r="BM202" i="9"/>
  <c r="I202" i="9"/>
  <c r="AK201" i="9"/>
  <c r="BM200" i="9"/>
  <c r="I200" i="9"/>
  <c r="AK199" i="9"/>
  <c r="BM198" i="9"/>
  <c r="I198" i="9"/>
  <c r="AK197" i="9"/>
  <c r="BM196" i="9"/>
  <c r="I196" i="9"/>
  <c r="AK195" i="9"/>
  <c r="BM194" i="9"/>
  <c r="I194" i="9"/>
  <c r="AK193" i="9"/>
  <c r="BM192" i="9"/>
  <c r="I192" i="9"/>
  <c r="AK191" i="9"/>
  <c r="BM190" i="9"/>
  <c r="I190" i="9"/>
  <c r="AK189" i="9"/>
  <c r="BM188" i="9"/>
  <c r="I188" i="9"/>
  <c r="AK187" i="9"/>
  <c r="BM186" i="9"/>
  <c r="I186" i="9"/>
  <c r="AK185" i="9"/>
  <c r="BM184" i="9"/>
  <c r="I184" i="9"/>
  <c r="AK183" i="9"/>
  <c r="BM182" i="9"/>
  <c r="I182" i="9"/>
  <c r="AK181" i="9"/>
  <c r="BM180" i="9"/>
  <c r="I180" i="9"/>
  <c r="AK179" i="9"/>
  <c r="BM178" i="9"/>
  <c r="I178" i="9"/>
  <c r="AK177" i="9"/>
  <c r="BM176" i="9"/>
  <c r="I176" i="9"/>
  <c r="AK175" i="9"/>
  <c r="BM174" i="9"/>
  <c r="I174" i="9"/>
  <c r="AK173" i="9"/>
  <c r="BM172" i="9"/>
  <c r="I172" i="9"/>
  <c r="AK171" i="9"/>
  <c r="BM170" i="9"/>
  <c r="I170" i="9"/>
  <c r="AK169" i="9"/>
  <c r="BM168" i="9"/>
  <c r="I168" i="9"/>
  <c r="AK167" i="9"/>
  <c r="BM166" i="9"/>
  <c r="I166" i="9"/>
  <c r="AK165" i="9"/>
  <c r="BM164" i="9"/>
  <c r="I164" i="9"/>
  <c r="AK163" i="9"/>
  <c r="BM162" i="9"/>
  <c r="I162" i="9"/>
  <c r="AK161" i="9"/>
  <c r="BM160" i="9"/>
  <c r="I160" i="9"/>
  <c r="AK159" i="9"/>
  <c r="BM158" i="9"/>
  <c r="I158" i="9"/>
  <c r="AK157" i="9"/>
  <c r="BM156" i="9"/>
  <c r="I156" i="9"/>
  <c r="AK155" i="9"/>
  <c r="BM154" i="9"/>
  <c r="I154" i="9"/>
  <c r="AK153" i="9"/>
  <c r="BM152" i="9"/>
  <c r="I152" i="9"/>
  <c r="AK151" i="9"/>
  <c r="BM150" i="9"/>
  <c r="I150" i="9"/>
  <c r="AK149" i="9"/>
  <c r="BM148" i="9"/>
  <c r="I148" i="9"/>
  <c r="AK147" i="9"/>
  <c r="BM146" i="9"/>
  <c r="I146" i="9"/>
  <c r="AK145" i="9"/>
  <c r="BM144" i="9"/>
  <c r="I144" i="9"/>
  <c r="AK143" i="9"/>
  <c r="BM142" i="9"/>
  <c r="I142" i="9"/>
  <c r="AK141" i="9"/>
  <c r="BM140" i="9"/>
  <c r="I140" i="9"/>
  <c r="AK139" i="9"/>
  <c r="BM138" i="9"/>
  <c r="I138" i="9"/>
  <c r="AK137" i="9"/>
  <c r="BM136" i="9"/>
  <c r="I136" i="9"/>
  <c r="AK135" i="9"/>
  <c r="BM134" i="9"/>
  <c r="I134" i="9"/>
  <c r="AK133" i="9"/>
  <c r="BM132" i="9"/>
  <c r="I132" i="9"/>
  <c r="AK131" i="9"/>
  <c r="BM130" i="9"/>
  <c r="I130" i="9"/>
  <c r="AK129" i="9"/>
  <c r="BM128" i="9"/>
  <c r="I128" i="9"/>
  <c r="AK127" i="9"/>
  <c r="BM126" i="9"/>
  <c r="I126" i="9"/>
  <c r="AK125" i="9"/>
  <c r="BM124" i="9"/>
  <c r="I124" i="9"/>
  <c r="AK123" i="9"/>
  <c r="BM122" i="9"/>
  <c r="I122" i="9"/>
  <c r="AK121" i="9"/>
  <c r="BM120" i="9"/>
  <c r="I120" i="9"/>
  <c r="AK119" i="9"/>
  <c r="BM118" i="9"/>
  <c r="I118" i="9"/>
  <c r="AK117" i="9"/>
  <c r="BM116" i="9"/>
  <c r="I116" i="9"/>
  <c r="AK115" i="9"/>
  <c r="BM114" i="9"/>
  <c r="I114" i="9"/>
  <c r="AK113" i="9"/>
  <c r="BM112" i="9"/>
  <c r="I112" i="9"/>
  <c r="AK111" i="9"/>
  <c r="BM110" i="9"/>
  <c r="I110" i="9"/>
  <c r="AK109" i="9"/>
  <c r="BM108" i="9"/>
  <c r="I108" i="9"/>
  <c r="AK107" i="9"/>
  <c r="BM106" i="9"/>
  <c r="I106" i="9"/>
  <c r="AK105" i="9"/>
  <c r="BM104" i="9"/>
  <c r="I104" i="9"/>
  <c r="AK103" i="9"/>
  <c r="BM102" i="9"/>
  <c r="I102" i="9"/>
  <c r="AK101" i="9"/>
  <c r="BM100" i="9"/>
  <c r="I100" i="9"/>
  <c r="AK99" i="9"/>
  <c r="BM98" i="9"/>
  <c r="I98" i="9"/>
  <c r="AK97" i="9"/>
  <c r="BM96" i="9"/>
  <c r="I96" i="9"/>
  <c r="AK95" i="9"/>
  <c r="BM94" i="9"/>
  <c r="I94" i="9"/>
  <c r="AK93" i="9"/>
  <c r="BM92" i="9"/>
  <c r="I92" i="9"/>
  <c r="AK91" i="9"/>
  <c r="BM90" i="9"/>
  <c r="I90" i="9"/>
  <c r="AK89" i="9"/>
  <c r="BM88" i="9"/>
  <c r="I88" i="9"/>
  <c r="AK87" i="9"/>
  <c r="BM86" i="9"/>
  <c r="I86" i="9"/>
  <c r="AK85" i="9"/>
  <c r="BM84" i="9"/>
  <c r="I84" i="9"/>
  <c r="AK83" i="9"/>
  <c r="BM82" i="9"/>
  <c r="I82" i="9"/>
  <c r="AK81" i="9"/>
  <c r="BM80" i="9"/>
  <c r="I80" i="9"/>
  <c r="AK79" i="9"/>
  <c r="BM78" i="9"/>
  <c r="I78" i="9"/>
  <c r="AK77" i="9"/>
  <c r="BM76" i="9"/>
  <c r="I76" i="9"/>
  <c r="AK75" i="9"/>
  <c r="BM74" i="9"/>
  <c r="I74" i="9"/>
  <c r="AK73" i="9"/>
  <c r="BM72" i="9"/>
  <c r="I72" i="9"/>
  <c r="AK71" i="9"/>
  <c r="BM70" i="9"/>
  <c r="I70" i="9"/>
  <c r="AK69" i="9"/>
  <c r="BM68" i="9"/>
  <c r="I68" i="9"/>
  <c r="AK67" i="9"/>
  <c r="BM66" i="9"/>
  <c r="I66" i="9"/>
  <c r="AK65" i="9"/>
  <c r="BM64" i="9"/>
  <c r="I64" i="9"/>
  <c r="AK63" i="9"/>
  <c r="BM62" i="9"/>
  <c r="I62" i="9"/>
  <c r="AK61" i="9"/>
  <c r="BM60" i="9"/>
  <c r="I60" i="9"/>
  <c r="AK59" i="9"/>
  <c r="BM58" i="9"/>
  <c r="I58" i="9"/>
  <c r="AK57" i="9"/>
  <c r="BM56" i="9"/>
  <c r="I56" i="9"/>
  <c r="AK55" i="9"/>
  <c r="BM54" i="9"/>
  <c r="BM450" i="9"/>
  <c r="I408" i="9"/>
  <c r="BM372" i="9"/>
  <c r="B361" i="9"/>
  <c r="BF355" i="9"/>
  <c r="AD350" i="9"/>
  <c r="B345" i="9"/>
  <c r="BF339" i="9"/>
  <c r="AD334" i="9"/>
  <c r="B329" i="9"/>
  <c r="BF323" i="9"/>
  <c r="AD318" i="9"/>
  <c r="B313" i="9"/>
  <c r="BF307" i="9"/>
  <c r="AD302" i="9"/>
  <c r="B297" i="9"/>
  <c r="BF291" i="9"/>
  <c r="AD286" i="9"/>
  <c r="B281" i="9"/>
  <c r="BF275" i="9"/>
  <c r="AY271" i="9"/>
  <c r="BM266" i="9"/>
  <c r="B266" i="9"/>
  <c r="AD265" i="9"/>
  <c r="BF264" i="9"/>
  <c r="B264" i="9"/>
  <c r="AD263" i="9"/>
  <c r="BF262" i="9"/>
  <c r="B262" i="9"/>
  <c r="AD261" i="9"/>
  <c r="BF260" i="9"/>
  <c r="B260" i="9"/>
  <c r="AD259" i="9"/>
  <c r="BF258" i="9"/>
  <c r="B258" i="9"/>
  <c r="AD257" i="9"/>
  <c r="BF256" i="9"/>
  <c r="B256" i="9"/>
  <c r="AD255" i="9"/>
  <c r="BF254" i="9"/>
  <c r="B254" i="9"/>
  <c r="AD253" i="9"/>
  <c r="BF252" i="9"/>
  <c r="B252" i="9"/>
  <c r="AD251" i="9"/>
  <c r="BF250" i="9"/>
  <c r="B250" i="9"/>
  <c r="AD249" i="9"/>
  <c r="BF248" i="9"/>
  <c r="B248" i="9"/>
  <c r="AD247" i="9"/>
  <c r="BF246" i="9"/>
  <c r="B246" i="9"/>
  <c r="AD245" i="9"/>
  <c r="BF244" i="9"/>
  <c r="B244" i="9"/>
  <c r="AD243" i="9"/>
  <c r="BF242" i="9"/>
  <c r="B242" i="9"/>
  <c r="AD241" i="9"/>
  <c r="BF240" i="9"/>
  <c r="B240" i="9"/>
  <c r="AD239" i="9"/>
  <c r="BF238" i="9"/>
  <c r="B238" i="9"/>
  <c r="AD237" i="9"/>
  <c r="BF236" i="9"/>
  <c r="B236" i="9"/>
  <c r="AD235" i="9"/>
  <c r="BF234" i="9"/>
  <c r="B234" i="9"/>
  <c r="AD233" i="9"/>
  <c r="BF232" i="9"/>
  <c r="B232" i="9"/>
  <c r="AD231" i="9"/>
  <c r="BF230" i="9"/>
  <c r="B230" i="9"/>
  <c r="AD229" i="9"/>
  <c r="BF228" i="9"/>
  <c r="B228" i="9"/>
  <c r="AD227" i="9"/>
  <c r="BF226" i="9"/>
  <c r="B226" i="9"/>
  <c r="AD225" i="9"/>
  <c r="BF224" i="9"/>
  <c r="B224" i="9"/>
  <c r="AD223" i="9"/>
  <c r="BF222" i="9"/>
  <c r="B222" i="9"/>
  <c r="AD221" i="9"/>
  <c r="BF220" i="9"/>
  <c r="B220" i="9"/>
  <c r="AD219" i="9"/>
  <c r="BF218" i="9"/>
  <c r="B218" i="9"/>
  <c r="AD217" i="9"/>
  <c r="BF216" i="9"/>
  <c r="B216" i="9"/>
  <c r="AD215" i="9"/>
  <c r="BF214" i="9"/>
  <c r="B214" i="9"/>
  <c r="AD213" i="9"/>
  <c r="BF212" i="9"/>
  <c r="B212" i="9"/>
  <c r="AD211" i="9"/>
  <c r="BF210" i="9"/>
  <c r="B210" i="9"/>
  <c r="AD209" i="9"/>
  <c r="BF208" i="9"/>
  <c r="B208" i="9"/>
  <c r="AD207" i="9"/>
  <c r="BF206" i="9"/>
  <c r="B206" i="9"/>
  <c r="AD205" i="9"/>
  <c r="BF204" i="9"/>
  <c r="B204" i="9"/>
  <c r="AD203" i="9"/>
  <c r="BF202" i="9"/>
  <c r="B202" i="9"/>
  <c r="AD201" i="9"/>
  <c r="BF200" i="9"/>
  <c r="B200" i="9"/>
  <c r="AD199" i="9"/>
  <c r="BF198" i="9"/>
  <c r="B198" i="9"/>
  <c r="AD197" i="9"/>
  <c r="BF196" i="9"/>
  <c r="B196" i="9"/>
  <c r="AD195" i="9"/>
  <c r="BF194" i="9"/>
  <c r="B194" i="9"/>
  <c r="AD193" i="9"/>
  <c r="BF192" i="9"/>
  <c r="B192" i="9"/>
  <c r="AD191" i="9"/>
  <c r="BF190" i="9"/>
  <c r="B190" i="9"/>
  <c r="AD189" i="9"/>
  <c r="BF188" i="9"/>
  <c r="B188" i="9"/>
  <c r="AD187" i="9"/>
  <c r="BF186" i="9"/>
  <c r="B186" i="9"/>
  <c r="AD185" i="9"/>
  <c r="BF184" i="9"/>
  <c r="B184" i="9"/>
  <c r="AD183" i="9"/>
  <c r="BF182" i="9"/>
  <c r="B182" i="9"/>
  <c r="AD181" i="9"/>
  <c r="BF180" i="9"/>
  <c r="B180" i="9"/>
  <c r="AD179" i="9"/>
  <c r="BF178" i="9"/>
  <c r="B178" i="9"/>
  <c r="AD177" i="9"/>
  <c r="BF176" i="9"/>
  <c r="B176" i="9"/>
  <c r="AD175" i="9"/>
  <c r="BF174" i="9"/>
  <c r="B174" i="9"/>
  <c r="AD173" i="9"/>
  <c r="BF172" i="9"/>
  <c r="B172" i="9"/>
  <c r="AD171" i="9"/>
  <c r="BF170" i="9"/>
  <c r="B170" i="9"/>
  <c r="AD169" i="9"/>
  <c r="BF168" i="9"/>
  <c r="B168" i="9"/>
  <c r="AD167" i="9"/>
  <c r="BF166" i="9"/>
  <c r="B166" i="9"/>
  <c r="AD165" i="9"/>
  <c r="BF164" i="9"/>
  <c r="B164" i="9"/>
  <c r="AD163" i="9"/>
  <c r="BF162" i="9"/>
  <c r="B162" i="9"/>
  <c r="AD161" i="9"/>
  <c r="BF160" i="9"/>
  <c r="B160" i="9"/>
  <c r="AD159" i="9"/>
  <c r="BF158" i="9"/>
  <c r="B158" i="9"/>
  <c r="AD157" i="9"/>
  <c r="BF156" i="9"/>
  <c r="B156" i="9"/>
  <c r="AD155" i="9"/>
  <c r="BF154" i="9"/>
  <c r="B154" i="9"/>
  <c r="AD153" i="9"/>
  <c r="BF152" i="9"/>
  <c r="B152" i="9"/>
  <c r="AD151" i="9"/>
  <c r="BF150" i="9"/>
  <c r="B150" i="9"/>
  <c r="AD149" i="9"/>
  <c r="BF148" i="9"/>
  <c r="B148" i="9"/>
  <c r="AD147" i="9"/>
  <c r="BF146" i="9"/>
  <c r="B146" i="9"/>
  <c r="AD145" i="9"/>
  <c r="BF144" i="9"/>
  <c r="B144" i="9"/>
  <c r="AD143" i="9"/>
  <c r="BF142" i="9"/>
  <c r="B142" i="9"/>
  <c r="AD141" i="9"/>
  <c r="BF140" i="9"/>
  <c r="B140" i="9"/>
  <c r="AD139" i="9"/>
  <c r="BF138" i="9"/>
  <c r="B138" i="9"/>
  <c r="AD137" i="9"/>
  <c r="BF136" i="9"/>
  <c r="B136" i="9"/>
  <c r="AD135" i="9"/>
  <c r="BF134" i="9"/>
  <c r="B134" i="9"/>
  <c r="AD133" i="9"/>
  <c r="BF132" i="9"/>
  <c r="B132" i="9"/>
  <c r="AD131" i="9"/>
  <c r="BF130" i="9"/>
  <c r="B130" i="9"/>
  <c r="AD129" i="9"/>
  <c r="BF128" i="9"/>
  <c r="B128" i="9"/>
  <c r="AD127" i="9"/>
  <c r="BF126" i="9"/>
  <c r="B126" i="9"/>
  <c r="AD125" i="9"/>
  <c r="BF124" i="9"/>
  <c r="B124" i="9"/>
  <c r="AD123" i="9"/>
  <c r="BF122" i="9"/>
  <c r="B122" i="9"/>
  <c r="AD121" i="9"/>
  <c r="BF120" i="9"/>
  <c r="B120" i="9"/>
  <c r="AD119" i="9"/>
  <c r="BF118" i="9"/>
  <c r="B118" i="9"/>
  <c r="AD117" i="9"/>
  <c r="BF116" i="9"/>
  <c r="B116" i="9"/>
  <c r="AD115" i="9"/>
  <c r="BF114" i="9"/>
  <c r="B114" i="9"/>
  <c r="AD113" i="9"/>
  <c r="BF112" i="9"/>
  <c r="B112" i="9"/>
  <c r="AD111" i="9"/>
  <c r="BF110" i="9"/>
  <c r="B110" i="9"/>
  <c r="AD109" i="9"/>
  <c r="BF108" i="9"/>
  <c r="B108" i="9"/>
  <c r="AD107" i="9"/>
  <c r="BF106" i="9"/>
  <c r="B106" i="9"/>
  <c r="AD105" i="9"/>
  <c r="BF104" i="9"/>
  <c r="B104" i="9"/>
  <c r="AD103" i="9"/>
  <c r="BF102" i="9"/>
  <c r="B102" i="9"/>
  <c r="AD101" i="9"/>
  <c r="BF100" i="9"/>
  <c r="B100" i="9"/>
  <c r="AD99" i="9"/>
  <c r="BF98" i="9"/>
  <c r="B98" i="9"/>
  <c r="AD97" i="9"/>
  <c r="BF96" i="9"/>
  <c r="B96" i="9"/>
  <c r="AD95" i="9"/>
  <c r="BF94" i="9"/>
  <c r="B94" i="9"/>
  <c r="AD93" i="9"/>
  <c r="BF92" i="9"/>
  <c r="B92" i="9"/>
  <c r="AD91" i="9"/>
  <c r="BF90" i="9"/>
  <c r="B90" i="9"/>
  <c r="AD89" i="9"/>
  <c r="BF88" i="9"/>
  <c r="B88" i="9"/>
  <c r="AD87" i="9"/>
  <c r="BF86" i="9"/>
  <c r="B86" i="9"/>
  <c r="AD85" i="9"/>
  <c r="BF84" i="9"/>
  <c r="B84" i="9"/>
  <c r="AD83" i="9"/>
  <c r="BF82" i="9"/>
  <c r="B82" i="9"/>
  <c r="AD81" i="9"/>
  <c r="BF80" i="9"/>
  <c r="B80" i="9"/>
  <c r="AD79" i="9"/>
  <c r="BF78" i="9"/>
  <c r="B78" i="9"/>
  <c r="AD77" i="9"/>
  <c r="BF76" i="9"/>
  <c r="B76" i="9"/>
  <c r="AD75" i="9"/>
  <c r="BF74" i="9"/>
  <c r="B74" i="9"/>
  <c r="AD73" i="9"/>
  <c r="BF72" i="9"/>
  <c r="B72" i="9"/>
  <c r="AD71" i="9"/>
  <c r="BF70" i="9"/>
  <c r="B70" i="9"/>
  <c r="AD69" i="9"/>
  <c r="BF68" i="9"/>
  <c r="B68" i="9"/>
  <c r="AD67" i="9"/>
  <c r="BF66" i="9"/>
  <c r="B66" i="9"/>
  <c r="AD65" i="9"/>
  <c r="BF64" i="9"/>
  <c r="B64" i="9"/>
  <c r="AD63" i="9"/>
  <c r="BF62" i="9"/>
  <c r="B62" i="9"/>
  <c r="AD61" i="9"/>
  <c r="BF60" i="9"/>
  <c r="B60" i="9"/>
  <c r="AD59" i="9"/>
  <c r="BF58" i="9"/>
  <c r="B58" i="9"/>
  <c r="AD57" i="9"/>
  <c r="BF56" i="9"/>
  <c r="B56" i="9"/>
  <c r="AD55" i="9"/>
  <c r="BF54" i="9"/>
  <c r="AK445" i="9"/>
  <c r="BM402" i="9"/>
  <c r="I370" i="9"/>
  <c r="AD360" i="9"/>
  <c r="B355" i="9"/>
  <c r="BF349" i="9"/>
  <c r="AD344" i="9"/>
  <c r="B339" i="9"/>
  <c r="BF333" i="9"/>
  <c r="AD328" i="9"/>
  <c r="B323" i="9"/>
  <c r="BF317" i="9"/>
  <c r="AD312" i="9"/>
  <c r="B307" i="9"/>
  <c r="BF301" i="9"/>
  <c r="AD296" i="9"/>
  <c r="B291" i="9"/>
  <c r="BF285" i="9"/>
  <c r="AD280" i="9"/>
  <c r="B275" i="9"/>
  <c r="B271" i="9"/>
  <c r="AD268" i="9"/>
  <c r="BF266" i="9"/>
  <c r="W265" i="9"/>
  <c r="AY264" i="9"/>
  <c r="W263" i="9"/>
  <c r="AY262" i="9"/>
  <c r="W261" i="9"/>
  <c r="AY260" i="9"/>
  <c r="W259" i="9"/>
  <c r="AY258" i="9"/>
  <c r="W257" i="9"/>
  <c r="AY256" i="9"/>
  <c r="W255" i="9"/>
  <c r="AY254" i="9"/>
  <c r="W253" i="9"/>
  <c r="AY252" i="9"/>
  <c r="W251" i="9"/>
  <c r="AY250" i="9"/>
  <c r="W249" i="9"/>
  <c r="AY248" i="9"/>
  <c r="W247" i="9"/>
  <c r="AY246" i="9"/>
  <c r="W245" i="9"/>
  <c r="AY244" i="9"/>
  <c r="W243" i="9"/>
  <c r="AY242" i="9"/>
  <c r="W241" i="9"/>
  <c r="AY240" i="9"/>
  <c r="W239" i="9"/>
  <c r="AY238" i="9"/>
  <c r="W237" i="9"/>
  <c r="AY236" i="9"/>
  <c r="W235" i="9"/>
  <c r="AY234" i="9"/>
  <c r="W233" i="9"/>
  <c r="AY232" i="9"/>
  <c r="W231" i="9"/>
  <c r="AY230" i="9"/>
  <c r="W229" i="9"/>
  <c r="AY228" i="9"/>
  <c r="W227" i="9"/>
  <c r="AY226" i="9"/>
  <c r="W225" i="9"/>
  <c r="AY224" i="9"/>
  <c r="W223" i="9"/>
  <c r="AY222" i="9"/>
  <c r="W221" i="9"/>
  <c r="AY220" i="9"/>
  <c r="W219" i="9"/>
  <c r="AY218" i="9"/>
  <c r="W217" i="9"/>
  <c r="AY216" i="9"/>
  <c r="W215" i="9"/>
  <c r="AY214" i="9"/>
  <c r="W213" i="9"/>
  <c r="AY212" i="9"/>
  <c r="W211" i="9"/>
  <c r="AY210" i="9"/>
  <c r="W209" i="9"/>
  <c r="AY208" i="9"/>
  <c r="W207" i="9"/>
  <c r="AY206" i="9"/>
  <c r="W205" i="9"/>
  <c r="AY204" i="9"/>
  <c r="W203" i="9"/>
  <c r="AY202" i="9"/>
  <c r="W201" i="9"/>
  <c r="AY200" i="9"/>
  <c r="W199" i="9"/>
  <c r="AY198" i="9"/>
  <c r="W197" i="9"/>
  <c r="AY196" i="9"/>
  <c r="W195" i="9"/>
  <c r="AY194" i="9"/>
  <c r="W193" i="9"/>
  <c r="AY192" i="9"/>
  <c r="W191" i="9"/>
  <c r="AY190" i="9"/>
  <c r="W189" i="9"/>
  <c r="AY188" i="9"/>
  <c r="W187" i="9"/>
  <c r="AY186" i="9"/>
  <c r="W185" i="9"/>
  <c r="AY184" i="9"/>
  <c r="W183" i="9"/>
  <c r="AY182" i="9"/>
  <c r="W181" i="9"/>
  <c r="AY180" i="9"/>
  <c r="W179" i="9"/>
  <c r="AY178" i="9"/>
  <c r="W177" i="9"/>
  <c r="AY176" i="9"/>
  <c r="W175" i="9"/>
  <c r="AY174" i="9"/>
  <c r="W173" i="9"/>
  <c r="AY172" i="9"/>
  <c r="W171" i="9"/>
  <c r="AY170" i="9"/>
  <c r="W169" i="9"/>
  <c r="AY168" i="9"/>
  <c r="W167" i="9"/>
  <c r="AY166" i="9"/>
  <c r="W165" i="9"/>
  <c r="AY164" i="9"/>
  <c r="W163" i="9"/>
  <c r="AY162" i="9"/>
  <c r="W161" i="9"/>
  <c r="AY160" i="9"/>
  <c r="W159" i="9"/>
  <c r="AY158" i="9"/>
  <c r="W157" i="9"/>
  <c r="AY156" i="9"/>
  <c r="W155" i="9"/>
  <c r="AY154" i="9"/>
  <c r="W153" i="9"/>
  <c r="AY152" i="9"/>
  <c r="W151" i="9"/>
  <c r="AY150" i="9"/>
  <c r="W149" i="9"/>
  <c r="AY148" i="9"/>
  <c r="W147" i="9"/>
  <c r="AY146" i="9"/>
  <c r="W145" i="9"/>
  <c r="AY144" i="9"/>
  <c r="W143" i="9"/>
  <c r="AY142" i="9"/>
  <c r="W141" i="9"/>
  <c r="AY140" i="9"/>
  <c r="W139" i="9"/>
  <c r="AY138" i="9"/>
  <c r="W137" i="9"/>
  <c r="AY136" i="9"/>
  <c r="W135" i="9"/>
  <c r="AY134" i="9"/>
  <c r="W133" i="9"/>
  <c r="AY132" i="9"/>
  <c r="W131" i="9"/>
  <c r="AY130" i="9"/>
  <c r="W129" i="9"/>
  <c r="AY128" i="9"/>
  <c r="W127" i="9"/>
  <c r="AY126" i="9"/>
  <c r="W125" i="9"/>
  <c r="AY124" i="9"/>
  <c r="W123" i="9"/>
  <c r="AY122" i="9"/>
  <c r="W121" i="9"/>
  <c r="AY120" i="9"/>
  <c r="W119" i="9"/>
  <c r="AY118" i="9"/>
  <c r="W117" i="9"/>
  <c r="AY116" i="9"/>
  <c r="W115" i="9"/>
  <c r="AY114" i="9"/>
  <c r="W113" i="9"/>
  <c r="AY112" i="9"/>
  <c r="W111" i="9"/>
  <c r="AY110" i="9"/>
  <c r="W109" i="9"/>
  <c r="AY108" i="9"/>
  <c r="W107" i="9"/>
  <c r="AY106" i="9"/>
  <c r="W105" i="9"/>
  <c r="AY104" i="9"/>
  <c r="W103" i="9"/>
  <c r="AY102" i="9"/>
  <c r="W101" i="9"/>
  <c r="AY100" i="9"/>
  <c r="W99" i="9"/>
  <c r="AY98" i="9"/>
  <c r="W97" i="9"/>
  <c r="AY96" i="9"/>
  <c r="W95" i="9"/>
  <c r="AY94" i="9"/>
  <c r="W93" i="9"/>
  <c r="AY92" i="9"/>
  <c r="W91" i="9"/>
  <c r="AY90" i="9"/>
  <c r="W89" i="9"/>
  <c r="AY88" i="9"/>
  <c r="W87" i="9"/>
  <c r="AY86" i="9"/>
  <c r="W85" i="9"/>
  <c r="AY84" i="9"/>
  <c r="W83" i="9"/>
  <c r="AY82" i="9"/>
  <c r="W81" i="9"/>
  <c r="AY80" i="9"/>
  <c r="W79" i="9"/>
  <c r="AY78" i="9"/>
  <c r="W77" i="9"/>
  <c r="AY76" i="9"/>
  <c r="W75" i="9"/>
  <c r="AY74" i="9"/>
  <c r="W73" i="9"/>
  <c r="AY72" i="9"/>
  <c r="W71" i="9"/>
  <c r="AY70" i="9"/>
  <c r="W69" i="9"/>
  <c r="AY68" i="9"/>
  <c r="W67" i="9"/>
  <c r="AY66" i="9"/>
  <c r="W65" i="9"/>
  <c r="AY64" i="9"/>
  <c r="W63" i="9"/>
  <c r="AY62" i="9"/>
  <c r="W61" i="9"/>
  <c r="AY60" i="9"/>
  <c r="W59" i="9"/>
  <c r="AY58" i="9"/>
  <c r="W57" i="9"/>
  <c r="AY56" i="9"/>
  <c r="W55" i="9"/>
  <c r="AY54" i="9"/>
  <c r="I440" i="9"/>
  <c r="AK397" i="9"/>
  <c r="AK367" i="9"/>
  <c r="BF359" i="9"/>
  <c r="AD354" i="9"/>
  <c r="B349" i="9"/>
  <c r="BF343" i="9"/>
  <c r="AD338" i="9"/>
  <c r="B333" i="9"/>
  <c r="BF327" i="9"/>
  <c r="AD322" i="9"/>
  <c r="B317" i="9"/>
  <c r="BF311" i="9"/>
  <c r="AD306" i="9"/>
  <c r="B301" i="9"/>
  <c r="BF295" i="9"/>
  <c r="AD290" i="9"/>
  <c r="B285" i="9"/>
  <c r="BF279" i="9"/>
  <c r="AD274" i="9"/>
  <c r="W268" i="9"/>
  <c r="AY266" i="9"/>
  <c r="BT265" i="9"/>
  <c r="P265" i="9"/>
  <c r="AR264" i="9"/>
  <c r="BT263" i="9"/>
  <c r="P263" i="9"/>
  <c r="AR262" i="9"/>
  <c r="BT261" i="9"/>
  <c r="P261" i="9"/>
  <c r="AR260" i="9"/>
  <c r="BT259" i="9"/>
  <c r="P259" i="9"/>
  <c r="AR258" i="9"/>
  <c r="BT257" i="9"/>
  <c r="P257" i="9"/>
  <c r="AR256" i="9"/>
  <c r="BT255" i="9"/>
  <c r="P255" i="9"/>
  <c r="AR254" i="9"/>
  <c r="BT253" i="9"/>
  <c r="P253" i="9"/>
  <c r="AR252" i="9"/>
  <c r="BT251" i="9"/>
  <c r="P251" i="9"/>
  <c r="AR250" i="9"/>
  <c r="BT249" i="9"/>
  <c r="P249" i="9"/>
  <c r="AR248" i="9"/>
  <c r="BT247" i="9"/>
  <c r="P247" i="9"/>
  <c r="AR246" i="9"/>
  <c r="BT245" i="9"/>
  <c r="P245" i="9"/>
  <c r="AR244" i="9"/>
  <c r="BT243" i="9"/>
  <c r="P243" i="9"/>
  <c r="AR242" i="9"/>
  <c r="BT241" i="9"/>
  <c r="P241" i="9"/>
  <c r="AR240" i="9"/>
  <c r="BT239" i="9"/>
  <c r="P239" i="9"/>
  <c r="AR238" i="9"/>
  <c r="BT237" i="9"/>
  <c r="P237" i="9"/>
  <c r="AR236" i="9"/>
  <c r="BT235" i="9"/>
  <c r="P235" i="9"/>
  <c r="AR234" i="9"/>
  <c r="BT233" i="9"/>
  <c r="P233" i="9"/>
  <c r="AR232" i="9"/>
  <c r="BT231" i="9"/>
  <c r="P231" i="9"/>
  <c r="AR230" i="9"/>
  <c r="BT229" i="9"/>
  <c r="P229" i="9"/>
  <c r="AR228" i="9"/>
  <c r="BT227" i="9"/>
  <c r="P227" i="9"/>
  <c r="AR226" i="9"/>
  <c r="BT225" i="9"/>
  <c r="P225" i="9"/>
  <c r="AR224" i="9"/>
  <c r="BT223" i="9"/>
  <c r="P223" i="9"/>
  <c r="AR222" i="9"/>
  <c r="BT221" i="9"/>
  <c r="P221" i="9"/>
  <c r="AR220" i="9"/>
  <c r="BT219" i="9"/>
  <c r="P219" i="9"/>
  <c r="AR218" i="9"/>
  <c r="BT217" i="9"/>
  <c r="P217" i="9"/>
  <c r="AR216" i="9"/>
  <c r="BT215" i="9"/>
  <c r="P215" i="9"/>
  <c r="AR214" i="9"/>
  <c r="BT213" i="9"/>
  <c r="P213" i="9"/>
  <c r="AR212" i="9"/>
  <c r="BT211" i="9"/>
  <c r="P211" i="9"/>
  <c r="AR210" i="9"/>
  <c r="BT209" i="9"/>
  <c r="P209" i="9"/>
  <c r="AR208" i="9"/>
  <c r="BT207" i="9"/>
  <c r="P207" i="9"/>
  <c r="AR206" i="9"/>
  <c r="BT205" i="9"/>
  <c r="P205" i="9"/>
  <c r="AR204" i="9"/>
  <c r="BT203" i="9"/>
  <c r="P203" i="9"/>
  <c r="AR202" i="9"/>
  <c r="BT201" i="9"/>
  <c r="P201" i="9"/>
  <c r="AR200" i="9"/>
  <c r="BT199" i="9"/>
  <c r="P199" i="9"/>
  <c r="AR198" i="9"/>
  <c r="BT197" i="9"/>
  <c r="P197" i="9"/>
  <c r="AR196" i="9"/>
  <c r="BT195" i="9"/>
  <c r="P195" i="9"/>
  <c r="AR194" i="9"/>
  <c r="BT193" i="9"/>
  <c r="P193" i="9"/>
  <c r="AR192" i="9"/>
  <c r="BT191" i="9"/>
  <c r="P191" i="9"/>
  <c r="AR190" i="9"/>
  <c r="BT189" i="9"/>
  <c r="P189" i="9"/>
  <c r="AR188" i="9"/>
  <c r="BT187" i="9"/>
  <c r="P187" i="9"/>
  <c r="AR186" i="9"/>
  <c r="BT185" i="9"/>
  <c r="P185" i="9"/>
  <c r="AR184" i="9"/>
  <c r="BT183" i="9"/>
  <c r="P183" i="9"/>
  <c r="AR182" i="9"/>
  <c r="BT181" i="9"/>
  <c r="P181" i="9"/>
  <c r="AR180" i="9"/>
  <c r="BT179" i="9"/>
  <c r="P179" i="9"/>
  <c r="AR178" i="9"/>
  <c r="BT177" i="9"/>
  <c r="P177" i="9"/>
  <c r="AR176" i="9"/>
  <c r="BT175" i="9"/>
  <c r="P175" i="9"/>
  <c r="AR174" i="9"/>
  <c r="BT173" i="9"/>
  <c r="P173" i="9"/>
  <c r="AR172" i="9"/>
  <c r="BT171" i="9"/>
  <c r="P171" i="9"/>
  <c r="AR170" i="9"/>
  <c r="BT169" i="9"/>
  <c r="P169" i="9"/>
  <c r="AR168" i="9"/>
  <c r="BT167" i="9"/>
  <c r="P167" i="9"/>
  <c r="AR166" i="9"/>
  <c r="BT165" i="9"/>
  <c r="P165" i="9"/>
  <c r="AR164" i="9"/>
  <c r="BT163" i="9"/>
  <c r="P163" i="9"/>
  <c r="AR162" i="9"/>
  <c r="BT161" i="9"/>
  <c r="P161" i="9"/>
  <c r="AR160" i="9"/>
  <c r="BT159" i="9"/>
  <c r="P159" i="9"/>
  <c r="AR158" i="9"/>
  <c r="BT157" i="9"/>
  <c r="P157" i="9"/>
  <c r="AR156" i="9"/>
  <c r="BT155" i="9"/>
  <c r="P155" i="9"/>
  <c r="AR154" i="9"/>
  <c r="BT153" i="9"/>
  <c r="P153" i="9"/>
  <c r="AR152" i="9"/>
  <c r="BT151" i="9"/>
  <c r="P151" i="9"/>
  <c r="AR150" i="9"/>
  <c r="BT149" i="9"/>
  <c r="P149" i="9"/>
  <c r="AR148" i="9"/>
  <c r="BT147" i="9"/>
  <c r="P147" i="9"/>
  <c r="AR146" i="9"/>
  <c r="BT145" i="9"/>
  <c r="P145" i="9"/>
  <c r="AR144" i="9"/>
  <c r="BT143" i="9"/>
  <c r="P143" i="9"/>
  <c r="AR142" i="9"/>
  <c r="BT141" i="9"/>
  <c r="P141" i="9"/>
  <c r="AR140" i="9"/>
  <c r="BT139" i="9"/>
  <c r="P139" i="9"/>
  <c r="AR138" i="9"/>
  <c r="BT137" i="9"/>
  <c r="P137" i="9"/>
  <c r="AR136" i="9"/>
  <c r="BT135" i="9"/>
  <c r="P135" i="9"/>
  <c r="AR134" i="9"/>
  <c r="BT133" i="9"/>
  <c r="P133" i="9"/>
  <c r="AR132" i="9"/>
  <c r="BT131" i="9"/>
  <c r="P131" i="9"/>
  <c r="AR130" i="9"/>
  <c r="BT129" i="9"/>
  <c r="P129" i="9"/>
  <c r="AR128" i="9"/>
  <c r="BT127" i="9"/>
  <c r="P127" i="9"/>
  <c r="AR126" i="9"/>
  <c r="BT125" i="9"/>
  <c r="P125" i="9"/>
  <c r="AR124" i="9"/>
  <c r="BT123" i="9"/>
  <c r="P123" i="9"/>
  <c r="AR122" i="9"/>
  <c r="BT121" i="9"/>
  <c r="P121" i="9"/>
  <c r="AR120" i="9"/>
  <c r="BT119" i="9"/>
  <c r="P119" i="9"/>
  <c r="AR118" i="9"/>
  <c r="BT117" i="9"/>
  <c r="P117" i="9"/>
  <c r="AR116" i="9"/>
  <c r="BT115" i="9"/>
  <c r="P115" i="9"/>
  <c r="AR114" i="9"/>
  <c r="BT113" i="9"/>
  <c r="P113" i="9"/>
  <c r="AR112" i="9"/>
  <c r="BT111" i="9"/>
  <c r="P111" i="9"/>
  <c r="AR110" i="9"/>
  <c r="BT109" i="9"/>
  <c r="P109" i="9"/>
  <c r="AR108" i="9"/>
  <c r="BT107" i="9"/>
  <c r="P107" i="9"/>
  <c r="AR106" i="9"/>
  <c r="BT105" i="9"/>
  <c r="P105" i="9"/>
  <c r="AR104" i="9"/>
  <c r="BT103" i="9"/>
  <c r="P103" i="9"/>
  <c r="AR102" i="9"/>
  <c r="BT101" i="9"/>
  <c r="P101" i="9"/>
  <c r="AR100" i="9"/>
  <c r="BT99" i="9"/>
  <c r="P99" i="9"/>
  <c r="AR98" i="9"/>
  <c r="BT97" i="9"/>
  <c r="P97" i="9"/>
  <c r="AR96" i="9"/>
  <c r="BT95" i="9"/>
  <c r="P95" i="9"/>
  <c r="AR94" i="9"/>
  <c r="BT93" i="9"/>
  <c r="P93" i="9"/>
  <c r="AR92" i="9"/>
  <c r="BT91" i="9"/>
  <c r="P91" i="9"/>
  <c r="AR90" i="9"/>
  <c r="BT89" i="9"/>
  <c r="P89" i="9"/>
  <c r="AR88" i="9"/>
  <c r="BT87" i="9"/>
  <c r="P87" i="9"/>
  <c r="AR86" i="9"/>
  <c r="BT85" i="9"/>
  <c r="P85" i="9"/>
  <c r="AR84" i="9"/>
  <c r="BT83" i="9"/>
  <c r="P83" i="9"/>
  <c r="AR82" i="9"/>
  <c r="BT81" i="9"/>
  <c r="P81" i="9"/>
  <c r="AR80" i="9"/>
  <c r="BT79" i="9"/>
  <c r="P79" i="9"/>
  <c r="AR78" i="9"/>
  <c r="BT77" i="9"/>
  <c r="P77" i="9"/>
  <c r="AR76" i="9"/>
  <c r="BT75" i="9"/>
  <c r="P75" i="9"/>
  <c r="AR74" i="9"/>
  <c r="BT73" i="9"/>
  <c r="P73" i="9"/>
  <c r="AR72" i="9"/>
  <c r="BT71" i="9"/>
  <c r="P71" i="9"/>
  <c r="AR70" i="9"/>
  <c r="BT69" i="9"/>
  <c r="P69" i="9"/>
  <c r="AR68" i="9"/>
  <c r="BT67" i="9"/>
  <c r="P67" i="9"/>
  <c r="AR66" i="9"/>
  <c r="BT65" i="9"/>
  <c r="P65" i="9"/>
  <c r="AR64" i="9"/>
  <c r="BT63" i="9"/>
  <c r="P63" i="9"/>
  <c r="AR62" i="9"/>
  <c r="BT61" i="9"/>
  <c r="P61" i="9"/>
  <c r="AR60" i="9"/>
  <c r="BT59" i="9"/>
  <c r="P59" i="9"/>
  <c r="AR58" i="9"/>
  <c r="BT57" i="9"/>
  <c r="P57" i="9"/>
  <c r="AR56" i="9"/>
  <c r="BT55" i="9"/>
  <c r="P55" i="9"/>
  <c r="AR54" i="9"/>
  <c r="BT4" i="9"/>
  <c r="BT8" i="9"/>
  <c r="P16" i="9"/>
  <c r="BT46" i="9"/>
  <c r="AR2" i="9"/>
  <c r="P3" i="9"/>
  <c r="BT3" i="9"/>
  <c r="AR4" i="9"/>
  <c r="P5" i="9"/>
  <c r="BT5" i="9"/>
  <c r="AR6" i="9"/>
  <c r="P7" i="9"/>
  <c r="BT7" i="9"/>
  <c r="AR8" i="9"/>
  <c r="P9" i="9"/>
  <c r="BT9" i="9"/>
  <c r="AR10" i="9"/>
  <c r="P11" i="9"/>
  <c r="BT11" i="9"/>
  <c r="AR12" i="9"/>
  <c r="P13" i="9"/>
  <c r="BT13" i="9"/>
  <c r="AR14" i="9"/>
  <c r="P15" i="9"/>
  <c r="BT15" i="9"/>
  <c r="AR16" i="9"/>
  <c r="P17" i="9"/>
  <c r="BT17" i="9"/>
  <c r="AR18" i="9"/>
  <c r="P19" i="9"/>
  <c r="BT19" i="9"/>
  <c r="AR20" i="9"/>
  <c r="P21" i="9"/>
  <c r="BT21" i="9"/>
  <c r="AR22" i="9"/>
  <c r="P23" i="9"/>
  <c r="BT23" i="9"/>
  <c r="AR24" i="9"/>
  <c r="P25" i="9"/>
  <c r="BT25" i="9"/>
  <c r="AR26" i="9"/>
  <c r="P27" i="9"/>
  <c r="BT27" i="9"/>
  <c r="AR28" i="9"/>
  <c r="P29" i="9"/>
  <c r="BT29" i="9"/>
  <c r="AR30" i="9"/>
  <c r="P31" i="9"/>
  <c r="BT31" i="9"/>
  <c r="AR32" i="9"/>
  <c r="P33" i="9"/>
  <c r="BT33" i="9"/>
  <c r="AR34" i="9"/>
  <c r="P35" i="9"/>
  <c r="BT35" i="9"/>
  <c r="AR36" i="9"/>
  <c r="P37" i="9"/>
  <c r="BT37" i="9"/>
  <c r="AR38" i="9"/>
  <c r="P39" i="9"/>
  <c r="BT39" i="9"/>
  <c r="AR40" i="9"/>
  <c r="P41" i="9"/>
  <c r="BT41" i="9"/>
  <c r="AR42" i="9"/>
  <c r="P43" i="9"/>
  <c r="BT43" i="9"/>
  <c r="AR44" i="9"/>
  <c r="P45" i="9"/>
  <c r="BT45" i="9"/>
  <c r="AR46" i="9"/>
  <c r="P47" i="9"/>
  <c r="BT47" i="9"/>
  <c r="AR48" i="9"/>
  <c r="P49" i="9"/>
  <c r="BT49" i="9"/>
  <c r="AR50" i="9"/>
  <c r="P51" i="9"/>
  <c r="BT51" i="9"/>
  <c r="AR52" i="9"/>
  <c r="P53" i="9"/>
  <c r="BT53" i="9"/>
  <c r="AY57" i="9"/>
  <c r="W60" i="9"/>
  <c r="AY65" i="9"/>
  <c r="W68" i="9"/>
  <c r="AY73" i="9"/>
  <c r="W76" i="9"/>
  <c r="AY81" i="9"/>
  <c r="W84" i="9"/>
  <c r="AY89" i="9"/>
  <c r="W92" i="9"/>
  <c r="AY97" i="9"/>
  <c r="W100" i="9"/>
  <c r="AY105" i="9"/>
  <c r="W108" i="9"/>
  <c r="AY113" i="9"/>
  <c r="W116" i="9"/>
  <c r="AY121" i="9"/>
  <c r="W124" i="9"/>
  <c r="AY129" i="9"/>
  <c r="W132" i="9"/>
  <c r="AY137" i="9"/>
  <c r="W140" i="9"/>
  <c r="AY145" i="9"/>
  <c r="W148" i="9"/>
  <c r="AY153" i="9"/>
  <c r="W156" i="9"/>
  <c r="I163" i="9"/>
  <c r="AK168" i="9"/>
  <c r="BM173" i="9"/>
  <c r="I179" i="9"/>
  <c r="AK184" i="9"/>
  <c r="BM189" i="9"/>
  <c r="I195" i="9"/>
  <c r="AK200" i="9"/>
  <c r="BM205" i="9"/>
  <c r="I211" i="9"/>
  <c r="AK216" i="9"/>
  <c r="BM221" i="9"/>
  <c r="I227" i="9"/>
  <c r="AK232" i="9"/>
  <c r="BM237" i="9"/>
  <c r="I243" i="9"/>
  <c r="AK248" i="9"/>
  <c r="BM253" i="9"/>
  <c r="I259" i="9"/>
  <c r="AK264" i="9"/>
  <c r="AD284" i="9"/>
  <c r="B327" i="9"/>
  <c r="I392" i="9"/>
  <c r="I15" i="8"/>
  <c r="BF25" i="8"/>
  <c r="AD36" i="8"/>
  <c r="B47" i="8"/>
  <c r="BF57" i="8"/>
  <c r="AD68" i="8"/>
  <c r="B79" i="8"/>
  <c r="B93" i="8"/>
  <c r="AD114" i="8"/>
  <c r="BF135" i="8"/>
  <c r="P215" i="8"/>
  <c r="BF7" i="8"/>
  <c r="BF15" i="8"/>
  <c r="AD26" i="8"/>
  <c r="B37" i="8"/>
  <c r="BF47" i="8"/>
  <c r="AD58" i="8"/>
  <c r="B69" i="8"/>
  <c r="BF79" i="8"/>
  <c r="BF95" i="8"/>
  <c r="B117" i="8"/>
  <c r="AD138" i="8"/>
  <c r="AY241" i="8"/>
  <c r="AY2" i="9"/>
  <c r="W3" i="9"/>
  <c r="AY4" i="9"/>
  <c r="W5" i="9"/>
  <c r="AY6" i="9"/>
  <c r="W7" i="9"/>
  <c r="AY8" i="9"/>
  <c r="W9" i="9"/>
  <c r="AY10" i="9"/>
  <c r="W11" i="9"/>
  <c r="AY12" i="9"/>
  <c r="W13" i="9"/>
  <c r="AY14" i="9"/>
  <c r="W15" i="9"/>
  <c r="AY16" i="9"/>
  <c r="W17" i="9"/>
  <c r="AY18" i="9"/>
  <c r="W19" i="9"/>
  <c r="AY20" i="9"/>
  <c r="W21" i="9"/>
  <c r="AY22" i="9"/>
  <c r="W23" i="9"/>
  <c r="AY24" i="9"/>
  <c r="W25" i="9"/>
  <c r="AY26" i="9"/>
  <c r="W27" i="9"/>
  <c r="AY28" i="9"/>
  <c r="W29" i="9"/>
  <c r="AY30" i="9"/>
  <c r="W31" i="9"/>
  <c r="AY32" i="9"/>
  <c r="W33" i="9"/>
  <c r="AY34" i="9"/>
  <c r="W35" i="9"/>
  <c r="AY36" i="9"/>
  <c r="W37" i="9"/>
  <c r="AY38" i="9"/>
  <c r="W39" i="9"/>
  <c r="AY40" i="9"/>
  <c r="W41" i="9"/>
  <c r="AY42" i="9"/>
  <c r="W43" i="9"/>
  <c r="AY44" i="9"/>
  <c r="W45" i="9"/>
  <c r="AY46" i="9"/>
  <c r="W47" i="9"/>
  <c r="AY48" i="9"/>
  <c r="W49" i="9"/>
  <c r="AY50" i="9"/>
  <c r="W51" i="9"/>
  <c r="AY52" i="9"/>
  <c r="W53" i="9"/>
  <c r="I55" i="9"/>
  <c r="BM57" i="9"/>
  <c r="AK60" i="9"/>
  <c r="I63" i="9"/>
  <c r="BM65" i="9"/>
  <c r="AK68" i="9"/>
  <c r="I71" i="9"/>
  <c r="BM73" i="9"/>
  <c r="AK76" i="9"/>
  <c r="I79" i="9"/>
  <c r="BM81" i="9"/>
  <c r="AK84" i="9"/>
  <c r="I87" i="9"/>
  <c r="BM89" i="9"/>
  <c r="AK92" i="9"/>
  <c r="I95" i="9"/>
  <c r="BM97" i="9"/>
  <c r="AK100" i="9"/>
  <c r="I103" i="9"/>
  <c r="BM105" i="9"/>
  <c r="AK108" i="9"/>
  <c r="I111" i="9"/>
  <c r="BM113" i="9"/>
  <c r="AK116" i="9"/>
  <c r="I119" i="9"/>
  <c r="BM121" i="9"/>
  <c r="AK124" i="9"/>
  <c r="I127" i="9"/>
  <c r="BM129" i="9"/>
  <c r="AK132" i="9"/>
  <c r="I135" i="9"/>
  <c r="BM137" i="9"/>
  <c r="AK140" i="9"/>
  <c r="I143" i="9"/>
  <c r="BM145" i="9"/>
  <c r="AK148" i="9"/>
  <c r="I151" i="9"/>
  <c r="BM153" i="9"/>
  <c r="AK156" i="9"/>
  <c r="I159" i="9"/>
  <c r="BM163" i="9"/>
  <c r="I169" i="9"/>
  <c r="AK174" i="9"/>
  <c r="BM179" i="9"/>
  <c r="I185" i="9"/>
  <c r="AK190" i="9"/>
  <c r="BM195" i="9"/>
  <c r="I201" i="9"/>
  <c r="AK206" i="9"/>
  <c r="BM211" i="9"/>
  <c r="I217" i="9"/>
  <c r="AK222" i="9"/>
  <c r="BM227" i="9"/>
  <c r="I233" i="9"/>
  <c r="AK238" i="9"/>
  <c r="BM243" i="9"/>
  <c r="I249" i="9"/>
  <c r="AK254" i="9"/>
  <c r="BM259" i="9"/>
  <c r="I265" i="9"/>
  <c r="BF289" i="9"/>
  <c r="AD332" i="9"/>
  <c r="BM434" i="9"/>
  <c r="BM3" i="8"/>
  <c r="BM5" i="8"/>
  <c r="BM7" i="8"/>
  <c r="BM9" i="8"/>
  <c r="BM11" i="8"/>
  <c r="BM13" i="8"/>
  <c r="BM15" i="8"/>
  <c r="AK18" i="8"/>
  <c r="I21" i="8"/>
  <c r="BM23" i="8"/>
  <c r="AK26" i="8"/>
  <c r="I29" i="8"/>
  <c r="BM31" i="8"/>
  <c r="AK34" i="8"/>
  <c r="I37" i="8"/>
  <c r="BM39" i="8"/>
  <c r="AK42" i="8"/>
  <c r="I45" i="8"/>
  <c r="BM47" i="8"/>
  <c r="AK50" i="8"/>
  <c r="I53" i="8"/>
  <c r="BM55" i="8"/>
  <c r="AK58" i="8"/>
  <c r="I61" i="8"/>
  <c r="BM63" i="8"/>
  <c r="AK66" i="8"/>
  <c r="I69" i="8"/>
  <c r="BM71" i="8"/>
  <c r="AK74" i="8"/>
  <c r="I77" i="8"/>
  <c r="BM79" i="8"/>
  <c r="AK82" i="8"/>
  <c r="I85" i="8"/>
  <c r="BM87" i="8"/>
  <c r="AK90" i="8"/>
  <c r="I93" i="8"/>
  <c r="BM95" i="8"/>
  <c r="AK98" i="8"/>
  <c r="I101" i="8"/>
  <c r="BM103" i="8"/>
  <c r="AK106" i="8"/>
  <c r="I109" i="8"/>
  <c r="BM111" i="8"/>
  <c r="AK114" i="8"/>
  <c r="I117" i="8"/>
  <c r="BM119" i="8"/>
  <c r="AK122" i="8"/>
  <c r="I125" i="8"/>
  <c r="BM127" i="8"/>
  <c r="AK130" i="8"/>
  <c r="I133" i="8"/>
  <c r="BM135" i="8"/>
  <c r="AK138" i="8"/>
  <c r="W141" i="8"/>
  <c r="P148" i="8"/>
  <c r="AR159" i="8"/>
  <c r="W170" i="8"/>
  <c r="AY183" i="8"/>
  <c r="BT196" i="8"/>
  <c r="W220" i="8"/>
  <c r="BT241" i="8"/>
  <c r="I267" i="8"/>
  <c r="P308" i="8"/>
  <c r="B7" i="7"/>
  <c r="BT20" i="7"/>
  <c r="AD42" i="7"/>
  <c r="AD74" i="7"/>
  <c r="W113" i="7"/>
  <c r="BM195" i="7"/>
  <c r="W2" i="8"/>
  <c r="W4" i="8"/>
  <c r="W6" i="8"/>
  <c r="W8" i="8"/>
  <c r="W10" i="8"/>
  <c r="W12" i="8"/>
  <c r="W14" i="8"/>
  <c r="AD16" i="8"/>
  <c r="B19" i="8"/>
  <c r="BF21" i="8"/>
  <c r="AD24" i="8"/>
  <c r="B27" i="8"/>
  <c r="BF29" i="8"/>
  <c r="AD32" i="8"/>
  <c r="B35" i="8"/>
  <c r="BF37" i="8"/>
  <c r="AD40" i="8"/>
  <c r="B43" i="8"/>
  <c r="BF45" i="8"/>
  <c r="AD48" i="8"/>
  <c r="B51" i="8"/>
  <c r="BF53" i="8"/>
  <c r="AD56" i="8"/>
  <c r="B59" i="8"/>
  <c r="BF61" i="8"/>
  <c r="AD64" i="8"/>
  <c r="B67" i="8"/>
  <c r="BF69" i="8"/>
  <c r="AD72" i="8"/>
  <c r="B75" i="8"/>
  <c r="BF77" i="8"/>
  <c r="AD80" i="8"/>
  <c r="B83" i="8"/>
  <c r="BF85" i="8"/>
  <c r="AD88" i="8"/>
  <c r="B91" i="8"/>
  <c r="BF93" i="8"/>
  <c r="AD96" i="8"/>
  <c r="B99" i="8"/>
  <c r="BF101" i="8"/>
  <c r="AD104" i="8"/>
  <c r="B107" i="8"/>
  <c r="BF109" i="8"/>
  <c r="AD112" i="8"/>
  <c r="B115" i="8"/>
  <c r="BF117" i="8"/>
  <c r="AD120" i="8"/>
  <c r="B123" i="8"/>
  <c r="BF125" i="8"/>
  <c r="AD128" i="8"/>
  <c r="B131" i="8"/>
  <c r="BF133" i="8"/>
  <c r="AD136" i="8"/>
  <c r="B139" i="8"/>
  <c r="AR142" i="8"/>
  <c r="AY149" i="8"/>
  <c r="AY159" i="8"/>
  <c r="BT172" i="8"/>
  <c r="P186" i="8"/>
  <c r="AR199" i="8"/>
  <c r="AR220" i="8"/>
  <c r="W247" i="8"/>
  <c r="B274" i="8"/>
  <c r="AY308" i="8"/>
  <c r="AR35" i="7"/>
  <c r="I169" i="7"/>
  <c r="BF19" i="7"/>
  <c r="B41" i="7"/>
  <c r="I193" i="7"/>
  <c r="I2" i="7"/>
  <c r="AD8" i="7"/>
  <c r="P22" i="7"/>
  <c r="AD44" i="7"/>
  <c r="AD76" i="7"/>
  <c r="B117" i="7"/>
  <c r="AD201" i="7"/>
  <c r="AD2" i="8"/>
  <c r="AD4" i="8"/>
  <c r="AD6" i="8"/>
  <c r="AD8" i="8"/>
  <c r="AD10" i="8"/>
  <c r="AD12" i="8"/>
  <c r="AD14" i="8"/>
  <c r="AK16" i="8"/>
  <c r="I19" i="8"/>
  <c r="BM21" i="8"/>
  <c r="AK24" i="8"/>
  <c r="I27" i="8"/>
  <c r="BM29" i="8"/>
  <c r="AK32" i="8"/>
  <c r="I35" i="8"/>
  <c r="BM37" i="8"/>
  <c r="AK40" i="8"/>
  <c r="I43" i="8"/>
  <c r="BM45" i="8"/>
  <c r="AK48" i="8"/>
  <c r="I51" i="8"/>
  <c r="BM53" i="8"/>
  <c r="AK56" i="8"/>
  <c r="I59" i="8"/>
  <c r="BM61" i="8"/>
  <c r="AK64" i="8"/>
  <c r="I67" i="8"/>
  <c r="BM69" i="8"/>
  <c r="AK72" i="8"/>
  <c r="I75" i="8"/>
  <c r="BM77" i="8"/>
  <c r="AK80" i="8"/>
  <c r="I83" i="8"/>
  <c r="BM85" i="8"/>
  <c r="AK88" i="8"/>
  <c r="I91" i="8"/>
  <c r="BM93" i="8"/>
  <c r="AK96" i="8"/>
  <c r="I99" i="8"/>
  <c r="BM101" i="8"/>
  <c r="AK104" i="8"/>
  <c r="I107" i="8"/>
  <c r="BM109" i="8"/>
  <c r="AK112" i="8"/>
  <c r="I115" i="8"/>
  <c r="BM117" i="8"/>
  <c r="AK120" i="8"/>
  <c r="I123" i="8"/>
  <c r="BM125" i="8"/>
  <c r="AK128" i="8"/>
  <c r="I131" i="8"/>
  <c r="BM133" i="8"/>
  <c r="AK136" i="8"/>
  <c r="I139" i="8"/>
  <c r="BT142" i="8"/>
  <c r="BT149" i="8"/>
  <c r="P162" i="8"/>
  <c r="AR175" i="8"/>
  <c r="W186" i="8"/>
  <c r="AY199" i="8"/>
  <c r="AY225" i="8"/>
  <c r="AR247" i="8"/>
  <c r="AK274" i="8"/>
  <c r="AD317" i="8"/>
  <c r="P14" i="7"/>
  <c r="W97" i="7"/>
  <c r="BF111" i="7"/>
  <c r="AK2" i="7"/>
  <c r="AK8" i="7"/>
  <c r="BT24" i="7"/>
  <c r="W49" i="7"/>
  <c r="W81" i="7"/>
  <c r="AK126" i="7"/>
  <c r="BM227" i="7"/>
  <c r="AK2" i="8"/>
  <c r="AK4" i="8"/>
  <c r="AK6" i="8"/>
  <c r="AK8" i="8"/>
  <c r="AK10" i="8"/>
  <c r="AK12" i="8"/>
  <c r="AK14" i="8"/>
  <c r="B17" i="8"/>
  <c r="BF19" i="8"/>
  <c r="AD22" i="8"/>
  <c r="B25" i="8"/>
  <c r="BF27" i="8"/>
  <c r="AD30" i="8"/>
  <c r="B33" i="8"/>
  <c r="BF35" i="8"/>
  <c r="AD38" i="8"/>
  <c r="B41" i="8"/>
  <c r="BF43" i="8"/>
  <c r="AD46" i="8"/>
  <c r="B49" i="8"/>
  <c r="BF51" i="8"/>
  <c r="AD54" i="8"/>
  <c r="B57" i="8"/>
  <c r="BF59" i="8"/>
  <c r="AD62" i="8"/>
  <c r="B65" i="8"/>
  <c r="BF67" i="8"/>
  <c r="AD70" i="8"/>
  <c r="B73" i="8"/>
  <c r="BF75" i="8"/>
  <c r="AD78" i="8"/>
  <c r="B81" i="8"/>
  <c r="BF83" i="8"/>
  <c r="AD86" i="8"/>
  <c r="B89" i="8"/>
  <c r="BF91" i="8"/>
  <c r="AD94" i="8"/>
  <c r="B97" i="8"/>
  <c r="BF99" i="8"/>
  <c r="AD102" i="8"/>
  <c r="B105" i="8"/>
  <c r="BF107" i="8"/>
  <c r="AD110" i="8"/>
  <c r="B113" i="8"/>
  <c r="BF115" i="8"/>
  <c r="AD118" i="8"/>
  <c r="B121" i="8"/>
  <c r="BF123" i="8"/>
  <c r="AD126" i="8"/>
  <c r="B129" i="8"/>
  <c r="BF131" i="8"/>
  <c r="AD134" i="8"/>
  <c r="B137" i="8"/>
  <c r="BF139" i="8"/>
  <c r="W144" i="8"/>
  <c r="AR151" i="8"/>
  <c r="W162" i="8"/>
  <c r="AY175" i="8"/>
  <c r="BT188" i="8"/>
  <c r="W204" i="8"/>
  <c r="BT225" i="8"/>
  <c r="AD253" i="8"/>
  <c r="AY282" i="8"/>
  <c r="B318" i="8"/>
  <c r="AD6" i="7"/>
  <c r="AY72" i="7"/>
  <c r="AK3" i="7"/>
  <c r="I11" i="7"/>
  <c r="AD30" i="7"/>
  <c r="AY56" i="7"/>
  <c r="AY88" i="7"/>
  <c r="AK150" i="7"/>
  <c r="B3" i="8"/>
  <c r="B5" i="8"/>
  <c r="B7" i="8"/>
  <c r="B9" i="8"/>
  <c r="B11" i="8"/>
  <c r="B13" i="8"/>
  <c r="B15" i="8"/>
  <c r="I17" i="8"/>
  <c r="BM19" i="8"/>
  <c r="AK22" i="8"/>
  <c r="I25" i="8"/>
  <c r="BM27" i="8"/>
  <c r="AK30" i="8"/>
  <c r="I33" i="8"/>
  <c r="BM35" i="8"/>
  <c r="AK38" i="8"/>
  <c r="I41" i="8"/>
  <c r="BM43" i="8"/>
  <c r="AK46" i="8"/>
  <c r="I49" i="8"/>
  <c r="BM51" i="8"/>
  <c r="AK54" i="8"/>
  <c r="I57" i="8"/>
  <c r="BM59" i="8"/>
  <c r="AK62" i="8"/>
  <c r="I65" i="8"/>
  <c r="BM67" i="8"/>
  <c r="AK70" i="8"/>
  <c r="I73" i="8"/>
  <c r="BM75" i="8"/>
  <c r="AK78" i="8"/>
  <c r="I81" i="8"/>
  <c r="BM83" i="8"/>
  <c r="AK86" i="8"/>
  <c r="I89" i="8"/>
  <c r="BM91" i="8"/>
  <c r="AK94" i="8"/>
  <c r="I97" i="8"/>
  <c r="BM99" i="8"/>
  <c r="AK102" i="8"/>
  <c r="I105" i="8"/>
  <c r="BM107" i="8"/>
  <c r="AK110" i="8"/>
  <c r="I113" i="8"/>
  <c r="BM115" i="8"/>
  <c r="AK118" i="8"/>
  <c r="I121" i="8"/>
  <c r="BM123" i="8"/>
  <c r="AK126" i="8"/>
  <c r="I129" i="8"/>
  <c r="BM131" i="8"/>
  <c r="AK134" i="8"/>
  <c r="I137" i="8"/>
  <c r="BM139" i="8"/>
  <c r="AR144" i="8"/>
  <c r="AY151" i="8"/>
  <c r="BT164" i="8"/>
  <c r="P178" i="8"/>
  <c r="AR191" i="8"/>
  <c r="AR204" i="8"/>
  <c r="P231" i="8"/>
  <c r="AY253" i="8"/>
  <c r="I291" i="8"/>
  <c r="BT334" i="8"/>
  <c r="BF3" i="7"/>
  <c r="BF11" i="7"/>
  <c r="AR31" i="7"/>
  <c r="AD58" i="7"/>
  <c r="AD90" i="7"/>
  <c r="I153" i="7"/>
  <c r="B87" i="8"/>
  <c r="BF89" i="8"/>
  <c r="AD92" i="8"/>
  <c r="B95" i="8"/>
  <c r="BF97" i="8"/>
  <c r="AD100" i="8"/>
  <c r="B103" i="8"/>
  <c r="BF105" i="8"/>
  <c r="AD108" i="8"/>
  <c r="B111" i="8"/>
  <c r="BF113" i="8"/>
  <c r="AD116" i="8"/>
  <c r="B119" i="8"/>
  <c r="BF121" i="8"/>
  <c r="AD124" i="8"/>
  <c r="B127" i="8"/>
  <c r="BF129" i="8"/>
  <c r="AD132" i="8"/>
  <c r="B135" i="8"/>
  <c r="BF137" i="8"/>
  <c r="AD140" i="8"/>
  <c r="P146" i="8"/>
  <c r="P154" i="8"/>
  <c r="AR167" i="8"/>
  <c r="W178" i="8"/>
  <c r="AY191" i="8"/>
  <c r="AY209" i="8"/>
  <c r="W236" i="8"/>
  <c r="BF259" i="8"/>
  <c r="AR291" i="8"/>
  <c r="BT368" i="8"/>
  <c r="W65" i="7"/>
  <c r="AD4" i="7"/>
  <c r="AD12" i="7"/>
  <c r="BT32" i="7"/>
  <c r="AD60" i="7"/>
  <c r="AD92" i="7"/>
  <c r="AK158" i="7"/>
  <c r="AY3" i="8"/>
  <c r="AY5" i="8"/>
  <c r="AY7" i="8"/>
  <c r="AY9" i="8"/>
  <c r="AY11" i="8"/>
  <c r="AY13" i="8"/>
  <c r="AY15" i="8"/>
  <c r="BM17" i="8"/>
  <c r="AK20" i="8"/>
  <c r="I23" i="8"/>
  <c r="BM25" i="8"/>
  <c r="AK28" i="8"/>
  <c r="I31" i="8"/>
  <c r="BM33" i="8"/>
  <c r="AK36" i="8"/>
  <c r="I39" i="8"/>
  <c r="BM41" i="8"/>
  <c r="AK44" i="8"/>
  <c r="I47" i="8"/>
  <c r="BM49" i="8"/>
  <c r="AK52" i="8"/>
  <c r="I55" i="8"/>
  <c r="BM57" i="8"/>
  <c r="AK60" i="8"/>
  <c r="I63" i="8"/>
  <c r="BM65" i="8"/>
  <c r="AK68" i="8"/>
  <c r="I71" i="8"/>
  <c r="BM73" i="8"/>
  <c r="AK76" i="8"/>
  <c r="I79" i="8"/>
  <c r="BM81" i="8"/>
  <c r="AK84" i="8"/>
  <c r="I87" i="8"/>
  <c r="BM89" i="8"/>
  <c r="AK92" i="8"/>
  <c r="I95" i="8"/>
  <c r="BM97" i="8"/>
  <c r="AK100" i="8"/>
  <c r="I103" i="8"/>
  <c r="BM105" i="8"/>
  <c r="AK108" i="8"/>
  <c r="I111" i="8"/>
  <c r="BM113" i="8"/>
  <c r="AK116" i="8"/>
  <c r="I119" i="8"/>
  <c r="BM121" i="8"/>
  <c r="AK124" i="8"/>
  <c r="I127" i="8"/>
  <c r="BM129" i="8"/>
  <c r="AK132" i="8"/>
  <c r="I135" i="8"/>
  <c r="BM137" i="8"/>
  <c r="AK140" i="8"/>
  <c r="W146" i="8"/>
  <c r="W154" i="8"/>
  <c r="AY167" i="8"/>
  <c r="BT180" i="8"/>
  <c r="P194" i="8"/>
  <c r="BT209" i="8"/>
  <c r="AR236" i="8"/>
  <c r="B260" i="8"/>
  <c r="AY299" i="8"/>
  <c r="BF369" i="8"/>
  <c r="AR2" i="8"/>
  <c r="P3" i="8"/>
  <c r="BT3" i="8"/>
  <c r="AR4" i="8"/>
  <c r="P5" i="8"/>
  <c r="BT5" i="8"/>
  <c r="AR6" i="8"/>
  <c r="P7" i="8"/>
  <c r="BT7" i="8"/>
  <c r="AR8" i="8"/>
  <c r="P9" i="8"/>
  <c r="BT9" i="8"/>
  <c r="AR10" i="8"/>
  <c r="P11" i="8"/>
  <c r="BT11" i="8"/>
  <c r="AR12" i="8"/>
  <c r="P13" i="8"/>
  <c r="BT13" i="8"/>
  <c r="AR14" i="8"/>
  <c r="P15" i="8"/>
  <c r="BT15" i="8"/>
  <c r="AR16" i="8"/>
  <c r="P17" i="8"/>
  <c r="BT17" i="8"/>
  <c r="AR18" i="8"/>
  <c r="P19" i="8"/>
  <c r="BT19" i="8"/>
  <c r="AR20" i="8"/>
  <c r="P21" i="8"/>
  <c r="BT21" i="8"/>
  <c r="AR22" i="8"/>
  <c r="P23" i="8"/>
  <c r="BT23" i="8"/>
  <c r="AR24" i="8"/>
  <c r="P25" i="8"/>
  <c r="BT25" i="8"/>
  <c r="AR26" i="8"/>
  <c r="P27" i="8"/>
  <c r="BT27" i="8"/>
  <c r="AR28" i="8"/>
  <c r="P29" i="8"/>
  <c r="BT29" i="8"/>
  <c r="AR30" i="8"/>
  <c r="P31" i="8"/>
  <c r="BT31" i="8"/>
  <c r="AR32" i="8"/>
  <c r="P33" i="8"/>
  <c r="BT33" i="8"/>
  <c r="AR34" i="8"/>
  <c r="P35" i="8"/>
  <c r="BT35" i="8"/>
  <c r="AR36" i="8"/>
  <c r="P37" i="8"/>
  <c r="BT37" i="8"/>
  <c r="AR38" i="8"/>
  <c r="P39" i="8"/>
  <c r="BT39" i="8"/>
  <c r="AR40" i="8"/>
  <c r="P41" i="8"/>
  <c r="BT41" i="8"/>
  <c r="AR42" i="8"/>
  <c r="P43" i="8"/>
  <c r="BT43" i="8"/>
  <c r="AR44" i="8"/>
  <c r="P45" i="8"/>
  <c r="BT45" i="8"/>
  <c r="AR46" i="8"/>
  <c r="P47" i="8"/>
  <c r="BT47" i="8"/>
  <c r="AR48" i="8"/>
  <c r="P49" i="8"/>
  <c r="BT49" i="8"/>
  <c r="AR50" i="8"/>
  <c r="P51" i="8"/>
  <c r="BT51" i="8"/>
  <c r="AR52" i="8"/>
  <c r="P53" i="8"/>
  <c r="BT53" i="8"/>
  <c r="AR54" i="8"/>
  <c r="P55" i="8"/>
  <c r="BT55" i="8"/>
  <c r="AR56" i="8"/>
  <c r="P57" i="8"/>
  <c r="BT57" i="8"/>
  <c r="AR58" i="8"/>
  <c r="P59" i="8"/>
  <c r="BT59" i="8"/>
  <c r="AR60" i="8"/>
  <c r="P61" i="8"/>
  <c r="BT61" i="8"/>
  <c r="AR62" i="8"/>
  <c r="P63" i="8"/>
  <c r="BT63" i="8"/>
  <c r="AR64" i="8"/>
  <c r="P65" i="8"/>
  <c r="BT65" i="8"/>
  <c r="AR66" i="8"/>
  <c r="P67" i="8"/>
  <c r="BT67" i="8"/>
  <c r="AR68" i="8"/>
  <c r="P69" i="8"/>
  <c r="BT69" i="8"/>
  <c r="AR70" i="8"/>
  <c r="P71" i="8"/>
  <c r="BT71" i="8"/>
  <c r="AR72" i="8"/>
  <c r="P73" i="8"/>
  <c r="BT73" i="8"/>
  <c r="AR74" i="8"/>
  <c r="P75" i="8"/>
  <c r="BT75" i="8"/>
  <c r="AR76" i="8"/>
  <c r="P77" i="8"/>
  <c r="BT77" i="8"/>
  <c r="AR78" i="8"/>
  <c r="P79" i="8"/>
  <c r="BT79" i="8"/>
  <c r="AR80" i="8"/>
  <c r="P81" i="8"/>
  <c r="BT81" i="8"/>
  <c r="AR82" i="8"/>
  <c r="P83" i="8"/>
  <c r="BT83" i="8"/>
  <c r="AR84" i="8"/>
  <c r="P85" i="8"/>
  <c r="BT85" i="8"/>
  <c r="AR86" i="8"/>
  <c r="P87" i="8"/>
  <c r="BT87" i="8"/>
  <c r="AR88" i="8"/>
  <c r="P89" i="8"/>
  <c r="BT89" i="8"/>
  <c r="AR90" i="8"/>
  <c r="P91" i="8"/>
  <c r="BT91" i="8"/>
  <c r="AR92" i="8"/>
  <c r="P93" i="8"/>
  <c r="BT93" i="8"/>
  <c r="AR94" i="8"/>
  <c r="P95" i="8"/>
  <c r="BT95" i="8"/>
  <c r="AR96" i="8"/>
  <c r="P97" i="8"/>
  <c r="BT97" i="8"/>
  <c r="AR98" i="8"/>
  <c r="P99" i="8"/>
  <c r="BT99" i="8"/>
  <c r="AR100" i="8"/>
  <c r="P101" i="8"/>
  <c r="BT101" i="8"/>
  <c r="AR102" i="8"/>
  <c r="P103" i="8"/>
  <c r="BT103" i="8"/>
  <c r="AR104" i="8"/>
  <c r="P105" i="8"/>
  <c r="BT105" i="8"/>
  <c r="AR106" i="8"/>
  <c r="P107" i="8"/>
  <c r="BT107" i="8"/>
  <c r="AR108" i="8"/>
  <c r="P109" i="8"/>
  <c r="BT109" i="8"/>
  <c r="AR110" i="8"/>
  <c r="P111" i="8"/>
  <c r="BT111" i="8"/>
  <c r="AR112" i="8"/>
  <c r="P113" i="8"/>
  <c r="BT113" i="8"/>
  <c r="AR114" i="8"/>
  <c r="P115" i="8"/>
  <c r="BT115" i="8"/>
  <c r="AR116" i="8"/>
  <c r="P117" i="8"/>
  <c r="BT117" i="8"/>
  <c r="AR118" i="8"/>
  <c r="P119" i="8"/>
  <c r="BT119" i="8"/>
  <c r="AR120" i="8"/>
  <c r="P121" i="8"/>
  <c r="BT121" i="8"/>
  <c r="AR122" i="8"/>
  <c r="P123" i="8"/>
  <c r="BT123" i="8"/>
  <c r="AR124" i="8"/>
  <c r="P125" i="8"/>
  <c r="BT125" i="8"/>
  <c r="AR126" i="8"/>
  <c r="P127" i="8"/>
  <c r="BT127" i="8"/>
  <c r="AR128" i="8"/>
  <c r="P129" i="8"/>
  <c r="BT129" i="8"/>
  <c r="AR130" i="8"/>
  <c r="P131" i="8"/>
  <c r="BT131" i="8"/>
  <c r="AR132" i="8"/>
  <c r="P133" i="8"/>
  <c r="BT133" i="8"/>
  <c r="AR134" i="8"/>
  <c r="P135" i="8"/>
  <c r="BT135" i="8"/>
  <c r="AR136" i="8"/>
  <c r="P137" i="8"/>
  <c r="BT137" i="8"/>
  <c r="AR138" i="8"/>
  <c r="P139" i="8"/>
  <c r="BT139" i="8"/>
  <c r="AR140" i="8"/>
  <c r="AR141" i="8"/>
  <c r="BT144" i="8"/>
  <c r="AR146" i="8"/>
  <c r="W148" i="8"/>
  <c r="P150" i="8"/>
  <c r="P152" i="8"/>
  <c r="BT154" i="8"/>
  <c r="AR157" i="8"/>
  <c r="P160" i="8"/>
  <c r="BT162" i="8"/>
  <c r="AR165" i="8"/>
  <c r="P168" i="8"/>
  <c r="BT170" i="8"/>
  <c r="AR173" i="8"/>
  <c r="P176" i="8"/>
  <c r="BT178" i="8"/>
  <c r="AR181" i="8"/>
  <c r="P184" i="8"/>
  <c r="BT186" i="8"/>
  <c r="AR189" i="8"/>
  <c r="P192" i="8"/>
  <c r="BT194" i="8"/>
  <c r="AR197" i="8"/>
  <c r="W200" i="8"/>
  <c r="AY205" i="8"/>
  <c r="W216" i="8"/>
  <c r="AY221" i="8"/>
  <c r="W232" i="8"/>
  <c r="AY237" i="8"/>
  <c r="BM248" i="8"/>
  <c r="BT254" i="8"/>
  <c r="AR261" i="8"/>
  <c r="AY268" i="8"/>
  <c r="P276" i="8"/>
  <c r="BF284" i="8"/>
  <c r="W293" i="8"/>
  <c r="BM301" i="8"/>
  <c r="W310" i="8"/>
  <c r="BT320" i="8"/>
  <c r="BT340" i="8"/>
  <c r="AD381" i="8"/>
  <c r="AD14" i="7"/>
  <c r="B25" i="7"/>
  <c r="BF35" i="7"/>
  <c r="BF49" i="7"/>
  <c r="BF65" i="7"/>
  <c r="BF81" i="7"/>
  <c r="BF97" i="7"/>
  <c r="I129" i="7"/>
  <c r="BM171" i="7"/>
  <c r="AK238" i="7"/>
  <c r="AY2" i="8"/>
  <c r="W3" i="8"/>
  <c r="AY4" i="8"/>
  <c r="W5" i="8"/>
  <c r="AY6" i="8"/>
  <c r="W7" i="8"/>
  <c r="AY8" i="8"/>
  <c r="W9" i="8"/>
  <c r="AY10" i="8"/>
  <c r="W11" i="8"/>
  <c r="AY12" i="8"/>
  <c r="W13" i="8"/>
  <c r="AY14" i="8"/>
  <c r="W15" i="8"/>
  <c r="AY16" i="8"/>
  <c r="W17" i="8"/>
  <c r="AY18" i="8"/>
  <c r="W19" i="8"/>
  <c r="AY20" i="8"/>
  <c r="W21" i="8"/>
  <c r="AY22" i="8"/>
  <c r="W23" i="8"/>
  <c r="AY24" i="8"/>
  <c r="W25" i="8"/>
  <c r="AY26" i="8"/>
  <c r="W27" i="8"/>
  <c r="AY28" i="8"/>
  <c r="W29" i="8"/>
  <c r="AY30" i="8"/>
  <c r="W31" i="8"/>
  <c r="AY32" i="8"/>
  <c r="W33" i="8"/>
  <c r="AY34" i="8"/>
  <c r="W35" i="8"/>
  <c r="AY36" i="8"/>
  <c r="W37" i="8"/>
  <c r="AY38" i="8"/>
  <c r="W39" i="8"/>
  <c r="AY40" i="8"/>
  <c r="W41" i="8"/>
  <c r="AY42" i="8"/>
  <c r="W43" i="8"/>
  <c r="AY44" i="8"/>
  <c r="W45" i="8"/>
  <c r="AY46" i="8"/>
  <c r="W47" i="8"/>
  <c r="AY48" i="8"/>
  <c r="W49" i="8"/>
  <c r="AY50" i="8"/>
  <c r="W51" i="8"/>
  <c r="AY52" i="8"/>
  <c r="W53" i="8"/>
  <c r="AY54" i="8"/>
  <c r="W55" i="8"/>
  <c r="AY56" i="8"/>
  <c r="W57" i="8"/>
  <c r="AY58" i="8"/>
  <c r="W59" i="8"/>
  <c r="AY60" i="8"/>
  <c r="W61" i="8"/>
  <c r="AY62" i="8"/>
  <c r="W63" i="8"/>
  <c r="AY64" i="8"/>
  <c r="W65" i="8"/>
  <c r="AY66" i="8"/>
  <c r="W67" i="8"/>
  <c r="AY68" i="8"/>
  <c r="W69" i="8"/>
  <c r="AY70" i="8"/>
  <c r="W71" i="8"/>
  <c r="AY72" i="8"/>
  <c r="W73" i="8"/>
  <c r="AY74" i="8"/>
  <c r="W75" i="8"/>
  <c r="AY76" i="8"/>
  <c r="W77" i="8"/>
  <c r="AY78" i="8"/>
  <c r="W79" i="8"/>
  <c r="AY80" i="8"/>
  <c r="W81" i="8"/>
  <c r="AY82" i="8"/>
  <c r="W83" i="8"/>
  <c r="AY84" i="8"/>
  <c r="W85" i="8"/>
  <c r="AY86" i="8"/>
  <c r="W87" i="8"/>
  <c r="AY88" i="8"/>
  <c r="W89" i="8"/>
  <c r="AY90" i="8"/>
  <c r="W91" i="8"/>
  <c r="AY92" i="8"/>
  <c r="W93" i="8"/>
  <c r="AY94" i="8"/>
  <c r="W95" i="8"/>
  <c r="AY96" i="8"/>
  <c r="W97" i="8"/>
  <c r="AY98" i="8"/>
  <c r="W99" i="8"/>
  <c r="AY100" i="8"/>
  <c r="W101" i="8"/>
  <c r="AY102" i="8"/>
  <c r="W103" i="8"/>
  <c r="AY104" i="8"/>
  <c r="W105" i="8"/>
  <c r="AY106" i="8"/>
  <c r="W107" i="8"/>
  <c r="AY108" i="8"/>
  <c r="W109" i="8"/>
  <c r="AY110" i="8"/>
  <c r="W111" i="8"/>
  <c r="AY112" i="8"/>
  <c r="W113" i="8"/>
  <c r="AY114" i="8"/>
  <c r="W115" i="8"/>
  <c r="AY116" i="8"/>
  <c r="W117" i="8"/>
  <c r="AY118" i="8"/>
  <c r="W119" i="8"/>
  <c r="AY120" i="8"/>
  <c r="W121" i="8"/>
  <c r="AY122" i="8"/>
  <c r="W123" i="8"/>
  <c r="AY124" i="8"/>
  <c r="W125" i="8"/>
  <c r="AY126" i="8"/>
  <c r="W127" i="8"/>
  <c r="AY128" i="8"/>
  <c r="W129" i="8"/>
  <c r="AY130" i="8"/>
  <c r="W131" i="8"/>
  <c r="AY132" i="8"/>
  <c r="W133" i="8"/>
  <c r="AY134" i="8"/>
  <c r="W135" i="8"/>
  <c r="AY136" i="8"/>
  <c r="W137" i="8"/>
  <c r="AY138" i="8"/>
  <c r="W139" i="8"/>
  <c r="AY140" i="8"/>
  <c r="AY141" i="8"/>
  <c r="P143" i="8"/>
  <c r="BT146" i="8"/>
  <c r="AR148" i="8"/>
  <c r="W150" i="8"/>
  <c r="W152" i="8"/>
  <c r="AY157" i="8"/>
  <c r="W160" i="8"/>
  <c r="AY165" i="8"/>
  <c r="W168" i="8"/>
  <c r="AY173" i="8"/>
  <c r="W176" i="8"/>
  <c r="AY181" i="8"/>
  <c r="W184" i="8"/>
  <c r="AY189" i="8"/>
  <c r="W192" i="8"/>
  <c r="AY197" i="8"/>
  <c r="AR200" i="8"/>
  <c r="BT205" i="8"/>
  <c r="P211" i="8"/>
  <c r="AR216" i="8"/>
  <c r="BT221" i="8"/>
  <c r="P227" i="8"/>
  <c r="AR232" i="8"/>
  <c r="BT237" i="8"/>
  <c r="P243" i="8"/>
  <c r="B249" i="8"/>
  <c r="I255" i="8"/>
  <c r="BM261" i="8"/>
  <c r="AY276" i="8"/>
  <c r="I285" i="8"/>
  <c r="AY293" i="8"/>
  <c r="P302" i="8"/>
  <c r="BF310" i="8"/>
  <c r="AR321" i="8"/>
  <c r="BF381" i="8"/>
  <c r="BM3" i="7"/>
  <c r="B9" i="7"/>
  <c r="AR15" i="7"/>
  <c r="P26" i="7"/>
  <c r="BT36" i="7"/>
  <c r="I51" i="7"/>
  <c r="I67" i="7"/>
  <c r="I83" i="7"/>
  <c r="I99" i="7"/>
  <c r="BM131" i="7"/>
  <c r="AK174" i="7"/>
  <c r="I249" i="7"/>
  <c r="B2" i="8"/>
  <c r="BF2" i="8"/>
  <c r="AD3" i="8"/>
  <c r="B4" i="8"/>
  <c r="BF4" i="8"/>
  <c r="AD5" i="8"/>
  <c r="B6" i="8"/>
  <c r="BF6" i="8"/>
  <c r="AD7" i="8"/>
  <c r="B8" i="8"/>
  <c r="BF8" i="8"/>
  <c r="AD9" i="8"/>
  <c r="B10" i="8"/>
  <c r="BF10" i="8"/>
  <c r="AD11" i="8"/>
  <c r="B12" i="8"/>
  <c r="BF12" i="8"/>
  <c r="AD13" i="8"/>
  <c r="B14" i="8"/>
  <c r="BF14" i="8"/>
  <c r="AD15" i="8"/>
  <c r="B16" i="8"/>
  <c r="BF16" i="8"/>
  <c r="AD17" i="8"/>
  <c r="B18" i="8"/>
  <c r="BF18" i="8"/>
  <c r="AD19" i="8"/>
  <c r="B20" i="8"/>
  <c r="BF20" i="8"/>
  <c r="AD21" i="8"/>
  <c r="B22" i="8"/>
  <c r="BF22" i="8"/>
  <c r="AD23" i="8"/>
  <c r="B24" i="8"/>
  <c r="BF24" i="8"/>
  <c r="AD25" i="8"/>
  <c r="B26" i="8"/>
  <c r="BF26" i="8"/>
  <c r="AD27" i="8"/>
  <c r="B28" i="8"/>
  <c r="BF28" i="8"/>
  <c r="AD29" i="8"/>
  <c r="B30" i="8"/>
  <c r="BF30" i="8"/>
  <c r="AD31" i="8"/>
  <c r="B32" i="8"/>
  <c r="BF32" i="8"/>
  <c r="AD33" i="8"/>
  <c r="B34" i="8"/>
  <c r="BF34" i="8"/>
  <c r="AD35" i="8"/>
  <c r="B36" i="8"/>
  <c r="BF36" i="8"/>
  <c r="AD37" i="8"/>
  <c r="B38" i="8"/>
  <c r="BF38" i="8"/>
  <c r="AD39" i="8"/>
  <c r="B40" i="8"/>
  <c r="BF40" i="8"/>
  <c r="AD41" i="8"/>
  <c r="B42" i="8"/>
  <c r="BF42" i="8"/>
  <c r="AD43" i="8"/>
  <c r="B44" i="8"/>
  <c r="BF44" i="8"/>
  <c r="AD45" i="8"/>
  <c r="B46" i="8"/>
  <c r="BF46" i="8"/>
  <c r="AD47" i="8"/>
  <c r="B48" i="8"/>
  <c r="BF48" i="8"/>
  <c r="AD49" i="8"/>
  <c r="B50" i="8"/>
  <c r="BF50" i="8"/>
  <c r="AD51" i="8"/>
  <c r="B52" i="8"/>
  <c r="BF52" i="8"/>
  <c r="AD53" i="8"/>
  <c r="B54" i="8"/>
  <c r="BF54" i="8"/>
  <c r="AD55" i="8"/>
  <c r="B56" i="8"/>
  <c r="BF56" i="8"/>
  <c r="AD57" i="8"/>
  <c r="B58" i="8"/>
  <c r="BF58" i="8"/>
  <c r="AD59" i="8"/>
  <c r="B60" i="8"/>
  <c r="BF60" i="8"/>
  <c r="AD61" i="8"/>
  <c r="B62" i="8"/>
  <c r="BF62" i="8"/>
  <c r="AD63" i="8"/>
  <c r="B64" i="8"/>
  <c r="BF64" i="8"/>
  <c r="AD65" i="8"/>
  <c r="B66" i="8"/>
  <c r="BF66" i="8"/>
  <c r="AD67" i="8"/>
  <c r="B68" i="8"/>
  <c r="BF68" i="8"/>
  <c r="AD69" i="8"/>
  <c r="B70" i="8"/>
  <c r="BF70" i="8"/>
  <c r="AD71" i="8"/>
  <c r="B72" i="8"/>
  <c r="BF72" i="8"/>
  <c r="AD73" i="8"/>
  <c r="B74" i="8"/>
  <c r="BF74" i="8"/>
  <c r="AD75" i="8"/>
  <c r="B76" i="8"/>
  <c r="BF76" i="8"/>
  <c r="AD77" i="8"/>
  <c r="B78" i="8"/>
  <c r="BF78" i="8"/>
  <c r="AD79" i="8"/>
  <c r="B80" i="8"/>
  <c r="BF80" i="8"/>
  <c r="AD81" i="8"/>
  <c r="B82" i="8"/>
  <c r="BF82" i="8"/>
  <c r="AD83" i="8"/>
  <c r="B84" i="8"/>
  <c r="BF84" i="8"/>
  <c r="AD85" i="8"/>
  <c r="B86" i="8"/>
  <c r="BF86" i="8"/>
  <c r="AD87" i="8"/>
  <c r="B88" i="8"/>
  <c r="BF88" i="8"/>
  <c r="AD89" i="8"/>
  <c r="B90" i="8"/>
  <c r="BF90" i="8"/>
  <c r="AD91" i="8"/>
  <c r="B92" i="8"/>
  <c r="BF92" i="8"/>
  <c r="AD93" i="8"/>
  <c r="B94" i="8"/>
  <c r="BF94" i="8"/>
  <c r="AD95" i="8"/>
  <c r="B96" i="8"/>
  <c r="BF96" i="8"/>
  <c r="AD97" i="8"/>
  <c r="B98" i="8"/>
  <c r="BF98" i="8"/>
  <c r="AD99" i="8"/>
  <c r="B100" i="8"/>
  <c r="BF100" i="8"/>
  <c r="AD101" i="8"/>
  <c r="B102" i="8"/>
  <c r="BF102" i="8"/>
  <c r="AD103" i="8"/>
  <c r="B104" i="8"/>
  <c r="BF104" i="8"/>
  <c r="AD105" i="8"/>
  <c r="B106" i="8"/>
  <c r="BF106" i="8"/>
  <c r="AD107" i="8"/>
  <c r="B108" i="8"/>
  <c r="BF108" i="8"/>
  <c r="AD109" i="8"/>
  <c r="B110" i="8"/>
  <c r="BF110" i="8"/>
  <c r="AD111" i="8"/>
  <c r="B112" i="8"/>
  <c r="BF112" i="8"/>
  <c r="AD113" i="8"/>
  <c r="B114" i="8"/>
  <c r="BF114" i="8"/>
  <c r="AD115" i="8"/>
  <c r="B116" i="8"/>
  <c r="BF116" i="8"/>
  <c r="AD117" i="8"/>
  <c r="B118" i="8"/>
  <c r="BF118" i="8"/>
  <c r="AD119" i="8"/>
  <c r="B120" i="8"/>
  <c r="BF120" i="8"/>
  <c r="AD121" i="8"/>
  <c r="B122" i="8"/>
  <c r="BF122" i="8"/>
  <c r="AD123" i="8"/>
  <c r="B124" i="8"/>
  <c r="BF124" i="8"/>
  <c r="AD125" i="8"/>
  <c r="B126" i="8"/>
  <c r="BF126" i="8"/>
  <c r="AD127" i="8"/>
  <c r="B128" i="8"/>
  <c r="BF128" i="8"/>
  <c r="AD129" i="8"/>
  <c r="B130" i="8"/>
  <c r="BF130" i="8"/>
  <c r="AD131" i="8"/>
  <c r="B132" i="8"/>
  <c r="BF132" i="8"/>
  <c r="AD133" i="8"/>
  <c r="B134" i="8"/>
  <c r="BF134" i="8"/>
  <c r="AD135" i="8"/>
  <c r="B136" i="8"/>
  <c r="BF136" i="8"/>
  <c r="AD137" i="8"/>
  <c r="B138" i="8"/>
  <c r="BF138" i="8"/>
  <c r="AD139" i="8"/>
  <c r="B140" i="8"/>
  <c r="BF140" i="8"/>
  <c r="BT141" i="8"/>
  <c r="AR143" i="8"/>
  <c r="P145" i="8"/>
  <c r="BT148" i="8"/>
  <c r="AR150" i="8"/>
  <c r="BT152" i="8"/>
  <c r="AR155" i="8"/>
  <c r="P158" i="8"/>
  <c r="BT160" i="8"/>
  <c r="AR163" i="8"/>
  <c r="P166" i="8"/>
  <c r="BT168" i="8"/>
  <c r="AR171" i="8"/>
  <c r="P174" i="8"/>
  <c r="BT176" i="8"/>
  <c r="AR179" i="8"/>
  <c r="P182" i="8"/>
  <c r="BT184" i="8"/>
  <c r="AR187" i="8"/>
  <c r="P190" i="8"/>
  <c r="BT192" i="8"/>
  <c r="AR195" i="8"/>
  <c r="P198" i="8"/>
  <c r="AY201" i="8"/>
  <c r="W212" i="8"/>
  <c r="AY217" i="8"/>
  <c r="W228" i="8"/>
  <c r="AY233" i="8"/>
  <c r="W244" i="8"/>
  <c r="W250" i="8"/>
  <c r="AD256" i="8"/>
  <c r="W263" i="8"/>
  <c r="AD270" i="8"/>
  <c r="W278" i="8"/>
  <c r="BT286" i="8"/>
  <c r="AD295" i="8"/>
  <c r="AK312" i="8"/>
  <c r="P324" i="8"/>
  <c r="AD348" i="8"/>
  <c r="B391" i="8"/>
  <c r="BF9" i="7"/>
  <c r="BT16" i="7"/>
  <c r="AR27" i="7"/>
  <c r="P38" i="7"/>
  <c r="B53" i="7"/>
  <c r="B69" i="7"/>
  <c r="B85" i="7"/>
  <c r="B101" i="7"/>
  <c r="I137" i="7"/>
  <c r="BM179" i="7"/>
  <c r="AK270" i="7"/>
  <c r="I2" i="8"/>
  <c r="BM2" i="8"/>
  <c r="AK3" i="8"/>
  <c r="I4" i="8"/>
  <c r="BM4" i="8"/>
  <c r="AK5" i="8"/>
  <c r="I6" i="8"/>
  <c r="BM6" i="8"/>
  <c r="AK7" i="8"/>
  <c r="I8" i="8"/>
  <c r="BM8" i="8"/>
  <c r="AK9" i="8"/>
  <c r="I10" i="8"/>
  <c r="BM10" i="8"/>
  <c r="AK11" i="8"/>
  <c r="I12" i="8"/>
  <c r="BM12" i="8"/>
  <c r="AK13" i="8"/>
  <c r="I14" i="8"/>
  <c r="BM14" i="8"/>
  <c r="AK15" i="8"/>
  <c r="I16" i="8"/>
  <c r="BM16" i="8"/>
  <c r="AK17" i="8"/>
  <c r="I18" i="8"/>
  <c r="BM18" i="8"/>
  <c r="AK19" i="8"/>
  <c r="I20" i="8"/>
  <c r="BM20" i="8"/>
  <c r="AK21" i="8"/>
  <c r="I22" i="8"/>
  <c r="BM22" i="8"/>
  <c r="AK23" i="8"/>
  <c r="I24" i="8"/>
  <c r="BM24" i="8"/>
  <c r="AK25" i="8"/>
  <c r="I26" i="8"/>
  <c r="BM26" i="8"/>
  <c r="AK27" i="8"/>
  <c r="I28" i="8"/>
  <c r="BM28" i="8"/>
  <c r="AK29" i="8"/>
  <c r="I30" i="8"/>
  <c r="BM30" i="8"/>
  <c r="AK31" i="8"/>
  <c r="I32" i="8"/>
  <c r="BM32" i="8"/>
  <c r="AK33" i="8"/>
  <c r="I34" i="8"/>
  <c r="BM34" i="8"/>
  <c r="AK35" i="8"/>
  <c r="I36" i="8"/>
  <c r="BM36" i="8"/>
  <c r="AK37" i="8"/>
  <c r="I38" i="8"/>
  <c r="BM38" i="8"/>
  <c r="AK39" i="8"/>
  <c r="I40" i="8"/>
  <c r="BM40" i="8"/>
  <c r="AK41" i="8"/>
  <c r="I42" i="8"/>
  <c r="BM42" i="8"/>
  <c r="AK43" i="8"/>
  <c r="I44" i="8"/>
  <c r="BM44" i="8"/>
  <c r="AK45" i="8"/>
  <c r="I46" i="8"/>
  <c r="BM46" i="8"/>
  <c r="AK47" i="8"/>
  <c r="I48" i="8"/>
  <c r="BM48" i="8"/>
  <c r="AK49" i="8"/>
  <c r="I50" i="8"/>
  <c r="BM50" i="8"/>
  <c r="AK51" i="8"/>
  <c r="I52" i="8"/>
  <c r="BM52" i="8"/>
  <c r="AK53" i="8"/>
  <c r="I54" i="8"/>
  <c r="BM54" i="8"/>
  <c r="AK55" i="8"/>
  <c r="I56" i="8"/>
  <c r="BM56" i="8"/>
  <c r="AK57" i="8"/>
  <c r="I58" i="8"/>
  <c r="BM58" i="8"/>
  <c r="AK59" i="8"/>
  <c r="I60" i="8"/>
  <c r="BM60" i="8"/>
  <c r="AK61" i="8"/>
  <c r="I62" i="8"/>
  <c r="BM62" i="8"/>
  <c r="AK63" i="8"/>
  <c r="I64" i="8"/>
  <c r="BM64" i="8"/>
  <c r="AK65" i="8"/>
  <c r="I66" i="8"/>
  <c r="BM66" i="8"/>
  <c r="AK67" i="8"/>
  <c r="I68" i="8"/>
  <c r="BM68" i="8"/>
  <c r="AK69" i="8"/>
  <c r="I70" i="8"/>
  <c r="BM70" i="8"/>
  <c r="AK71" i="8"/>
  <c r="I72" i="8"/>
  <c r="BM72" i="8"/>
  <c r="AK73" i="8"/>
  <c r="I74" i="8"/>
  <c r="BM74" i="8"/>
  <c r="AK75" i="8"/>
  <c r="I76" i="8"/>
  <c r="BM76" i="8"/>
  <c r="AK77" i="8"/>
  <c r="I78" i="8"/>
  <c r="BM78" i="8"/>
  <c r="AK79" i="8"/>
  <c r="I80" i="8"/>
  <c r="BM80" i="8"/>
  <c r="AK81" i="8"/>
  <c r="I82" i="8"/>
  <c r="BM82" i="8"/>
  <c r="AK83" i="8"/>
  <c r="I84" i="8"/>
  <c r="BM84" i="8"/>
  <c r="AK85" i="8"/>
  <c r="I86" i="8"/>
  <c r="BM86" i="8"/>
  <c r="AK87" i="8"/>
  <c r="I88" i="8"/>
  <c r="BM88" i="8"/>
  <c r="AK89" i="8"/>
  <c r="I90" i="8"/>
  <c r="BM90" i="8"/>
  <c r="AK91" i="8"/>
  <c r="I92" i="8"/>
  <c r="BM92" i="8"/>
  <c r="AK93" i="8"/>
  <c r="I94" i="8"/>
  <c r="BM94" i="8"/>
  <c r="AK95" i="8"/>
  <c r="I96" i="8"/>
  <c r="BM96" i="8"/>
  <c r="AK97" i="8"/>
  <c r="I98" i="8"/>
  <c r="BM98" i="8"/>
  <c r="AK99" i="8"/>
  <c r="I100" i="8"/>
  <c r="BM100" i="8"/>
  <c r="AK101" i="8"/>
  <c r="I102" i="8"/>
  <c r="BM102" i="8"/>
  <c r="AK103" i="8"/>
  <c r="I104" i="8"/>
  <c r="BM104" i="8"/>
  <c r="AK105" i="8"/>
  <c r="I106" i="8"/>
  <c r="BM106" i="8"/>
  <c r="AK107" i="8"/>
  <c r="I108" i="8"/>
  <c r="BM108" i="8"/>
  <c r="AK109" i="8"/>
  <c r="I110" i="8"/>
  <c r="BM110" i="8"/>
  <c r="AK111" i="8"/>
  <c r="I112" i="8"/>
  <c r="BM112" i="8"/>
  <c r="AK113" i="8"/>
  <c r="I114" i="8"/>
  <c r="BM114" i="8"/>
  <c r="AK115" i="8"/>
  <c r="I116" i="8"/>
  <c r="BM116" i="8"/>
  <c r="AK117" i="8"/>
  <c r="I118" i="8"/>
  <c r="BM118" i="8"/>
  <c r="AK119" i="8"/>
  <c r="I120" i="8"/>
  <c r="BM120" i="8"/>
  <c r="AK121" i="8"/>
  <c r="I122" i="8"/>
  <c r="BM122" i="8"/>
  <c r="AK123" i="8"/>
  <c r="I124" i="8"/>
  <c r="BM124" i="8"/>
  <c r="AK125" i="8"/>
  <c r="I126" i="8"/>
  <c r="BM126" i="8"/>
  <c r="AK127" i="8"/>
  <c r="I128" i="8"/>
  <c r="BM128" i="8"/>
  <c r="AK129" i="8"/>
  <c r="I130" i="8"/>
  <c r="BM130" i="8"/>
  <c r="AK131" i="8"/>
  <c r="I132" i="8"/>
  <c r="BM132" i="8"/>
  <c r="AK133" i="8"/>
  <c r="I134" i="8"/>
  <c r="BM134" i="8"/>
  <c r="AK135" i="8"/>
  <c r="I136" i="8"/>
  <c r="BM136" i="8"/>
  <c r="AK137" i="8"/>
  <c r="I138" i="8"/>
  <c r="BM138" i="8"/>
  <c r="AK139" i="8"/>
  <c r="I140" i="8"/>
  <c r="BM140" i="8"/>
  <c r="AY143" i="8"/>
  <c r="AR145" i="8"/>
  <c r="P147" i="8"/>
  <c r="BT150" i="8"/>
  <c r="AY155" i="8"/>
  <c r="W158" i="8"/>
  <c r="AY163" i="8"/>
  <c r="W166" i="8"/>
  <c r="AY171" i="8"/>
  <c r="W174" i="8"/>
  <c r="AY179" i="8"/>
  <c r="W182" i="8"/>
  <c r="AY187" i="8"/>
  <c r="W190" i="8"/>
  <c r="AY195" i="8"/>
  <c r="W198" i="8"/>
  <c r="BT201" i="8"/>
  <c r="P207" i="8"/>
  <c r="AR212" i="8"/>
  <c r="BT217" i="8"/>
  <c r="P223" i="8"/>
  <c r="AR228" i="8"/>
  <c r="BT233" i="8"/>
  <c r="P239" i="8"/>
  <c r="AR244" i="8"/>
  <c r="AY250" i="8"/>
  <c r="BF256" i="8"/>
  <c r="AY263" i="8"/>
  <c r="BF270" i="8"/>
  <c r="BF278" i="8"/>
  <c r="W287" i="8"/>
  <c r="BM295" i="8"/>
  <c r="W304" i="8"/>
  <c r="BT312" i="8"/>
  <c r="BT324" i="8"/>
  <c r="BF349" i="8"/>
  <c r="CA1" i="7"/>
  <c r="BF5" i="7"/>
  <c r="B11" i="7"/>
  <c r="AR19" i="7"/>
  <c r="P30" i="7"/>
  <c r="BT40" i="7"/>
  <c r="AK56" i="7"/>
  <c r="AK72" i="7"/>
  <c r="AK88" i="7"/>
  <c r="BM109" i="7"/>
  <c r="BM147" i="7"/>
  <c r="AK190" i="7"/>
  <c r="AY567" i="8"/>
  <c r="W566" i="8"/>
  <c r="AY565" i="8"/>
  <c r="W564" i="8"/>
  <c r="AY563" i="8"/>
  <c r="W562" i="8"/>
  <c r="AY561" i="8"/>
  <c r="W560" i="8"/>
  <c r="AY559" i="8"/>
  <c r="W558" i="8"/>
  <c r="AY557" i="8"/>
  <c r="W556" i="8"/>
  <c r="AY555" i="8"/>
  <c r="W554" i="8"/>
  <c r="AY553" i="8"/>
  <c r="W552" i="8"/>
  <c r="AY551" i="8"/>
  <c r="W550" i="8"/>
  <c r="AY549" i="8"/>
  <c r="W548" i="8"/>
  <c r="AY547" i="8"/>
  <c r="W546" i="8"/>
  <c r="AY545" i="8"/>
  <c r="W544" i="8"/>
  <c r="AY543" i="8"/>
  <c r="W542" i="8"/>
  <c r="AY541" i="8"/>
  <c r="W540" i="8"/>
  <c r="AY539" i="8"/>
  <c r="W538" i="8"/>
  <c r="AD567" i="8"/>
  <c r="BF566" i="8"/>
  <c r="B566" i="8"/>
  <c r="AD565" i="8"/>
  <c r="BF564" i="8"/>
  <c r="B564" i="8"/>
  <c r="AD563" i="8"/>
  <c r="BF562" i="8"/>
  <c r="B562" i="8"/>
  <c r="AD561" i="8"/>
  <c r="BF560" i="8"/>
  <c r="B560" i="8"/>
  <c r="AD559" i="8"/>
  <c r="BF558" i="8"/>
  <c r="B558" i="8"/>
  <c r="AD557" i="8"/>
  <c r="BF556" i="8"/>
  <c r="B556" i="8"/>
  <c r="AD555" i="8"/>
  <c r="BF554" i="8"/>
  <c r="B554" i="8"/>
  <c r="AD553" i="8"/>
  <c r="BF552" i="8"/>
  <c r="B552" i="8"/>
  <c r="AD551" i="8"/>
  <c r="BF550" i="8"/>
  <c r="B550" i="8"/>
  <c r="AD549" i="8"/>
  <c r="BF548" i="8"/>
  <c r="B548" i="8"/>
  <c r="AD547" i="8"/>
  <c r="BF546" i="8"/>
  <c r="B546" i="8"/>
  <c r="AD545" i="8"/>
  <c r="BF544" i="8"/>
  <c r="B544" i="8"/>
  <c r="AD543" i="8"/>
  <c r="BF542" i="8"/>
  <c r="B542" i="8"/>
  <c r="AD541" i="8"/>
  <c r="BF540" i="8"/>
  <c r="B540" i="8"/>
  <c r="AD539" i="8"/>
  <c r="BF538" i="8"/>
  <c r="B538" i="8"/>
  <c r="AD537" i="8"/>
  <c r="BF536" i="8"/>
  <c r="B536" i="8"/>
  <c r="AD535" i="8"/>
  <c r="BF534" i="8"/>
  <c r="B534" i="8"/>
  <c r="AD533" i="8"/>
  <c r="BF532" i="8"/>
  <c r="B532" i="8"/>
  <c r="AD531" i="8"/>
  <c r="BF530" i="8"/>
  <c r="B530" i="8"/>
  <c r="AD529" i="8"/>
  <c r="BF528" i="8"/>
  <c r="B528" i="8"/>
  <c r="AD527" i="8"/>
  <c r="BF526" i="8"/>
  <c r="B526" i="8"/>
  <c r="AD525" i="8"/>
  <c r="BF524" i="8"/>
  <c r="B524" i="8"/>
  <c r="AD523" i="8"/>
  <c r="BF522" i="8"/>
  <c r="B522" i="8"/>
  <c r="AD521" i="8"/>
  <c r="BF520" i="8"/>
  <c r="B520" i="8"/>
  <c r="AD519" i="8"/>
  <c r="BF518" i="8"/>
  <c r="B518" i="8"/>
  <c r="AD517" i="8"/>
  <c r="BF516" i="8"/>
  <c r="B516" i="8"/>
  <c r="AD515" i="8"/>
  <c r="BF514" i="8"/>
  <c r="B514" i="8"/>
  <c r="AD513" i="8"/>
  <c r="BF512" i="8"/>
  <c r="W567" i="8"/>
  <c r="AY566" i="8"/>
  <c r="W565" i="8"/>
  <c r="AY564" i="8"/>
  <c r="W563" i="8"/>
  <c r="AY562" i="8"/>
  <c r="W561" i="8"/>
  <c r="AY560" i="8"/>
  <c r="W559" i="8"/>
  <c r="AY558" i="8"/>
  <c r="W557" i="8"/>
  <c r="AY556" i="8"/>
  <c r="W555" i="8"/>
  <c r="AY554" i="8"/>
  <c r="W553" i="8"/>
  <c r="AY552" i="8"/>
  <c r="W551" i="8"/>
  <c r="AY550" i="8"/>
  <c r="W549" i="8"/>
  <c r="AY548" i="8"/>
  <c r="W547" i="8"/>
  <c r="AY546" i="8"/>
  <c r="W545" i="8"/>
  <c r="AY544" i="8"/>
  <c r="W543" i="8"/>
  <c r="AY542" i="8"/>
  <c r="W541" i="8"/>
  <c r="AY540" i="8"/>
  <c r="W539" i="8"/>
  <c r="AY538" i="8"/>
  <c r="W537" i="8"/>
  <c r="AY536" i="8"/>
  <c r="W535" i="8"/>
  <c r="AY534" i="8"/>
  <c r="W533" i="8"/>
  <c r="AY532" i="8"/>
  <c r="W531" i="8"/>
  <c r="BT567" i="8"/>
  <c r="P567" i="8"/>
  <c r="AR566" i="8"/>
  <c r="BT565" i="8"/>
  <c r="P565" i="8"/>
  <c r="AR564" i="8"/>
  <c r="BT563" i="8"/>
  <c r="P563" i="8"/>
  <c r="AR562" i="8"/>
  <c r="BT561" i="8"/>
  <c r="P561" i="8"/>
  <c r="AR560" i="8"/>
  <c r="BT559" i="8"/>
  <c r="P559" i="8"/>
  <c r="AR558" i="8"/>
  <c r="BT557" i="8"/>
  <c r="P557" i="8"/>
  <c r="AR556" i="8"/>
  <c r="BT555" i="8"/>
  <c r="P555" i="8"/>
  <c r="AR554" i="8"/>
  <c r="BT553" i="8"/>
  <c r="P553" i="8"/>
  <c r="AR552" i="8"/>
  <c r="BT551" i="8"/>
  <c r="P551" i="8"/>
  <c r="AR550" i="8"/>
  <c r="BT549" i="8"/>
  <c r="P549" i="8"/>
  <c r="AR548" i="8"/>
  <c r="BT547" i="8"/>
  <c r="P547" i="8"/>
  <c r="AR546" i="8"/>
  <c r="BT545" i="8"/>
  <c r="P545" i="8"/>
  <c r="AR544" i="8"/>
  <c r="BT543" i="8"/>
  <c r="P543" i="8"/>
  <c r="AR542" i="8"/>
  <c r="BT541" i="8"/>
  <c r="P541" i="8"/>
  <c r="AR540" i="8"/>
  <c r="BT539" i="8"/>
  <c r="P539" i="8"/>
  <c r="AR538" i="8"/>
  <c r="BT537" i="8"/>
  <c r="P537" i="8"/>
  <c r="AR536" i="8"/>
  <c r="AK567" i="8"/>
  <c r="I566" i="8"/>
  <c r="BM564" i="8"/>
  <c r="AK563" i="8"/>
  <c r="I562" i="8"/>
  <c r="BM560" i="8"/>
  <c r="AK559" i="8"/>
  <c r="I558" i="8"/>
  <c r="BM556" i="8"/>
  <c r="AK555" i="8"/>
  <c r="I554" i="8"/>
  <c r="BM552" i="8"/>
  <c r="AK551" i="8"/>
  <c r="I550" i="8"/>
  <c r="BM548" i="8"/>
  <c r="AK547" i="8"/>
  <c r="I546" i="8"/>
  <c r="BM544" i="8"/>
  <c r="AK543" i="8"/>
  <c r="I542" i="8"/>
  <c r="BM540" i="8"/>
  <c r="AK539" i="8"/>
  <c r="I538" i="8"/>
  <c r="BT535" i="8"/>
  <c r="B535" i="8"/>
  <c r="P534" i="8"/>
  <c r="P533" i="8"/>
  <c r="AD532" i="8"/>
  <c r="AR531" i="8"/>
  <c r="AY530" i="8"/>
  <c r="BT529" i="8"/>
  <c r="I529" i="8"/>
  <c r="AD528" i="8"/>
  <c r="AY527" i="8"/>
  <c r="BT526" i="8"/>
  <c r="I526" i="8"/>
  <c r="W525" i="8"/>
  <c r="AR524" i="8"/>
  <c r="BM523" i="8"/>
  <c r="B523" i="8"/>
  <c r="W522" i="8"/>
  <c r="AR521" i="8"/>
  <c r="BM520" i="8"/>
  <c r="P519" i="8"/>
  <c r="AK518" i="8"/>
  <c r="BF517" i="8"/>
  <c r="P516" i="8"/>
  <c r="AK515" i="8"/>
  <c r="AY514" i="8"/>
  <c r="BT513" i="8"/>
  <c r="I513" i="8"/>
  <c r="AD512" i="8"/>
  <c r="BF511" i="8"/>
  <c r="B511" i="8"/>
  <c r="AD510" i="8"/>
  <c r="BF509" i="8"/>
  <c r="B509" i="8"/>
  <c r="AD508" i="8"/>
  <c r="BF507" i="8"/>
  <c r="B507" i="8"/>
  <c r="AD506" i="8"/>
  <c r="BF505" i="8"/>
  <c r="B505" i="8"/>
  <c r="AD504" i="8"/>
  <c r="BF503" i="8"/>
  <c r="B567" i="8"/>
  <c r="BF565" i="8"/>
  <c r="AD564" i="8"/>
  <c r="B563" i="8"/>
  <c r="BF561" i="8"/>
  <c r="AD560" i="8"/>
  <c r="B559" i="8"/>
  <c r="BF557" i="8"/>
  <c r="AD556" i="8"/>
  <c r="B555" i="8"/>
  <c r="BF553" i="8"/>
  <c r="AD552" i="8"/>
  <c r="B551" i="8"/>
  <c r="BF549" i="8"/>
  <c r="AD548" i="8"/>
  <c r="B547" i="8"/>
  <c r="BF545" i="8"/>
  <c r="AD544" i="8"/>
  <c r="B543" i="8"/>
  <c r="BF541" i="8"/>
  <c r="AD540" i="8"/>
  <c r="B539" i="8"/>
  <c r="BF537" i="8"/>
  <c r="BM536" i="8"/>
  <c r="BF535" i="8"/>
  <c r="BT534" i="8"/>
  <c r="BT533" i="8"/>
  <c r="B533" i="8"/>
  <c r="P532" i="8"/>
  <c r="P531" i="8"/>
  <c r="AK530" i="8"/>
  <c r="BF529" i="8"/>
  <c r="P528" i="8"/>
  <c r="AK527" i="8"/>
  <c r="AY526" i="8"/>
  <c r="BT525" i="8"/>
  <c r="I525" i="8"/>
  <c r="AD524" i="8"/>
  <c r="AY523" i="8"/>
  <c r="BT522" i="8"/>
  <c r="I522" i="8"/>
  <c r="W521" i="8"/>
  <c r="AR520" i="8"/>
  <c r="BM519" i="8"/>
  <c r="B519" i="8"/>
  <c r="W518" i="8"/>
  <c r="AR517" i="8"/>
  <c r="BM516" i="8"/>
  <c r="P515" i="8"/>
  <c r="AK514" i="8"/>
  <c r="BF513" i="8"/>
  <c r="P512" i="8"/>
  <c r="AR511" i="8"/>
  <c r="BT510" i="8"/>
  <c r="P510" i="8"/>
  <c r="AR509" i="8"/>
  <c r="BT508" i="8"/>
  <c r="P508" i="8"/>
  <c r="AR507" i="8"/>
  <c r="BT506" i="8"/>
  <c r="P506" i="8"/>
  <c r="AR505" i="8"/>
  <c r="BT504" i="8"/>
  <c r="P504" i="8"/>
  <c r="AR503" i="8"/>
  <c r="BT502" i="8"/>
  <c r="P502" i="8"/>
  <c r="AR501" i="8"/>
  <c r="BT500" i="8"/>
  <c r="P500" i="8"/>
  <c r="AR499" i="8"/>
  <c r="BT498" i="8"/>
  <c r="P498" i="8"/>
  <c r="AR497" i="8"/>
  <c r="BT496" i="8"/>
  <c r="P496" i="8"/>
  <c r="AR495" i="8"/>
  <c r="BT494" i="8"/>
  <c r="P494" i="8"/>
  <c r="BT566" i="8"/>
  <c r="AR565" i="8"/>
  <c r="P564" i="8"/>
  <c r="BT562" i="8"/>
  <c r="AR561" i="8"/>
  <c r="P560" i="8"/>
  <c r="BT558" i="8"/>
  <c r="AR557" i="8"/>
  <c r="P556" i="8"/>
  <c r="BT554" i="8"/>
  <c r="AR553" i="8"/>
  <c r="P552" i="8"/>
  <c r="BT550" i="8"/>
  <c r="AR549" i="8"/>
  <c r="P548" i="8"/>
  <c r="BT546" i="8"/>
  <c r="AR545" i="8"/>
  <c r="P544" i="8"/>
  <c r="BT542" i="8"/>
  <c r="AR541" i="8"/>
  <c r="P540" i="8"/>
  <c r="BT538" i="8"/>
  <c r="AY537" i="8"/>
  <c r="AK536" i="8"/>
  <c r="AY535" i="8"/>
  <c r="BM534" i="8"/>
  <c r="BM533" i="8"/>
  <c r="I532" i="8"/>
  <c r="I531" i="8"/>
  <c r="AD530" i="8"/>
  <c r="AY529" i="8"/>
  <c r="BT528" i="8"/>
  <c r="I528" i="8"/>
  <c r="W527" i="8"/>
  <c r="AR526" i="8"/>
  <c r="BM525" i="8"/>
  <c r="B525" i="8"/>
  <c r="W524" i="8"/>
  <c r="AR523" i="8"/>
  <c r="BM522" i="8"/>
  <c r="P521" i="8"/>
  <c r="AK520" i="8"/>
  <c r="BF519" i="8"/>
  <c r="P518" i="8"/>
  <c r="AK517" i="8"/>
  <c r="AY516" i="8"/>
  <c r="BT515" i="8"/>
  <c r="I515" i="8"/>
  <c r="AD514" i="8"/>
  <c r="AY513" i="8"/>
  <c r="BT512" i="8"/>
  <c r="I512" i="8"/>
  <c r="AK511" i="8"/>
  <c r="BM510" i="8"/>
  <c r="I510" i="8"/>
  <c r="AK509" i="8"/>
  <c r="BM508" i="8"/>
  <c r="I508" i="8"/>
  <c r="AK507" i="8"/>
  <c r="BM506" i="8"/>
  <c r="I506" i="8"/>
  <c r="AK505" i="8"/>
  <c r="BM504" i="8"/>
  <c r="I504" i="8"/>
  <c r="AK503" i="8"/>
  <c r="BM502" i="8"/>
  <c r="I502" i="8"/>
  <c r="AK501" i="8"/>
  <c r="BM500" i="8"/>
  <c r="I500" i="8"/>
  <c r="AK499" i="8"/>
  <c r="BM498" i="8"/>
  <c r="I498" i="8"/>
  <c r="AK497" i="8"/>
  <c r="BM496" i="8"/>
  <c r="I496" i="8"/>
  <c r="AK495" i="8"/>
  <c r="BM494" i="8"/>
  <c r="I494" i="8"/>
  <c r="AK493" i="8"/>
  <c r="BM492" i="8"/>
  <c r="I492" i="8"/>
  <c r="BM566" i="8"/>
  <c r="AK565" i="8"/>
  <c r="I564" i="8"/>
  <c r="BM562" i="8"/>
  <c r="AK561" i="8"/>
  <c r="I560" i="8"/>
  <c r="BM558" i="8"/>
  <c r="AK557" i="8"/>
  <c r="I556" i="8"/>
  <c r="BM554" i="8"/>
  <c r="AK553" i="8"/>
  <c r="I552" i="8"/>
  <c r="BM550" i="8"/>
  <c r="AK549" i="8"/>
  <c r="I548" i="8"/>
  <c r="BM546" i="8"/>
  <c r="AK545" i="8"/>
  <c r="I544" i="8"/>
  <c r="BM542" i="8"/>
  <c r="AK541" i="8"/>
  <c r="I540" i="8"/>
  <c r="BM538" i="8"/>
  <c r="AR537" i="8"/>
  <c r="AD536" i="8"/>
  <c r="AR535" i="8"/>
  <c r="AR534" i="8"/>
  <c r="BF533" i="8"/>
  <c r="BT532" i="8"/>
  <c r="BT531" i="8"/>
  <c r="B531" i="8"/>
  <c r="W530" i="8"/>
  <c r="AR529" i="8"/>
  <c r="BM528" i="8"/>
  <c r="P527" i="8"/>
  <c r="AK526" i="8"/>
  <c r="BF525" i="8"/>
  <c r="P524" i="8"/>
  <c r="AK523" i="8"/>
  <c r="AY522" i="8"/>
  <c r="BT521" i="8"/>
  <c r="I521" i="8"/>
  <c r="AD520" i="8"/>
  <c r="AY519" i="8"/>
  <c r="BT518" i="8"/>
  <c r="I518" i="8"/>
  <c r="W517" i="8"/>
  <c r="AR516" i="8"/>
  <c r="BM515" i="8"/>
  <c r="B515" i="8"/>
  <c r="W514" i="8"/>
  <c r="AR513" i="8"/>
  <c r="BM512" i="8"/>
  <c r="B512" i="8"/>
  <c r="AD511" i="8"/>
  <c r="BF510" i="8"/>
  <c r="B510" i="8"/>
  <c r="AD509" i="8"/>
  <c r="BF508" i="8"/>
  <c r="B508" i="8"/>
  <c r="AD507" i="8"/>
  <c r="BF506" i="8"/>
  <c r="B506" i="8"/>
  <c r="AD505" i="8"/>
  <c r="BF504" i="8"/>
  <c r="B504" i="8"/>
  <c r="AD503" i="8"/>
  <c r="BF502" i="8"/>
  <c r="B502" i="8"/>
  <c r="AD501" i="8"/>
  <c r="BF500" i="8"/>
  <c r="B500" i="8"/>
  <c r="AD499" i="8"/>
  <c r="BF498" i="8"/>
  <c r="B498" i="8"/>
  <c r="AD497" i="8"/>
  <c r="BF496" i="8"/>
  <c r="B496" i="8"/>
  <c r="AD495" i="8"/>
  <c r="BF494" i="8"/>
  <c r="B494" i="8"/>
  <c r="AD493" i="8"/>
  <c r="BF492" i="8"/>
  <c r="BM567" i="8"/>
  <c r="AK566" i="8"/>
  <c r="I565" i="8"/>
  <c r="BM563" i="8"/>
  <c r="AK562" i="8"/>
  <c r="I561" i="8"/>
  <c r="BM559" i="8"/>
  <c r="AK558" i="8"/>
  <c r="I557" i="8"/>
  <c r="BM555" i="8"/>
  <c r="AK554" i="8"/>
  <c r="I553" i="8"/>
  <c r="BM551" i="8"/>
  <c r="AK550" i="8"/>
  <c r="I549" i="8"/>
  <c r="BM547" i="8"/>
  <c r="AK546" i="8"/>
  <c r="I545" i="8"/>
  <c r="BM543" i="8"/>
  <c r="AK542" i="8"/>
  <c r="I541" i="8"/>
  <c r="BM539" i="8"/>
  <c r="AK538" i="8"/>
  <c r="AK537" i="8"/>
  <c r="W536" i="8"/>
  <c r="AK535" i="8"/>
  <c r="AK534" i="8"/>
  <c r="AY533" i="8"/>
  <c r="BM532" i="8"/>
  <c r="BM531" i="8"/>
  <c r="P530" i="8"/>
  <c r="AK529" i="8"/>
  <c r="AY528" i="8"/>
  <c r="BT527" i="8"/>
  <c r="I527" i="8"/>
  <c r="AD526" i="8"/>
  <c r="AY525" i="8"/>
  <c r="BT524" i="8"/>
  <c r="I524" i="8"/>
  <c r="W523" i="8"/>
  <c r="AR522" i="8"/>
  <c r="BM521" i="8"/>
  <c r="B521" i="8"/>
  <c r="W520" i="8"/>
  <c r="AR519" i="8"/>
  <c r="BM518" i="8"/>
  <c r="P517" i="8"/>
  <c r="AK516" i="8"/>
  <c r="BF515" i="8"/>
  <c r="P514" i="8"/>
  <c r="AK513" i="8"/>
  <c r="AY512" i="8"/>
  <c r="W511" i="8"/>
  <c r="AY510" i="8"/>
  <c r="W509" i="8"/>
  <c r="AY508" i="8"/>
  <c r="W507" i="8"/>
  <c r="AY506" i="8"/>
  <c r="W505" i="8"/>
  <c r="AY504" i="8"/>
  <c r="W503" i="8"/>
  <c r="AY502" i="8"/>
  <c r="W501" i="8"/>
  <c r="AY500" i="8"/>
  <c r="W499" i="8"/>
  <c r="AY498" i="8"/>
  <c r="W497" i="8"/>
  <c r="AY496" i="8"/>
  <c r="W495" i="8"/>
  <c r="AY494" i="8"/>
  <c r="W493" i="8"/>
  <c r="AY492" i="8"/>
  <c r="BF567" i="8"/>
  <c r="AD566" i="8"/>
  <c r="B565" i="8"/>
  <c r="BF563" i="8"/>
  <c r="AD562" i="8"/>
  <c r="B561" i="8"/>
  <c r="BF559" i="8"/>
  <c r="AD558" i="8"/>
  <c r="B557" i="8"/>
  <c r="BF555" i="8"/>
  <c r="AD554" i="8"/>
  <c r="B553" i="8"/>
  <c r="BF551" i="8"/>
  <c r="AD550" i="8"/>
  <c r="B549" i="8"/>
  <c r="BF547" i="8"/>
  <c r="AD546" i="8"/>
  <c r="B545" i="8"/>
  <c r="BF543" i="8"/>
  <c r="AD542" i="8"/>
  <c r="B541" i="8"/>
  <c r="BF539" i="8"/>
  <c r="AD538" i="8"/>
  <c r="I537" i="8"/>
  <c r="P536" i="8"/>
  <c r="P535" i="8"/>
  <c r="AD534" i="8"/>
  <c r="AR533" i="8"/>
  <c r="AR532" i="8"/>
  <c r="BF531" i="8"/>
  <c r="BT530" i="8"/>
  <c r="I530" i="8"/>
  <c r="W529" i="8"/>
  <c r="AR528" i="8"/>
  <c r="BM527" i="8"/>
  <c r="B527" i="8"/>
  <c r="W526" i="8"/>
  <c r="AR525" i="8"/>
  <c r="BM524" i="8"/>
  <c r="P523" i="8"/>
  <c r="AK522" i="8"/>
  <c r="BF521" i="8"/>
  <c r="P520" i="8"/>
  <c r="AK519" i="8"/>
  <c r="AY518" i="8"/>
  <c r="BT517" i="8"/>
  <c r="I517" i="8"/>
  <c r="AD516" i="8"/>
  <c r="AY515" i="8"/>
  <c r="BT514" i="8"/>
  <c r="I514" i="8"/>
  <c r="W513" i="8"/>
  <c r="AR512" i="8"/>
  <c r="BT511" i="8"/>
  <c r="P511" i="8"/>
  <c r="AR510" i="8"/>
  <c r="BT509" i="8"/>
  <c r="P509" i="8"/>
  <c r="AR508" i="8"/>
  <c r="BT507" i="8"/>
  <c r="P507" i="8"/>
  <c r="AR506" i="8"/>
  <c r="BT505" i="8"/>
  <c r="P505" i="8"/>
  <c r="AR504" i="8"/>
  <c r="BT503" i="8"/>
  <c r="P503" i="8"/>
  <c r="AR502" i="8"/>
  <c r="BT501" i="8"/>
  <c r="P501" i="8"/>
  <c r="AR500" i="8"/>
  <c r="BT499" i="8"/>
  <c r="P499" i="8"/>
  <c r="AR498" i="8"/>
  <c r="BT497" i="8"/>
  <c r="P497" i="8"/>
  <c r="AR496" i="8"/>
  <c r="BT495" i="8"/>
  <c r="P495" i="8"/>
  <c r="AR494" i="8"/>
  <c r="BT493" i="8"/>
  <c r="P493" i="8"/>
  <c r="AR492" i="8"/>
  <c r="AR567" i="8"/>
  <c r="P562" i="8"/>
  <c r="BT556" i="8"/>
  <c r="AR551" i="8"/>
  <c r="P546" i="8"/>
  <c r="BT540" i="8"/>
  <c r="I536" i="8"/>
  <c r="AK532" i="8"/>
  <c r="P529" i="8"/>
  <c r="P526" i="8"/>
  <c r="I523" i="8"/>
  <c r="I520" i="8"/>
  <c r="B517" i="8"/>
  <c r="I511" i="8"/>
  <c r="AK508" i="8"/>
  <c r="BM505" i="8"/>
  <c r="I503" i="8"/>
  <c r="AY501" i="8"/>
  <c r="BF499" i="8"/>
  <c r="BM497" i="8"/>
  <c r="W496" i="8"/>
  <c r="AD494" i="8"/>
  <c r="BT491" i="8"/>
  <c r="P491" i="8"/>
  <c r="AR490" i="8"/>
  <c r="BT489" i="8"/>
  <c r="P489" i="8"/>
  <c r="AR488" i="8"/>
  <c r="BT487" i="8"/>
  <c r="P487" i="8"/>
  <c r="AR486" i="8"/>
  <c r="BT485" i="8"/>
  <c r="P485" i="8"/>
  <c r="AR484" i="8"/>
  <c r="BT483" i="8"/>
  <c r="P566" i="8"/>
  <c r="BT560" i="8"/>
  <c r="AR555" i="8"/>
  <c r="P550" i="8"/>
  <c r="BT544" i="8"/>
  <c r="AR539" i="8"/>
  <c r="I535" i="8"/>
  <c r="AY531" i="8"/>
  <c r="AK528" i="8"/>
  <c r="AK525" i="8"/>
  <c r="AD522" i="8"/>
  <c r="W519" i="8"/>
  <c r="BM565" i="8"/>
  <c r="AK560" i="8"/>
  <c r="I555" i="8"/>
  <c r="BM549" i="8"/>
  <c r="AK544" i="8"/>
  <c r="I539" i="8"/>
  <c r="AK531" i="8"/>
  <c r="W528" i="8"/>
  <c r="P525" i="8"/>
  <c r="P522" i="8"/>
  <c r="I519" i="8"/>
  <c r="I516" i="8"/>
  <c r="B513" i="8"/>
  <c r="W510" i="8"/>
  <c r="AY507" i="8"/>
  <c r="AK502" i="8"/>
  <c r="B499" i="8"/>
  <c r="I497" i="8"/>
  <c r="AY495" i="8"/>
  <c r="BF493" i="8"/>
  <c r="AD492" i="8"/>
  <c r="AY491" i="8"/>
  <c r="W490" i="8"/>
  <c r="AY489" i="8"/>
  <c r="W488" i="8"/>
  <c r="AY487" i="8"/>
  <c r="W486" i="8"/>
  <c r="AY485" i="8"/>
  <c r="W484" i="8"/>
  <c r="AY483" i="8"/>
  <c r="W482" i="8"/>
  <c r="AY481" i="8"/>
  <c r="W480" i="8"/>
  <c r="AY479" i="8"/>
  <c r="W478" i="8"/>
  <c r="AY477" i="8"/>
  <c r="W476" i="8"/>
  <c r="AY475" i="8"/>
  <c r="W474" i="8"/>
  <c r="AY473" i="8"/>
  <c r="W472" i="8"/>
  <c r="AY471" i="8"/>
  <c r="W470" i="8"/>
  <c r="AY469" i="8"/>
  <c r="W468" i="8"/>
  <c r="AY467" i="8"/>
  <c r="W466" i="8"/>
  <c r="AY465" i="8"/>
  <c r="W464" i="8"/>
  <c r="AY463" i="8"/>
  <c r="W462" i="8"/>
  <c r="AY461" i="8"/>
  <c r="W460" i="8"/>
  <c r="AY459" i="8"/>
  <c r="W458" i="8"/>
  <c r="AY457" i="8"/>
  <c r="W456" i="8"/>
  <c r="AY455" i="8"/>
  <c r="W454" i="8"/>
  <c r="AY453" i="8"/>
  <c r="W452" i="8"/>
  <c r="AY451" i="8"/>
  <c r="W450" i="8"/>
  <c r="AY449" i="8"/>
  <c r="W448" i="8"/>
  <c r="AY447" i="8"/>
  <c r="W446" i="8"/>
  <c r="AY445" i="8"/>
  <c r="W444" i="8"/>
  <c r="AY443" i="8"/>
  <c r="W442" i="8"/>
  <c r="AY441" i="8"/>
  <c r="W440" i="8"/>
  <c r="AY439" i="8"/>
  <c r="W438" i="8"/>
  <c r="AY437" i="8"/>
  <c r="W436" i="8"/>
  <c r="AY435" i="8"/>
  <c r="W434" i="8"/>
  <c r="AY433" i="8"/>
  <c r="W432" i="8"/>
  <c r="AY431" i="8"/>
  <c r="W430" i="8"/>
  <c r="AY429" i="8"/>
  <c r="W428" i="8"/>
  <c r="AY427" i="8"/>
  <c r="W426" i="8"/>
  <c r="AY425" i="8"/>
  <c r="W424" i="8"/>
  <c r="AY423" i="8"/>
  <c r="W422" i="8"/>
  <c r="AY421" i="8"/>
  <c r="W420" i="8"/>
  <c r="AY419" i="8"/>
  <c r="W418" i="8"/>
  <c r="AY417" i="8"/>
  <c r="W416" i="8"/>
  <c r="AY415" i="8"/>
  <c r="W414" i="8"/>
  <c r="AY413" i="8"/>
  <c r="W412" i="8"/>
  <c r="AY411" i="8"/>
  <c r="W410" i="8"/>
  <c r="AY409" i="8"/>
  <c r="W408" i="8"/>
  <c r="AY407" i="8"/>
  <c r="W406" i="8"/>
  <c r="AY405" i="8"/>
  <c r="W404" i="8"/>
  <c r="AY403" i="8"/>
  <c r="W402" i="8"/>
  <c r="AY401" i="8"/>
  <c r="W400" i="8"/>
  <c r="AY399" i="8"/>
  <c r="W398" i="8"/>
  <c r="AY397" i="8"/>
  <c r="BT564" i="8"/>
  <c r="AR559" i="8"/>
  <c r="P554" i="8"/>
  <c r="BT548" i="8"/>
  <c r="AR543" i="8"/>
  <c r="P538" i="8"/>
  <c r="W534" i="8"/>
  <c r="BM530" i="8"/>
  <c r="BF527" i="8"/>
  <c r="AY524" i="8"/>
  <c r="AY521" i="8"/>
  <c r="AR518" i="8"/>
  <c r="AR515" i="8"/>
  <c r="AK512" i="8"/>
  <c r="BM509" i="8"/>
  <c r="I507" i="8"/>
  <c r="AK504" i="8"/>
  <c r="AD502" i="8"/>
  <c r="AK500" i="8"/>
  <c r="B497" i="8"/>
  <c r="I495" i="8"/>
  <c r="AY493" i="8"/>
  <c r="W492" i="8"/>
  <c r="AR491" i="8"/>
  <c r="BT490" i="8"/>
  <c r="P490" i="8"/>
  <c r="AR489" i="8"/>
  <c r="BT488" i="8"/>
  <c r="P488" i="8"/>
  <c r="AR487" i="8"/>
  <c r="BT486" i="8"/>
  <c r="P486" i="8"/>
  <c r="AR485" i="8"/>
  <c r="BT484" i="8"/>
  <c r="P484" i="8"/>
  <c r="AR483" i="8"/>
  <c r="BT482" i="8"/>
  <c r="P482" i="8"/>
  <c r="AK564" i="8"/>
  <c r="I559" i="8"/>
  <c r="BM553" i="8"/>
  <c r="AK548" i="8"/>
  <c r="I543" i="8"/>
  <c r="BM537" i="8"/>
  <c r="I534" i="8"/>
  <c r="AR530" i="8"/>
  <c r="AR527" i="8"/>
  <c r="AK524" i="8"/>
  <c r="AK521" i="8"/>
  <c r="AD518" i="8"/>
  <c r="W515" i="8"/>
  <c r="W512" i="8"/>
  <c r="AY509" i="8"/>
  <c r="W504" i="8"/>
  <c r="W502" i="8"/>
  <c r="AD500" i="8"/>
  <c r="AK498" i="8"/>
  <c r="B495" i="8"/>
  <c r="AR493" i="8"/>
  <c r="P492" i="8"/>
  <c r="AK491" i="8"/>
  <c r="BM490" i="8"/>
  <c r="I490" i="8"/>
  <c r="AK489" i="8"/>
  <c r="BM488" i="8"/>
  <c r="I488" i="8"/>
  <c r="AK487" i="8"/>
  <c r="BM486" i="8"/>
  <c r="I486" i="8"/>
  <c r="AK485" i="8"/>
  <c r="BM484" i="8"/>
  <c r="I484" i="8"/>
  <c r="AK483" i="8"/>
  <c r="BM482" i="8"/>
  <c r="I482" i="8"/>
  <c r="AK481" i="8"/>
  <c r="BM480" i="8"/>
  <c r="I480" i="8"/>
  <c r="AK479" i="8"/>
  <c r="BM478" i="8"/>
  <c r="I478" i="8"/>
  <c r="AK477" i="8"/>
  <c r="BM476" i="8"/>
  <c r="I476" i="8"/>
  <c r="AK475" i="8"/>
  <c r="BM474" i="8"/>
  <c r="I474" i="8"/>
  <c r="AK473" i="8"/>
  <c r="BM472" i="8"/>
  <c r="I472" i="8"/>
  <c r="AK471" i="8"/>
  <c r="BM470" i="8"/>
  <c r="I470" i="8"/>
  <c r="AK469" i="8"/>
  <c r="BM468" i="8"/>
  <c r="I468" i="8"/>
  <c r="AK467" i="8"/>
  <c r="BM466" i="8"/>
  <c r="I466" i="8"/>
  <c r="AK465" i="8"/>
  <c r="BM464" i="8"/>
  <c r="I464" i="8"/>
  <c r="AK463" i="8"/>
  <c r="BM462" i="8"/>
  <c r="I462" i="8"/>
  <c r="AK461" i="8"/>
  <c r="BM460" i="8"/>
  <c r="I460" i="8"/>
  <c r="AK459" i="8"/>
  <c r="BM458" i="8"/>
  <c r="I458" i="8"/>
  <c r="AK457" i="8"/>
  <c r="BM456" i="8"/>
  <c r="I456" i="8"/>
  <c r="AK455" i="8"/>
  <c r="BM454" i="8"/>
  <c r="I454" i="8"/>
  <c r="AK453" i="8"/>
  <c r="BM452" i="8"/>
  <c r="I452" i="8"/>
  <c r="AK451" i="8"/>
  <c r="BM450" i="8"/>
  <c r="I450" i="8"/>
  <c r="AK449" i="8"/>
  <c r="BM448" i="8"/>
  <c r="I448" i="8"/>
  <c r="AK447" i="8"/>
  <c r="BM446" i="8"/>
  <c r="I446" i="8"/>
  <c r="AK445" i="8"/>
  <c r="BM444" i="8"/>
  <c r="I444" i="8"/>
  <c r="AK443" i="8"/>
  <c r="BM442" i="8"/>
  <c r="I442" i="8"/>
  <c r="AK441" i="8"/>
  <c r="BM440" i="8"/>
  <c r="I440" i="8"/>
  <c r="AK439" i="8"/>
  <c r="BM438" i="8"/>
  <c r="I438" i="8"/>
  <c r="AK437" i="8"/>
  <c r="BM436" i="8"/>
  <c r="I436" i="8"/>
  <c r="AK435" i="8"/>
  <c r="BM434" i="8"/>
  <c r="I434" i="8"/>
  <c r="AK433" i="8"/>
  <c r="BM432" i="8"/>
  <c r="I432" i="8"/>
  <c r="AK431" i="8"/>
  <c r="BM430" i="8"/>
  <c r="I430" i="8"/>
  <c r="AK429" i="8"/>
  <c r="BM428" i="8"/>
  <c r="I428" i="8"/>
  <c r="AK427" i="8"/>
  <c r="BM426" i="8"/>
  <c r="I426" i="8"/>
  <c r="AK425" i="8"/>
  <c r="BM424" i="8"/>
  <c r="I424" i="8"/>
  <c r="AK423" i="8"/>
  <c r="BM422" i="8"/>
  <c r="I422" i="8"/>
  <c r="AK421" i="8"/>
  <c r="BM420" i="8"/>
  <c r="I420" i="8"/>
  <c r="AK419" i="8"/>
  <c r="BM418" i="8"/>
  <c r="I418" i="8"/>
  <c r="AK417" i="8"/>
  <c r="BM416" i="8"/>
  <c r="I416" i="8"/>
  <c r="AK415" i="8"/>
  <c r="BM414" i="8"/>
  <c r="I414" i="8"/>
  <c r="AK413" i="8"/>
  <c r="BM412" i="8"/>
  <c r="I412" i="8"/>
  <c r="AK411" i="8"/>
  <c r="BM410" i="8"/>
  <c r="I410" i="8"/>
  <c r="AK409" i="8"/>
  <c r="BM408" i="8"/>
  <c r="I408" i="8"/>
  <c r="AK407" i="8"/>
  <c r="BM406" i="8"/>
  <c r="I406" i="8"/>
  <c r="AK405" i="8"/>
  <c r="BM404" i="8"/>
  <c r="I404" i="8"/>
  <c r="AK403" i="8"/>
  <c r="BM402" i="8"/>
  <c r="I402" i="8"/>
  <c r="AK401" i="8"/>
  <c r="BM400" i="8"/>
  <c r="I400" i="8"/>
  <c r="AK399" i="8"/>
  <c r="BM398" i="8"/>
  <c r="I398" i="8"/>
  <c r="AK397" i="8"/>
  <c r="BM396" i="8"/>
  <c r="I396" i="8"/>
  <c r="AK395" i="8"/>
  <c r="BM394" i="8"/>
  <c r="AR563" i="8"/>
  <c r="P558" i="8"/>
  <c r="BT552" i="8"/>
  <c r="AR547" i="8"/>
  <c r="P542" i="8"/>
  <c r="B537" i="8"/>
  <c r="AK533" i="8"/>
  <c r="BT523" i="8"/>
  <c r="BT520" i="8"/>
  <c r="BM517" i="8"/>
  <c r="BM514" i="8"/>
  <c r="BM511" i="8"/>
  <c r="I509" i="8"/>
  <c r="AK506" i="8"/>
  <c r="BM503" i="8"/>
  <c r="BM501" i="8"/>
  <c r="W500" i="8"/>
  <c r="AD498" i="8"/>
  <c r="AK496" i="8"/>
  <c r="I493" i="8"/>
  <c r="B492" i="8"/>
  <c r="AD491" i="8"/>
  <c r="BF490" i="8"/>
  <c r="B490" i="8"/>
  <c r="AD489" i="8"/>
  <c r="BF488" i="8"/>
  <c r="B488" i="8"/>
  <c r="AD487" i="8"/>
  <c r="BF486" i="8"/>
  <c r="B486" i="8"/>
  <c r="AD485" i="8"/>
  <c r="BF484" i="8"/>
  <c r="B484" i="8"/>
  <c r="AD483" i="8"/>
  <c r="BF482" i="8"/>
  <c r="B482" i="8"/>
  <c r="AD481" i="8"/>
  <c r="BF480" i="8"/>
  <c r="B480" i="8"/>
  <c r="AD479" i="8"/>
  <c r="BF478" i="8"/>
  <c r="B478" i="8"/>
  <c r="AD477" i="8"/>
  <c r="BF476" i="8"/>
  <c r="B476" i="8"/>
  <c r="AD475" i="8"/>
  <c r="BF474" i="8"/>
  <c r="B474" i="8"/>
  <c r="AD473" i="8"/>
  <c r="BF472" i="8"/>
  <c r="B472" i="8"/>
  <c r="AD471" i="8"/>
  <c r="BF470" i="8"/>
  <c r="B470" i="8"/>
  <c r="AD469" i="8"/>
  <c r="BF468" i="8"/>
  <c r="B468" i="8"/>
  <c r="AD467" i="8"/>
  <c r="BF466" i="8"/>
  <c r="B466" i="8"/>
  <c r="AD465" i="8"/>
  <c r="BF464" i="8"/>
  <c r="B464" i="8"/>
  <c r="AD463" i="8"/>
  <c r="BF462" i="8"/>
  <c r="B462" i="8"/>
  <c r="AD461" i="8"/>
  <c r="BF460" i="8"/>
  <c r="B460" i="8"/>
  <c r="AD459" i="8"/>
  <c r="BF458" i="8"/>
  <c r="B458" i="8"/>
  <c r="AD457" i="8"/>
  <c r="BF456" i="8"/>
  <c r="B456" i="8"/>
  <c r="AD455" i="8"/>
  <c r="BF454" i="8"/>
  <c r="B454" i="8"/>
  <c r="AD453" i="8"/>
  <c r="BF452" i="8"/>
  <c r="B452" i="8"/>
  <c r="AD451" i="8"/>
  <c r="BF450" i="8"/>
  <c r="B450" i="8"/>
  <c r="AD449" i="8"/>
  <c r="BF448" i="8"/>
  <c r="B448" i="8"/>
  <c r="AD447" i="8"/>
  <c r="BF446" i="8"/>
  <c r="B446" i="8"/>
  <c r="AD445" i="8"/>
  <c r="BF444" i="8"/>
  <c r="B444" i="8"/>
  <c r="AD443" i="8"/>
  <c r="BF442" i="8"/>
  <c r="B442" i="8"/>
  <c r="AD441" i="8"/>
  <c r="BF440" i="8"/>
  <c r="B440" i="8"/>
  <c r="AD439" i="8"/>
  <c r="BF438" i="8"/>
  <c r="B438" i="8"/>
  <c r="AD437" i="8"/>
  <c r="BF436" i="8"/>
  <c r="B436" i="8"/>
  <c r="AD435" i="8"/>
  <c r="BF434" i="8"/>
  <c r="B434" i="8"/>
  <c r="AD433" i="8"/>
  <c r="BF432" i="8"/>
  <c r="B432" i="8"/>
  <c r="AD431" i="8"/>
  <c r="BF430" i="8"/>
  <c r="B430" i="8"/>
  <c r="AD429" i="8"/>
  <c r="BF428" i="8"/>
  <c r="B428" i="8"/>
  <c r="AD427" i="8"/>
  <c r="BF426" i="8"/>
  <c r="B426" i="8"/>
  <c r="AD425" i="8"/>
  <c r="BF424" i="8"/>
  <c r="B424" i="8"/>
  <c r="AD423" i="8"/>
  <c r="BF422" i="8"/>
  <c r="B422" i="8"/>
  <c r="AD421" i="8"/>
  <c r="BF420" i="8"/>
  <c r="B420" i="8"/>
  <c r="AD419" i="8"/>
  <c r="BF418" i="8"/>
  <c r="B418" i="8"/>
  <c r="AD417" i="8"/>
  <c r="BF416" i="8"/>
  <c r="B416" i="8"/>
  <c r="AD415" i="8"/>
  <c r="BF414" i="8"/>
  <c r="B414" i="8"/>
  <c r="AD413" i="8"/>
  <c r="BF412" i="8"/>
  <c r="B412" i="8"/>
  <c r="AD411" i="8"/>
  <c r="BF410" i="8"/>
  <c r="B410" i="8"/>
  <c r="AD409" i="8"/>
  <c r="BF408" i="8"/>
  <c r="B408" i="8"/>
  <c r="AD407" i="8"/>
  <c r="BF406" i="8"/>
  <c r="B406" i="8"/>
  <c r="AD405" i="8"/>
  <c r="BF404" i="8"/>
  <c r="B404" i="8"/>
  <c r="AD403" i="8"/>
  <c r="BF402" i="8"/>
  <c r="B402" i="8"/>
  <c r="AD401" i="8"/>
  <c r="BF400" i="8"/>
  <c r="B400" i="8"/>
  <c r="AD399" i="8"/>
  <c r="BF398" i="8"/>
  <c r="B398" i="8"/>
  <c r="AD397" i="8"/>
  <c r="BF396" i="8"/>
  <c r="B396" i="8"/>
  <c r="AD395" i="8"/>
  <c r="BF394" i="8"/>
  <c r="I567" i="8"/>
  <c r="BM545" i="8"/>
  <c r="B529" i="8"/>
  <c r="BT516" i="8"/>
  <c r="BF497" i="8"/>
  <c r="B493" i="8"/>
  <c r="B491" i="8"/>
  <c r="I489" i="8"/>
  <c r="W487" i="8"/>
  <c r="BF485" i="8"/>
  <c r="BM483" i="8"/>
  <c r="AK482" i="8"/>
  <c r="P481" i="8"/>
  <c r="P480" i="8"/>
  <c r="I479" i="8"/>
  <c r="B477" i="8"/>
  <c r="BT475" i="8"/>
  <c r="BT474" i="8"/>
  <c r="BM473" i="8"/>
  <c r="AY472" i="8"/>
  <c r="BF471" i="8"/>
  <c r="AR470" i="8"/>
  <c r="AR469" i="8"/>
  <c r="AK468" i="8"/>
  <c r="W467" i="8"/>
  <c r="AD466" i="8"/>
  <c r="P465" i="8"/>
  <c r="P464" i="8"/>
  <c r="I463" i="8"/>
  <c r="B461" i="8"/>
  <c r="BT459" i="8"/>
  <c r="BT458" i="8"/>
  <c r="BM457" i="8"/>
  <c r="AY456" i="8"/>
  <c r="BF455" i="8"/>
  <c r="AR454" i="8"/>
  <c r="AR453" i="8"/>
  <c r="AK452" i="8"/>
  <c r="W451" i="8"/>
  <c r="AD450" i="8"/>
  <c r="P449" i="8"/>
  <c r="P448" i="8"/>
  <c r="I447" i="8"/>
  <c r="B445" i="8"/>
  <c r="BT443" i="8"/>
  <c r="BT442" i="8"/>
  <c r="BM441" i="8"/>
  <c r="AY440" i="8"/>
  <c r="BF439" i="8"/>
  <c r="AR438" i="8"/>
  <c r="AR437" i="8"/>
  <c r="AK436" i="8"/>
  <c r="W435" i="8"/>
  <c r="AD434" i="8"/>
  <c r="P433" i="8"/>
  <c r="P432" i="8"/>
  <c r="I431" i="8"/>
  <c r="B429" i="8"/>
  <c r="BT427" i="8"/>
  <c r="BT426" i="8"/>
  <c r="BM425" i="8"/>
  <c r="AY424" i="8"/>
  <c r="BF423" i="8"/>
  <c r="AR422" i="8"/>
  <c r="AR421" i="8"/>
  <c r="AK420" i="8"/>
  <c r="W419" i="8"/>
  <c r="AD418" i="8"/>
  <c r="I563" i="8"/>
  <c r="BM541" i="8"/>
  <c r="BM526" i="8"/>
  <c r="W516" i="8"/>
  <c r="W508" i="8"/>
  <c r="BF501" i="8"/>
  <c r="AY497" i="8"/>
  <c r="BT492" i="8"/>
  <c r="AY490" i="8"/>
  <c r="B489" i="8"/>
  <c r="I487" i="8"/>
  <c r="W485" i="8"/>
  <c r="BF483" i="8"/>
  <c r="AD482" i="8"/>
  <c r="I481" i="8"/>
  <c r="B479" i="8"/>
  <c r="BT477" i="8"/>
  <c r="BT476" i="8"/>
  <c r="BM475" i="8"/>
  <c r="AY474" i="8"/>
  <c r="BF473" i="8"/>
  <c r="AR472" i="8"/>
  <c r="AR471" i="8"/>
  <c r="AK470" i="8"/>
  <c r="W469" i="8"/>
  <c r="AD468" i="8"/>
  <c r="P467" i="8"/>
  <c r="P466" i="8"/>
  <c r="I465" i="8"/>
  <c r="B463" i="8"/>
  <c r="BT461" i="8"/>
  <c r="BT460" i="8"/>
  <c r="BM459" i="8"/>
  <c r="AY458" i="8"/>
  <c r="BF457" i="8"/>
  <c r="AR456" i="8"/>
  <c r="AR455" i="8"/>
  <c r="AK454" i="8"/>
  <c r="W453" i="8"/>
  <c r="AD452" i="8"/>
  <c r="P451" i="8"/>
  <c r="P450" i="8"/>
  <c r="I449" i="8"/>
  <c r="B447" i="8"/>
  <c r="BT445" i="8"/>
  <c r="BT444" i="8"/>
  <c r="BM443" i="8"/>
  <c r="AY442" i="8"/>
  <c r="BF441" i="8"/>
  <c r="AR440" i="8"/>
  <c r="AR439" i="8"/>
  <c r="AK438" i="8"/>
  <c r="W437" i="8"/>
  <c r="AD436" i="8"/>
  <c r="P435" i="8"/>
  <c r="P434" i="8"/>
  <c r="I433" i="8"/>
  <c r="B431" i="8"/>
  <c r="BT429" i="8"/>
  <c r="BT428" i="8"/>
  <c r="BM427" i="8"/>
  <c r="AY426" i="8"/>
  <c r="BF425" i="8"/>
  <c r="AR424" i="8"/>
  <c r="AR423" i="8"/>
  <c r="AK422" i="8"/>
  <c r="W421" i="8"/>
  <c r="AD420" i="8"/>
  <c r="P419" i="8"/>
  <c r="P418" i="8"/>
  <c r="I417" i="8"/>
  <c r="B415" i="8"/>
  <c r="BT413" i="8"/>
  <c r="BT412" i="8"/>
  <c r="BM411" i="8"/>
  <c r="AY410" i="8"/>
  <c r="BF409" i="8"/>
  <c r="AR408" i="8"/>
  <c r="AR407" i="8"/>
  <c r="AK406" i="8"/>
  <c r="BM561" i="8"/>
  <c r="AK540" i="8"/>
  <c r="AR514" i="8"/>
  <c r="BM507" i="8"/>
  <c r="I501" i="8"/>
  <c r="AD496" i="8"/>
  <c r="AK492" i="8"/>
  <c r="AK490" i="8"/>
  <c r="AY488" i="8"/>
  <c r="B487" i="8"/>
  <c r="I485" i="8"/>
  <c r="W483" i="8"/>
  <c r="B481" i="8"/>
  <c r="BT479" i="8"/>
  <c r="BT478" i="8"/>
  <c r="BM477" i="8"/>
  <c r="AY476" i="8"/>
  <c r="BF475" i="8"/>
  <c r="AR474" i="8"/>
  <c r="AR473" i="8"/>
  <c r="AK472" i="8"/>
  <c r="W471" i="8"/>
  <c r="AD470" i="8"/>
  <c r="P469" i="8"/>
  <c r="P468" i="8"/>
  <c r="I467" i="8"/>
  <c r="B465" i="8"/>
  <c r="BT463" i="8"/>
  <c r="BT462" i="8"/>
  <c r="BM461" i="8"/>
  <c r="AY460" i="8"/>
  <c r="BF459" i="8"/>
  <c r="AR458" i="8"/>
  <c r="AR457" i="8"/>
  <c r="AK456" i="8"/>
  <c r="W455" i="8"/>
  <c r="AD454" i="8"/>
  <c r="P453" i="8"/>
  <c r="P452" i="8"/>
  <c r="I451" i="8"/>
  <c r="B449" i="8"/>
  <c r="BT447" i="8"/>
  <c r="BT446" i="8"/>
  <c r="BM445" i="8"/>
  <c r="AY444" i="8"/>
  <c r="BF443" i="8"/>
  <c r="AR442" i="8"/>
  <c r="AR441" i="8"/>
  <c r="AK440" i="8"/>
  <c r="W439" i="8"/>
  <c r="AD438" i="8"/>
  <c r="P437" i="8"/>
  <c r="P436" i="8"/>
  <c r="I435" i="8"/>
  <c r="B433" i="8"/>
  <c r="BT431" i="8"/>
  <c r="BT430" i="8"/>
  <c r="BM429" i="8"/>
  <c r="AY428" i="8"/>
  <c r="BF427" i="8"/>
  <c r="AR426" i="8"/>
  <c r="AR425" i="8"/>
  <c r="AK424" i="8"/>
  <c r="W423" i="8"/>
  <c r="AD422" i="8"/>
  <c r="P421" i="8"/>
  <c r="P420" i="8"/>
  <c r="I419" i="8"/>
  <c r="BM557" i="8"/>
  <c r="BT536" i="8"/>
  <c r="BF523" i="8"/>
  <c r="BM513" i="8"/>
  <c r="W506" i="8"/>
  <c r="B501" i="8"/>
  <c r="BM495" i="8"/>
  <c r="AD490" i="8"/>
  <c r="AK488" i="8"/>
  <c r="AY486" i="8"/>
  <c r="B485" i="8"/>
  <c r="P483" i="8"/>
  <c r="BT481" i="8"/>
  <c r="BT480" i="8"/>
  <c r="BM479" i="8"/>
  <c r="AY478" i="8"/>
  <c r="BF477" i="8"/>
  <c r="AR476" i="8"/>
  <c r="AR475" i="8"/>
  <c r="AK474" i="8"/>
  <c r="W473" i="8"/>
  <c r="AD472" i="8"/>
  <c r="P471" i="8"/>
  <c r="P470" i="8"/>
  <c r="I469" i="8"/>
  <c r="B467" i="8"/>
  <c r="BT465" i="8"/>
  <c r="BT464" i="8"/>
  <c r="BM463" i="8"/>
  <c r="AY462" i="8"/>
  <c r="BF461" i="8"/>
  <c r="AR460" i="8"/>
  <c r="AR459" i="8"/>
  <c r="AK458" i="8"/>
  <c r="W457" i="8"/>
  <c r="AD456" i="8"/>
  <c r="P455" i="8"/>
  <c r="P454" i="8"/>
  <c r="I453" i="8"/>
  <c r="B451" i="8"/>
  <c r="BT449" i="8"/>
  <c r="BT448" i="8"/>
  <c r="BM447" i="8"/>
  <c r="AK556" i="8"/>
  <c r="BM535" i="8"/>
  <c r="P513" i="8"/>
  <c r="AY505" i="8"/>
  <c r="BM499" i="8"/>
  <c r="BF495" i="8"/>
  <c r="BM491" i="8"/>
  <c r="AD488" i="8"/>
  <c r="AK486" i="8"/>
  <c r="AY484" i="8"/>
  <c r="I483" i="8"/>
  <c r="BM481" i="8"/>
  <c r="AY480" i="8"/>
  <c r="BF479" i="8"/>
  <c r="AR478" i="8"/>
  <c r="AR477" i="8"/>
  <c r="AK476" i="8"/>
  <c r="W475" i="8"/>
  <c r="AD474" i="8"/>
  <c r="P473" i="8"/>
  <c r="P472" i="8"/>
  <c r="I471" i="8"/>
  <c r="B469" i="8"/>
  <c r="BT467" i="8"/>
  <c r="BT466" i="8"/>
  <c r="BM465" i="8"/>
  <c r="AY464" i="8"/>
  <c r="BF463" i="8"/>
  <c r="AR462" i="8"/>
  <c r="AR461" i="8"/>
  <c r="AK460" i="8"/>
  <c r="W459" i="8"/>
  <c r="AD458" i="8"/>
  <c r="P457" i="8"/>
  <c r="P456" i="8"/>
  <c r="I455" i="8"/>
  <c r="B453" i="8"/>
  <c r="BT451" i="8"/>
  <c r="BT450" i="8"/>
  <c r="BM449" i="8"/>
  <c r="AY448" i="8"/>
  <c r="BF447" i="8"/>
  <c r="AR446" i="8"/>
  <c r="AR445" i="8"/>
  <c r="AK444" i="8"/>
  <c r="W443" i="8"/>
  <c r="AD442" i="8"/>
  <c r="P441" i="8"/>
  <c r="P440" i="8"/>
  <c r="I439" i="8"/>
  <c r="B437" i="8"/>
  <c r="BT435" i="8"/>
  <c r="BT434" i="8"/>
  <c r="BM433" i="8"/>
  <c r="AY432" i="8"/>
  <c r="BF431" i="8"/>
  <c r="AR430" i="8"/>
  <c r="AR429" i="8"/>
  <c r="AK428" i="8"/>
  <c r="W427" i="8"/>
  <c r="AD426" i="8"/>
  <c r="P425" i="8"/>
  <c r="P424" i="8"/>
  <c r="I423" i="8"/>
  <c r="B421" i="8"/>
  <c r="BT419" i="8"/>
  <c r="BT418" i="8"/>
  <c r="AK552" i="8"/>
  <c r="AY517" i="8"/>
  <c r="I499" i="8"/>
  <c r="BM489" i="8"/>
  <c r="BM485" i="8"/>
  <c r="AR481" i="8"/>
  <c r="AK478" i="8"/>
  <c r="B473" i="8"/>
  <c r="BT469" i="8"/>
  <c r="AR467" i="8"/>
  <c r="AK464" i="8"/>
  <c r="W461" i="8"/>
  <c r="B459" i="8"/>
  <c r="BT455" i="8"/>
  <c r="BT452" i="8"/>
  <c r="AK450" i="8"/>
  <c r="W447" i="8"/>
  <c r="P445" i="8"/>
  <c r="I443" i="8"/>
  <c r="B441" i="8"/>
  <c r="BT438" i="8"/>
  <c r="AY436" i="8"/>
  <c r="AR434" i="8"/>
  <c r="AK432" i="8"/>
  <c r="AD430" i="8"/>
  <c r="P428" i="8"/>
  <c r="BT423" i="8"/>
  <c r="BM421" i="8"/>
  <c r="BF419" i="8"/>
  <c r="BF417" i="8"/>
  <c r="AK416" i="8"/>
  <c r="P415" i="8"/>
  <c r="AY412" i="8"/>
  <c r="AR411" i="8"/>
  <c r="AD410" i="8"/>
  <c r="I409" i="8"/>
  <c r="BT407" i="8"/>
  <c r="AY406" i="8"/>
  <c r="AR405" i="8"/>
  <c r="AK404" i="8"/>
  <c r="W403" i="8"/>
  <c r="AD402" i="8"/>
  <c r="P401" i="8"/>
  <c r="P400" i="8"/>
  <c r="I399" i="8"/>
  <c r="B397" i="8"/>
  <c r="P396" i="8"/>
  <c r="I551" i="8"/>
  <c r="AY511" i="8"/>
  <c r="W498" i="8"/>
  <c r="BF489" i="8"/>
  <c r="AK484" i="8"/>
  <c r="W481" i="8"/>
  <c r="AD478" i="8"/>
  <c r="P475" i="8"/>
  <c r="BT472" i="8"/>
  <c r="BM469" i="8"/>
  <c r="AY466" i="8"/>
  <c r="AD464" i="8"/>
  <c r="P461" i="8"/>
  <c r="P458" i="8"/>
  <c r="BM455" i="8"/>
  <c r="AY452" i="8"/>
  <c r="BF449" i="8"/>
  <c r="P447" i="8"/>
  <c r="I445" i="8"/>
  <c r="B443" i="8"/>
  <c r="BT440" i="8"/>
  <c r="AY438" i="8"/>
  <c r="AR436" i="8"/>
  <c r="AK434" i="8"/>
  <c r="AD432" i="8"/>
  <c r="P430" i="8"/>
  <c r="BT425" i="8"/>
  <c r="BM423" i="8"/>
  <c r="BF421" i="8"/>
  <c r="AR419" i="8"/>
  <c r="AR417" i="8"/>
  <c r="AD416" i="8"/>
  <c r="I415" i="8"/>
  <c r="BM413" i="8"/>
  <c r="AR412" i="8"/>
  <c r="W411" i="8"/>
  <c r="P410" i="8"/>
  <c r="B409" i="8"/>
  <c r="BM407" i="8"/>
  <c r="AR406" i="8"/>
  <c r="W405" i="8"/>
  <c r="AD404" i="8"/>
  <c r="P403" i="8"/>
  <c r="P402" i="8"/>
  <c r="I401" i="8"/>
  <c r="B399" i="8"/>
  <c r="BT397" i="8"/>
  <c r="I395" i="8"/>
  <c r="W394" i="8"/>
  <c r="AY393" i="8"/>
  <c r="W392" i="8"/>
  <c r="AY391" i="8"/>
  <c r="W390" i="8"/>
  <c r="AY389" i="8"/>
  <c r="W388" i="8"/>
  <c r="AY387" i="8"/>
  <c r="W386" i="8"/>
  <c r="AY385" i="8"/>
  <c r="W384" i="8"/>
  <c r="AY383" i="8"/>
  <c r="W382" i="8"/>
  <c r="AY381" i="8"/>
  <c r="W380" i="8"/>
  <c r="AY379" i="8"/>
  <c r="W378" i="8"/>
  <c r="AY377" i="8"/>
  <c r="W376" i="8"/>
  <c r="AY375" i="8"/>
  <c r="W374" i="8"/>
  <c r="AY373" i="8"/>
  <c r="W372" i="8"/>
  <c r="AY371" i="8"/>
  <c r="W370" i="8"/>
  <c r="AY369" i="8"/>
  <c r="W368" i="8"/>
  <c r="AY367" i="8"/>
  <c r="W366" i="8"/>
  <c r="AY365" i="8"/>
  <c r="W364" i="8"/>
  <c r="AY363" i="8"/>
  <c r="W362" i="8"/>
  <c r="AY361" i="8"/>
  <c r="W360" i="8"/>
  <c r="AY359" i="8"/>
  <c r="W358" i="8"/>
  <c r="AY357" i="8"/>
  <c r="W356" i="8"/>
  <c r="AY355" i="8"/>
  <c r="W354" i="8"/>
  <c r="AY353" i="8"/>
  <c r="W352" i="8"/>
  <c r="AY351" i="8"/>
  <c r="W350" i="8"/>
  <c r="AY349" i="8"/>
  <c r="W348" i="8"/>
  <c r="AY347" i="8"/>
  <c r="W346" i="8"/>
  <c r="AY345" i="8"/>
  <c r="W344" i="8"/>
  <c r="AY343" i="8"/>
  <c r="W342" i="8"/>
  <c r="AY341" i="8"/>
  <c r="W340" i="8"/>
  <c r="AY339" i="8"/>
  <c r="W338" i="8"/>
  <c r="AY337" i="8"/>
  <c r="W336" i="8"/>
  <c r="AY335" i="8"/>
  <c r="W334" i="8"/>
  <c r="AY333" i="8"/>
  <c r="W332" i="8"/>
  <c r="AY331" i="8"/>
  <c r="W330" i="8"/>
  <c r="AY329" i="8"/>
  <c r="W328" i="8"/>
  <c r="AY327" i="8"/>
  <c r="W326" i="8"/>
  <c r="AY325" i="8"/>
  <c r="W324" i="8"/>
  <c r="AY323" i="8"/>
  <c r="W322" i="8"/>
  <c r="AY321" i="8"/>
  <c r="W320" i="8"/>
  <c r="AY319" i="8"/>
  <c r="W318" i="8"/>
  <c r="AY317" i="8"/>
  <c r="W316" i="8"/>
  <c r="I547" i="8"/>
  <c r="AK494" i="8"/>
  <c r="W489" i="8"/>
  <c r="AD484" i="8"/>
  <c r="AR480" i="8"/>
  <c r="P478" i="8"/>
  <c r="I475" i="8"/>
  <c r="BF469" i="8"/>
  <c r="AR466" i="8"/>
  <c r="AR463" i="8"/>
  <c r="I461" i="8"/>
  <c r="B455" i="8"/>
  <c r="AR452" i="8"/>
  <c r="AR449" i="8"/>
  <c r="AY446" i="8"/>
  <c r="AR444" i="8"/>
  <c r="AK442" i="8"/>
  <c r="AD440" i="8"/>
  <c r="P438" i="8"/>
  <c r="BT433" i="8"/>
  <c r="BM431" i="8"/>
  <c r="BF429" i="8"/>
  <c r="AR427" i="8"/>
  <c r="W425" i="8"/>
  <c r="P423" i="8"/>
  <c r="I421" i="8"/>
  <c r="B419" i="8"/>
  <c r="W417" i="8"/>
  <c r="P416" i="8"/>
  <c r="BT414" i="8"/>
  <c r="BF413" i="8"/>
  <c r="AK412" i="8"/>
  <c r="P411" i="8"/>
  <c r="BT408" i="8"/>
  <c r="BF407" i="8"/>
  <c r="AD406" i="8"/>
  <c r="P405" i="8"/>
  <c r="P404" i="8"/>
  <c r="I403" i="8"/>
  <c r="B401" i="8"/>
  <c r="BT399" i="8"/>
  <c r="BT398" i="8"/>
  <c r="BM397" i="8"/>
  <c r="BT396" i="8"/>
  <c r="BT395" i="8"/>
  <c r="I533" i="8"/>
  <c r="AK510" i="8"/>
  <c r="W494" i="8"/>
  <c r="AK480" i="8"/>
  <c r="W477" i="8"/>
  <c r="B475" i="8"/>
  <c r="BT471" i="8"/>
  <c r="BT468" i="8"/>
  <c r="AK466" i="8"/>
  <c r="W463" i="8"/>
  <c r="AD460" i="8"/>
  <c r="BT457" i="8"/>
  <c r="BT454" i="8"/>
  <c r="BM451" i="8"/>
  <c r="W449" i="8"/>
  <c r="AK446" i="8"/>
  <c r="AD444" i="8"/>
  <c r="P442" i="8"/>
  <c r="BT437" i="8"/>
  <c r="BM435" i="8"/>
  <c r="BF433" i="8"/>
  <c r="AR431" i="8"/>
  <c r="W429" i="8"/>
  <c r="P427" i="8"/>
  <c r="I425" i="8"/>
  <c r="B423" i="8"/>
  <c r="BT420" i="8"/>
  <c r="AY418" i="8"/>
  <c r="P417" i="8"/>
  <c r="BT415" i="8"/>
  <c r="AY414" i="8"/>
  <c r="AR413" i="8"/>
  <c r="AD412" i="8"/>
  <c r="I411" i="8"/>
  <c r="BT409" i="8"/>
  <c r="AY408" i="8"/>
  <c r="W407" i="8"/>
  <c r="P406" i="8"/>
  <c r="I405" i="8"/>
  <c r="B403" i="8"/>
  <c r="BT401" i="8"/>
  <c r="BT400" i="8"/>
  <c r="BM399" i="8"/>
  <c r="AY398" i="8"/>
  <c r="BF397" i="8"/>
  <c r="AY396" i="8"/>
  <c r="BM395" i="8"/>
  <c r="I394" i="8"/>
  <c r="AK393" i="8"/>
  <c r="BM392" i="8"/>
  <c r="I392" i="8"/>
  <c r="AK391" i="8"/>
  <c r="BM390" i="8"/>
  <c r="I390" i="8"/>
  <c r="AK389" i="8"/>
  <c r="BM388" i="8"/>
  <c r="I388" i="8"/>
  <c r="AK387" i="8"/>
  <c r="BM386" i="8"/>
  <c r="I386" i="8"/>
  <c r="AK385" i="8"/>
  <c r="BM384" i="8"/>
  <c r="I384" i="8"/>
  <c r="AK383" i="8"/>
  <c r="BM382" i="8"/>
  <c r="I382" i="8"/>
  <c r="AK381" i="8"/>
  <c r="BM380" i="8"/>
  <c r="I380" i="8"/>
  <c r="AK379" i="8"/>
  <c r="BM378" i="8"/>
  <c r="I378" i="8"/>
  <c r="AK377" i="8"/>
  <c r="BM376" i="8"/>
  <c r="I376" i="8"/>
  <c r="AK375" i="8"/>
  <c r="BM374" i="8"/>
  <c r="I374" i="8"/>
  <c r="AK373" i="8"/>
  <c r="BM372" i="8"/>
  <c r="I372" i="8"/>
  <c r="AK371" i="8"/>
  <c r="BM370" i="8"/>
  <c r="I370" i="8"/>
  <c r="AK369" i="8"/>
  <c r="BM368" i="8"/>
  <c r="I368" i="8"/>
  <c r="AK367" i="8"/>
  <c r="BM366" i="8"/>
  <c r="I366" i="8"/>
  <c r="AK365" i="8"/>
  <c r="BM364" i="8"/>
  <c r="I364" i="8"/>
  <c r="AK363" i="8"/>
  <c r="BM362" i="8"/>
  <c r="I362" i="8"/>
  <c r="AK361" i="8"/>
  <c r="BM360" i="8"/>
  <c r="I360" i="8"/>
  <c r="AK359" i="8"/>
  <c r="BM358" i="8"/>
  <c r="I358" i="8"/>
  <c r="AK357" i="8"/>
  <c r="BM356" i="8"/>
  <c r="I356" i="8"/>
  <c r="AK355" i="8"/>
  <c r="BM354" i="8"/>
  <c r="I354" i="8"/>
  <c r="AK353" i="8"/>
  <c r="BM352" i="8"/>
  <c r="I352" i="8"/>
  <c r="AK351" i="8"/>
  <c r="BM350" i="8"/>
  <c r="I350" i="8"/>
  <c r="AK349" i="8"/>
  <c r="BM348" i="8"/>
  <c r="I348" i="8"/>
  <c r="AK347" i="8"/>
  <c r="BM346" i="8"/>
  <c r="I346" i="8"/>
  <c r="AK345" i="8"/>
  <c r="BM344" i="8"/>
  <c r="I344" i="8"/>
  <c r="AK343" i="8"/>
  <c r="BM342" i="8"/>
  <c r="I342" i="8"/>
  <c r="AK341" i="8"/>
  <c r="BM340" i="8"/>
  <c r="I340" i="8"/>
  <c r="AK339" i="8"/>
  <c r="BM338" i="8"/>
  <c r="I338" i="8"/>
  <c r="AK337" i="8"/>
  <c r="BM336" i="8"/>
  <c r="I336" i="8"/>
  <c r="AK335" i="8"/>
  <c r="BM334" i="8"/>
  <c r="I334" i="8"/>
  <c r="AK333" i="8"/>
  <c r="BM332" i="8"/>
  <c r="I332" i="8"/>
  <c r="AK331" i="8"/>
  <c r="BM330" i="8"/>
  <c r="I330" i="8"/>
  <c r="AK329" i="8"/>
  <c r="BM328" i="8"/>
  <c r="I328" i="8"/>
  <c r="AK327" i="8"/>
  <c r="BM326" i="8"/>
  <c r="I326" i="8"/>
  <c r="AK325" i="8"/>
  <c r="BM324" i="8"/>
  <c r="I324" i="8"/>
  <c r="AK323" i="8"/>
  <c r="BM322" i="8"/>
  <c r="I322" i="8"/>
  <c r="AK321" i="8"/>
  <c r="BM320" i="8"/>
  <c r="I320" i="8"/>
  <c r="AK319" i="8"/>
  <c r="BM318" i="8"/>
  <c r="I318" i="8"/>
  <c r="AK317" i="8"/>
  <c r="BM316" i="8"/>
  <c r="I316" i="8"/>
  <c r="AY520" i="8"/>
  <c r="B503" i="8"/>
  <c r="W491" i="8"/>
  <c r="AD486" i="8"/>
  <c r="AR482" i="8"/>
  <c r="W479" i="8"/>
  <c r="AD476" i="8"/>
  <c r="BT473" i="8"/>
  <c r="BT470" i="8"/>
  <c r="BM467" i="8"/>
  <c r="W465" i="8"/>
  <c r="AD462" i="8"/>
  <c r="P459" i="8"/>
  <c r="BT456" i="8"/>
  <c r="BM453" i="8"/>
  <c r="AY450" i="8"/>
  <c r="AD448" i="8"/>
  <c r="BF445" i="8"/>
  <c r="AR443" i="8"/>
  <c r="W441" i="8"/>
  <c r="P439" i="8"/>
  <c r="I437" i="8"/>
  <c r="B435" i="8"/>
  <c r="BT432" i="8"/>
  <c r="AY430" i="8"/>
  <c r="AR428" i="8"/>
  <c r="AK426" i="8"/>
  <c r="AD424" i="8"/>
  <c r="P422" i="8"/>
  <c r="BT417" i="8"/>
  <c r="AY416" i="8"/>
  <c r="AR415" i="8"/>
  <c r="AD414" i="8"/>
  <c r="I413" i="8"/>
  <c r="BT411" i="8"/>
  <c r="AR410" i="8"/>
  <c r="W409" i="8"/>
  <c r="P408" i="8"/>
  <c r="B407" i="8"/>
  <c r="BM405" i="8"/>
  <c r="AY404" i="8"/>
  <c r="BF403" i="8"/>
  <c r="AR402" i="8"/>
  <c r="AR401" i="8"/>
  <c r="AK400" i="8"/>
  <c r="W399" i="8"/>
  <c r="AD398" i="8"/>
  <c r="P397" i="8"/>
  <c r="AD396" i="8"/>
  <c r="AR395" i="8"/>
  <c r="AR394" i="8"/>
  <c r="BT393" i="8"/>
  <c r="P393" i="8"/>
  <c r="AR392" i="8"/>
  <c r="BT391" i="8"/>
  <c r="P391" i="8"/>
  <c r="AR390" i="8"/>
  <c r="BT389" i="8"/>
  <c r="P389" i="8"/>
  <c r="AR388" i="8"/>
  <c r="BT387" i="8"/>
  <c r="P387" i="8"/>
  <c r="AR386" i="8"/>
  <c r="BT385" i="8"/>
  <c r="P385" i="8"/>
  <c r="AR384" i="8"/>
  <c r="BT383" i="8"/>
  <c r="P383" i="8"/>
  <c r="AR382" i="8"/>
  <c r="BT381" i="8"/>
  <c r="P381" i="8"/>
  <c r="AR380" i="8"/>
  <c r="BT379" i="8"/>
  <c r="P379" i="8"/>
  <c r="AR378" i="8"/>
  <c r="BT377" i="8"/>
  <c r="P377" i="8"/>
  <c r="AR376" i="8"/>
  <c r="BT375" i="8"/>
  <c r="P375" i="8"/>
  <c r="AR374" i="8"/>
  <c r="BT373" i="8"/>
  <c r="P373" i="8"/>
  <c r="AR372" i="8"/>
  <c r="BT371" i="8"/>
  <c r="P371" i="8"/>
  <c r="AR370" i="8"/>
  <c r="BT369" i="8"/>
  <c r="P369" i="8"/>
  <c r="AR368" i="8"/>
  <c r="BT367" i="8"/>
  <c r="P367" i="8"/>
  <c r="AR366" i="8"/>
  <c r="BT365" i="8"/>
  <c r="P365" i="8"/>
  <c r="AR364" i="8"/>
  <c r="BT363" i="8"/>
  <c r="P363" i="8"/>
  <c r="AR362" i="8"/>
  <c r="BT361" i="8"/>
  <c r="P361" i="8"/>
  <c r="AR360" i="8"/>
  <c r="BT359" i="8"/>
  <c r="P359" i="8"/>
  <c r="AR358" i="8"/>
  <c r="BT357" i="8"/>
  <c r="P357" i="8"/>
  <c r="AR356" i="8"/>
  <c r="BT355" i="8"/>
  <c r="P355" i="8"/>
  <c r="AR354" i="8"/>
  <c r="BT353" i="8"/>
  <c r="P353" i="8"/>
  <c r="AR352" i="8"/>
  <c r="BT351" i="8"/>
  <c r="P351" i="8"/>
  <c r="AR350" i="8"/>
  <c r="BT349" i="8"/>
  <c r="P349" i="8"/>
  <c r="AR348" i="8"/>
  <c r="BT347" i="8"/>
  <c r="P347" i="8"/>
  <c r="AR346" i="8"/>
  <c r="BT345" i="8"/>
  <c r="P345" i="8"/>
  <c r="AR344" i="8"/>
  <c r="BT343" i="8"/>
  <c r="P343" i="8"/>
  <c r="AR342" i="8"/>
  <c r="BT341" i="8"/>
  <c r="P341" i="8"/>
  <c r="AR340" i="8"/>
  <c r="BT339" i="8"/>
  <c r="P339" i="8"/>
  <c r="AR338" i="8"/>
  <c r="BT337" i="8"/>
  <c r="P337" i="8"/>
  <c r="AR336" i="8"/>
  <c r="BT335" i="8"/>
  <c r="P335" i="8"/>
  <c r="AR334" i="8"/>
  <c r="BT333" i="8"/>
  <c r="P333" i="8"/>
  <c r="AR332" i="8"/>
  <c r="BT331" i="8"/>
  <c r="P331" i="8"/>
  <c r="AR330" i="8"/>
  <c r="BT329" i="8"/>
  <c r="P329" i="8"/>
  <c r="AR328" i="8"/>
  <c r="BT327" i="8"/>
  <c r="P327" i="8"/>
  <c r="AR326" i="8"/>
  <c r="BT325" i="8"/>
  <c r="P325" i="8"/>
  <c r="AR324" i="8"/>
  <c r="BT323" i="8"/>
  <c r="P323" i="8"/>
  <c r="AR322" i="8"/>
  <c r="BT321" i="8"/>
  <c r="P321" i="8"/>
  <c r="AR320" i="8"/>
  <c r="BT319" i="8"/>
  <c r="P319" i="8"/>
  <c r="AR318" i="8"/>
  <c r="BT317" i="8"/>
  <c r="P317" i="8"/>
  <c r="AR316" i="8"/>
  <c r="BT315" i="8"/>
  <c r="P315" i="8"/>
  <c r="W532" i="8"/>
  <c r="I491" i="8"/>
  <c r="AR479" i="8"/>
  <c r="BM471" i="8"/>
  <c r="AR464" i="8"/>
  <c r="B457" i="8"/>
  <c r="AR448" i="8"/>
  <c r="P443" i="8"/>
  <c r="BF437" i="8"/>
  <c r="W431" i="8"/>
  <c r="P426" i="8"/>
  <c r="AR420" i="8"/>
  <c r="BM415" i="8"/>
  <c r="B413" i="8"/>
  <c r="AR409" i="8"/>
  <c r="AR403" i="8"/>
  <c r="AR400" i="8"/>
  <c r="AR397" i="8"/>
  <c r="W395" i="8"/>
  <c r="B394" i="8"/>
  <c r="B393" i="8"/>
  <c r="BT390" i="8"/>
  <c r="BM389" i="8"/>
  <c r="BF388" i="8"/>
  <c r="BF387" i="8"/>
  <c r="AY386" i="8"/>
  <c r="AR385" i="8"/>
  <c r="AK384" i="8"/>
  <c r="AD383" i="8"/>
  <c r="AD382" i="8"/>
  <c r="W381" i="8"/>
  <c r="P380" i="8"/>
  <c r="I379" i="8"/>
  <c r="B378" i="8"/>
  <c r="B377" i="8"/>
  <c r="BT374" i="8"/>
  <c r="BM373" i="8"/>
  <c r="BF372" i="8"/>
  <c r="BF371" i="8"/>
  <c r="AY370" i="8"/>
  <c r="AR369" i="8"/>
  <c r="AK368" i="8"/>
  <c r="AD367" i="8"/>
  <c r="AD366" i="8"/>
  <c r="W365" i="8"/>
  <c r="P364" i="8"/>
  <c r="I363" i="8"/>
  <c r="B362" i="8"/>
  <c r="B361" i="8"/>
  <c r="BT358" i="8"/>
  <c r="BM357" i="8"/>
  <c r="BF356" i="8"/>
  <c r="BF355" i="8"/>
  <c r="AY354" i="8"/>
  <c r="AR353" i="8"/>
  <c r="AK352" i="8"/>
  <c r="AD351" i="8"/>
  <c r="AD350" i="8"/>
  <c r="W349" i="8"/>
  <c r="P348" i="8"/>
  <c r="I347" i="8"/>
  <c r="B346" i="8"/>
  <c r="B345" i="8"/>
  <c r="BT342" i="8"/>
  <c r="BM341" i="8"/>
  <c r="BF340" i="8"/>
  <c r="BF339" i="8"/>
  <c r="AY338" i="8"/>
  <c r="AR337" i="8"/>
  <c r="AK336" i="8"/>
  <c r="AD335" i="8"/>
  <c r="AD334" i="8"/>
  <c r="W333" i="8"/>
  <c r="P332" i="8"/>
  <c r="I331" i="8"/>
  <c r="B330" i="8"/>
  <c r="B329" i="8"/>
  <c r="BT326" i="8"/>
  <c r="BM325" i="8"/>
  <c r="BM529" i="8"/>
  <c r="BM487" i="8"/>
  <c r="P479" i="8"/>
  <c r="B471" i="8"/>
  <c r="P463" i="8"/>
  <c r="AK448" i="8"/>
  <c r="BT436" i="8"/>
  <c r="P431" i="8"/>
  <c r="B425" i="8"/>
  <c r="BM419" i="8"/>
  <c r="BF415" i="8"/>
  <c r="P412" i="8"/>
  <c r="P409" i="8"/>
  <c r="BT405" i="8"/>
  <c r="BT402" i="8"/>
  <c r="AD400" i="8"/>
  <c r="W397" i="8"/>
  <c r="P395" i="8"/>
  <c r="BT392" i="8"/>
  <c r="BM391" i="8"/>
  <c r="BF390" i="8"/>
  <c r="BF389" i="8"/>
  <c r="AY388" i="8"/>
  <c r="AR387" i="8"/>
  <c r="AK386" i="8"/>
  <c r="AD385" i="8"/>
  <c r="AD384" i="8"/>
  <c r="W383" i="8"/>
  <c r="P382" i="8"/>
  <c r="I381" i="8"/>
  <c r="B380" i="8"/>
  <c r="B379" i="8"/>
  <c r="BT376" i="8"/>
  <c r="BM375" i="8"/>
  <c r="BF374" i="8"/>
  <c r="BF373" i="8"/>
  <c r="AY372" i="8"/>
  <c r="AR371" i="8"/>
  <c r="AK370" i="8"/>
  <c r="AD369" i="8"/>
  <c r="AD368" i="8"/>
  <c r="W367" i="8"/>
  <c r="P366" i="8"/>
  <c r="I365" i="8"/>
  <c r="B364" i="8"/>
  <c r="B363" i="8"/>
  <c r="BT360" i="8"/>
  <c r="BM359" i="8"/>
  <c r="BF358" i="8"/>
  <c r="BF357" i="8"/>
  <c r="AY356" i="8"/>
  <c r="AR355" i="8"/>
  <c r="AK354" i="8"/>
  <c r="AD353" i="8"/>
  <c r="AD352" i="8"/>
  <c r="W351" i="8"/>
  <c r="P350" i="8"/>
  <c r="I349" i="8"/>
  <c r="B348" i="8"/>
  <c r="B347" i="8"/>
  <c r="BT344" i="8"/>
  <c r="BM343" i="8"/>
  <c r="BF342" i="8"/>
  <c r="BF341" i="8"/>
  <c r="AY340" i="8"/>
  <c r="AR339" i="8"/>
  <c r="AK338" i="8"/>
  <c r="AD337" i="8"/>
  <c r="AD336" i="8"/>
  <c r="W335" i="8"/>
  <c r="P334" i="8"/>
  <c r="I333" i="8"/>
  <c r="B332" i="8"/>
  <c r="B331" i="8"/>
  <c r="BT328" i="8"/>
  <c r="BM327" i="8"/>
  <c r="BF326" i="8"/>
  <c r="BF325" i="8"/>
  <c r="AY324" i="8"/>
  <c r="AR323" i="8"/>
  <c r="AK322" i="8"/>
  <c r="AD321" i="8"/>
  <c r="AD320" i="8"/>
  <c r="W319" i="8"/>
  <c r="P318" i="8"/>
  <c r="I317" i="8"/>
  <c r="B316" i="8"/>
  <c r="W315" i="8"/>
  <c r="AR314" i="8"/>
  <c r="BT313" i="8"/>
  <c r="P313" i="8"/>
  <c r="AR312" i="8"/>
  <c r="BT311" i="8"/>
  <c r="P311" i="8"/>
  <c r="AR310" i="8"/>
  <c r="BT309" i="8"/>
  <c r="P309" i="8"/>
  <c r="AR308" i="8"/>
  <c r="BT307" i="8"/>
  <c r="P307" i="8"/>
  <c r="AR306" i="8"/>
  <c r="BT305" i="8"/>
  <c r="P305" i="8"/>
  <c r="AR304" i="8"/>
  <c r="BT303" i="8"/>
  <c r="P303" i="8"/>
  <c r="AR302" i="8"/>
  <c r="BT301" i="8"/>
  <c r="P301" i="8"/>
  <c r="AR300" i="8"/>
  <c r="BT299" i="8"/>
  <c r="P299" i="8"/>
  <c r="AR298" i="8"/>
  <c r="BT297" i="8"/>
  <c r="P297" i="8"/>
  <c r="AR296" i="8"/>
  <c r="BT295" i="8"/>
  <c r="P295" i="8"/>
  <c r="AR294" i="8"/>
  <c r="BT293" i="8"/>
  <c r="P293" i="8"/>
  <c r="AR292" i="8"/>
  <c r="BT291" i="8"/>
  <c r="P291" i="8"/>
  <c r="AR290" i="8"/>
  <c r="BT289" i="8"/>
  <c r="P289" i="8"/>
  <c r="AR288" i="8"/>
  <c r="BT287" i="8"/>
  <c r="P287" i="8"/>
  <c r="AR286" i="8"/>
  <c r="BT285" i="8"/>
  <c r="P285" i="8"/>
  <c r="AR284" i="8"/>
  <c r="BT283" i="8"/>
  <c r="P283" i="8"/>
  <c r="AR282" i="8"/>
  <c r="BT281" i="8"/>
  <c r="P281" i="8"/>
  <c r="AR280" i="8"/>
  <c r="BT279" i="8"/>
  <c r="P279" i="8"/>
  <c r="AR278" i="8"/>
  <c r="BT277" i="8"/>
  <c r="P277" i="8"/>
  <c r="AR276" i="8"/>
  <c r="BT275" i="8"/>
  <c r="P275" i="8"/>
  <c r="AR274" i="8"/>
  <c r="BT273" i="8"/>
  <c r="P273" i="8"/>
  <c r="AR272" i="8"/>
  <c r="BT271" i="8"/>
  <c r="P271" i="8"/>
  <c r="AR270" i="8"/>
  <c r="BT269" i="8"/>
  <c r="P269" i="8"/>
  <c r="AR268" i="8"/>
  <c r="BT267" i="8"/>
  <c r="P267" i="8"/>
  <c r="AR266" i="8"/>
  <c r="BT265" i="8"/>
  <c r="P265" i="8"/>
  <c r="AR264" i="8"/>
  <c r="BT263" i="8"/>
  <c r="P263" i="8"/>
  <c r="AR262" i="8"/>
  <c r="BT261" i="8"/>
  <c r="P261" i="8"/>
  <c r="AR260" i="8"/>
  <c r="BT259" i="8"/>
  <c r="P259" i="8"/>
  <c r="AR258" i="8"/>
  <c r="BT257" i="8"/>
  <c r="P257" i="8"/>
  <c r="AR256" i="8"/>
  <c r="BT255" i="8"/>
  <c r="P255" i="8"/>
  <c r="AR254" i="8"/>
  <c r="BT253" i="8"/>
  <c r="P253" i="8"/>
  <c r="AR252" i="8"/>
  <c r="BT251" i="8"/>
  <c r="P251" i="8"/>
  <c r="AR250" i="8"/>
  <c r="BT249" i="8"/>
  <c r="P249" i="8"/>
  <c r="AR248" i="8"/>
  <c r="BT247" i="8"/>
  <c r="P247" i="8"/>
  <c r="AR246" i="8"/>
  <c r="BT245" i="8"/>
  <c r="P245" i="8"/>
  <c r="BT519" i="8"/>
  <c r="BF487" i="8"/>
  <c r="P477" i="8"/>
  <c r="AY470" i="8"/>
  <c r="AK462" i="8"/>
  <c r="AY454" i="8"/>
  <c r="AR447" i="8"/>
  <c r="BT441" i="8"/>
  <c r="BF435" i="8"/>
  <c r="AK430" i="8"/>
  <c r="BT424" i="8"/>
  <c r="AR418" i="8"/>
  <c r="W415" i="8"/>
  <c r="AK408" i="8"/>
  <c r="BF405" i="8"/>
  <c r="AY402" i="8"/>
  <c r="BF399" i="8"/>
  <c r="I397" i="8"/>
  <c r="B395" i="8"/>
  <c r="BM393" i="8"/>
  <c r="BF392" i="8"/>
  <c r="BF391" i="8"/>
  <c r="AY390" i="8"/>
  <c r="AR389" i="8"/>
  <c r="AK388" i="8"/>
  <c r="AD387" i="8"/>
  <c r="AD386" i="8"/>
  <c r="W385" i="8"/>
  <c r="P384" i="8"/>
  <c r="I383" i="8"/>
  <c r="B382" i="8"/>
  <c r="B381" i="8"/>
  <c r="BT378" i="8"/>
  <c r="BM377" i="8"/>
  <c r="BF376" i="8"/>
  <c r="BF375" i="8"/>
  <c r="AY374" i="8"/>
  <c r="AR373" i="8"/>
  <c r="AK372" i="8"/>
  <c r="AD371" i="8"/>
  <c r="AD370" i="8"/>
  <c r="W369" i="8"/>
  <c r="P368" i="8"/>
  <c r="I367" i="8"/>
  <c r="B366" i="8"/>
  <c r="B365" i="8"/>
  <c r="BT362" i="8"/>
  <c r="BM361" i="8"/>
  <c r="BF360" i="8"/>
  <c r="BF359" i="8"/>
  <c r="AY358" i="8"/>
  <c r="AR357" i="8"/>
  <c r="AK356" i="8"/>
  <c r="AD355" i="8"/>
  <c r="AD354" i="8"/>
  <c r="W353" i="8"/>
  <c r="P352" i="8"/>
  <c r="I351" i="8"/>
  <c r="B350" i="8"/>
  <c r="B349" i="8"/>
  <c r="BT346" i="8"/>
  <c r="BM345" i="8"/>
  <c r="BF344" i="8"/>
  <c r="BF343" i="8"/>
  <c r="AY342" i="8"/>
  <c r="AR341" i="8"/>
  <c r="AK340" i="8"/>
  <c r="AD339" i="8"/>
  <c r="AD338" i="8"/>
  <c r="W337" i="8"/>
  <c r="P336" i="8"/>
  <c r="I335" i="8"/>
  <c r="B334" i="8"/>
  <c r="B333" i="8"/>
  <c r="BT330" i="8"/>
  <c r="BM329" i="8"/>
  <c r="BF328" i="8"/>
  <c r="BF327" i="8"/>
  <c r="AY326" i="8"/>
  <c r="AR325" i="8"/>
  <c r="I505" i="8"/>
  <c r="I477" i="8"/>
  <c r="AY468" i="8"/>
  <c r="P462" i="8"/>
  <c r="BT453" i="8"/>
  <c r="AD446" i="8"/>
  <c r="I441" i="8"/>
  <c r="AR435" i="8"/>
  <c r="P429" i="8"/>
  <c r="AK418" i="8"/>
  <c r="AR414" i="8"/>
  <c r="BF411" i="8"/>
  <c r="AD408" i="8"/>
  <c r="B405" i="8"/>
  <c r="AK402" i="8"/>
  <c r="AR399" i="8"/>
  <c r="AR396" i="8"/>
  <c r="BT394" i="8"/>
  <c r="BF393" i="8"/>
  <c r="AY392" i="8"/>
  <c r="AR391" i="8"/>
  <c r="AK390" i="8"/>
  <c r="AD389" i="8"/>
  <c r="AD388" i="8"/>
  <c r="W387" i="8"/>
  <c r="P386" i="8"/>
  <c r="I385" i="8"/>
  <c r="B384" i="8"/>
  <c r="B383" i="8"/>
  <c r="BT380" i="8"/>
  <c r="BM379" i="8"/>
  <c r="BF378" i="8"/>
  <c r="BF377" i="8"/>
  <c r="AY376" i="8"/>
  <c r="AR375" i="8"/>
  <c r="AK374" i="8"/>
  <c r="AD373" i="8"/>
  <c r="AD372" i="8"/>
  <c r="W371" i="8"/>
  <c r="P370" i="8"/>
  <c r="I369" i="8"/>
  <c r="B368" i="8"/>
  <c r="B367" i="8"/>
  <c r="BT364" i="8"/>
  <c r="BM363" i="8"/>
  <c r="BF362" i="8"/>
  <c r="BF361" i="8"/>
  <c r="AY360" i="8"/>
  <c r="AR359" i="8"/>
  <c r="AK358" i="8"/>
  <c r="AD357" i="8"/>
  <c r="AD356" i="8"/>
  <c r="W355" i="8"/>
  <c r="P354" i="8"/>
  <c r="I353" i="8"/>
  <c r="B352" i="8"/>
  <c r="B351" i="8"/>
  <c r="BT348" i="8"/>
  <c r="BM347" i="8"/>
  <c r="BF346" i="8"/>
  <c r="BF345" i="8"/>
  <c r="AY344" i="8"/>
  <c r="AR343" i="8"/>
  <c r="AK342" i="8"/>
  <c r="AD341" i="8"/>
  <c r="AD340" i="8"/>
  <c r="W339" i="8"/>
  <c r="P338" i="8"/>
  <c r="I337" i="8"/>
  <c r="B336" i="8"/>
  <c r="B335" i="8"/>
  <c r="BT332" i="8"/>
  <c r="BM331" i="8"/>
  <c r="BF330" i="8"/>
  <c r="BF329" i="8"/>
  <c r="AY328" i="8"/>
  <c r="AR327" i="8"/>
  <c r="AK326" i="8"/>
  <c r="AD325" i="8"/>
  <c r="AD324" i="8"/>
  <c r="W323" i="8"/>
  <c r="P322" i="8"/>
  <c r="I321" i="8"/>
  <c r="B320" i="8"/>
  <c r="B319" i="8"/>
  <c r="BT316" i="8"/>
  <c r="BM315" i="8"/>
  <c r="B315" i="8"/>
  <c r="AD314" i="8"/>
  <c r="BF313" i="8"/>
  <c r="B313" i="8"/>
  <c r="AD312" i="8"/>
  <c r="BF311" i="8"/>
  <c r="B311" i="8"/>
  <c r="AD310" i="8"/>
  <c r="BF309" i="8"/>
  <c r="B309" i="8"/>
  <c r="AD308" i="8"/>
  <c r="BF307" i="8"/>
  <c r="B307" i="8"/>
  <c r="AD306" i="8"/>
  <c r="BF305" i="8"/>
  <c r="B305" i="8"/>
  <c r="AD304" i="8"/>
  <c r="BF303" i="8"/>
  <c r="B303" i="8"/>
  <c r="AD302" i="8"/>
  <c r="BF301" i="8"/>
  <c r="B301" i="8"/>
  <c r="AD300" i="8"/>
  <c r="BF299" i="8"/>
  <c r="B299" i="8"/>
  <c r="AD298" i="8"/>
  <c r="BF297" i="8"/>
  <c r="B297" i="8"/>
  <c r="AD296" i="8"/>
  <c r="BF295" i="8"/>
  <c r="B295" i="8"/>
  <c r="AD294" i="8"/>
  <c r="BF293" i="8"/>
  <c r="B293" i="8"/>
  <c r="AD292" i="8"/>
  <c r="BF291" i="8"/>
  <c r="B291" i="8"/>
  <c r="AD290" i="8"/>
  <c r="BF289" i="8"/>
  <c r="B289" i="8"/>
  <c r="AD288" i="8"/>
  <c r="BF287" i="8"/>
  <c r="B287" i="8"/>
  <c r="AD286" i="8"/>
  <c r="BF285" i="8"/>
  <c r="B285" i="8"/>
  <c r="AD284" i="8"/>
  <c r="BF283" i="8"/>
  <c r="B283" i="8"/>
  <c r="AD282" i="8"/>
  <c r="BF281" i="8"/>
  <c r="B281" i="8"/>
  <c r="AD280" i="8"/>
  <c r="BF279" i="8"/>
  <c r="B279" i="8"/>
  <c r="AD278" i="8"/>
  <c r="BF277" i="8"/>
  <c r="B277" i="8"/>
  <c r="AD276" i="8"/>
  <c r="BF275" i="8"/>
  <c r="B275" i="8"/>
  <c r="AD274" i="8"/>
  <c r="BF273" i="8"/>
  <c r="AY503" i="8"/>
  <c r="B483" i="8"/>
  <c r="P476" i="8"/>
  <c r="AR468" i="8"/>
  <c r="P460" i="8"/>
  <c r="BF453" i="8"/>
  <c r="P446" i="8"/>
  <c r="BT439" i="8"/>
  <c r="AY434" i="8"/>
  <c r="I429" i="8"/>
  <c r="BT422" i="8"/>
  <c r="BM417" i="8"/>
  <c r="AK414" i="8"/>
  <c r="B411" i="8"/>
  <c r="BT404" i="8"/>
  <c r="BM401" i="8"/>
  <c r="P399" i="8"/>
  <c r="AK396" i="8"/>
  <c r="AY394" i="8"/>
  <c r="AR393" i="8"/>
  <c r="AK392" i="8"/>
  <c r="AD391" i="8"/>
  <c r="AD390" i="8"/>
  <c r="W389" i="8"/>
  <c r="P388" i="8"/>
  <c r="I387" i="8"/>
  <c r="B386" i="8"/>
  <c r="B385" i="8"/>
  <c r="BT382" i="8"/>
  <c r="BM381" i="8"/>
  <c r="BF380" i="8"/>
  <c r="BF379" i="8"/>
  <c r="AY378" i="8"/>
  <c r="AR377" i="8"/>
  <c r="AK376" i="8"/>
  <c r="AD375" i="8"/>
  <c r="AD374" i="8"/>
  <c r="W373" i="8"/>
  <c r="P372" i="8"/>
  <c r="I371" i="8"/>
  <c r="B370" i="8"/>
  <c r="B369" i="8"/>
  <c r="BT366" i="8"/>
  <c r="BM365" i="8"/>
  <c r="BF364" i="8"/>
  <c r="BF363" i="8"/>
  <c r="AY362" i="8"/>
  <c r="AR361" i="8"/>
  <c r="AK360" i="8"/>
  <c r="AD359" i="8"/>
  <c r="AD358" i="8"/>
  <c r="W357" i="8"/>
  <c r="P356" i="8"/>
  <c r="I355" i="8"/>
  <c r="B354" i="8"/>
  <c r="B353" i="8"/>
  <c r="BT350" i="8"/>
  <c r="BM349" i="8"/>
  <c r="BF348" i="8"/>
  <c r="BF347" i="8"/>
  <c r="AY346" i="8"/>
  <c r="AR345" i="8"/>
  <c r="AK344" i="8"/>
  <c r="AD343" i="8"/>
  <c r="BM493" i="8"/>
  <c r="BF481" i="8"/>
  <c r="BF465" i="8"/>
  <c r="I459" i="8"/>
  <c r="AR451" i="8"/>
  <c r="P444" i="8"/>
  <c r="B439" i="8"/>
  <c r="W433" i="8"/>
  <c r="I427" i="8"/>
  <c r="BT421" i="8"/>
  <c r="BT416" i="8"/>
  <c r="W413" i="8"/>
  <c r="AK410" i="8"/>
  <c r="I407" i="8"/>
  <c r="BT403" i="8"/>
  <c r="W401" i="8"/>
  <c r="AK398" i="8"/>
  <c r="BF395" i="8"/>
  <c r="AD394" i="8"/>
  <c r="W393" i="8"/>
  <c r="P392" i="8"/>
  <c r="I391" i="8"/>
  <c r="B390" i="8"/>
  <c r="B389" i="8"/>
  <c r="BT386" i="8"/>
  <c r="BM385" i="8"/>
  <c r="BF384" i="8"/>
  <c r="BF383" i="8"/>
  <c r="AY382" i="8"/>
  <c r="AR381" i="8"/>
  <c r="AK380" i="8"/>
  <c r="AD379" i="8"/>
  <c r="AD378" i="8"/>
  <c r="W377" i="8"/>
  <c r="P376" i="8"/>
  <c r="I375" i="8"/>
  <c r="B374" i="8"/>
  <c r="B373" i="8"/>
  <c r="BT370" i="8"/>
  <c r="BM369" i="8"/>
  <c r="BF368" i="8"/>
  <c r="BF367" i="8"/>
  <c r="AY366" i="8"/>
  <c r="AR365" i="8"/>
  <c r="AK364" i="8"/>
  <c r="AD363" i="8"/>
  <c r="AD362" i="8"/>
  <c r="W361" i="8"/>
  <c r="P360" i="8"/>
  <c r="I359" i="8"/>
  <c r="B358" i="8"/>
  <c r="B357" i="8"/>
  <c r="BT354" i="8"/>
  <c r="BM353" i="8"/>
  <c r="BF352" i="8"/>
  <c r="BF351" i="8"/>
  <c r="AY350" i="8"/>
  <c r="AR349" i="8"/>
  <c r="AK348" i="8"/>
  <c r="AD347" i="8"/>
  <c r="AD346" i="8"/>
  <c r="W345" i="8"/>
  <c r="P344" i="8"/>
  <c r="I343" i="8"/>
  <c r="B342" i="8"/>
  <c r="B341" i="8"/>
  <c r="BT338" i="8"/>
  <c r="BM337" i="8"/>
  <c r="BF336" i="8"/>
  <c r="BF335" i="8"/>
  <c r="AY334" i="8"/>
  <c r="AR333" i="8"/>
  <c r="AK332" i="8"/>
  <c r="AD331" i="8"/>
  <c r="AD330" i="8"/>
  <c r="W329" i="8"/>
  <c r="P328" i="8"/>
  <c r="I327" i="8"/>
  <c r="B326" i="8"/>
  <c r="B325" i="8"/>
  <c r="BT322" i="8"/>
  <c r="BM321" i="8"/>
  <c r="BF320" i="8"/>
  <c r="BF319" i="8"/>
  <c r="AY318" i="8"/>
  <c r="AR317" i="8"/>
  <c r="AK316" i="8"/>
  <c r="AR315" i="8"/>
  <c r="BM314" i="8"/>
  <c r="I314" i="8"/>
  <c r="AK313" i="8"/>
  <c r="BM312" i="8"/>
  <c r="I312" i="8"/>
  <c r="AK311" i="8"/>
  <c r="BM310" i="8"/>
  <c r="I310" i="8"/>
  <c r="AK309" i="8"/>
  <c r="BM308" i="8"/>
  <c r="I308" i="8"/>
  <c r="AK307" i="8"/>
  <c r="BM306" i="8"/>
  <c r="I306" i="8"/>
  <c r="AK305" i="8"/>
  <c r="BM304" i="8"/>
  <c r="I304" i="8"/>
  <c r="AK303" i="8"/>
  <c r="BM302" i="8"/>
  <c r="I302" i="8"/>
  <c r="AK301" i="8"/>
  <c r="BM300" i="8"/>
  <c r="I300" i="8"/>
  <c r="AK299" i="8"/>
  <c r="BM298" i="8"/>
  <c r="I298" i="8"/>
  <c r="AK297" i="8"/>
  <c r="BM296" i="8"/>
  <c r="I296" i="8"/>
  <c r="AK295" i="8"/>
  <c r="BM294" i="8"/>
  <c r="I294" i="8"/>
  <c r="AK293" i="8"/>
  <c r="BM292" i="8"/>
  <c r="I292" i="8"/>
  <c r="AK291" i="8"/>
  <c r="BM290" i="8"/>
  <c r="I290" i="8"/>
  <c r="AK289" i="8"/>
  <c r="BM288" i="8"/>
  <c r="I288" i="8"/>
  <c r="AK287" i="8"/>
  <c r="BM286" i="8"/>
  <c r="I286" i="8"/>
  <c r="AK285" i="8"/>
  <c r="BM284" i="8"/>
  <c r="I284" i="8"/>
  <c r="AK283" i="8"/>
  <c r="BM282" i="8"/>
  <c r="I282" i="8"/>
  <c r="AK281" i="8"/>
  <c r="BM280" i="8"/>
  <c r="I280" i="8"/>
  <c r="AK279" i="8"/>
  <c r="BM278" i="8"/>
  <c r="I278" i="8"/>
  <c r="AK277" i="8"/>
  <c r="BM276" i="8"/>
  <c r="I276" i="8"/>
  <c r="AK275" i="8"/>
  <c r="BM274" i="8"/>
  <c r="I274" i="8"/>
  <c r="AK273" i="8"/>
  <c r="BM272" i="8"/>
  <c r="I272" i="8"/>
  <c r="AK271" i="8"/>
  <c r="BM270" i="8"/>
  <c r="I270" i="8"/>
  <c r="AK269" i="8"/>
  <c r="BM268" i="8"/>
  <c r="I268" i="8"/>
  <c r="AK267" i="8"/>
  <c r="BM266" i="8"/>
  <c r="I266" i="8"/>
  <c r="AK265" i="8"/>
  <c r="BM264" i="8"/>
  <c r="I264" i="8"/>
  <c r="AK263" i="8"/>
  <c r="BM262" i="8"/>
  <c r="I262" i="8"/>
  <c r="AK261" i="8"/>
  <c r="BM260" i="8"/>
  <c r="I260" i="8"/>
  <c r="AK259" i="8"/>
  <c r="BM258" i="8"/>
  <c r="I258" i="8"/>
  <c r="AY499" i="8"/>
  <c r="AR433" i="8"/>
  <c r="P414" i="8"/>
  <c r="BF401" i="8"/>
  <c r="AD393" i="8"/>
  <c r="I389" i="8"/>
  <c r="BT384" i="8"/>
  <c r="AY380" i="8"/>
  <c r="AD376" i="8"/>
  <c r="B372" i="8"/>
  <c r="BM367" i="8"/>
  <c r="AR363" i="8"/>
  <c r="W359" i="8"/>
  <c r="B355" i="8"/>
  <c r="BF350" i="8"/>
  <c r="AK346" i="8"/>
  <c r="AD342" i="8"/>
  <c r="BM339" i="8"/>
  <c r="BT336" i="8"/>
  <c r="BM333" i="8"/>
  <c r="W331" i="8"/>
  <c r="AD328" i="8"/>
  <c r="W325" i="8"/>
  <c r="BF323" i="8"/>
  <c r="P320" i="8"/>
  <c r="AK318" i="8"/>
  <c r="BF316" i="8"/>
  <c r="AD315" i="8"/>
  <c r="P314" i="8"/>
  <c r="I313" i="8"/>
  <c r="B312" i="8"/>
  <c r="BT308" i="8"/>
  <c r="BM307" i="8"/>
  <c r="BF306" i="8"/>
  <c r="AY305" i="8"/>
  <c r="AY304" i="8"/>
  <c r="AR303" i="8"/>
  <c r="AK302" i="8"/>
  <c r="AD301" i="8"/>
  <c r="W300" i="8"/>
  <c r="W299" i="8"/>
  <c r="P298" i="8"/>
  <c r="I297" i="8"/>
  <c r="B296" i="8"/>
  <c r="BT292" i="8"/>
  <c r="BM291" i="8"/>
  <c r="BF290" i="8"/>
  <c r="AY289" i="8"/>
  <c r="AY288" i="8"/>
  <c r="AR287" i="8"/>
  <c r="AK286" i="8"/>
  <c r="AD285" i="8"/>
  <c r="W284" i="8"/>
  <c r="W283" i="8"/>
  <c r="P282" i="8"/>
  <c r="I281" i="8"/>
  <c r="B280" i="8"/>
  <c r="BT276" i="8"/>
  <c r="BM275" i="8"/>
  <c r="BF274" i="8"/>
  <c r="AY273" i="8"/>
  <c r="BF272" i="8"/>
  <c r="BM271" i="8"/>
  <c r="B270" i="8"/>
  <c r="I269" i="8"/>
  <c r="W268" i="8"/>
  <c r="AD267" i="8"/>
  <c r="AK266" i="8"/>
  <c r="AY265" i="8"/>
  <c r="BF264" i="8"/>
  <c r="BM263" i="8"/>
  <c r="B262" i="8"/>
  <c r="I261" i="8"/>
  <c r="W260" i="8"/>
  <c r="AD259" i="8"/>
  <c r="AK258" i="8"/>
  <c r="AY257" i="8"/>
  <c r="BT256" i="8"/>
  <c r="I256" i="8"/>
  <c r="AD255" i="8"/>
  <c r="AY254" i="8"/>
  <c r="BM253" i="8"/>
  <c r="B253" i="8"/>
  <c r="W252" i="8"/>
  <c r="AR251" i="8"/>
  <c r="BM250" i="8"/>
  <c r="B250" i="8"/>
  <c r="W249" i="8"/>
  <c r="AK248" i="8"/>
  <c r="BF247" i="8"/>
  <c r="P246" i="8"/>
  <c r="AK245" i="8"/>
  <c r="BF244" i="8"/>
  <c r="B244" i="8"/>
  <c r="AD243" i="8"/>
  <c r="BF242" i="8"/>
  <c r="B242" i="8"/>
  <c r="AD241" i="8"/>
  <c r="BF240" i="8"/>
  <c r="B240" i="8"/>
  <c r="AD239" i="8"/>
  <c r="BF238" i="8"/>
  <c r="B238" i="8"/>
  <c r="AD237" i="8"/>
  <c r="BF236" i="8"/>
  <c r="B236" i="8"/>
  <c r="AD235" i="8"/>
  <c r="BF234" i="8"/>
  <c r="B234" i="8"/>
  <c r="AD233" i="8"/>
  <c r="BF232" i="8"/>
  <c r="B232" i="8"/>
  <c r="AD231" i="8"/>
  <c r="BF230" i="8"/>
  <c r="B230" i="8"/>
  <c r="AD229" i="8"/>
  <c r="BF228" i="8"/>
  <c r="B228" i="8"/>
  <c r="AD227" i="8"/>
  <c r="BF226" i="8"/>
  <c r="B226" i="8"/>
  <c r="AD225" i="8"/>
  <c r="BF224" i="8"/>
  <c r="B224" i="8"/>
  <c r="AD223" i="8"/>
  <c r="BF222" i="8"/>
  <c r="B222" i="8"/>
  <c r="AD221" i="8"/>
  <c r="BF220" i="8"/>
  <c r="B220" i="8"/>
  <c r="AD219" i="8"/>
  <c r="BF218" i="8"/>
  <c r="B218" i="8"/>
  <c r="AD217" i="8"/>
  <c r="BF216" i="8"/>
  <c r="B216" i="8"/>
  <c r="AD215" i="8"/>
  <c r="BF214" i="8"/>
  <c r="B214" i="8"/>
  <c r="AD213" i="8"/>
  <c r="BF212" i="8"/>
  <c r="B212" i="8"/>
  <c r="AD211" i="8"/>
  <c r="BF210" i="8"/>
  <c r="B210" i="8"/>
  <c r="AD209" i="8"/>
  <c r="BF208" i="8"/>
  <c r="B208" i="8"/>
  <c r="AD207" i="8"/>
  <c r="BF206" i="8"/>
  <c r="B206" i="8"/>
  <c r="AD205" i="8"/>
  <c r="BF204" i="8"/>
  <c r="B204" i="8"/>
  <c r="AD203" i="8"/>
  <c r="BF202" i="8"/>
  <c r="B202" i="8"/>
  <c r="AD201" i="8"/>
  <c r="BF200" i="8"/>
  <c r="BF491" i="8"/>
  <c r="I457" i="8"/>
  <c r="AR432" i="8"/>
  <c r="P413" i="8"/>
  <c r="AY400" i="8"/>
  <c r="I393" i="8"/>
  <c r="BT388" i="8"/>
  <c r="AY384" i="8"/>
  <c r="AD380" i="8"/>
  <c r="B376" i="8"/>
  <c r="BM371" i="8"/>
  <c r="AR367" i="8"/>
  <c r="W363" i="8"/>
  <c r="B359" i="8"/>
  <c r="BF354" i="8"/>
  <c r="AK350" i="8"/>
  <c r="P346" i="8"/>
  <c r="P342" i="8"/>
  <c r="I339" i="8"/>
  <c r="AY336" i="8"/>
  <c r="BF333" i="8"/>
  <c r="AY330" i="8"/>
  <c r="B328" i="8"/>
  <c r="I325" i="8"/>
  <c r="AD323" i="8"/>
  <c r="BF321" i="8"/>
  <c r="AD318" i="8"/>
  <c r="AY316" i="8"/>
  <c r="I315" i="8"/>
  <c r="B314" i="8"/>
  <c r="BT310" i="8"/>
  <c r="BM309" i="8"/>
  <c r="BF308" i="8"/>
  <c r="AY307" i="8"/>
  <c r="AY306" i="8"/>
  <c r="AR305" i="8"/>
  <c r="AK304" i="8"/>
  <c r="AD303" i="8"/>
  <c r="W302" i="8"/>
  <c r="W301" i="8"/>
  <c r="P300" i="8"/>
  <c r="I299" i="8"/>
  <c r="B298" i="8"/>
  <c r="BT294" i="8"/>
  <c r="BM293" i="8"/>
  <c r="BF292" i="8"/>
  <c r="AY291" i="8"/>
  <c r="AY290" i="8"/>
  <c r="AR289" i="8"/>
  <c r="AK288" i="8"/>
  <c r="AD287" i="8"/>
  <c r="W286" i="8"/>
  <c r="W285" i="8"/>
  <c r="P284" i="8"/>
  <c r="I283" i="8"/>
  <c r="B282" i="8"/>
  <c r="BT278" i="8"/>
  <c r="BM277" i="8"/>
  <c r="BF276" i="8"/>
  <c r="AY275" i="8"/>
  <c r="AY274" i="8"/>
  <c r="AR273" i="8"/>
  <c r="AY272" i="8"/>
  <c r="BF271" i="8"/>
  <c r="BT270" i="8"/>
  <c r="B269" i="8"/>
  <c r="P268" i="8"/>
  <c r="W267" i="8"/>
  <c r="AD266" i="8"/>
  <c r="AR265" i="8"/>
  <c r="AY264" i="8"/>
  <c r="BF263" i="8"/>
  <c r="BT262" i="8"/>
  <c r="B261" i="8"/>
  <c r="P260" i="8"/>
  <c r="W259" i="8"/>
  <c r="AD258" i="8"/>
  <c r="AR257" i="8"/>
  <c r="BM256" i="8"/>
  <c r="B256" i="8"/>
  <c r="W255" i="8"/>
  <c r="AK254" i="8"/>
  <c r="BF253" i="8"/>
  <c r="P252" i="8"/>
  <c r="AK251" i="8"/>
  <c r="BF250" i="8"/>
  <c r="I249" i="8"/>
  <c r="AD248" i="8"/>
  <c r="AY247" i="8"/>
  <c r="BT246" i="8"/>
  <c r="I246" i="8"/>
  <c r="AD245" i="8"/>
  <c r="AY244" i="8"/>
  <c r="W243" i="8"/>
  <c r="AY242" i="8"/>
  <c r="W241" i="8"/>
  <c r="AY240" i="8"/>
  <c r="W239" i="8"/>
  <c r="AY238" i="8"/>
  <c r="W237" i="8"/>
  <c r="AY236" i="8"/>
  <c r="W235" i="8"/>
  <c r="AY234" i="8"/>
  <c r="W233" i="8"/>
  <c r="AY232" i="8"/>
  <c r="W231" i="8"/>
  <c r="AY230" i="8"/>
  <c r="W229" i="8"/>
  <c r="AY228" i="8"/>
  <c r="W227" i="8"/>
  <c r="AY226" i="8"/>
  <c r="W225" i="8"/>
  <c r="AY224" i="8"/>
  <c r="W223" i="8"/>
  <c r="AY222" i="8"/>
  <c r="W221" i="8"/>
  <c r="AY220" i="8"/>
  <c r="W219" i="8"/>
  <c r="AY218" i="8"/>
  <c r="W217" i="8"/>
  <c r="AY216" i="8"/>
  <c r="W215" i="8"/>
  <c r="AY214" i="8"/>
  <c r="W213" i="8"/>
  <c r="AY212" i="8"/>
  <c r="W211" i="8"/>
  <c r="AY210" i="8"/>
  <c r="W209" i="8"/>
  <c r="AY208" i="8"/>
  <c r="W207" i="8"/>
  <c r="AY206" i="8"/>
  <c r="W205" i="8"/>
  <c r="AY204" i="8"/>
  <c r="W203" i="8"/>
  <c r="AY202" i="8"/>
  <c r="W201" i="8"/>
  <c r="AY200" i="8"/>
  <c r="AY482" i="8"/>
  <c r="BF451" i="8"/>
  <c r="AD428" i="8"/>
  <c r="BT410" i="8"/>
  <c r="AR398" i="8"/>
  <c r="AD392" i="8"/>
  <c r="B388" i="8"/>
  <c r="BM383" i="8"/>
  <c r="AR379" i="8"/>
  <c r="W375" i="8"/>
  <c r="B371" i="8"/>
  <c r="BF366" i="8"/>
  <c r="AK362" i="8"/>
  <c r="P358" i="8"/>
  <c r="AD480" i="8"/>
  <c r="AR450" i="8"/>
  <c r="B427" i="8"/>
  <c r="BM409" i="8"/>
  <c r="P398" i="8"/>
  <c r="B392" i="8"/>
  <c r="BM387" i="8"/>
  <c r="AR383" i="8"/>
  <c r="W379" i="8"/>
  <c r="B375" i="8"/>
  <c r="BF370" i="8"/>
  <c r="AK366" i="8"/>
  <c r="P362" i="8"/>
  <c r="BF353" i="8"/>
  <c r="AD349" i="8"/>
  <c r="I345" i="8"/>
  <c r="W341" i="8"/>
  <c r="BF338" i="8"/>
  <c r="BM335" i="8"/>
  <c r="BF332" i="8"/>
  <c r="P330" i="8"/>
  <c r="W327" i="8"/>
  <c r="BF324" i="8"/>
  <c r="B323" i="8"/>
  <c r="W321" i="8"/>
  <c r="AR319" i="8"/>
  <c r="BM317" i="8"/>
  <c r="P316" i="8"/>
  <c r="BT314" i="8"/>
  <c r="BM313" i="8"/>
  <c r="BF312" i="8"/>
  <c r="AY311" i="8"/>
  <c r="AY310" i="8"/>
  <c r="AR309" i="8"/>
  <c r="AK308" i="8"/>
  <c r="AD307" i="8"/>
  <c r="W306" i="8"/>
  <c r="W305" i="8"/>
  <c r="P304" i="8"/>
  <c r="I303" i="8"/>
  <c r="B302" i="8"/>
  <c r="BT298" i="8"/>
  <c r="BM297" i="8"/>
  <c r="BF296" i="8"/>
  <c r="AY295" i="8"/>
  <c r="AY294" i="8"/>
  <c r="AR293" i="8"/>
  <c r="AK292" i="8"/>
  <c r="AD291" i="8"/>
  <c r="W290" i="8"/>
  <c r="W289" i="8"/>
  <c r="P288" i="8"/>
  <c r="I287" i="8"/>
  <c r="B286" i="8"/>
  <c r="BT282" i="8"/>
  <c r="BM281" i="8"/>
  <c r="BF280" i="8"/>
  <c r="AY279" i="8"/>
  <c r="AY278" i="8"/>
  <c r="AR277" i="8"/>
  <c r="AK276" i="8"/>
  <c r="AD275" i="8"/>
  <c r="W274" i="8"/>
  <c r="W273" i="8"/>
  <c r="AD272" i="8"/>
  <c r="AR271" i="8"/>
  <c r="AY270" i="8"/>
  <c r="BF269" i="8"/>
  <c r="BT268" i="8"/>
  <c r="B267" i="8"/>
  <c r="P266" i="8"/>
  <c r="W265" i="8"/>
  <c r="AD264" i="8"/>
  <c r="AR263" i="8"/>
  <c r="AY262" i="8"/>
  <c r="BF261" i="8"/>
  <c r="BT260" i="8"/>
  <c r="B259" i="8"/>
  <c r="P258" i="8"/>
  <c r="AD257" i="8"/>
  <c r="AY256" i="8"/>
  <c r="BM255" i="8"/>
  <c r="B255" i="8"/>
  <c r="W254" i="8"/>
  <c r="AR253" i="8"/>
  <c r="BM252" i="8"/>
  <c r="B252" i="8"/>
  <c r="W251" i="8"/>
  <c r="AK250" i="8"/>
  <c r="BF249" i="8"/>
  <c r="P248" i="8"/>
  <c r="AK247" i="8"/>
  <c r="BF246" i="8"/>
  <c r="I245" i="8"/>
  <c r="AK244" i="8"/>
  <c r="BM243" i="8"/>
  <c r="I243" i="8"/>
  <c r="AK242" i="8"/>
  <c r="BM241" i="8"/>
  <c r="I241" i="8"/>
  <c r="AK240" i="8"/>
  <c r="BM239" i="8"/>
  <c r="I239" i="8"/>
  <c r="AK238" i="8"/>
  <c r="BM237" i="8"/>
  <c r="I237" i="8"/>
  <c r="AK236" i="8"/>
  <c r="BM235" i="8"/>
  <c r="I235" i="8"/>
  <c r="AK234" i="8"/>
  <c r="BM233" i="8"/>
  <c r="I233" i="8"/>
  <c r="AK232" i="8"/>
  <c r="BM231" i="8"/>
  <c r="I231" i="8"/>
  <c r="AK230" i="8"/>
  <c r="BM229" i="8"/>
  <c r="I229" i="8"/>
  <c r="AK228" i="8"/>
  <c r="BM227" i="8"/>
  <c r="I227" i="8"/>
  <c r="AK226" i="8"/>
  <c r="BM225" i="8"/>
  <c r="I225" i="8"/>
  <c r="AK224" i="8"/>
  <c r="BM223" i="8"/>
  <c r="I223" i="8"/>
  <c r="AK222" i="8"/>
  <c r="BM221" i="8"/>
  <c r="I221" i="8"/>
  <c r="AK220" i="8"/>
  <c r="BM219" i="8"/>
  <c r="I219" i="8"/>
  <c r="AK218" i="8"/>
  <c r="BM217" i="8"/>
  <c r="I217" i="8"/>
  <c r="AK216" i="8"/>
  <c r="BM215" i="8"/>
  <c r="I215" i="8"/>
  <c r="AK214" i="8"/>
  <c r="BM213" i="8"/>
  <c r="I213" i="8"/>
  <c r="AK212" i="8"/>
  <c r="BM211" i="8"/>
  <c r="I211" i="8"/>
  <c r="AK210" i="8"/>
  <c r="BM209" i="8"/>
  <c r="I209" i="8"/>
  <c r="AK208" i="8"/>
  <c r="BM207" i="8"/>
  <c r="I207" i="8"/>
  <c r="AK206" i="8"/>
  <c r="BM205" i="8"/>
  <c r="I205" i="8"/>
  <c r="AK204" i="8"/>
  <c r="BM203" i="8"/>
  <c r="I203" i="8"/>
  <c r="AK202" i="8"/>
  <c r="BM201" i="8"/>
  <c r="I201" i="8"/>
  <c r="AK200" i="8"/>
  <c r="P474" i="8"/>
  <c r="W445" i="8"/>
  <c r="AY422" i="8"/>
  <c r="P407" i="8"/>
  <c r="W396" i="8"/>
  <c r="W391" i="8"/>
  <c r="B387" i="8"/>
  <c r="BF382" i="8"/>
  <c r="AK378" i="8"/>
  <c r="P374" i="8"/>
  <c r="BF365" i="8"/>
  <c r="AD361" i="8"/>
  <c r="I357" i="8"/>
  <c r="BT352" i="8"/>
  <c r="AY348" i="8"/>
  <c r="AD344" i="8"/>
  <c r="I341" i="8"/>
  <c r="B338" i="8"/>
  <c r="AR335" i="8"/>
  <c r="AY332" i="8"/>
  <c r="AR329" i="8"/>
  <c r="B327" i="8"/>
  <c r="AK324" i="8"/>
  <c r="BF322" i="8"/>
  <c r="B321" i="8"/>
  <c r="AD319" i="8"/>
  <c r="BF317" i="8"/>
  <c r="BF314" i="8"/>
  <c r="AY313" i="8"/>
  <c r="AY312" i="8"/>
  <c r="AR311" i="8"/>
  <c r="AK310" i="8"/>
  <c r="AD309" i="8"/>
  <c r="W308" i="8"/>
  <c r="W307" i="8"/>
  <c r="P306" i="8"/>
  <c r="I305" i="8"/>
  <c r="B304" i="8"/>
  <c r="BT300" i="8"/>
  <c r="BM299" i="8"/>
  <c r="BF298" i="8"/>
  <c r="AY297" i="8"/>
  <c r="AY296" i="8"/>
  <c r="AR295" i="8"/>
  <c r="AK294" i="8"/>
  <c r="AD293" i="8"/>
  <c r="W292" i="8"/>
  <c r="W291" i="8"/>
  <c r="P290" i="8"/>
  <c r="I289" i="8"/>
  <c r="B288" i="8"/>
  <c r="BT284" i="8"/>
  <c r="BM283" i="8"/>
  <c r="BF282" i="8"/>
  <c r="AY281" i="8"/>
  <c r="AY280" i="8"/>
  <c r="AR279" i="8"/>
  <c r="AK278" i="8"/>
  <c r="AD277" i="8"/>
  <c r="W276" i="8"/>
  <c r="W275" i="8"/>
  <c r="P274" i="8"/>
  <c r="I273" i="8"/>
  <c r="W272" i="8"/>
  <c r="AD271" i="8"/>
  <c r="AK270" i="8"/>
  <c r="AY269" i="8"/>
  <c r="BF268" i="8"/>
  <c r="BM267" i="8"/>
  <c r="B266" i="8"/>
  <c r="I265" i="8"/>
  <c r="W264" i="8"/>
  <c r="AD263" i="8"/>
  <c r="AK262" i="8"/>
  <c r="AY261" i="8"/>
  <c r="BF260" i="8"/>
  <c r="BM259" i="8"/>
  <c r="B258" i="8"/>
  <c r="W257" i="8"/>
  <c r="AK256" i="8"/>
  <c r="BF255" i="8"/>
  <c r="P254" i="8"/>
  <c r="AK253" i="8"/>
  <c r="BF252" i="8"/>
  <c r="I251" i="8"/>
  <c r="AD250" i="8"/>
  <c r="AY249" i="8"/>
  <c r="BT248" i="8"/>
  <c r="I248" i="8"/>
  <c r="AD247" i="8"/>
  <c r="AY246" i="8"/>
  <c r="BM245" i="8"/>
  <c r="B245" i="8"/>
  <c r="AD244" i="8"/>
  <c r="BF243" i="8"/>
  <c r="B243" i="8"/>
  <c r="AD242" i="8"/>
  <c r="BF241" i="8"/>
  <c r="B241" i="8"/>
  <c r="AD240" i="8"/>
  <c r="BF239" i="8"/>
  <c r="B239" i="8"/>
  <c r="AD238" i="8"/>
  <c r="BF237" i="8"/>
  <c r="B237" i="8"/>
  <c r="AD236" i="8"/>
  <c r="BF235" i="8"/>
  <c r="B235" i="8"/>
  <c r="AD234" i="8"/>
  <c r="BF233" i="8"/>
  <c r="B233" i="8"/>
  <c r="AD232" i="8"/>
  <c r="BF231" i="8"/>
  <c r="B231" i="8"/>
  <c r="AD230" i="8"/>
  <c r="BF229" i="8"/>
  <c r="B229" i="8"/>
  <c r="AD228" i="8"/>
  <c r="BF227" i="8"/>
  <c r="B227" i="8"/>
  <c r="AD226" i="8"/>
  <c r="BF225" i="8"/>
  <c r="B225" i="8"/>
  <c r="AD224" i="8"/>
  <c r="BF223" i="8"/>
  <c r="B223" i="8"/>
  <c r="AD222" i="8"/>
  <c r="BF221" i="8"/>
  <c r="B221" i="8"/>
  <c r="AD220" i="8"/>
  <c r="BF219" i="8"/>
  <c r="B219" i="8"/>
  <c r="AD218" i="8"/>
  <c r="BF217" i="8"/>
  <c r="B217" i="8"/>
  <c r="AD216" i="8"/>
  <c r="BF215" i="8"/>
  <c r="B215" i="8"/>
  <c r="AD214" i="8"/>
  <c r="BF213" i="8"/>
  <c r="B213" i="8"/>
  <c r="AD212" i="8"/>
  <c r="BF211" i="8"/>
  <c r="B211" i="8"/>
  <c r="AD210" i="8"/>
  <c r="BF209" i="8"/>
  <c r="B209" i="8"/>
  <c r="AD208" i="8"/>
  <c r="BF207" i="8"/>
  <c r="B207" i="8"/>
  <c r="AD206" i="8"/>
  <c r="BF205" i="8"/>
  <c r="B205" i="8"/>
  <c r="AD204" i="8"/>
  <c r="BF203" i="8"/>
  <c r="B203" i="8"/>
  <c r="AD202" i="8"/>
  <c r="BF201" i="8"/>
  <c r="B201" i="8"/>
  <c r="AD200" i="8"/>
  <c r="I473" i="8"/>
  <c r="AR416" i="8"/>
  <c r="P390" i="8"/>
  <c r="P378" i="8"/>
  <c r="AY368" i="8"/>
  <c r="B356" i="8"/>
  <c r="AR347" i="8"/>
  <c r="P340" i="8"/>
  <c r="BF334" i="8"/>
  <c r="I329" i="8"/>
  <c r="B324" i="8"/>
  <c r="AY320" i="8"/>
  <c r="W317" i="8"/>
  <c r="AK314" i="8"/>
  <c r="W312" i="8"/>
  <c r="P310" i="8"/>
  <c r="B308" i="8"/>
  <c r="BM303" i="8"/>
  <c r="AY301" i="8"/>
  <c r="AR299" i="8"/>
  <c r="AD297" i="8"/>
  <c r="W295" i="8"/>
  <c r="I293" i="8"/>
  <c r="BT288" i="8"/>
  <c r="BF286" i="8"/>
  <c r="AY284" i="8"/>
  <c r="AK282" i="8"/>
  <c r="W280" i="8"/>
  <c r="P278" i="8"/>
  <c r="B276" i="8"/>
  <c r="B272" i="8"/>
  <c r="W270" i="8"/>
  <c r="AK268" i="8"/>
  <c r="BF266" i="8"/>
  <c r="I263" i="8"/>
  <c r="AD261" i="8"/>
  <c r="AY259" i="8"/>
  <c r="BM257" i="8"/>
  <c r="W256" i="8"/>
  <c r="BM254" i="8"/>
  <c r="W253" i="8"/>
  <c r="BF251" i="8"/>
  <c r="P250" i="8"/>
  <c r="BF248" i="8"/>
  <c r="I247" i="8"/>
  <c r="AY245" i="8"/>
  <c r="P244" i="8"/>
  <c r="BT242" i="8"/>
  <c r="AR241" i="8"/>
  <c r="P240" i="8"/>
  <c r="BT238" i="8"/>
  <c r="AR237" i="8"/>
  <c r="P236" i="8"/>
  <c r="BT234" i="8"/>
  <c r="AR233" i="8"/>
  <c r="P232" i="8"/>
  <c r="BT230" i="8"/>
  <c r="AR229" i="8"/>
  <c r="P228" i="8"/>
  <c r="BT226" i="8"/>
  <c r="AR225" i="8"/>
  <c r="P224" i="8"/>
  <c r="BT222" i="8"/>
  <c r="AR221" i="8"/>
  <c r="P220" i="8"/>
  <c r="BT218" i="8"/>
  <c r="AR217" i="8"/>
  <c r="P216" i="8"/>
  <c r="BT214" i="8"/>
  <c r="AR213" i="8"/>
  <c r="P212" i="8"/>
  <c r="BT210" i="8"/>
  <c r="AR209" i="8"/>
  <c r="P208" i="8"/>
  <c r="BT206" i="8"/>
  <c r="AR205" i="8"/>
  <c r="P204" i="8"/>
  <c r="BT202" i="8"/>
  <c r="AR201" i="8"/>
  <c r="P200" i="8"/>
  <c r="AK199" i="8"/>
  <c r="BM198" i="8"/>
  <c r="I198" i="8"/>
  <c r="AK197" i="8"/>
  <c r="BM196" i="8"/>
  <c r="I196" i="8"/>
  <c r="AK195" i="8"/>
  <c r="BM194" i="8"/>
  <c r="I194" i="8"/>
  <c r="AK193" i="8"/>
  <c r="BM192" i="8"/>
  <c r="I192" i="8"/>
  <c r="AK191" i="8"/>
  <c r="BM190" i="8"/>
  <c r="I190" i="8"/>
  <c r="AK189" i="8"/>
  <c r="BM188" i="8"/>
  <c r="I188" i="8"/>
  <c r="AK187" i="8"/>
  <c r="BM186" i="8"/>
  <c r="I186" i="8"/>
  <c r="AK185" i="8"/>
  <c r="BM184" i="8"/>
  <c r="I184" i="8"/>
  <c r="AK183" i="8"/>
  <c r="BM182" i="8"/>
  <c r="I182" i="8"/>
  <c r="AK181" i="8"/>
  <c r="BM180" i="8"/>
  <c r="I180" i="8"/>
  <c r="AK179" i="8"/>
  <c r="BM178" i="8"/>
  <c r="I178" i="8"/>
  <c r="AK177" i="8"/>
  <c r="BM176" i="8"/>
  <c r="I176" i="8"/>
  <c r="AK175" i="8"/>
  <c r="BM174" i="8"/>
  <c r="I174" i="8"/>
  <c r="AK173" i="8"/>
  <c r="BM172" i="8"/>
  <c r="I172" i="8"/>
  <c r="AK171" i="8"/>
  <c r="BM170" i="8"/>
  <c r="I170" i="8"/>
  <c r="AK169" i="8"/>
  <c r="BM168" i="8"/>
  <c r="I168" i="8"/>
  <c r="AK167" i="8"/>
  <c r="BM166" i="8"/>
  <c r="I166" i="8"/>
  <c r="AK165" i="8"/>
  <c r="BM164" i="8"/>
  <c r="I164" i="8"/>
  <c r="AK163" i="8"/>
  <c r="BM162" i="8"/>
  <c r="I162" i="8"/>
  <c r="AK161" i="8"/>
  <c r="BM160" i="8"/>
  <c r="I160" i="8"/>
  <c r="AK159" i="8"/>
  <c r="BM158" i="8"/>
  <c r="I158" i="8"/>
  <c r="AK157" i="8"/>
  <c r="BM156" i="8"/>
  <c r="I156" i="8"/>
  <c r="AK155" i="8"/>
  <c r="BM154" i="8"/>
  <c r="I154" i="8"/>
  <c r="AK153" i="8"/>
  <c r="BM152" i="8"/>
  <c r="I152" i="8"/>
  <c r="AK151" i="8"/>
  <c r="BM150" i="8"/>
  <c r="I150" i="8"/>
  <c r="AK149" i="8"/>
  <c r="BM148" i="8"/>
  <c r="I148" i="8"/>
  <c r="AK147" i="8"/>
  <c r="BM146" i="8"/>
  <c r="I146" i="8"/>
  <c r="AK145" i="8"/>
  <c r="BM144" i="8"/>
  <c r="I144" i="8"/>
  <c r="AK143" i="8"/>
  <c r="BM142" i="8"/>
  <c r="I142" i="8"/>
  <c r="AK141" i="8"/>
  <c r="BF467" i="8"/>
  <c r="BT406" i="8"/>
  <c r="AD377" i="8"/>
  <c r="AD365" i="8"/>
  <c r="BM355" i="8"/>
  <c r="W347" i="8"/>
  <c r="B340" i="8"/>
  <c r="AK334" i="8"/>
  <c r="AK328" i="8"/>
  <c r="BM323" i="8"/>
  <c r="AK320" i="8"/>
  <c r="B317" i="8"/>
  <c r="W314" i="8"/>
  <c r="P312" i="8"/>
  <c r="B310" i="8"/>
  <c r="BM305" i="8"/>
  <c r="AY303" i="8"/>
  <c r="AR301" i="8"/>
  <c r="AD299" i="8"/>
  <c r="W297" i="8"/>
  <c r="I295" i="8"/>
  <c r="BT290" i="8"/>
  <c r="BF288" i="8"/>
  <c r="AY286" i="8"/>
  <c r="AK284" i="8"/>
  <c r="W282" i="8"/>
  <c r="P280" i="8"/>
  <c r="B278" i="8"/>
  <c r="BM273" i="8"/>
  <c r="P270" i="8"/>
  <c r="AD268" i="8"/>
  <c r="AY266" i="8"/>
  <c r="BT264" i="8"/>
  <c r="B263" i="8"/>
  <c r="W261" i="8"/>
  <c r="AR259" i="8"/>
  <c r="BF257" i="8"/>
  <c r="P256" i="8"/>
  <c r="BF254" i="8"/>
  <c r="I253" i="8"/>
  <c r="AY251" i="8"/>
  <c r="I250" i="8"/>
  <c r="AY248" i="8"/>
  <c r="B247" i="8"/>
  <c r="AR245" i="8"/>
  <c r="I244" i="8"/>
  <c r="BM242" i="8"/>
  <c r="AK241" i="8"/>
  <c r="I240" i="8"/>
  <c r="BM238" i="8"/>
  <c r="AK237" i="8"/>
  <c r="I236" i="8"/>
  <c r="BM234" i="8"/>
  <c r="AK233" i="8"/>
  <c r="I232" i="8"/>
  <c r="BM230" i="8"/>
  <c r="AK229" i="8"/>
  <c r="I228" i="8"/>
  <c r="BM226" i="8"/>
  <c r="AK225" i="8"/>
  <c r="I224" i="8"/>
  <c r="BM222" i="8"/>
  <c r="AK221" i="8"/>
  <c r="I220" i="8"/>
  <c r="BM218" i="8"/>
  <c r="AK217" i="8"/>
  <c r="I216" i="8"/>
  <c r="BM214" i="8"/>
  <c r="AK213" i="8"/>
  <c r="I212" i="8"/>
  <c r="BM210" i="8"/>
  <c r="AK209" i="8"/>
  <c r="I208" i="8"/>
  <c r="BM206" i="8"/>
  <c r="AK205" i="8"/>
  <c r="I204" i="8"/>
  <c r="BM202" i="8"/>
  <c r="AK201" i="8"/>
  <c r="I200" i="8"/>
  <c r="AD199" i="8"/>
  <c r="BF198" i="8"/>
  <c r="B198" i="8"/>
  <c r="AD197" i="8"/>
  <c r="BF196" i="8"/>
  <c r="B196" i="8"/>
  <c r="AD195" i="8"/>
  <c r="BF194" i="8"/>
  <c r="B194" i="8"/>
  <c r="AD193" i="8"/>
  <c r="BF192" i="8"/>
  <c r="B192" i="8"/>
  <c r="AD191" i="8"/>
  <c r="BF190" i="8"/>
  <c r="B190" i="8"/>
  <c r="AD189" i="8"/>
  <c r="BF188" i="8"/>
  <c r="B188" i="8"/>
  <c r="AD187" i="8"/>
  <c r="BF186" i="8"/>
  <c r="B186" i="8"/>
  <c r="AD185" i="8"/>
  <c r="BF184" i="8"/>
  <c r="B184" i="8"/>
  <c r="AD183" i="8"/>
  <c r="BF182" i="8"/>
  <c r="B182" i="8"/>
  <c r="AD181" i="8"/>
  <c r="BF180" i="8"/>
  <c r="B180" i="8"/>
  <c r="AD179" i="8"/>
  <c r="BF178" i="8"/>
  <c r="B178" i="8"/>
  <c r="AD177" i="8"/>
  <c r="BF176" i="8"/>
  <c r="B176" i="8"/>
  <c r="AD175" i="8"/>
  <c r="BF174" i="8"/>
  <c r="B174" i="8"/>
  <c r="AD173" i="8"/>
  <c r="BF172" i="8"/>
  <c r="B172" i="8"/>
  <c r="AD171" i="8"/>
  <c r="BF170" i="8"/>
  <c r="B170" i="8"/>
  <c r="AD169" i="8"/>
  <c r="BF168" i="8"/>
  <c r="B168" i="8"/>
  <c r="AD167" i="8"/>
  <c r="BF166" i="8"/>
  <c r="B166" i="8"/>
  <c r="AD165" i="8"/>
  <c r="BF164" i="8"/>
  <c r="B164" i="8"/>
  <c r="AD163" i="8"/>
  <c r="BF162" i="8"/>
  <c r="B162" i="8"/>
  <c r="AD161" i="8"/>
  <c r="BF160" i="8"/>
  <c r="B160" i="8"/>
  <c r="AD159" i="8"/>
  <c r="BF158" i="8"/>
  <c r="B158" i="8"/>
  <c r="AD157" i="8"/>
  <c r="BF156" i="8"/>
  <c r="B156" i="8"/>
  <c r="AD155" i="8"/>
  <c r="BF154" i="8"/>
  <c r="B154" i="8"/>
  <c r="AD153" i="8"/>
  <c r="BF152" i="8"/>
  <c r="B152" i="8"/>
  <c r="AD151" i="8"/>
  <c r="BF150" i="8"/>
  <c r="B150" i="8"/>
  <c r="AD149" i="8"/>
  <c r="BF148" i="8"/>
  <c r="B148" i="8"/>
  <c r="AD147" i="8"/>
  <c r="BF146" i="8"/>
  <c r="B146" i="8"/>
  <c r="AD145" i="8"/>
  <c r="BF144" i="8"/>
  <c r="B144" i="8"/>
  <c r="AD143" i="8"/>
  <c r="BF142" i="8"/>
  <c r="B142" i="8"/>
  <c r="AD141" i="8"/>
  <c r="AR465" i="8"/>
  <c r="AR404" i="8"/>
  <c r="BF386" i="8"/>
  <c r="I377" i="8"/>
  <c r="AY364" i="8"/>
  <c r="AD345" i="8"/>
  <c r="B339" i="8"/>
  <c r="AD333" i="8"/>
  <c r="AD327" i="8"/>
  <c r="I323" i="8"/>
  <c r="BM319" i="8"/>
  <c r="AD316" i="8"/>
  <c r="BM311" i="8"/>
  <c r="AY309" i="8"/>
  <c r="AR307" i="8"/>
  <c r="AD305" i="8"/>
  <c r="W303" i="8"/>
  <c r="I301" i="8"/>
  <c r="BT296" i="8"/>
  <c r="BF294" i="8"/>
  <c r="AY292" i="8"/>
  <c r="AK290" i="8"/>
  <c r="W288" i="8"/>
  <c r="P286" i="8"/>
  <c r="B284" i="8"/>
  <c r="BM279" i="8"/>
  <c r="AY277" i="8"/>
  <c r="AR275" i="8"/>
  <c r="AD273" i="8"/>
  <c r="AY271" i="8"/>
  <c r="BM269" i="8"/>
  <c r="B268" i="8"/>
  <c r="W266" i="8"/>
  <c r="AK264" i="8"/>
  <c r="BF262" i="8"/>
  <c r="I259" i="8"/>
  <c r="AK257" i="8"/>
  <c r="AD254" i="8"/>
  <c r="BT252" i="8"/>
  <c r="AD251" i="8"/>
  <c r="BM249" i="8"/>
  <c r="W248" i="8"/>
  <c r="BM246" i="8"/>
  <c r="W245" i="8"/>
  <c r="BT243" i="8"/>
  <c r="AR242" i="8"/>
  <c r="P241" i="8"/>
  <c r="BT239" i="8"/>
  <c r="AR238" i="8"/>
  <c r="P237" i="8"/>
  <c r="BT235" i="8"/>
  <c r="AR234" i="8"/>
  <c r="P233" i="8"/>
  <c r="BT231" i="8"/>
  <c r="AR230" i="8"/>
  <c r="P229" i="8"/>
  <c r="BT227" i="8"/>
  <c r="AR226" i="8"/>
  <c r="P225" i="8"/>
  <c r="BT223" i="8"/>
  <c r="AR222" i="8"/>
  <c r="P221" i="8"/>
  <c r="BT219" i="8"/>
  <c r="AR218" i="8"/>
  <c r="P217" i="8"/>
  <c r="BT215" i="8"/>
  <c r="AR214" i="8"/>
  <c r="P213" i="8"/>
  <c r="BT211" i="8"/>
  <c r="AR210" i="8"/>
  <c r="P209" i="8"/>
  <c r="BT207" i="8"/>
  <c r="AR206" i="8"/>
  <c r="P205" i="8"/>
  <c r="BT203" i="8"/>
  <c r="AR202" i="8"/>
  <c r="P201" i="8"/>
  <c r="B200" i="8"/>
  <c r="W199" i="8"/>
  <c r="AY198" i="8"/>
  <c r="W197" i="8"/>
  <c r="AY196" i="8"/>
  <c r="W195" i="8"/>
  <c r="AY194" i="8"/>
  <c r="W193" i="8"/>
  <c r="AY192" i="8"/>
  <c r="W191" i="8"/>
  <c r="AY190" i="8"/>
  <c r="W189" i="8"/>
  <c r="AY188" i="8"/>
  <c r="W187" i="8"/>
  <c r="AY186" i="8"/>
  <c r="W185" i="8"/>
  <c r="AY184" i="8"/>
  <c r="W183" i="8"/>
  <c r="AY182" i="8"/>
  <c r="W181" i="8"/>
  <c r="AY180" i="8"/>
  <c r="W179" i="8"/>
  <c r="AY178" i="8"/>
  <c r="W177" i="8"/>
  <c r="AY176" i="8"/>
  <c r="W175" i="8"/>
  <c r="AY174" i="8"/>
  <c r="W173" i="8"/>
  <c r="AY172" i="8"/>
  <c r="W171" i="8"/>
  <c r="AY170" i="8"/>
  <c r="W169" i="8"/>
  <c r="AY168" i="8"/>
  <c r="W167" i="8"/>
  <c r="AY166" i="8"/>
  <c r="W165" i="8"/>
  <c r="AY164" i="8"/>
  <c r="W163" i="8"/>
  <c r="AY162" i="8"/>
  <c r="W161" i="8"/>
  <c r="AY160" i="8"/>
  <c r="W159" i="8"/>
  <c r="AY158" i="8"/>
  <c r="W157" i="8"/>
  <c r="AY156" i="8"/>
  <c r="W155" i="8"/>
  <c r="AY154" i="8"/>
  <c r="W153" i="8"/>
  <c r="AY152" i="8"/>
  <c r="W151" i="8"/>
  <c r="AY150" i="8"/>
  <c r="W149" i="8"/>
  <c r="AY148" i="8"/>
  <c r="W147" i="8"/>
  <c r="AY146" i="8"/>
  <c r="W145" i="8"/>
  <c r="AY144" i="8"/>
  <c r="W143" i="8"/>
  <c r="AY142" i="8"/>
  <c r="BM403" i="8"/>
  <c r="AD364" i="8"/>
  <c r="AY352" i="8"/>
  <c r="B344" i="8"/>
  <c r="AD332" i="8"/>
  <c r="AD326" i="8"/>
  <c r="AY322" i="8"/>
  <c r="I319" i="8"/>
  <c r="BF315" i="8"/>
  <c r="AR313" i="8"/>
  <c r="AD311" i="8"/>
  <c r="W309" i="8"/>
  <c r="I307" i="8"/>
  <c r="BT302" i="8"/>
  <c r="BF300" i="8"/>
  <c r="AY298" i="8"/>
  <c r="AK296" i="8"/>
  <c r="W294" i="8"/>
  <c r="P292" i="8"/>
  <c r="B290" i="8"/>
  <c r="BM285" i="8"/>
  <c r="AY283" i="8"/>
  <c r="AR281" i="8"/>
  <c r="AD279" i="8"/>
  <c r="W277" i="8"/>
  <c r="I275" i="8"/>
  <c r="B273" i="8"/>
  <c r="W271" i="8"/>
  <c r="AR269" i="8"/>
  <c r="BF267" i="8"/>
  <c r="P264" i="8"/>
  <c r="AD262" i="8"/>
  <c r="AY260" i="8"/>
  <c r="BT258" i="8"/>
  <c r="I257" i="8"/>
  <c r="AY255" i="8"/>
  <c r="I254" i="8"/>
  <c r="AY252" i="8"/>
  <c r="B251" i="8"/>
  <c r="AR249" i="8"/>
  <c r="B248" i="8"/>
  <c r="AK246" i="8"/>
  <c r="AY243" i="8"/>
  <c r="W242" i="8"/>
  <c r="AY239" i="8"/>
  <c r="W238" i="8"/>
  <c r="AY235" i="8"/>
  <c r="W234" i="8"/>
  <c r="AY231" i="8"/>
  <c r="W230" i="8"/>
  <c r="AY227" i="8"/>
  <c r="W226" i="8"/>
  <c r="AY223" i="8"/>
  <c r="W222" i="8"/>
  <c r="AY219" i="8"/>
  <c r="W218" i="8"/>
  <c r="AY215" i="8"/>
  <c r="W214" i="8"/>
  <c r="AY211" i="8"/>
  <c r="W210" i="8"/>
  <c r="AY207" i="8"/>
  <c r="W206" i="8"/>
  <c r="AY203" i="8"/>
  <c r="W202" i="8"/>
  <c r="BT199" i="8"/>
  <c r="P199" i="8"/>
  <c r="AR198" i="8"/>
  <c r="BT197" i="8"/>
  <c r="P197" i="8"/>
  <c r="AR196" i="8"/>
  <c r="BT195" i="8"/>
  <c r="P195" i="8"/>
  <c r="AR194" i="8"/>
  <c r="BT193" i="8"/>
  <c r="P193" i="8"/>
  <c r="AR192" i="8"/>
  <c r="BT191" i="8"/>
  <c r="P191" i="8"/>
  <c r="AR190" i="8"/>
  <c r="BT189" i="8"/>
  <c r="P189" i="8"/>
  <c r="AR188" i="8"/>
  <c r="BT187" i="8"/>
  <c r="P187" i="8"/>
  <c r="AR186" i="8"/>
  <c r="BT185" i="8"/>
  <c r="P185" i="8"/>
  <c r="AR184" i="8"/>
  <c r="BT183" i="8"/>
  <c r="P183" i="8"/>
  <c r="AR182" i="8"/>
  <c r="BT181" i="8"/>
  <c r="P181" i="8"/>
  <c r="AR180" i="8"/>
  <c r="BT179" i="8"/>
  <c r="P179" i="8"/>
  <c r="AR178" i="8"/>
  <c r="BT177" i="8"/>
  <c r="P177" i="8"/>
  <c r="AR176" i="8"/>
  <c r="BT175" i="8"/>
  <c r="P175" i="8"/>
  <c r="AR174" i="8"/>
  <c r="BT173" i="8"/>
  <c r="P173" i="8"/>
  <c r="AR172" i="8"/>
  <c r="BT171" i="8"/>
  <c r="P171" i="8"/>
  <c r="AR170" i="8"/>
  <c r="BT169" i="8"/>
  <c r="P169" i="8"/>
  <c r="AR168" i="8"/>
  <c r="BT167" i="8"/>
  <c r="P167" i="8"/>
  <c r="AR166" i="8"/>
  <c r="BT165" i="8"/>
  <c r="P165" i="8"/>
  <c r="AR164" i="8"/>
  <c r="BT163" i="8"/>
  <c r="P163" i="8"/>
  <c r="AR162" i="8"/>
  <c r="BT161" i="8"/>
  <c r="P161" i="8"/>
  <c r="AR160" i="8"/>
  <c r="BT159" i="8"/>
  <c r="P159" i="8"/>
  <c r="AR158" i="8"/>
  <c r="BT157" i="8"/>
  <c r="P157" i="8"/>
  <c r="AR156" i="8"/>
  <c r="BT155" i="8"/>
  <c r="P155" i="8"/>
  <c r="AR154" i="8"/>
  <c r="BT153" i="8"/>
  <c r="P153" i="8"/>
  <c r="AR152" i="8"/>
  <c r="BT151" i="8"/>
  <c r="BM439" i="8"/>
  <c r="AY395" i="8"/>
  <c r="BF385" i="8"/>
  <c r="I373" i="8"/>
  <c r="I361" i="8"/>
  <c r="BM351" i="8"/>
  <c r="W343" i="8"/>
  <c r="BF337" i="8"/>
  <c r="BF331" i="8"/>
  <c r="P326" i="8"/>
  <c r="AD322" i="8"/>
  <c r="BT318" i="8"/>
  <c r="AY315" i="8"/>
  <c r="AD313" i="8"/>
  <c r="W311" i="8"/>
  <c r="I309" i="8"/>
  <c r="BT304" i="8"/>
  <c r="BF302" i="8"/>
  <c r="AY300" i="8"/>
  <c r="AK298" i="8"/>
  <c r="W296" i="8"/>
  <c r="P294" i="8"/>
  <c r="B292" i="8"/>
  <c r="BM287" i="8"/>
  <c r="AY285" i="8"/>
  <c r="AR283" i="8"/>
  <c r="AD281" i="8"/>
  <c r="W279" i="8"/>
  <c r="I277" i="8"/>
  <c r="I271" i="8"/>
  <c r="AD269" i="8"/>
  <c r="AY267" i="8"/>
  <c r="BM265" i="8"/>
  <c r="B264" i="8"/>
  <c r="W262" i="8"/>
  <c r="AK260" i="8"/>
  <c r="BF258" i="8"/>
  <c r="B257" i="8"/>
  <c r="AR255" i="8"/>
  <c r="B254" i="8"/>
  <c r="AK252" i="8"/>
  <c r="AK249" i="8"/>
  <c r="AD246" i="8"/>
  <c r="BT244" i="8"/>
  <c r="AR243" i="8"/>
  <c r="P242" i="8"/>
  <c r="BT240" i="8"/>
  <c r="AR239" i="8"/>
  <c r="P238" i="8"/>
  <c r="BT236" i="8"/>
  <c r="AR235" i="8"/>
  <c r="P234" i="8"/>
  <c r="BT232" i="8"/>
  <c r="AR231" i="8"/>
  <c r="P230" i="8"/>
  <c r="BT228" i="8"/>
  <c r="AR227" i="8"/>
  <c r="P226" i="8"/>
  <c r="BT224" i="8"/>
  <c r="AR223" i="8"/>
  <c r="P222" i="8"/>
  <c r="BT220" i="8"/>
  <c r="AR219" i="8"/>
  <c r="P218" i="8"/>
  <c r="BT216" i="8"/>
  <c r="AR215" i="8"/>
  <c r="P214" i="8"/>
  <c r="BT212" i="8"/>
  <c r="AR211" i="8"/>
  <c r="P210" i="8"/>
  <c r="BT208" i="8"/>
  <c r="AR207" i="8"/>
  <c r="P206" i="8"/>
  <c r="BT204" i="8"/>
  <c r="AR203" i="8"/>
  <c r="P202" i="8"/>
  <c r="BT200" i="8"/>
  <c r="BM199" i="8"/>
  <c r="I199" i="8"/>
  <c r="AK198" i="8"/>
  <c r="BM197" i="8"/>
  <c r="I197" i="8"/>
  <c r="AK196" i="8"/>
  <c r="BM195" i="8"/>
  <c r="I195" i="8"/>
  <c r="AK194" i="8"/>
  <c r="BM193" i="8"/>
  <c r="I193" i="8"/>
  <c r="AK192" i="8"/>
  <c r="BM191" i="8"/>
  <c r="I191" i="8"/>
  <c r="AK190" i="8"/>
  <c r="BM189" i="8"/>
  <c r="I189" i="8"/>
  <c r="AK188" i="8"/>
  <c r="BM187" i="8"/>
  <c r="I187" i="8"/>
  <c r="AK186" i="8"/>
  <c r="BM185" i="8"/>
  <c r="I185" i="8"/>
  <c r="AK184" i="8"/>
  <c r="BM183" i="8"/>
  <c r="I183" i="8"/>
  <c r="AK182" i="8"/>
  <c r="BM181" i="8"/>
  <c r="I181" i="8"/>
  <c r="AK180" i="8"/>
  <c r="BM179" i="8"/>
  <c r="I179" i="8"/>
  <c r="AK178" i="8"/>
  <c r="BM177" i="8"/>
  <c r="I177" i="8"/>
  <c r="AK176" i="8"/>
  <c r="BM175" i="8"/>
  <c r="I175" i="8"/>
  <c r="AK174" i="8"/>
  <c r="BM173" i="8"/>
  <c r="I173" i="8"/>
  <c r="AK172" i="8"/>
  <c r="BM171" i="8"/>
  <c r="I171" i="8"/>
  <c r="AK170" i="8"/>
  <c r="BM169" i="8"/>
  <c r="I169" i="8"/>
  <c r="AK168" i="8"/>
  <c r="BM167" i="8"/>
  <c r="I167" i="8"/>
  <c r="AK166" i="8"/>
  <c r="BM165" i="8"/>
  <c r="I165" i="8"/>
  <c r="AK164" i="8"/>
  <c r="BM163" i="8"/>
  <c r="I163" i="8"/>
  <c r="AK162" i="8"/>
  <c r="BM161" i="8"/>
  <c r="I161" i="8"/>
  <c r="AK160" i="8"/>
  <c r="BM159" i="8"/>
  <c r="I159" i="8"/>
  <c r="AK158" i="8"/>
  <c r="BM157" i="8"/>
  <c r="I157" i="8"/>
  <c r="AK156" i="8"/>
  <c r="BM155" i="8"/>
  <c r="I155" i="8"/>
  <c r="AK154" i="8"/>
  <c r="BM153" i="8"/>
  <c r="I153" i="8"/>
  <c r="AK152" i="8"/>
  <c r="BM151" i="8"/>
  <c r="I151" i="8"/>
  <c r="AK150" i="8"/>
  <c r="BM149" i="8"/>
  <c r="I149" i="8"/>
  <c r="AK148" i="8"/>
  <c r="BM147" i="8"/>
  <c r="I147" i="8"/>
  <c r="AK146" i="8"/>
  <c r="BM145" i="8"/>
  <c r="I145" i="8"/>
  <c r="AK144" i="8"/>
  <c r="BM143" i="8"/>
  <c r="I143" i="8"/>
  <c r="AK142" i="8"/>
  <c r="BM141" i="8"/>
  <c r="I141" i="8"/>
  <c r="BM437" i="8"/>
  <c r="AK394" i="8"/>
  <c r="AK382" i="8"/>
  <c r="BT372" i="8"/>
  <c r="AD360" i="8"/>
  <c r="AR351" i="8"/>
  <c r="B343" i="8"/>
  <c r="B337" i="8"/>
  <c r="AR331" i="8"/>
  <c r="B322" i="8"/>
  <c r="BF318" i="8"/>
  <c r="AK315" i="8"/>
  <c r="W313" i="8"/>
  <c r="I311" i="8"/>
  <c r="BT306" i="8"/>
  <c r="BF304" i="8"/>
  <c r="AY302" i="8"/>
  <c r="AK300" i="8"/>
  <c r="W298" i="8"/>
  <c r="P296" i="8"/>
  <c r="B294" i="8"/>
  <c r="BM289" i="8"/>
  <c r="AY287" i="8"/>
  <c r="AR285" i="8"/>
  <c r="AD283" i="8"/>
  <c r="W281" i="8"/>
  <c r="I279" i="8"/>
  <c r="BT274" i="8"/>
  <c r="BT272" i="8"/>
  <c r="B271" i="8"/>
  <c r="W269" i="8"/>
  <c r="AR267" i="8"/>
  <c r="BF265" i="8"/>
  <c r="P262" i="8"/>
  <c r="AD260" i="8"/>
  <c r="AY258" i="8"/>
  <c r="AK255" i="8"/>
  <c r="AD252" i="8"/>
  <c r="BT250" i="8"/>
  <c r="AD249" i="8"/>
  <c r="BM247" i="8"/>
  <c r="W246" i="8"/>
  <c r="BM244" i="8"/>
  <c r="AK243" i="8"/>
  <c r="I242" i="8"/>
  <c r="BM240" i="8"/>
  <c r="AK239" i="8"/>
  <c r="I238" i="8"/>
  <c r="BM236" i="8"/>
  <c r="AK235" i="8"/>
  <c r="I234" i="8"/>
  <c r="BM232" i="8"/>
  <c r="AK231" i="8"/>
  <c r="I230" i="8"/>
  <c r="BM228" i="8"/>
  <c r="AK227" i="8"/>
  <c r="I226" i="8"/>
  <c r="BM224" i="8"/>
  <c r="AK223" i="8"/>
  <c r="I222" i="8"/>
  <c r="BM220" i="8"/>
  <c r="AK219" i="8"/>
  <c r="I218" i="8"/>
  <c r="BM216" i="8"/>
  <c r="AK215" i="8"/>
  <c r="I214" i="8"/>
  <c r="BM212" i="8"/>
  <c r="AK211" i="8"/>
  <c r="I210" i="8"/>
  <c r="BM208" i="8"/>
  <c r="AK207" i="8"/>
  <c r="I206" i="8"/>
  <c r="BM204" i="8"/>
  <c r="AK203" i="8"/>
  <c r="I202" i="8"/>
  <c r="BM200" i="8"/>
  <c r="BF199" i="8"/>
  <c r="B199" i="8"/>
  <c r="AD198" i="8"/>
  <c r="BF197" i="8"/>
  <c r="B197" i="8"/>
  <c r="AD196" i="8"/>
  <c r="BF195" i="8"/>
  <c r="B195" i="8"/>
  <c r="AD194" i="8"/>
  <c r="BF193" i="8"/>
  <c r="B193" i="8"/>
  <c r="AD192" i="8"/>
  <c r="BF191" i="8"/>
  <c r="B191" i="8"/>
  <c r="AD190" i="8"/>
  <c r="BF189" i="8"/>
  <c r="B189" i="8"/>
  <c r="AD188" i="8"/>
  <c r="BF187" i="8"/>
  <c r="B187" i="8"/>
  <c r="AD186" i="8"/>
  <c r="BF185" i="8"/>
  <c r="B185" i="8"/>
  <c r="AD184" i="8"/>
  <c r="BF183" i="8"/>
  <c r="B183" i="8"/>
  <c r="AD182" i="8"/>
  <c r="BF181" i="8"/>
  <c r="B181" i="8"/>
  <c r="AD180" i="8"/>
  <c r="BF179" i="8"/>
  <c r="B179" i="8"/>
  <c r="AD178" i="8"/>
  <c r="BF177" i="8"/>
  <c r="B177" i="8"/>
  <c r="AD176" i="8"/>
  <c r="BF175" i="8"/>
  <c r="B175" i="8"/>
  <c r="AD174" i="8"/>
  <c r="BF173" i="8"/>
  <c r="B173" i="8"/>
  <c r="AD172" i="8"/>
  <c r="BF171" i="8"/>
  <c r="B171" i="8"/>
  <c r="AD170" i="8"/>
  <c r="BF169" i="8"/>
  <c r="B169" i="8"/>
  <c r="AD168" i="8"/>
  <c r="BF167" i="8"/>
  <c r="B167" i="8"/>
  <c r="AD166" i="8"/>
  <c r="BF165" i="8"/>
  <c r="B165" i="8"/>
  <c r="AD164" i="8"/>
  <c r="BF163" i="8"/>
  <c r="B163" i="8"/>
  <c r="AD162" i="8"/>
  <c r="BF161" i="8"/>
  <c r="B161" i="8"/>
  <c r="AD160" i="8"/>
  <c r="BF159" i="8"/>
  <c r="B159" i="8"/>
  <c r="AD158" i="8"/>
  <c r="BF157" i="8"/>
  <c r="B157" i="8"/>
  <c r="AD156" i="8"/>
  <c r="BF155" i="8"/>
  <c r="B155" i="8"/>
  <c r="AD154" i="8"/>
  <c r="BF153" i="8"/>
  <c r="B153" i="8"/>
  <c r="AD152" i="8"/>
  <c r="BF151" i="8"/>
  <c r="B151" i="8"/>
  <c r="AD150" i="8"/>
  <c r="BF149" i="8"/>
  <c r="B149" i="8"/>
  <c r="AD148" i="8"/>
  <c r="BF147" i="8"/>
  <c r="B147" i="8"/>
  <c r="AD146" i="8"/>
  <c r="BF145" i="8"/>
  <c r="B145" i="8"/>
  <c r="AD144" i="8"/>
  <c r="BF143" i="8"/>
  <c r="B143" i="8"/>
  <c r="AD142" i="8"/>
  <c r="BF141" i="8"/>
  <c r="B141" i="8"/>
  <c r="P2" i="8"/>
  <c r="BT2" i="8"/>
  <c r="AR3" i="8"/>
  <c r="P4" i="8"/>
  <c r="BT4" i="8"/>
  <c r="AR5" i="8"/>
  <c r="P6" i="8"/>
  <c r="BT6" i="8"/>
  <c r="AR7" i="8"/>
  <c r="P8" i="8"/>
  <c r="BT8" i="8"/>
  <c r="AR9" i="8"/>
  <c r="P10" i="8"/>
  <c r="BT10" i="8"/>
  <c r="AR11" i="8"/>
  <c r="P12" i="8"/>
  <c r="BT12" i="8"/>
  <c r="AR13" i="8"/>
  <c r="P14" i="8"/>
  <c r="BT14" i="8"/>
  <c r="AR15" i="8"/>
  <c r="P16" i="8"/>
  <c r="BT16" i="8"/>
  <c r="AR17" i="8"/>
  <c r="P18" i="8"/>
  <c r="BT18" i="8"/>
  <c r="AR19" i="8"/>
  <c r="P20" i="8"/>
  <c r="BT20" i="8"/>
  <c r="AR21" i="8"/>
  <c r="P22" i="8"/>
  <c r="BT22" i="8"/>
  <c r="AR23" i="8"/>
  <c r="P24" i="8"/>
  <c r="BT24" i="8"/>
  <c r="AR25" i="8"/>
  <c r="P26" i="8"/>
  <c r="BT26" i="8"/>
  <c r="AR27" i="8"/>
  <c r="P28" i="8"/>
  <c r="BT28" i="8"/>
  <c r="AR29" i="8"/>
  <c r="P30" i="8"/>
  <c r="BT30" i="8"/>
  <c r="AR31" i="8"/>
  <c r="P32" i="8"/>
  <c r="BT32" i="8"/>
  <c r="AR33" i="8"/>
  <c r="P34" i="8"/>
  <c r="BT34" i="8"/>
  <c r="AR35" i="8"/>
  <c r="P36" i="8"/>
  <c r="BT36" i="8"/>
  <c r="AR37" i="8"/>
  <c r="P38" i="8"/>
  <c r="BT38" i="8"/>
  <c r="AR39" i="8"/>
  <c r="P40" i="8"/>
  <c r="BT40" i="8"/>
  <c r="AR41" i="8"/>
  <c r="P42" i="8"/>
  <c r="BT42" i="8"/>
  <c r="AR43" i="8"/>
  <c r="P44" i="8"/>
  <c r="BT44" i="8"/>
  <c r="AR45" i="8"/>
  <c r="P46" i="8"/>
  <c r="BT46" i="8"/>
  <c r="AR47" i="8"/>
  <c r="P48" i="8"/>
  <c r="BT48" i="8"/>
  <c r="AR49" i="8"/>
  <c r="P50" i="8"/>
  <c r="BT50" i="8"/>
  <c r="AR51" i="8"/>
  <c r="P52" i="8"/>
  <c r="BT52" i="8"/>
  <c r="AR53" i="8"/>
  <c r="P54" i="8"/>
  <c r="BT54" i="8"/>
  <c r="AR55" i="8"/>
  <c r="P56" i="8"/>
  <c r="BT56" i="8"/>
  <c r="AR57" i="8"/>
  <c r="P58" i="8"/>
  <c r="BT58" i="8"/>
  <c r="AR59" i="8"/>
  <c r="P60" i="8"/>
  <c r="BT60" i="8"/>
  <c r="AR61" i="8"/>
  <c r="P62" i="8"/>
  <c r="BT62" i="8"/>
  <c r="AR63" i="8"/>
  <c r="P64" i="8"/>
  <c r="BT64" i="8"/>
  <c r="AR65" i="8"/>
  <c r="P66" i="8"/>
  <c r="BT66" i="8"/>
  <c r="AR67" i="8"/>
  <c r="P68" i="8"/>
  <c r="BT68" i="8"/>
  <c r="AR69" i="8"/>
  <c r="P70" i="8"/>
  <c r="BT70" i="8"/>
  <c r="AR71" i="8"/>
  <c r="P72" i="8"/>
  <c r="BT72" i="8"/>
  <c r="AR73" i="8"/>
  <c r="P74" i="8"/>
  <c r="BT74" i="8"/>
  <c r="AR75" i="8"/>
  <c r="P76" i="8"/>
  <c r="BT76" i="8"/>
  <c r="AR77" i="8"/>
  <c r="P78" i="8"/>
  <c r="BT78" i="8"/>
  <c r="AR79" i="8"/>
  <c r="P80" i="8"/>
  <c r="BT80" i="8"/>
  <c r="AR81" i="8"/>
  <c r="P82" i="8"/>
  <c r="BT82" i="8"/>
  <c r="AR83" i="8"/>
  <c r="P84" i="8"/>
  <c r="BT84" i="8"/>
  <c r="AR85" i="8"/>
  <c r="P86" i="8"/>
  <c r="BT86" i="8"/>
  <c r="AR87" i="8"/>
  <c r="P88" i="8"/>
  <c r="BT88" i="8"/>
  <c r="AR89" i="8"/>
  <c r="P90" i="8"/>
  <c r="BT90" i="8"/>
  <c r="AR91" i="8"/>
  <c r="P92" i="8"/>
  <c r="BT92" i="8"/>
  <c r="AR93" i="8"/>
  <c r="P94" i="8"/>
  <c r="BT94" i="8"/>
  <c r="AR95" i="8"/>
  <c r="P96" i="8"/>
  <c r="BT96" i="8"/>
  <c r="AR97" i="8"/>
  <c r="P98" i="8"/>
  <c r="BT98" i="8"/>
  <c r="AR99" i="8"/>
  <c r="P100" i="8"/>
  <c r="BT100" i="8"/>
  <c r="AR101" i="8"/>
  <c r="P102" i="8"/>
  <c r="BT102" i="8"/>
  <c r="AR103" i="8"/>
  <c r="P104" i="8"/>
  <c r="BT104" i="8"/>
  <c r="AR105" i="8"/>
  <c r="P106" i="8"/>
  <c r="BT106" i="8"/>
  <c r="AR107" i="8"/>
  <c r="P108" i="8"/>
  <c r="BT108" i="8"/>
  <c r="AR109" i="8"/>
  <c r="P110" i="8"/>
  <c r="BT110" i="8"/>
  <c r="AR111" i="8"/>
  <c r="P112" i="8"/>
  <c r="BT112" i="8"/>
  <c r="AR113" i="8"/>
  <c r="P114" i="8"/>
  <c r="BT114" i="8"/>
  <c r="AR115" i="8"/>
  <c r="P116" i="8"/>
  <c r="BT116" i="8"/>
  <c r="AR117" i="8"/>
  <c r="P118" i="8"/>
  <c r="BT118" i="8"/>
  <c r="AR119" i="8"/>
  <c r="P120" i="8"/>
  <c r="BT120" i="8"/>
  <c r="AR121" i="8"/>
  <c r="P122" i="8"/>
  <c r="BT122" i="8"/>
  <c r="AR123" i="8"/>
  <c r="P124" i="8"/>
  <c r="BT124" i="8"/>
  <c r="AR125" i="8"/>
  <c r="P126" i="8"/>
  <c r="BT126" i="8"/>
  <c r="AR127" i="8"/>
  <c r="P128" i="8"/>
  <c r="BT128" i="8"/>
  <c r="AR129" i="8"/>
  <c r="P130" i="8"/>
  <c r="BT130" i="8"/>
  <c r="AR131" i="8"/>
  <c r="P132" i="8"/>
  <c r="BT132" i="8"/>
  <c r="AR133" i="8"/>
  <c r="P134" i="8"/>
  <c r="BT134" i="8"/>
  <c r="AR135" i="8"/>
  <c r="P136" i="8"/>
  <c r="BT136" i="8"/>
  <c r="AR137" i="8"/>
  <c r="P138" i="8"/>
  <c r="BT138" i="8"/>
  <c r="AR139" i="8"/>
  <c r="P140" i="8"/>
  <c r="BT140" i="8"/>
  <c r="P142" i="8"/>
  <c r="BT143" i="8"/>
  <c r="AY145" i="8"/>
  <c r="AR147" i="8"/>
  <c r="P149" i="8"/>
  <c r="AR153" i="8"/>
  <c r="P156" i="8"/>
  <c r="BT158" i="8"/>
  <c r="AR161" i="8"/>
  <c r="P164" i="8"/>
  <c r="BT166" i="8"/>
  <c r="AR169" i="8"/>
  <c r="P172" i="8"/>
  <c r="BT174" i="8"/>
  <c r="AR177" i="8"/>
  <c r="P180" i="8"/>
  <c r="BT182" i="8"/>
  <c r="AR185" i="8"/>
  <c r="P188" i="8"/>
  <c r="BT190" i="8"/>
  <c r="AR193" i="8"/>
  <c r="P196" i="8"/>
  <c r="BT198" i="8"/>
  <c r="W208" i="8"/>
  <c r="AY213" i="8"/>
  <c r="W224" i="8"/>
  <c r="AY229" i="8"/>
  <c r="W240" i="8"/>
  <c r="BF245" i="8"/>
  <c r="BM251" i="8"/>
  <c r="B265" i="8"/>
  <c r="P272" i="8"/>
  <c r="AK280" i="8"/>
  <c r="AR297" i="8"/>
  <c r="B306" i="8"/>
  <c r="AY314" i="8"/>
  <c r="AD329" i="8"/>
  <c r="BT356" i="8"/>
  <c r="B417" i="8"/>
  <c r="W16" i="8"/>
  <c r="AY17" i="8"/>
  <c r="W18" i="8"/>
  <c r="AY19" i="8"/>
  <c r="W20" i="8"/>
  <c r="AY21" i="8"/>
  <c r="W22" i="8"/>
  <c r="AY23" i="8"/>
  <c r="W24" i="8"/>
  <c r="AY25" i="8"/>
  <c r="W26" i="8"/>
  <c r="AY27" i="8"/>
  <c r="W28" i="8"/>
  <c r="AY29" i="8"/>
  <c r="W30" i="8"/>
  <c r="AY31" i="8"/>
  <c r="W32" i="8"/>
  <c r="AY33" i="8"/>
  <c r="W34" i="8"/>
  <c r="AY35" i="8"/>
  <c r="W36" i="8"/>
  <c r="AY37" i="8"/>
  <c r="W38" i="8"/>
  <c r="AY39" i="8"/>
  <c r="W40" i="8"/>
  <c r="AY41" i="8"/>
  <c r="W42" i="8"/>
  <c r="AY43" i="8"/>
  <c r="W44" i="8"/>
  <c r="AY45" i="8"/>
  <c r="W46" i="8"/>
  <c r="AY47" i="8"/>
  <c r="W48" i="8"/>
  <c r="AY49" i="8"/>
  <c r="W50" i="8"/>
  <c r="AY51" i="8"/>
  <c r="W52" i="8"/>
  <c r="AY53" i="8"/>
  <c r="W54" i="8"/>
  <c r="AY55" i="8"/>
  <c r="W56" i="8"/>
  <c r="AY57" i="8"/>
  <c r="W58" i="8"/>
  <c r="AY59" i="8"/>
  <c r="W60" i="8"/>
  <c r="AY61" i="8"/>
  <c r="W62" i="8"/>
  <c r="AY63" i="8"/>
  <c r="W64" i="8"/>
  <c r="AY65" i="8"/>
  <c r="W66" i="8"/>
  <c r="AY67" i="8"/>
  <c r="W68" i="8"/>
  <c r="AY69" i="8"/>
  <c r="W70" i="8"/>
  <c r="AY71" i="8"/>
  <c r="W72" i="8"/>
  <c r="AY73" i="8"/>
  <c r="W74" i="8"/>
  <c r="AY75" i="8"/>
  <c r="W76" i="8"/>
  <c r="AY77" i="8"/>
  <c r="W78" i="8"/>
  <c r="AY79" i="8"/>
  <c r="W80" i="8"/>
  <c r="AY81" i="8"/>
  <c r="W82" i="8"/>
  <c r="AY83" i="8"/>
  <c r="W84" i="8"/>
  <c r="AY85" i="8"/>
  <c r="W86" i="8"/>
  <c r="AY87" i="8"/>
  <c r="W88" i="8"/>
  <c r="AY89" i="8"/>
  <c r="W90" i="8"/>
  <c r="AY91" i="8"/>
  <c r="W92" i="8"/>
  <c r="AY93" i="8"/>
  <c r="W94" i="8"/>
  <c r="AY95" i="8"/>
  <c r="W96" i="8"/>
  <c r="AY97" i="8"/>
  <c r="W98" i="8"/>
  <c r="AY99" i="8"/>
  <c r="W100" i="8"/>
  <c r="AY101" i="8"/>
  <c r="W102" i="8"/>
  <c r="AY103" i="8"/>
  <c r="W104" i="8"/>
  <c r="AY105" i="8"/>
  <c r="W106" i="8"/>
  <c r="AY107" i="8"/>
  <c r="W108" i="8"/>
  <c r="AY109" i="8"/>
  <c r="W110" i="8"/>
  <c r="AY111" i="8"/>
  <c r="W112" i="8"/>
  <c r="AY113" i="8"/>
  <c r="W114" i="8"/>
  <c r="AY115" i="8"/>
  <c r="W116" i="8"/>
  <c r="AY117" i="8"/>
  <c r="W118" i="8"/>
  <c r="AY119" i="8"/>
  <c r="W120" i="8"/>
  <c r="AY121" i="8"/>
  <c r="W122" i="8"/>
  <c r="AY123" i="8"/>
  <c r="W124" i="8"/>
  <c r="AY125" i="8"/>
  <c r="W126" i="8"/>
  <c r="AY127" i="8"/>
  <c r="W128" i="8"/>
  <c r="AY129" i="8"/>
  <c r="W130" i="8"/>
  <c r="AY131" i="8"/>
  <c r="W132" i="8"/>
  <c r="AY133" i="8"/>
  <c r="W134" i="8"/>
  <c r="AY135" i="8"/>
  <c r="W136" i="8"/>
  <c r="AY137" i="8"/>
  <c r="W138" i="8"/>
  <c r="AY139" i="8"/>
  <c r="W140" i="8"/>
  <c r="W142" i="8"/>
  <c r="P144" i="8"/>
  <c r="BT145" i="8"/>
  <c r="AY147" i="8"/>
  <c r="AR149" i="8"/>
  <c r="P151" i="8"/>
  <c r="AY153" i="8"/>
  <c r="W156" i="8"/>
  <c r="AY161" i="8"/>
  <c r="W164" i="8"/>
  <c r="AY169" i="8"/>
  <c r="W172" i="8"/>
  <c r="AY177" i="8"/>
  <c r="W180" i="8"/>
  <c r="AY185" i="8"/>
  <c r="W188" i="8"/>
  <c r="AY193" i="8"/>
  <c r="W196" i="8"/>
  <c r="P203" i="8"/>
  <c r="AR208" i="8"/>
  <c r="BT213" i="8"/>
  <c r="P219" i="8"/>
  <c r="AR224" i="8"/>
  <c r="BT229" i="8"/>
  <c r="P235" i="8"/>
  <c r="AR240" i="8"/>
  <c r="B246" i="8"/>
  <c r="I252" i="8"/>
  <c r="W258" i="8"/>
  <c r="AD265" i="8"/>
  <c r="AK272" i="8"/>
  <c r="BT280" i="8"/>
  <c r="AD289" i="8"/>
  <c r="AK306" i="8"/>
  <c r="AK330" i="8"/>
  <c r="B360" i="8"/>
  <c r="AY420" i="8"/>
  <c r="AD2" i="7"/>
  <c r="I4" i="7"/>
  <c r="AK6" i="7"/>
  <c r="I9" i="7"/>
  <c r="BM11" i="7"/>
  <c r="BF15" i="7"/>
  <c r="B21" i="7"/>
  <c r="AD26" i="7"/>
  <c r="BF31" i="7"/>
  <c r="B37" i="7"/>
  <c r="AK42" i="7"/>
  <c r="W51" i="7"/>
  <c r="AK58" i="7"/>
  <c r="W67" i="7"/>
  <c r="AK74" i="7"/>
  <c r="W83" i="7"/>
  <c r="AK90" i="7"/>
  <c r="W99" i="7"/>
  <c r="I115" i="7"/>
  <c r="AK134" i="7"/>
  <c r="BM155" i="7"/>
  <c r="I177" i="7"/>
  <c r="AK198" i="7"/>
  <c r="BM259" i="7"/>
  <c r="W539" i="6"/>
  <c r="AK4" i="7"/>
  <c r="I7" i="7"/>
  <c r="BM9" i="7"/>
  <c r="AK12" i="7"/>
  <c r="B17" i="7"/>
  <c r="AD22" i="7"/>
  <c r="BF27" i="7"/>
  <c r="B33" i="7"/>
  <c r="AD38" i="7"/>
  <c r="BM45" i="7"/>
  <c r="I53" i="7"/>
  <c r="BM61" i="7"/>
  <c r="I69" i="7"/>
  <c r="BM77" i="7"/>
  <c r="I85" i="7"/>
  <c r="BM93" i="7"/>
  <c r="AY102" i="7"/>
  <c r="AY118" i="7"/>
  <c r="BM139" i="7"/>
  <c r="I161" i="7"/>
  <c r="AK182" i="7"/>
  <c r="AY208" i="7"/>
  <c r="I281" i="7"/>
  <c r="B3" i="7"/>
  <c r="B5" i="7"/>
  <c r="BF7" i="7"/>
  <c r="AD10" i="7"/>
  <c r="B13" i="7"/>
  <c r="P18" i="7"/>
  <c r="AR23" i="7"/>
  <c r="BT28" i="7"/>
  <c r="P34" i="7"/>
  <c r="AR39" i="7"/>
  <c r="BF47" i="7"/>
  <c r="AY54" i="7"/>
  <c r="BF63" i="7"/>
  <c r="AY70" i="7"/>
  <c r="BF79" i="7"/>
  <c r="AY86" i="7"/>
  <c r="BF95" i="7"/>
  <c r="AK104" i="7"/>
  <c r="I121" i="7"/>
  <c r="AK142" i="7"/>
  <c r="BM163" i="7"/>
  <c r="I185" i="7"/>
  <c r="I217" i="7"/>
  <c r="BM291" i="7"/>
  <c r="BM2" i="7"/>
  <c r="I3" i="7"/>
  <c r="I5" i="7"/>
  <c r="BM7" i="7"/>
  <c r="AK10" i="7"/>
  <c r="I13" i="7"/>
  <c r="AD18" i="7"/>
  <c r="BF23" i="7"/>
  <c r="B29" i="7"/>
  <c r="AD34" i="7"/>
  <c r="BF39" i="7"/>
  <c r="BM47" i="7"/>
  <c r="B55" i="7"/>
  <c r="BM63" i="7"/>
  <c r="B71" i="7"/>
  <c r="BM79" i="7"/>
  <c r="B87" i="7"/>
  <c r="BM95" i="7"/>
  <c r="AD106" i="7"/>
  <c r="BM123" i="7"/>
  <c r="I145" i="7"/>
  <c r="AK166" i="7"/>
  <c r="BM187" i="7"/>
  <c r="AK222" i="7"/>
  <c r="W331" i="7"/>
  <c r="BM4" i="7"/>
  <c r="AK5" i="7"/>
  <c r="P2" i="7"/>
  <c r="AR3" i="7"/>
  <c r="BT4" i="7"/>
  <c r="P6" i="7"/>
  <c r="P8" i="7"/>
  <c r="P10" i="7"/>
  <c r="AR11" i="7"/>
  <c r="BT12" i="7"/>
  <c r="AK16" i="7"/>
  <c r="AK20" i="7"/>
  <c r="I23" i="7"/>
  <c r="BM25" i="7"/>
  <c r="AK28" i="7"/>
  <c r="AK32" i="7"/>
  <c r="I35" i="7"/>
  <c r="AK40" i="7"/>
  <c r="BF43" i="7"/>
  <c r="I47" i="7"/>
  <c r="AY50" i="7"/>
  <c r="AD54" i="7"/>
  <c r="BF59" i="7"/>
  <c r="I63" i="7"/>
  <c r="AY66" i="7"/>
  <c r="AD70" i="7"/>
  <c r="BM73" i="7"/>
  <c r="I79" i="7"/>
  <c r="AY82" i="7"/>
  <c r="AD86" i="7"/>
  <c r="BM89" i="7"/>
  <c r="W93" i="7"/>
  <c r="B97" i="7"/>
  <c r="AD102" i="7"/>
  <c r="BM105" i="7"/>
  <c r="AR567" i="7"/>
  <c r="BT566" i="7"/>
  <c r="P566" i="7"/>
  <c r="AR565" i="7"/>
  <c r="BT564" i="7"/>
  <c r="P564" i="7"/>
  <c r="AR563" i="7"/>
  <c r="BT562" i="7"/>
  <c r="P562" i="7"/>
  <c r="AR561" i="7"/>
  <c r="BT560" i="7"/>
  <c r="P560" i="7"/>
  <c r="AR559" i="7"/>
  <c r="BT558" i="7"/>
  <c r="P558" i="7"/>
  <c r="AR557" i="7"/>
  <c r="BT556" i="7"/>
  <c r="P556" i="7"/>
  <c r="AR555" i="7"/>
  <c r="BT554" i="7"/>
  <c r="P554" i="7"/>
  <c r="AR553" i="7"/>
  <c r="BT552" i="7"/>
  <c r="P552" i="7"/>
  <c r="AR551" i="7"/>
  <c r="BT550" i="7"/>
  <c r="P550" i="7"/>
  <c r="AR549" i="7"/>
  <c r="BT548" i="7"/>
  <c r="P548" i="7"/>
  <c r="AR547" i="7"/>
  <c r="BT546" i="7"/>
  <c r="P546" i="7"/>
  <c r="AR545" i="7"/>
  <c r="BT544" i="7"/>
  <c r="P544" i="7"/>
  <c r="AR543" i="7"/>
  <c r="BT542" i="7"/>
  <c r="P542" i="7"/>
  <c r="AR541" i="7"/>
  <c r="BT540" i="7"/>
  <c r="P540" i="7"/>
  <c r="AR539" i="7"/>
  <c r="BT538" i="7"/>
  <c r="P538" i="7"/>
  <c r="AR537" i="7"/>
  <c r="BT536" i="7"/>
  <c r="P536" i="7"/>
  <c r="AR535" i="7"/>
  <c r="BT534" i="7"/>
  <c r="P534" i="7"/>
  <c r="AR533" i="7"/>
  <c r="BT532" i="7"/>
  <c r="P532" i="7"/>
  <c r="AR531" i="7"/>
  <c r="BT530" i="7"/>
  <c r="P530" i="7"/>
  <c r="AR529" i="7"/>
  <c r="BT528" i="7"/>
  <c r="P528" i="7"/>
  <c r="AR527" i="7"/>
  <c r="BT526" i="7"/>
  <c r="P526" i="7"/>
  <c r="AR525" i="7"/>
  <c r="BT524" i="7"/>
  <c r="P524" i="7"/>
  <c r="AR523" i="7"/>
  <c r="BT522" i="7"/>
  <c r="P522" i="7"/>
  <c r="AR521" i="7"/>
  <c r="BT520" i="7"/>
  <c r="P520" i="7"/>
  <c r="AR519" i="7"/>
  <c r="BT518" i="7"/>
  <c r="P518" i="7"/>
  <c r="AR517" i="7"/>
  <c r="BT516" i="7"/>
  <c r="P516" i="7"/>
  <c r="AR515" i="7"/>
  <c r="BT514" i="7"/>
  <c r="P514" i="7"/>
  <c r="AR513" i="7"/>
  <c r="BT512" i="7"/>
  <c r="AK567" i="7"/>
  <c r="BM566" i="7"/>
  <c r="I566" i="7"/>
  <c r="AK565" i="7"/>
  <c r="BM564" i="7"/>
  <c r="I564" i="7"/>
  <c r="AK563" i="7"/>
  <c r="BM562" i="7"/>
  <c r="I562" i="7"/>
  <c r="AK561" i="7"/>
  <c r="BM560" i="7"/>
  <c r="I560" i="7"/>
  <c r="AK559" i="7"/>
  <c r="BM558" i="7"/>
  <c r="I558" i="7"/>
  <c r="AK557" i="7"/>
  <c r="BM556" i="7"/>
  <c r="I556" i="7"/>
  <c r="AK555" i="7"/>
  <c r="BM554" i="7"/>
  <c r="I554" i="7"/>
  <c r="AK553" i="7"/>
  <c r="BM552" i="7"/>
  <c r="I552" i="7"/>
  <c r="AK551" i="7"/>
  <c r="BM550" i="7"/>
  <c r="I550" i="7"/>
  <c r="AK549" i="7"/>
  <c r="BM548" i="7"/>
  <c r="I548" i="7"/>
  <c r="AK547" i="7"/>
  <c r="BM546" i="7"/>
  <c r="I546" i="7"/>
  <c r="AK545" i="7"/>
  <c r="BM544" i="7"/>
  <c r="I544" i="7"/>
  <c r="AK543" i="7"/>
  <c r="BM542" i="7"/>
  <c r="I542" i="7"/>
  <c r="AK541" i="7"/>
  <c r="BM540" i="7"/>
  <c r="I540" i="7"/>
  <c r="AK539" i="7"/>
  <c r="BM538" i="7"/>
  <c r="I538" i="7"/>
  <c r="AK537" i="7"/>
  <c r="BM536" i="7"/>
  <c r="I536" i="7"/>
  <c r="AK535" i="7"/>
  <c r="BM534" i="7"/>
  <c r="I534" i="7"/>
  <c r="AK533" i="7"/>
  <c r="BM532" i="7"/>
  <c r="I532" i="7"/>
  <c r="AK531" i="7"/>
  <c r="BM530" i="7"/>
  <c r="I530" i="7"/>
  <c r="AK529" i="7"/>
  <c r="BM528" i="7"/>
  <c r="I528" i="7"/>
  <c r="AK527" i="7"/>
  <c r="BM526" i="7"/>
  <c r="I526" i="7"/>
  <c r="AK525" i="7"/>
  <c r="BM524" i="7"/>
  <c r="I524" i="7"/>
  <c r="AK523" i="7"/>
  <c r="BM522" i="7"/>
  <c r="I522" i="7"/>
  <c r="AK521" i="7"/>
  <c r="BM520" i="7"/>
  <c r="I520" i="7"/>
  <c r="AK519" i="7"/>
  <c r="BM518" i="7"/>
  <c r="I518" i="7"/>
  <c r="AK517" i="7"/>
  <c r="BM516" i="7"/>
  <c r="I516" i="7"/>
  <c r="AK515" i="7"/>
  <c r="BM514" i="7"/>
  <c r="I514" i="7"/>
  <c r="AK513" i="7"/>
  <c r="BM512" i="7"/>
  <c r="AD567" i="7"/>
  <c r="BF566" i="7"/>
  <c r="B566" i="7"/>
  <c r="AD565" i="7"/>
  <c r="BF564" i="7"/>
  <c r="B564" i="7"/>
  <c r="AD563" i="7"/>
  <c r="BF562" i="7"/>
  <c r="B562" i="7"/>
  <c r="AD561" i="7"/>
  <c r="BF560" i="7"/>
  <c r="B560" i="7"/>
  <c r="AD559" i="7"/>
  <c r="BF558" i="7"/>
  <c r="B558" i="7"/>
  <c r="AD557" i="7"/>
  <c r="BF556" i="7"/>
  <c r="B556" i="7"/>
  <c r="AD555" i="7"/>
  <c r="BF554" i="7"/>
  <c r="B554" i="7"/>
  <c r="AD553" i="7"/>
  <c r="BF552" i="7"/>
  <c r="B552" i="7"/>
  <c r="AD551" i="7"/>
  <c r="BF550" i="7"/>
  <c r="B550" i="7"/>
  <c r="AD549" i="7"/>
  <c r="BF548" i="7"/>
  <c r="B548" i="7"/>
  <c r="AD547" i="7"/>
  <c r="BF546" i="7"/>
  <c r="B546" i="7"/>
  <c r="AD545" i="7"/>
  <c r="BF544" i="7"/>
  <c r="B544" i="7"/>
  <c r="AD543" i="7"/>
  <c r="BF542" i="7"/>
  <c r="B542" i="7"/>
  <c r="AD541" i="7"/>
  <c r="BF540" i="7"/>
  <c r="B540" i="7"/>
  <c r="AD539" i="7"/>
  <c r="BF538" i="7"/>
  <c r="B538" i="7"/>
  <c r="AD537" i="7"/>
  <c r="BF536" i="7"/>
  <c r="B536" i="7"/>
  <c r="AD535" i="7"/>
  <c r="BF534" i="7"/>
  <c r="B534" i="7"/>
  <c r="AD533" i="7"/>
  <c r="BF532" i="7"/>
  <c r="B532" i="7"/>
  <c r="AD531" i="7"/>
  <c r="BF530" i="7"/>
  <c r="B530" i="7"/>
  <c r="AD529" i="7"/>
  <c r="BF528" i="7"/>
  <c r="B528" i="7"/>
  <c r="AD527" i="7"/>
  <c r="BF526" i="7"/>
  <c r="B526" i="7"/>
  <c r="AD525" i="7"/>
  <c r="BF524" i="7"/>
  <c r="B524" i="7"/>
  <c r="AD523" i="7"/>
  <c r="BF522" i="7"/>
  <c r="B522" i="7"/>
  <c r="AD521" i="7"/>
  <c r="BF520" i="7"/>
  <c r="B520" i="7"/>
  <c r="AD519" i="7"/>
  <c r="BF518" i="7"/>
  <c r="B518" i="7"/>
  <c r="AD517" i="7"/>
  <c r="BF516" i="7"/>
  <c r="B516" i="7"/>
  <c r="AD515" i="7"/>
  <c r="BF514" i="7"/>
  <c r="B514" i="7"/>
  <c r="AD513" i="7"/>
  <c r="BF512" i="7"/>
  <c r="BM567" i="7"/>
  <c r="I567" i="7"/>
  <c r="AK566" i="7"/>
  <c r="BM565" i="7"/>
  <c r="I565" i="7"/>
  <c r="AK564" i="7"/>
  <c r="BM563" i="7"/>
  <c r="I563" i="7"/>
  <c r="AK562" i="7"/>
  <c r="BM561" i="7"/>
  <c r="I561" i="7"/>
  <c r="AK560" i="7"/>
  <c r="BM559" i="7"/>
  <c r="I559" i="7"/>
  <c r="AK558" i="7"/>
  <c r="BM557" i="7"/>
  <c r="I557" i="7"/>
  <c r="AK556" i="7"/>
  <c r="BM555" i="7"/>
  <c r="I555" i="7"/>
  <c r="AK554" i="7"/>
  <c r="BM553" i="7"/>
  <c r="I553" i="7"/>
  <c r="AK552" i="7"/>
  <c r="BM551" i="7"/>
  <c r="I551" i="7"/>
  <c r="AK550" i="7"/>
  <c r="BM549" i="7"/>
  <c r="I549" i="7"/>
  <c r="AK548" i="7"/>
  <c r="BM547" i="7"/>
  <c r="I547" i="7"/>
  <c r="AK546" i="7"/>
  <c r="BM545" i="7"/>
  <c r="I545" i="7"/>
  <c r="AK544" i="7"/>
  <c r="BM543" i="7"/>
  <c r="I543" i="7"/>
  <c r="AK542" i="7"/>
  <c r="BM541" i="7"/>
  <c r="I541" i="7"/>
  <c r="AK540" i="7"/>
  <c r="BM539" i="7"/>
  <c r="I539" i="7"/>
  <c r="AK538" i="7"/>
  <c r="BM537" i="7"/>
  <c r="I537" i="7"/>
  <c r="AK536" i="7"/>
  <c r="BM535" i="7"/>
  <c r="I535" i="7"/>
  <c r="AK534" i="7"/>
  <c r="BM533" i="7"/>
  <c r="I533" i="7"/>
  <c r="AK532" i="7"/>
  <c r="BM531" i="7"/>
  <c r="I531" i="7"/>
  <c r="AK530" i="7"/>
  <c r="BM529" i="7"/>
  <c r="I529" i="7"/>
  <c r="AK528" i="7"/>
  <c r="BM527" i="7"/>
  <c r="I527" i="7"/>
  <c r="AK526" i="7"/>
  <c r="BM525" i="7"/>
  <c r="I525" i="7"/>
  <c r="AK524" i="7"/>
  <c r="BM523" i="7"/>
  <c r="I523" i="7"/>
  <c r="AK522" i="7"/>
  <c r="BM521" i="7"/>
  <c r="I521" i="7"/>
  <c r="AK520" i="7"/>
  <c r="BM519" i="7"/>
  <c r="I519" i="7"/>
  <c r="AK518" i="7"/>
  <c r="BM517" i="7"/>
  <c r="I517" i="7"/>
  <c r="AK516" i="7"/>
  <c r="BM515" i="7"/>
  <c r="I515" i="7"/>
  <c r="AK514" i="7"/>
  <c r="BM513" i="7"/>
  <c r="I513" i="7"/>
  <c r="AK512" i="7"/>
  <c r="W567" i="7"/>
  <c r="AY564" i="7"/>
  <c r="W563" i="7"/>
  <c r="AY560" i="7"/>
  <c r="W559" i="7"/>
  <c r="AY556" i="7"/>
  <c r="W555" i="7"/>
  <c r="AY552" i="7"/>
  <c r="W551" i="7"/>
  <c r="AY548" i="7"/>
  <c r="W547" i="7"/>
  <c r="AY544" i="7"/>
  <c r="W543" i="7"/>
  <c r="AY540" i="7"/>
  <c r="W539" i="7"/>
  <c r="AY536" i="7"/>
  <c r="W535" i="7"/>
  <c r="AY532" i="7"/>
  <c r="W531" i="7"/>
  <c r="AY528" i="7"/>
  <c r="W527" i="7"/>
  <c r="AY524" i="7"/>
  <c r="W523" i="7"/>
  <c r="AY520" i="7"/>
  <c r="W519" i="7"/>
  <c r="AY516" i="7"/>
  <c r="W515" i="7"/>
  <c r="AY512" i="7"/>
  <c r="BT511" i="7"/>
  <c r="P511" i="7"/>
  <c r="AR510" i="7"/>
  <c r="BT509" i="7"/>
  <c r="P509" i="7"/>
  <c r="AR508" i="7"/>
  <c r="BT507" i="7"/>
  <c r="P507" i="7"/>
  <c r="AR506" i="7"/>
  <c r="BT505" i="7"/>
  <c r="P505" i="7"/>
  <c r="AR504" i="7"/>
  <c r="BT503" i="7"/>
  <c r="P503" i="7"/>
  <c r="AR502" i="7"/>
  <c r="BT501" i="7"/>
  <c r="P501" i="7"/>
  <c r="AR500" i="7"/>
  <c r="BT499" i="7"/>
  <c r="P499" i="7"/>
  <c r="AR498" i="7"/>
  <c r="BT497" i="7"/>
  <c r="P497" i="7"/>
  <c r="AR496" i="7"/>
  <c r="BT495" i="7"/>
  <c r="P495" i="7"/>
  <c r="AR494" i="7"/>
  <c r="BT493" i="7"/>
  <c r="P493" i="7"/>
  <c r="AR492" i="7"/>
  <c r="BT491" i="7"/>
  <c r="P491" i="7"/>
  <c r="AR490" i="7"/>
  <c r="BT489" i="7"/>
  <c r="P489" i="7"/>
  <c r="AR488" i="7"/>
  <c r="P567" i="7"/>
  <c r="BT565" i="7"/>
  <c r="AR564" i="7"/>
  <c r="P563" i="7"/>
  <c r="BT561" i="7"/>
  <c r="AR560" i="7"/>
  <c r="P559" i="7"/>
  <c r="BT557" i="7"/>
  <c r="AR556" i="7"/>
  <c r="P555" i="7"/>
  <c r="BT553" i="7"/>
  <c r="AR552" i="7"/>
  <c r="P551" i="7"/>
  <c r="BT549" i="7"/>
  <c r="AR548" i="7"/>
  <c r="P547" i="7"/>
  <c r="BT545" i="7"/>
  <c r="AR544" i="7"/>
  <c r="P543" i="7"/>
  <c r="BT541" i="7"/>
  <c r="AR540" i="7"/>
  <c r="P539" i="7"/>
  <c r="BT537" i="7"/>
  <c r="AR536" i="7"/>
  <c r="P535" i="7"/>
  <c r="BT533" i="7"/>
  <c r="AR532" i="7"/>
  <c r="P531" i="7"/>
  <c r="BT529" i="7"/>
  <c r="AR528" i="7"/>
  <c r="P527" i="7"/>
  <c r="BT525" i="7"/>
  <c r="AR524" i="7"/>
  <c r="P523" i="7"/>
  <c r="BT521" i="7"/>
  <c r="AR520" i="7"/>
  <c r="P519" i="7"/>
  <c r="BT517" i="7"/>
  <c r="AR516" i="7"/>
  <c r="P515" i="7"/>
  <c r="BT513" i="7"/>
  <c r="AR512" i="7"/>
  <c r="BM511" i="7"/>
  <c r="I511" i="7"/>
  <c r="AK510" i="7"/>
  <c r="BM509" i="7"/>
  <c r="I509" i="7"/>
  <c r="AK508" i="7"/>
  <c r="BM507" i="7"/>
  <c r="I507" i="7"/>
  <c r="AK506" i="7"/>
  <c r="BM505" i="7"/>
  <c r="I505" i="7"/>
  <c r="AK504" i="7"/>
  <c r="BM503" i="7"/>
  <c r="I503" i="7"/>
  <c r="AK502" i="7"/>
  <c r="BM501" i="7"/>
  <c r="I501" i="7"/>
  <c r="AK500" i="7"/>
  <c r="BM499" i="7"/>
  <c r="I499" i="7"/>
  <c r="AK498" i="7"/>
  <c r="BM497" i="7"/>
  <c r="I497" i="7"/>
  <c r="AK496" i="7"/>
  <c r="BM495" i="7"/>
  <c r="I495" i="7"/>
  <c r="AK494" i="7"/>
  <c r="BM493" i="7"/>
  <c r="I493" i="7"/>
  <c r="AK492" i="7"/>
  <c r="BM491" i="7"/>
  <c r="I491" i="7"/>
  <c r="AK490" i="7"/>
  <c r="BM489" i="7"/>
  <c r="I489" i="7"/>
  <c r="AK488" i="7"/>
  <c r="BM487" i="7"/>
  <c r="I487" i="7"/>
  <c r="AK486" i="7"/>
  <c r="BM485" i="7"/>
  <c r="I485" i="7"/>
  <c r="AK484" i="7"/>
  <c r="BM483" i="7"/>
  <c r="I483" i="7"/>
  <c r="B567" i="7"/>
  <c r="BF565" i="7"/>
  <c r="AD564" i="7"/>
  <c r="B563" i="7"/>
  <c r="BF561" i="7"/>
  <c r="AD560" i="7"/>
  <c r="B559" i="7"/>
  <c r="BF557" i="7"/>
  <c r="AD556" i="7"/>
  <c r="B555" i="7"/>
  <c r="BF553" i="7"/>
  <c r="AD552" i="7"/>
  <c r="B551" i="7"/>
  <c r="BF549" i="7"/>
  <c r="AD548" i="7"/>
  <c r="B547" i="7"/>
  <c r="BF545" i="7"/>
  <c r="AD544" i="7"/>
  <c r="B543" i="7"/>
  <c r="BF541" i="7"/>
  <c r="AD540" i="7"/>
  <c r="B539" i="7"/>
  <c r="BF537" i="7"/>
  <c r="AD536" i="7"/>
  <c r="B535" i="7"/>
  <c r="BF533" i="7"/>
  <c r="AD532" i="7"/>
  <c r="B531" i="7"/>
  <c r="BF529" i="7"/>
  <c r="AD528" i="7"/>
  <c r="B527" i="7"/>
  <c r="BF525" i="7"/>
  <c r="AD524" i="7"/>
  <c r="B523" i="7"/>
  <c r="BF521" i="7"/>
  <c r="AD520" i="7"/>
  <c r="B519" i="7"/>
  <c r="BF517" i="7"/>
  <c r="AD516" i="7"/>
  <c r="B515" i="7"/>
  <c r="BF513" i="7"/>
  <c r="AD512" i="7"/>
  <c r="BF511" i="7"/>
  <c r="B511" i="7"/>
  <c r="AD510" i="7"/>
  <c r="BF509" i="7"/>
  <c r="B509" i="7"/>
  <c r="AD508" i="7"/>
  <c r="BF507" i="7"/>
  <c r="B507" i="7"/>
  <c r="AD506" i="7"/>
  <c r="BF505" i="7"/>
  <c r="B505" i="7"/>
  <c r="AD504" i="7"/>
  <c r="BF503" i="7"/>
  <c r="B503" i="7"/>
  <c r="AD502" i="7"/>
  <c r="BF501" i="7"/>
  <c r="B501" i="7"/>
  <c r="AD500" i="7"/>
  <c r="BF499" i="7"/>
  <c r="B499" i="7"/>
  <c r="AD498" i="7"/>
  <c r="BF497" i="7"/>
  <c r="B497" i="7"/>
  <c r="AD496" i="7"/>
  <c r="BF495" i="7"/>
  <c r="B495" i="7"/>
  <c r="AD494" i="7"/>
  <c r="BF493" i="7"/>
  <c r="B493" i="7"/>
  <c r="AD492" i="7"/>
  <c r="BF491" i="7"/>
  <c r="B491" i="7"/>
  <c r="AD490" i="7"/>
  <c r="BF489" i="7"/>
  <c r="B489" i="7"/>
  <c r="AD488" i="7"/>
  <c r="BF487" i="7"/>
  <c r="B487" i="7"/>
  <c r="AD486" i="7"/>
  <c r="BF485" i="7"/>
  <c r="B485" i="7"/>
  <c r="AD484" i="7"/>
  <c r="BF483" i="7"/>
  <c r="B483" i="7"/>
  <c r="AY565" i="7"/>
  <c r="W564" i="7"/>
  <c r="AY561" i="7"/>
  <c r="W560" i="7"/>
  <c r="AY557" i="7"/>
  <c r="W556" i="7"/>
  <c r="AY553" i="7"/>
  <c r="W552" i="7"/>
  <c r="AY549" i="7"/>
  <c r="W548" i="7"/>
  <c r="AY545" i="7"/>
  <c r="W544" i="7"/>
  <c r="AY541" i="7"/>
  <c r="W540" i="7"/>
  <c r="AY537" i="7"/>
  <c r="W536" i="7"/>
  <c r="AY533" i="7"/>
  <c r="W532" i="7"/>
  <c r="AY529" i="7"/>
  <c r="W528" i="7"/>
  <c r="AY525" i="7"/>
  <c r="W524" i="7"/>
  <c r="AY521" i="7"/>
  <c r="W520" i="7"/>
  <c r="AY517" i="7"/>
  <c r="W516" i="7"/>
  <c r="AY513" i="7"/>
  <c r="W512" i="7"/>
  <c r="AY511" i="7"/>
  <c r="W510" i="7"/>
  <c r="AY509" i="7"/>
  <c r="W508" i="7"/>
  <c r="AY507" i="7"/>
  <c r="W506" i="7"/>
  <c r="AY505" i="7"/>
  <c r="W504" i="7"/>
  <c r="AY503" i="7"/>
  <c r="W502" i="7"/>
  <c r="AY501" i="7"/>
  <c r="W500" i="7"/>
  <c r="AY499" i="7"/>
  <c r="W498" i="7"/>
  <c r="AY497" i="7"/>
  <c r="W496" i="7"/>
  <c r="AY495" i="7"/>
  <c r="W494" i="7"/>
  <c r="AY493" i="7"/>
  <c r="W492" i="7"/>
  <c r="AY491" i="7"/>
  <c r="BF567" i="7"/>
  <c r="AD566" i="7"/>
  <c r="B565" i="7"/>
  <c r="BF563" i="7"/>
  <c r="AD562" i="7"/>
  <c r="B561" i="7"/>
  <c r="BF559" i="7"/>
  <c r="AD558" i="7"/>
  <c r="B557" i="7"/>
  <c r="BF555" i="7"/>
  <c r="AD554" i="7"/>
  <c r="B553" i="7"/>
  <c r="BF551" i="7"/>
  <c r="AD550" i="7"/>
  <c r="B549" i="7"/>
  <c r="BF547" i="7"/>
  <c r="AD546" i="7"/>
  <c r="B545" i="7"/>
  <c r="BF543" i="7"/>
  <c r="AD542" i="7"/>
  <c r="B541" i="7"/>
  <c r="BF539" i="7"/>
  <c r="AD538" i="7"/>
  <c r="B537" i="7"/>
  <c r="BF535" i="7"/>
  <c r="AD534" i="7"/>
  <c r="B533" i="7"/>
  <c r="BF531" i="7"/>
  <c r="AD530" i="7"/>
  <c r="B529" i="7"/>
  <c r="BF527" i="7"/>
  <c r="AD526" i="7"/>
  <c r="B525" i="7"/>
  <c r="BF523" i="7"/>
  <c r="AD522" i="7"/>
  <c r="B521" i="7"/>
  <c r="BF519" i="7"/>
  <c r="AD518" i="7"/>
  <c r="B517" i="7"/>
  <c r="BF515" i="7"/>
  <c r="AD514" i="7"/>
  <c r="B513" i="7"/>
  <c r="B512" i="7"/>
  <c r="AD511" i="7"/>
  <c r="BF510" i="7"/>
  <c r="B510" i="7"/>
  <c r="AD509" i="7"/>
  <c r="BF508" i="7"/>
  <c r="B508" i="7"/>
  <c r="AD507" i="7"/>
  <c r="BF506" i="7"/>
  <c r="B506" i="7"/>
  <c r="AD505" i="7"/>
  <c r="BF504" i="7"/>
  <c r="B504" i="7"/>
  <c r="AD503" i="7"/>
  <c r="BF502" i="7"/>
  <c r="B502" i="7"/>
  <c r="AD501" i="7"/>
  <c r="BF500" i="7"/>
  <c r="B500" i="7"/>
  <c r="AD499" i="7"/>
  <c r="BF498" i="7"/>
  <c r="B498" i="7"/>
  <c r="AD497" i="7"/>
  <c r="BF496" i="7"/>
  <c r="B496" i="7"/>
  <c r="AD495" i="7"/>
  <c r="BF494" i="7"/>
  <c r="B494" i="7"/>
  <c r="AD493" i="7"/>
  <c r="BF492" i="7"/>
  <c r="B492" i="7"/>
  <c r="AD491" i="7"/>
  <c r="BF490" i="7"/>
  <c r="B490" i="7"/>
  <c r="AD489" i="7"/>
  <c r="BF488" i="7"/>
  <c r="B488" i="7"/>
  <c r="AD487" i="7"/>
  <c r="BF486" i="7"/>
  <c r="B486" i="7"/>
  <c r="AD485" i="7"/>
  <c r="BF484" i="7"/>
  <c r="B484" i="7"/>
  <c r="AD483" i="7"/>
  <c r="BF482" i="7"/>
  <c r="AY567" i="7"/>
  <c r="W566" i="7"/>
  <c r="AY563" i="7"/>
  <c r="W562" i="7"/>
  <c r="AY559" i="7"/>
  <c r="W558" i="7"/>
  <c r="AY555" i="7"/>
  <c r="W554" i="7"/>
  <c r="AY551" i="7"/>
  <c r="W550" i="7"/>
  <c r="AY547" i="7"/>
  <c r="W546" i="7"/>
  <c r="AY543" i="7"/>
  <c r="W542" i="7"/>
  <c r="AY539" i="7"/>
  <c r="W538" i="7"/>
  <c r="AY535" i="7"/>
  <c r="W534" i="7"/>
  <c r="AY531" i="7"/>
  <c r="W530" i="7"/>
  <c r="AY527" i="7"/>
  <c r="W526" i="7"/>
  <c r="AY523" i="7"/>
  <c r="W522" i="7"/>
  <c r="AY519" i="7"/>
  <c r="W518" i="7"/>
  <c r="AY515" i="7"/>
  <c r="W514" i="7"/>
  <c r="W511" i="7"/>
  <c r="AY510" i="7"/>
  <c r="W509" i="7"/>
  <c r="AY508" i="7"/>
  <c r="W507" i="7"/>
  <c r="AY506" i="7"/>
  <c r="W505" i="7"/>
  <c r="AY504" i="7"/>
  <c r="W503" i="7"/>
  <c r="AY502" i="7"/>
  <c r="W501" i="7"/>
  <c r="AY500" i="7"/>
  <c r="W499" i="7"/>
  <c r="AY498" i="7"/>
  <c r="W497" i="7"/>
  <c r="AY496" i="7"/>
  <c r="W495" i="7"/>
  <c r="AY494" i="7"/>
  <c r="W493" i="7"/>
  <c r="AY492" i="7"/>
  <c r="W491" i="7"/>
  <c r="AY490" i="7"/>
  <c r="W489" i="7"/>
  <c r="AY488" i="7"/>
  <c r="W487" i="7"/>
  <c r="AY486" i="7"/>
  <c r="W485" i="7"/>
  <c r="AY484" i="7"/>
  <c r="AY562" i="7"/>
  <c r="W557" i="7"/>
  <c r="AY546" i="7"/>
  <c r="W541" i="7"/>
  <c r="AY530" i="7"/>
  <c r="W525" i="7"/>
  <c r="AY514" i="7"/>
  <c r="BT510" i="7"/>
  <c r="P508" i="7"/>
  <c r="AR505" i="7"/>
  <c r="BT502" i="7"/>
  <c r="P500" i="7"/>
  <c r="AR497" i="7"/>
  <c r="BT494" i="7"/>
  <c r="P492" i="7"/>
  <c r="P490" i="7"/>
  <c r="W488" i="7"/>
  <c r="BT567" i="7"/>
  <c r="AR562" i="7"/>
  <c r="P557" i="7"/>
  <c r="BT551" i="7"/>
  <c r="AR546" i="7"/>
  <c r="P541" i="7"/>
  <c r="BT535" i="7"/>
  <c r="AR530" i="7"/>
  <c r="P525" i="7"/>
  <c r="BT519" i="7"/>
  <c r="AR514" i="7"/>
  <c r="BM510" i="7"/>
  <c r="I508" i="7"/>
  <c r="AK505" i="7"/>
  <c r="BM502" i="7"/>
  <c r="I500" i="7"/>
  <c r="AK497" i="7"/>
  <c r="BM494" i="7"/>
  <c r="I492" i="7"/>
  <c r="I490" i="7"/>
  <c r="P488" i="7"/>
  <c r="BT486" i="7"/>
  <c r="AR485" i="7"/>
  <c r="P484" i="7"/>
  <c r="P482" i="7"/>
  <c r="AR481" i="7"/>
  <c r="BT480" i="7"/>
  <c r="P480" i="7"/>
  <c r="AR479" i="7"/>
  <c r="BT478" i="7"/>
  <c r="P478" i="7"/>
  <c r="AR477" i="7"/>
  <c r="BT476" i="7"/>
  <c r="P476" i="7"/>
  <c r="AR475" i="7"/>
  <c r="BT474" i="7"/>
  <c r="P474" i="7"/>
  <c r="AR473" i="7"/>
  <c r="BT472" i="7"/>
  <c r="P472" i="7"/>
  <c r="AR471" i="7"/>
  <c r="BT470" i="7"/>
  <c r="P470" i="7"/>
  <c r="AR469" i="7"/>
  <c r="BT468" i="7"/>
  <c r="P468" i="7"/>
  <c r="AR467" i="7"/>
  <c r="BT466" i="7"/>
  <c r="P466" i="7"/>
  <c r="AR465" i="7"/>
  <c r="BT464" i="7"/>
  <c r="P464" i="7"/>
  <c r="AR463" i="7"/>
  <c r="BT462" i="7"/>
  <c r="P462" i="7"/>
  <c r="AR461" i="7"/>
  <c r="BT460" i="7"/>
  <c r="P460" i="7"/>
  <c r="AR459" i="7"/>
  <c r="BT458" i="7"/>
  <c r="P458" i="7"/>
  <c r="AR457" i="7"/>
  <c r="BT456" i="7"/>
  <c r="P456" i="7"/>
  <c r="AR455" i="7"/>
  <c r="BT454" i="7"/>
  <c r="P454" i="7"/>
  <c r="AR453" i="7"/>
  <c r="BT452" i="7"/>
  <c r="P452" i="7"/>
  <c r="AR451" i="7"/>
  <c r="BT450" i="7"/>
  <c r="P450" i="7"/>
  <c r="AR449" i="7"/>
  <c r="BT448" i="7"/>
  <c r="P448" i="7"/>
  <c r="AR447" i="7"/>
  <c r="BT446" i="7"/>
  <c r="AY566" i="7"/>
  <c r="W561" i="7"/>
  <c r="AY550" i="7"/>
  <c r="W545" i="7"/>
  <c r="AY534" i="7"/>
  <c r="W529" i="7"/>
  <c r="AY518" i="7"/>
  <c r="W513" i="7"/>
  <c r="P510" i="7"/>
  <c r="AR507" i="7"/>
  <c r="BT504" i="7"/>
  <c r="P502" i="7"/>
  <c r="AR499" i="7"/>
  <c r="BT496" i="7"/>
  <c r="P494" i="7"/>
  <c r="AR491" i="7"/>
  <c r="AY489" i="7"/>
  <c r="I488" i="7"/>
  <c r="BM486" i="7"/>
  <c r="AK485" i="7"/>
  <c r="I484" i="7"/>
  <c r="BT482" i="7"/>
  <c r="I482" i="7"/>
  <c r="AK481" i="7"/>
  <c r="BM480" i="7"/>
  <c r="I480" i="7"/>
  <c r="AK479" i="7"/>
  <c r="BM478" i="7"/>
  <c r="I478" i="7"/>
  <c r="AK477" i="7"/>
  <c r="BM476" i="7"/>
  <c r="I476" i="7"/>
  <c r="AK475" i="7"/>
  <c r="BM474" i="7"/>
  <c r="I474" i="7"/>
  <c r="AK473" i="7"/>
  <c r="BM472" i="7"/>
  <c r="I472" i="7"/>
  <c r="AK471" i="7"/>
  <c r="BM470" i="7"/>
  <c r="I470" i="7"/>
  <c r="AK469" i="7"/>
  <c r="BM468" i="7"/>
  <c r="I468" i="7"/>
  <c r="AK467" i="7"/>
  <c r="BM466" i="7"/>
  <c r="I466" i="7"/>
  <c r="AK465" i="7"/>
  <c r="BM464" i="7"/>
  <c r="I464" i="7"/>
  <c r="AK463" i="7"/>
  <c r="BM462" i="7"/>
  <c r="I462" i="7"/>
  <c r="AK461" i="7"/>
  <c r="BM460" i="7"/>
  <c r="I460" i="7"/>
  <c r="AK459" i="7"/>
  <c r="BM458" i="7"/>
  <c r="I458" i="7"/>
  <c r="AK457" i="7"/>
  <c r="BM456" i="7"/>
  <c r="I456" i="7"/>
  <c r="AK455" i="7"/>
  <c r="BM454" i="7"/>
  <c r="I454" i="7"/>
  <c r="AK453" i="7"/>
  <c r="BM452" i="7"/>
  <c r="I452" i="7"/>
  <c r="AK451" i="7"/>
  <c r="BM450" i="7"/>
  <c r="I450" i="7"/>
  <c r="AK449" i="7"/>
  <c r="BM448" i="7"/>
  <c r="I448" i="7"/>
  <c r="AK447" i="7"/>
  <c r="BM446" i="7"/>
  <c r="I446" i="7"/>
  <c r="AK445" i="7"/>
  <c r="BM444" i="7"/>
  <c r="I444" i="7"/>
  <c r="AK443" i="7"/>
  <c r="BM442" i="7"/>
  <c r="I442" i="7"/>
  <c r="AK441" i="7"/>
  <c r="BM440" i="7"/>
  <c r="I440" i="7"/>
  <c r="AK439" i="7"/>
  <c r="BM438" i="7"/>
  <c r="I438" i="7"/>
  <c r="AK437" i="7"/>
  <c r="BM436" i="7"/>
  <c r="I436" i="7"/>
  <c r="AK435" i="7"/>
  <c r="BM434" i="7"/>
  <c r="I434" i="7"/>
  <c r="AR566" i="7"/>
  <c r="P561" i="7"/>
  <c r="BT555" i="7"/>
  <c r="AR550" i="7"/>
  <c r="P545" i="7"/>
  <c r="BT539" i="7"/>
  <c r="AR534" i="7"/>
  <c r="P529" i="7"/>
  <c r="BT523" i="7"/>
  <c r="AR518" i="7"/>
  <c r="P513" i="7"/>
  <c r="I510" i="7"/>
  <c r="AK507" i="7"/>
  <c r="BM504" i="7"/>
  <c r="I502" i="7"/>
  <c r="AK499" i="7"/>
  <c r="BM496" i="7"/>
  <c r="I494" i="7"/>
  <c r="AK491" i="7"/>
  <c r="AR489" i="7"/>
  <c r="BT487" i="7"/>
  <c r="AR486" i="7"/>
  <c r="P485" i="7"/>
  <c r="BT483" i="7"/>
  <c r="BM482" i="7"/>
  <c r="B482" i="7"/>
  <c r="AD481" i="7"/>
  <c r="BF480" i="7"/>
  <c r="B480" i="7"/>
  <c r="AD479" i="7"/>
  <c r="BF478" i="7"/>
  <c r="B478" i="7"/>
  <c r="AD477" i="7"/>
  <c r="BF476" i="7"/>
  <c r="B476" i="7"/>
  <c r="AD475" i="7"/>
  <c r="BF474" i="7"/>
  <c r="B474" i="7"/>
  <c r="AD473" i="7"/>
  <c r="BF472" i="7"/>
  <c r="B472" i="7"/>
  <c r="AD471" i="7"/>
  <c r="BF470" i="7"/>
  <c r="B470" i="7"/>
  <c r="AD469" i="7"/>
  <c r="BF468" i="7"/>
  <c r="B468" i="7"/>
  <c r="AD467" i="7"/>
  <c r="BF466" i="7"/>
  <c r="B466" i="7"/>
  <c r="AD465" i="7"/>
  <c r="BF464" i="7"/>
  <c r="B464" i="7"/>
  <c r="AD463" i="7"/>
  <c r="BF462" i="7"/>
  <c r="B462" i="7"/>
  <c r="AD461" i="7"/>
  <c r="BF460" i="7"/>
  <c r="B460" i="7"/>
  <c r="AD459" i="7"/>
  <c r="BF458" i="7"/>
  <c r="B458" i="7"/>
  <c r="AD457" i="7"/>
  <c r="BF456" i="7"/>
  <c r="B456" i="7"/>
  <c r="AD455" i="7"/>
  <c r="BF454" i="7"/>
  <c r="B454" i="7"/>
  <c r="AD453" i="7"/>
  <c r="BF452" i="7"/>
  <c r="B452" i="7"/>
  <c r="AD451" i="7"/>
  <c r="BF450" i="7"/>
  <c r="B450" i="7"/>
  <c r="AD449" i="7"/>
  <c r="BF448" i="7"/>
  <c r="B448" i="7"/>
  <c r="AD447" i="7"/>
  <c r="BF446" i="7"/>
  <c r="B446" i="7"/>
  <c r="AD445" i="7"/>
  <c r="BF444" i="7"/>
  <c r="B444" i="7"/>
  <c r="AD443" i="7"/>
  <c r="BF442" i="7"/>
  <c r="B442" i="7"/>
  <c r="AD441" i="7"/>
  <c r="BF440" i="7"/>
  <c r="B440" i="7"/>
  <c r="AD439" i="7"/>
  <c r="BF438" i="7"/>
  <c r="B438" i="7"/>
  <c r="AD437" i="7"/>
  <c r="BF436" i="7"/>
  <c r="B436" i="7"/>
  <c r="AD435" i="7"/>
  <c r="BF434" i="7"/>
  <c r="B434" i="7"/>
  <c r="W565" i="7"/>
  <c r="AY554" i="7"/>
  <c r="W549" i="7"/>
  <c r="AY538" i="7"/>
  <c r="W533" i="7"/>
  <c r="AY522" i="7"/>
  <c r="W517" i="7"/>
  <c r="P512" i="7"/>
  <c r="AR509" i="7"/>
  <c r="BT506" i="7"/>
  <c r="P504" i="7"/>
  <c r="AR501" i="7"/>
  <c r="BT498" i="7"/>
  <c r="P496" i="7"/>
  <c r="AR493" i="7"/>
  <c r="AK489" i="7"/>
  <c r="AY487" i="7"/>
  <c r="W486" i="7"/>
  <c r="AY483" i="7"/>
  <c r="AY482" i="7"/>
  <c r="W481" i="7"/>
  <c r="AY480" i="7"/>
  <c r="W479" i="7"/>
  <c r="AY478" i="7"/>
  <c r="W477" i="7"/>
  <c r="AY476" i="7"/>
  <c r="W475" i="7"/>
  <c r="AY474" i="7"/>
  <c r="W473" i="7"/>
  <c r="AY472" i="7"/>
  <c r="W471" i="7"/>
  <c r="AY470" i="7"/>
  <c r="W469" i="7"/>
  <c r="AY468" i="7"/>
  <c r="W467" i="7"/>
  <c r="AY466" i="7"/>
  <c r="W465" i="7"/>
  <c r="AY464" i="7"/>
  <c r="W463" i="7"/>
  <c r="AY462" i="7"/>
  <c r="W461" i="7"/>
  <c r="AY460" i="7"/>
  <c r="W459" i="7"/>
  <c r="AY458" i="7"/>
  <c r="W457" i="7"/>
  <c r="AY456" i="7"/>
  <c r="W455" i="7"/>
  <c r="AY454" i="7"/>
  <c r="W453" i="7"/>
  <c r="AY452" i="7"/>
  <c r="W451" i="7"/>
  <c r="AY450" i="7"/>
  <c r="W449" i="7"/>
  <c r="AY448" i="7"/>
  <c r="W447" i="7"/>
  <c r="AY446" i="7"/>
  <c r="W445" i="7"/>
  <c r="AY444" i="7"/>
  <c r="W443" i="7"/>
  <c r="AY442" i="7"/>
  <c r="AY558" i="7"/>
  <c r="W553" i="7"/>
  <c r="AY542" i="7"/>
  <c r="W537" i="7"/>
  <c r="AY526" i="7"/>
  <c r="W521" i="7"/>
  <c r="AR511" i="7"/>
  <c r="BT508" i="7"/>
  <c r="P506" i="7"/>
  <c r="AR503" i="7"/>
  <c r="BT500" i="7"/>
  <c r="P498" i="7"/>
  <c r="AR495" i="7"/>
  <c r="BT492" i="7"/>
  <c r="BM490" i="7"/>
  <c r="BT488" i="7"/>
  <c r="AK487" i="7"/>
  <c r="I486" i="7"/>
  <c r="BM484" i="7"/>
  <c r="AK483" i="7"/>
  <c r="AK482" i="7"/>
  <c r="BM481" i="7"/>
  <c r="I481" i="7"/>
  <c r="AK480" i="7"/>
  <c r="BM479" i="7"/>
  <c r="I479" i="7"/>
  <c r="AK478" i="7"/>
  <c r="BM477" i="7"/>
  <c r="I477" i="7"/>
  <c r="AK476" i="7"/>
  <c r="BM475" i="7"/>
  <c r="I475" i="7"/>
  <c r="AK474" i="7"/>
  <c r="BM473" i="7"/>
  <c r="I473" i="7"/>
  <c r="AK472" i="7"/>
  <c r="BM471" i="7"/>
  <c r="I471" i="7"/>
  <c r="AK470" i="7"/>
  <c r="BM469" i="7"/>
  <c r="I469" i="7"/>
  <c r="AK468" i="7"/>
  <c r="BM467" i="7"/>
  <c r="I467" i="7"/>
  <c r="AK466" i="7"/>
  <c r="BM465" i="7"/>
  <c r="I465" i="7"/>
  <c r="AK464" i="7"/>
  <c r="BM463" i="7"/>
  <c r="I463" i="7"/>
  <c r="AK462" i="7"/>
  <c r="BM461" i="7"/>
  <c r="I461" i="7"/>
  <c r="AK460" i="7"/>
  <c r="BM459" i="7"/>
  <c r="I459" i="7"/>
  <c r="AK458" i="7"/>
  <c r="BM457" i="7"/>
  <c r="I457" i="7"/>
  <c r="AK456" i="7"/>
  <c r="BM455" i="7"/>
  <c r="I455" i="7"/>
  <c r="AK454" i="7"/>
  <c r="BM453" i="7"/>
  <c r="I453" i="7"/>
  <c r="AK452" i="7"/>
  <c r="BM451" i="7"/>
  <c r="I451" i="7"/>
  <c r="AK450" i="7"/>
  <c r="BM449" i="7"/>
  <c r="I449" i="7"/>
  <c r="AK448" i="7"/>
  <c r="BM447" i="7"/>
  <c r="I447" i="7"/>
  <c r="AK446" i="7"/>
  <c r="BM445" i="7"/>
  <c r="I445" i="7"/>
  <c r="AK444" i="7"/>
  <c r="BM443" i="7"/>
  <c r="I443" i="7"/>
  <c r="AK442" i="7"/>
  <c r="BM441" i="7"/>
  <c r="I441" i="7"/>
  <c r="AK440" i="7"/>
  <c r="BM439" i="7"/>
  <c r="I439" i="7"/>
  <c r="AK438" i="7"/>
  <c r="BM437" i="7"/>
  <c r="I437" i="7"/>
  <c r="AK436" i="7"/>
  <c r="BM435" i="7"/>
  <c r="I435" i="7"/>
  <c r="AK434" i="7"/>
  <c r="P565" i="7"/>
  <c r="BT543" i="7"/>
  <c r="AR522" i="7"/>
  <c r="BM506" i="7"/>
  <c r="I496" i="7"/>
  <c r="AR487" i="7"/>
  <c r="AR483" i="7"/>
  <c r="AY481" i="7"/>
  <c r="BF479" i="7"/>
  <c r="BT477" i="7"/>
  <c r="W476" i="7"/>
  <c r="AD474" i="7"/>
  <c r="AR472" i="7"/>
  <c r="B469" i="7"/>
  <c r="P467" i="7"/>
  <c r="AY465" i="7"/>
  <c r="BF463" i="7"/>
  <c r="BT461" i="7"/>
  <c r="W460" i="7"/>
  <c r="AD458" i="7"/>
  <c r="AR456" i="7"/>
  <c r="B453" i="7"/>
  <c r="P451" i="7"/>
  <c r="AY449" i="7"/>
  <c r="BF447" i="7"/>
  <c r="P446" i="7"/>
  <c r="BT444" i="7"/>
  <c r="AR443" i="7"/>
  <c r="P442" i="7"/>
  <c r="B441" i="7"/>
  <c r="BT437" i="7"/>
  <c r="BT436" i="7"/>
  <c r="BF435" i="7"/>
  <c r="AY434" i="7"/>
  <c r="BF433" i="7"/>
  <c r="B433" i="7"/>
  <c r="AD432" i="7"/>
  <c r="BF431" i="7"/>
  <c r="B431" i="7"/>
  <c r="AD430" i="7"/>
  <c r="BF429" i="7"/>
  <c r="B429" i="7"/>
  <c r="AD428" i="7"/>
  <c r="BF427" i="7"/>
  <c r="B427" i="7"/>
  <c r="AD426" i="7"/>
  <c r="BF425" i="7"/>
  <c r="B425" i="7"/>
  <c r="AD424" i="7"/>
  <c r="BF423" i="7"/>
  <c r="B423" i="7"/>
  <c r="AD422" i="7"/>
  <c r="BF421" i="7"/>
  <c r="B421" i="7"/>
  <c r="AD420" i="7"/>
  <c r="BF419" i="7"/>
  <c r="B419" i="7"/>
  <c r="AD418" i="7"/>
  <c r="BF417" i="7"/>
  <c r="B417" i="7"/>
  <c r="AD416" i="7"/>
  <c r="BF415" i="7"/>
  <c r="B415" i="7"/>
  <c r="AD414" i="7"/>
  <c r="BF413" i="7"/>
  <c r="B413" i="7"/>
  <c r="AD412" i="7"/>
  <c r="BF411" i="7"/>
  <c r="B411" i="7"/>
  <c r="AD410" i="7"/>
  <c r="BF409" i="7"/>
  <c r="B409" i="7"/>
  <c r="AD408" i="7"/>
  <c r="BF407" i="7"/>
  <c r="B407" i="7"/>
  <c r="AD406" i="7"/>
  <c r="BF405" i="7"/>
  <c r="B405" i="7"/>
  <c r="AD404" i="7"/>
  <c r="BF403" i="7"/>
  <c r="B403" i="7"/>
  <c r="BT563" i="7"/>
  <c r="AR542" i="7"/>
  <c r="P521" i="7"/>
  <c r="I506" i="7"/>
  <c r="AK495" i="7"/>
  <c r="P487" i="7"/>
  <c r="W483" i="7"/>
  <c r="P481" i="7"/>
  <c r="AY479" i="7"/>
  <c r="BF477" i="7"/>
  <c r="BT475" i="7"/>
  <c r="W474" i="7"/>
  <c r="AD472" i="7"/>
  <c r="AR470" i="7"/>
  <c r="B467" i="7"/>
  <c r="P465" i="7"/>
  <c r="AY463" i="7"/>
  <c r="BF461" i="7"/>
  <c r="BT459" i="7"/>
  <c r="W458" i="7"/>
  <c r="AD456" i="7"/>
  <c r="AR454" i="7"/>
  <c r="B451" i="7"/>
  <c r="P449" i="7"/>
  <c r="AY447" i="7"/>
  <c r="BT445" i="7"/>
  <c r="AR444" i="7"/>
  <c r="P443" i="7"/>
  <c r="BT439" i="7"/>
  <c r="BT438" i="7"/>
  <c r="BF437" i="7"/>
  <c r="AY436" i="7"/>
  <c r="AY435" i="7"/>
  <c r="AR434" i="7"/>
  <c r="AY433" i="7"/>
  <c r="W432" i="7"/>
  <c r="AY431" i="7"/>
  <c r="W430" i="7"/>
  <c r="AY429" i="7"/>
  <c r="W428" i="7"/>
  <c r="AY427" i="7"/>
  <c r="W426" i="7"/>
  <c r="AY425" i="7"/>
  <c r="W424" i="7"/>
  <c r="AY423" i="7"/>
  <c r="W422" i="7"/>
  <c r="AY421" i="7"/>
  <c r="W420" i="7"/>
  <c r="AY419" i="7"/>
  <c r="W418" i="7"/>
  <c r="AY417" i="7"/>
  <c r="W416" i="7"/>
  <c r="AY415" i="7"/>
  <c r="W414" i="7"/>
  <c r="AY413" i="7"/>
  <c r="W412" i="7"/>
  <c r="AY411" i="7"/>
  <c r="W410" i="7"/>
  <c r="AY409" i="7"/>
  <c r="W408" i="7"/>
  <c r="AY407" i="7"/>
  <c r="W406" i="7"/>
  <c r="AY405" i="7"/>
  <c r="W404" i="7"/>
  <c r="AY403" i="7"/>
  <c r="W402" i="7"/>
  <c r="AY401" i="7"/>
  <c r="W400" i="7"/>
  <c r="AY399" i="7"/>
  <c r="W398" i="7"/>
  <c r="AY397" i="7"/>
  <c r="W396" i="7"/>
  <c r="AY395" i="7"/>
  <c r="W394" i="7"/>
  <c r="AY393" i="7"/>
  <c r="W392" i="7"/>
  <c r="AY391" i="7"/>
  <c r="W390" i="7"/>
  <c r="AY389" i="7"/>
  <c r="W388" i="7"/>
  <c r="AY387" i="7"/>
  <c r="W386" i="7"/>
  <c r="AY385" i="7"/>
  <c r="BT559" i="7"/>
  <c r="AR538" i="7"/>
  <c r="P517" i="7"/>
  <c r="I504" i="7"/>
  <c r="AK493" i="7"/>
  <c r="P486" i="7"/>
  <c r="P483" i="7"/>
  <c r="B481" i="7"/>
  <c r="P479" i="7"/>
  <c r="AY477" i="7"/>
  <c r="BF475" i="7"/>
  <c r="BT473" i="7"/>
  <c r="W472" i="7"/>
  <c r="AD470" i="7"/>
  <c r="AR468" i="7"/>
  <c r="B465" i="7"/>
  <c r="P463" i="7"/>
  <c r="AY461" i="7"/>
  <c r="BF459" i="7"/>
  <c r="BT457" i="7"/>
  <c r="W456" i="7"/>
  <c r="AD454" i="7"/>
  <c r="AR452" i="7"/>
  <c r="B449" i="7"/>
  <c r="P447" i="7"/>
  <c r="BF445" i="7"/>
  <c r="AD444" i="7"/>
  <c r="B443" i="7"/>
  <c r="BT441" i="7"/>
  <c r="BT440" i="7"/>
  <c r="BF439" i="7"/>
  <c r="AY438" i="7"/>
  <c r="AY437" i="7"/>
  <c r="AR436" i="7"/>
  <c r="AR435" i="7"/>
  <c r="AD434" i="7"/>
  <c r="AR433" i="7"/>
  <c r="BT432" i="7"/>
  <c r="P432" i="7"/>
  <c r="AR431" i="7"/>
  <c r="BT430" i="7"/>
  <c r="P430" i="7"/>
  <c r="AR429" i="7"/>
  <c r="BT428" i="7"/>
  <c r="P428" i="7"/>
  <c r="AR427" i="7"/>
  <c r="BT426" i="7"/>
  <c r="P426" i="7"/>
  <c r="AR425" i="7"/>
  <c r="BT424" i="7"/>
  <c r="P424" i="7"/>
  <c r="AR423" i="7"/>
  <c r="BT422" i="7"/>
  <c r="P422" i="7"/>
  <c r="AR421" i="7"/>
  <c r="BT420" i="7"/>
  <c r="P420" i="7"/>
  <c r="AR419" i="7"/>
  <c r="BT418" i="7"/>
  <c r="P418" i="7"/>
  <c r="AR417" i="7"/>
  <c r="BT416" i="7"/>
  <c r="P416" i="7"/>
  <c r="AR415" i="7"/>
  <c r="BT414" i="7"/>
  <c r="P414" i="7"/>
  <c r="AR413" i="7"/>
  <c r="BT412" i="7"/>
  <c r="P412" i="7"/>
  <c r="AR411" i="7"/>
  <c r="BT410" i="7"/>
  <c r="P410" i="7"/>
  <c r="AR409" i="7"/>
  <c r="BT408" i="7"/>
  <c r="P408" i="7"/>
  <c r="AR407" i="7"/>
  <c r="BT406" i="7"/>
  <c r="P406" i="7"/>
  <c r="AR405" i="7"/>
  <c r="BT404" i="7"/>
  <c r="P404" i="7"/>
  <c r="AR403" i="7"/>
  <c r="BT402" i="7"/>
  <c r="P402" i="7"/>
  <c r="AR401" i="7"/>
  <c r="BT400" i="7"/>
  <c r="P400" i="7"/>
  <c r="AR399" i="7"/>
  <c r="BT398" i="7"/>
  <c r="P398" i="7"/>
  <c r="AR397" i="7"/>
  <c r="BT396" i="7"/>
  <c r="P396" i="7"/>
  <c r="AR395" i="7"/>
  <c r="BT394" i="7"/>
  <c r="P394" i="7"/>
  <c r="AR393" i="7"/>
  <c r="BT392" i="7"/>
  <c r="P392" i="7"/>
  <c r="AR391" i="7"/>
  <c r="BT390" i="7"/>
  <c r="P390" i="7"/>
  <c r="AR389" i="7"/>
  <c r="BT388" i="7"/>
  <c r="P388" i="7"/>
  <c r="AR387" i="7"/>
  <c r="BT386" i="7"/>
  <c r="P386" i="7"/>
  <c r="AR385" i="7"/>
  <c r="BT384" i="7"/>
  <c r="AR558" i="7"/>
  <c r="P537" i="7"/>
  <c r="BT515" i="7"/>
  <c r="AK503" i="7"/>
  <c r="BM492" i="7"/>
  <c r="BT485" i="7"/>
  <c r="AR482" i="7"/>
  <c r="B479" i="7"/>
  <c r="P477" i="7"/>
  <c r="AY475" i="7"/>
  <c r="BF473" i="7"/>
  <c r="BT471" i="7"/>
  <c r="W470" i="7"/>
  <c r="AD468" i="7"/>
  <c r="AR466" i="7"/>
  <c r="B463" i="7"/>
  <c r="P461" i="7"/>
  <c r="AY459" i="7"/>
  <c r="BF457" i="7"/>
  <c r="BT455" i="7"/>
  <c r="W454" i="7"/>
  <c r="AD452" i="7"/>
  <c r="AR450" i="7"/>
  <c r="B447" i="7"/>
  <c r="AY445" i="7"/>
  <c r="W444" i="7"/>
  <c r="BF441" i="7"/>
  <c r="AY440" i="7"/>
  <c r="AY439" i="7"/>
  <c r="AR438" i="7"/>
  <c r="AR437" i="7"/>
  <c r="AD436" i="7"/>
  <c r="W435" i="7"/>
  <c r="W434" i="7"/>
  <c r="AK433" i="7"/>
  <c r="BM432" i="7"/>
  <c r="I432" i="7"/>
  <c r="AK431" i="7"/>
  <c r="BM430" i="7"/>
  <c r="I430" i="7"/>
  <c r="AK429" i="7"/>
  <c r="BM428" i="7"/>
  <c r="I428" i="7"/>
  <c r="AK427" i="7"/>
  <c r="BM426" i="7"/>
  <c r="I426" i="7"/>
  <c r="AK425" i="7"/>
  <c r="BM424" i="7"/>
  <c r="I424" i="7"/>
  <c r="AK423" i="7"/>
  <c r="BM422" i="7"/>
  <c r="I422" i="7"/>
  <c r="AK421" i="7"/>
  <c r="BM420" i="7"/>
  <c r="I420" i="7"/>
  <c r="AK419" i="7"/>
  <c r="BM418" i="7"/>
  <c r="I418" i="7"/>
  <c r="AK417" i="7"/>
  <c r="BM416" i="7"/>
  <c r="I416" i="7"/>
  <c r="AK415" i="7"/>
  <c r="BM414" i="7"/>
  <c r="I414" i="7"/>
  <c r="AK413" i="7"/>
  <c r="BM412" i="7"/>
  <c r="I412" i="7"/>
  <c r="AK411" i="7"/>
  <c r="BM410" i="7"/>
  <c r="I410" i="7"/>
  <c r="AK409" i="7"/>
  <c r="BM408" i="7"/>
  <c r="I408" i="7"/>
  <c r="AK407" i="7"/>
  <c r="BM406" i="7"/>
  <c r="I406" i="7"/>
  <c r="AK405" i="7"/>
  <c r="BM404" i="7"/>
  <c r="I404" i="7"/>
  <c r="AK403" i="7"/>
  <c r="BM402" i="7"/>
  <c r="I402" i="7"/>
  <c r="AK401" i="7"/>
  <c r="BM400" i="7"/>
  <c r="I400" i="7"/>
  <c r="AK399" i="7"/>
  <c r="BM398" i="7"/>
  <c r="I398" i="7"/>
  <c r="AK397" i="7"/>
  <c r="BM396" i="7"/>
  <c r="I396" i="7"/>
  <c r="AK395" i="7"/>
  <c r="BM394" i="7"/>
  <c r="I394" i="7"/>
  <c r="AK393" i="7"/>
  <c r="BM392" i="7"/>
  <c r="I392" i="7"/>
  <c r="AK391" i="7"/>
  <c r="BM390" i="7"/>
  <c r="I390" i="7"/>
  <c r="AK389" i="7"/>
  <c r="BM388" i="7"/>
  <c r="I388" i="7"/>
  <c r="AK387" i="7"/>
  <c r="BM386" i="7"/>
  <c r="I386" i="7"/>
  <c r="AK385" i="7"/>
  <c r="BM384" i="7"/>
  <c r="AR554" i="7"/>
  <c r="P533" i="7"/>
  <c r="I512" i="7"/>
  <c r="AK501" i="7"/>
  <c r="BT490" i="7"/>
  <c r="AY485" i="7"/>
  <c r="AD482" i="7"/>
  <c r="AR480" i="7"/>
  <c r="B477" i="7"/>
  <c r="P475" i="7"/>
  <c r="AY473" i="7"/>
  <c r="BF471" i="7"/>
  <c r="BT469" i="7"/>
  <c r="W468" i="7"/>
  <c r="AD466" i="7"/>
  <c r="AR464" i="7"/>
  <c r="B461" i="7"/>
  <c r="P459" i="7"/>
  <c r="AY457" i="7"/>
  <c r="BF455" i="7"/>
  <c r="BT453" i="7"/>
  <c r="W452" i="7"/>
  <c r="AD450" i="7"/>
  <c r="AR448" i="7"/>
  <c r="AR445" i="7"/>
  <c r="P444" i="7"/>
  <c r="BT442" i="7"/>
  <c r="AY441" i="7"/>
  <c r="AR440" i="7"/>
  <c r="AR439" i="7"/>
  <c r="AD438" i="7"/>
  <c r="W437" i="7"/>
  <c r="W436" i="7"/>
  <c r="P435" i="7"/>
  <c r="P434" i="7"/>
  <c r="AD433" i="7"/>
  <c r="BF432" i="7"/>
  <c r="B432" i="7"/>
  <c r="AD431" i="7"/>
  <c r="BF430" i="7"/>
  <c r="B430" i="7"/>
  <c r="AD429" i="7"/>
  <c r="BF428" i="7"/>
  <c r="B428" i="7"/>
  <c r="AD427" i="7"/>
  <c r="BF426" i="7"/>
  <c r="B426" i="7"/>
  <c r="AD425" i="7"/>
  <c r="BF424" i="7"/>
  <c r="B424" i="7"/>
  <c r="AD423" i="7"/>
  <c r="BF422" i="7"/>
  <c r="B422" i="7"/>
  <c r="AD421" i="7"/>
  <c r="BF420" i="7"/>
  <c r="B420" i="7"/>
  <c r="AD419" i="7"/>
  <c r="BF418" i="7"/>
  <c r="B418" i="7"/>
  <c r="AD417" i="7"/>
  <c r="BF416" i="7"/>
  <c r="B416" i="7"/>
  <c r="AD415" i="7"/>
  <c r="BF414" i="7"/>
  <c r="B414" i="7"/>
  <c r="AD413" i="7"/>
  <c r="BF412" i="7"/>
  <c r="B412" i="7"/>
  <c r="AD411" i="7"/>
  <c r="BF410" i="7"/>
  <c r="B410" i="7"/>
  <c r="AD409" i="7"/>
  <c r="BF408" i="7"/>
  <c r="B408" i="7"/>
  <c r="AD407" i="7"/>
  <c r="BF406" i="7"/>
  <c r="B406" i="7"/>
  <c r="AD405" i="7"/>
  <c r="BF404" i="7"/>
  <c r="B404" i="7"/>
  <c r="AD403" i="7"/>
  <c r="BF402" i="7"/>
  <c r="B402" i="7"/>
  <c r="AD401" i="7"/>
  <c r="BF400" i="7"/>
  <c r="B400" i="7"/>
  <c r="AD399" i="7"/>
  <c r="BF398" i="7"/>
  <c r="B398" i="7"/>
  <c r="AD397" i="7"/>
  <c r="BF396" i="7"/>
  <c r="B396" i="7"/>
  <c r="AD395" i="7"/>
  <c r="BF394" i="7"/>
  <c r="B394" i="7"/>
  <c r="AD393" i="7"/>
  <c r="BF392" i="7"/>
  <c r="B392" i="7"/>
  <c r="AD391" i="7"/>
  <c r="BF390" i="7"/>
  <c r="B390" i="7"/>
  <c r="AD389" i="7"/>
  <c r="BF388" i="7"/>
  <c r="P549" i="7"/>
  <c r="BT527" i="7"/>
  <c r="AK509" i="7"/>
  <c r="BM498" i="7"/>
  <c r="AR484" i="7"/>
  <c r="BT481" i="7"/>
  <c r="W480" i="7"/>
  <c r="AD478" i="7"/>
  <c r="AR476" i="7"/>
  <c r="B473" i="7"/>
  <c r="P471" i="7"/>
  <c r="AY469" i="7"/>
  <c r="BF467" i="7"/>
  <c r="BT465" i="7"/>
  <c r="W464" i="7"/>
  <c r="AD462" i="7"/>
  <c r="AR460" i="7"/>
  <c r="B457" i="7"/>
  <c r="P455" i="7"/>
  <c r="AY453" i="7"/>
  <c r="BF451" i="7"/>
  <c r="BT449" i="7"/>
  <c r="W448" i="7"/>
  <c r="AD446" i="7"/>
  <c r="B445" i="7"/>
  <c r="BF443" i="7"/>
  <c r="AD442" i="7"/>
  <c r="W441" i="7"/>
  <c r="W440" i="7"/>
  <c r="P439" i="7"/>
  <c r="P438" i="7"/>
  <c r="B437" i="7"/>
  <c r="BT433" i="7"/>
  <c r="P433" i="7"/>
  <c r="AR432" i="7"/>
  <c r="BT431" i="7"/>
  <c r="P431" i="7"/>
  <c r="AR430" i="7"/>
  <c r="BT429" i="7"/>
  <c r="P429" i="7"/>
  <c r="AR428" i="7"/>
  <c r="BT427" i="7"/>
  <c r="P427" i="7"/>
  <c r="AR426" i="7"/>
  <c r="BT425" i="7"/>
  <c r="P425" i="7"/>
  <c r="AR424" i="7"/>
  <c r="BT423" i="7"/>
  <c r="P423" i="7"/>
  <c r="AR422" i="7"/>
  <c r="BT421" i="7"/>
  <c r="P421" i="7"/>
  <c r="AR420" i="7"/>
  <c r="BT419" i="7"/>
  <c r="P419" i="7"/>
  <c r="AR418" i="7"/>
  <c r="BT417" i="7"/>
  <c r="P417" i="7"/>
  <c r="AR416" i="7"/>
  <c r="BT415" i="7"/>
  <c r="P415" i="7"/>
  <c r="AR414" i="7"/>
  <c r="BT413" i="7"/>
  <c r="P413" i="7"/>
  <c r="AR412" i="7"/>
  <c r="BT411" i="7"/>
  <c r="P411" i="7"/>
  <c r="AR410" i="7"/>
  <c r="BT409" i="7"/>
  <c r="P409" i="7"/>
  <c r="AR408" i="7"/>
  <c r="BT407" i="7"/>
  <c r="P407" i="7"/>
  <c r="AR406" i="7"/>
  <c r="BT405" i="7"/>
  <c r="P405" i="7"/>
  <c r="AR404" i="7"/>
  <c r="BT403" i="7"/>
  <c r="P403" i="7"/>
  <c r="AR402" i="7"/>
  <c r="BT401" i="7"/>
  <c r="P401" i="7"/>
  <c r="AR400" i="7"/>
  <c r="BT399" i="7"/>
  <c r="P399" i="7"/>
  <c r="AR398" i="7"/>
  <c r="BT397" i="7"/>
  <c r="P397" i="7"/>
  <c r="AR396" i="7"/>
  <c r="BT395" i="7"/>
  <c r="P395" i="7"/>
  <c r="AR394" i="7"/>
  <c r="BT393" i="7"/>
  <c r="P393" i="7"/>
  <c r="AR392" i="7"/>
  <c r="BT391" i="7"/>
  <c r="P391" i="7"/>
  <c r="AR390" i="7"/>
  <c r="BT389" i="7"/>
  <c r="P389" i="7"/>
  <c r="AR388" i="7"/>
  <c r="BT387" i="7"/>
  <c r="P387" i="7"/>
  <c r="AR386" i="7"/>
  <c r="BT385" i="7"/>
  <c r="P385" i="7"/>
  <c r="P553" i="7"/>
  <c r="W490" i="7"/>
  <c r="AR478" i="7"/>
  <c r="AY471" i="7"/>
  <c r="AD464" i="7"/>
  <c r="P457" i="7"/>
  <c r="W450" i="7"/>
  <c r="BT443" i="7"/>
  <c r="W439" i="7"/>
  <c r="B435" i="7"/>
  <c r="W429" i="7"/>
  <c r="AY426" i="7"/>
  <c r="W421" i="7"/>
  <c r="AY418" i="7"/>
  <c r="W413" i="7"/>
  <c r="AY410" i="7"/>
  <c r="W405" i="7"/>
  <c r="AY402" i="7"/>
  <c r="B401" i="7"/>
  <c r="I399" i="7"/>
  <c r="W397" i="7"/>
  <c r="BF395" i="7"/>
  <c r="BM393" i="7"/>
  <c r="AD390" i="7"/>
  <c r="AK388" i="7"/>
  <c r="I387" i="7"/>
  <c r="BM385" i="7"/>
  <c r="AR384" i="7"/>
  <c r="BT383" i="7"/>
  <c r="P383" i="7"/>
  <c r="AR382" i="7"/>
  <c r="BT381" i="7"/>
  <c r="P381" i="7"/>
  <c r="AR380" i="7"/>
  <c r="BT379" i="7"/>
  <c r="P379" i="7"/>
  <c r="AR378" i="7"/>
  <c r="BT377" i="7"/>
  <c r="P377" i="7"/>
  <c r="AR376" i="7"/>
  <c r="BT375" i="7"/>
  <c r="P375" i="7"/>
  <c r="AR374" i="7"/>
  <c r="BT373" i="7"/>
  <c r="P373" i="7"/>
  <c r="AR372" i="7"/>
  <c r="BT371" i="7"/>
  <c r="P371" i="7"/>
  <c r="AR370" i="7"/>
  <c r="BT369" i="7"/>
  <c r="P369" i="7"/>
  <c r="AR368" i="7"/>
  <c r="BT367" i="7"/>
  <c r="P367" i="7"/>
  <c r="AR366" i="7"/>
  <c r="BT365" i="7"/>
  <c r="P365" i="7"/>
  <c r="AR364" i="7"/>
  <c r="BT363" i="7"/>
  <c r="P363" i="7"/>
  <c r="AR362" i="7"/>
  <c r="BT361" i="7"/>
  <c r="P361" i="7"/>
  <c r="AR360" i="7"/>
  <c r="BT359" i="7"/>
  <c r="P359" i="7"/>
  <c r="AR358" i="7"/>
  <c r="BT357" i="7"/>
  <c r="P357" i="7"/>
  <c r="AR356" i="7"/>
  <c r="BT355" i="7"/>
  <c r="P355" i="7"/>
  <c r="AR354" i="7"/>
  <c r="BT353" i="7"/>
  <c r="P353" i="7"/>
  <c r="AR352" i="7"/>
  <c r="BT351" i="7"/>
  <c r="P351" i="7"/>
  <c r="AR350" i="7"/>
  <c r="BT349" i="7"/>
  <c r="P349" i="7"/>
  <c r="AR348" i="7"/>
  <c r="BT347" i="7"/>
  <c r="P347" i="7"/>
  <c r="AR346" i="7"/>
  <c r="BT345" i="7"/>
  <c r="P345" i="7"/>
  <c r="AR344" i="7"/>
  <c r="BT343" i="7"/>
  <c r="P343" i="7"/>
  <c r="AR342" i="7"/>
  <c r="BT341" i="7"/>
  <c r="P341" i="7"/>
  <c r="AR340" i="7"/>
  <c r="BT339" i="7"/>
  <c r="P339" i="7"/>
  <c r="AR338" i="7"/>
  <c r="BT337" i="7"/>
  <c r="P337" i="7"/>
  <c r="AR336" i="7"/>
  <c r="BT335" i="7"/>
  <c r="P335" i="7"/>
  <c r="AR334" i="7"/>
  <c r="BT333" i="7"/>
  <c r="P333" i="7"/>
  <c r="AR332" i="7"/>
  <c r="BT331" i="7"/>
  <c r="P331" i="7"/>
  <c r="AR330" i="7"/>
  <c r="BT329" i="7"/>
  <c r="P329" i="7"/>
  <c r="AR328" i="7"/>
  <c r="BT327" i="7"/>
  <c r="P327" i="7"/>
  <c r="AR326" i="7"/>
  <c r="BT325" i="7"/>
  <c r="P325" i="7"/>
  <c r="AR324" i="7"/>
  <c r="BT323" i="7"/>
  <c r="P323" i="7"/>
  <c r="AR322" i="7"/>
  <c r="BT321" i="7"/>
  <c r="P321" i="7"/>
  <c r="AR320" i="7"/>
  <c r="BT319" i="7"/>
  <c r="P319" i="7"/>
  <c r="AR318" i="7"/>
  <c r="BT317" i="7"/>
  <c r="P317" i="7"/>
  <c r="AR316" i="7"/>
  <c r="BT315" i="7"/>
  <c r="P315" i="7"/>
  <c r="AR314" i="7"/>
  <c r="BT313" i="7"/>
  <c r="P313" i="7"/>
  <c r="AR312" i="7"/>
  <c r="BT311" i="7"/>
  <c r="P311" i="7"/>
  <c r="AR310" i="7"/>
  <c r="BT309" i="7"/>
  <c r="P309" i="7"/>
  <c r="AR308" i="7"/>
  <c r="BT307" i="7"/>
  <c r="P307" i="7"/>
  <c r="AR306" i="7"/>
  <c r="BT305" i="7"/>
  <c r="P305" i="7"/>
  <c r="AR304" i="7"/>
  <c r="BT303" i="7"/>
  <c r="P303" i="7"/>
  <c r="AR302" i="7"/>
  <c r="BT301" i="7"/>
  <c r="P301" i="7"/>
  <c r="AR300" i="7"/>
  <c r="BT299" i="7"/>
  <c r="P299" i="7"/>
  <c r="AR298" i="7"/>
  <c r="BT297" i="7"/>
  <c r="P297" i="7"/>
  <c r="AR296" i="7"/>
  <c r="BT295" i="7"/>
  <c r="P295" i="7"/>
  <c r="AR294" i="7"/>
  <c r="BT293" i="7"/>
  <c r="P293" i="7"/>
  <c r="BT547" i="7"/>
  <c r="BM488" i="7"/>
  <c r="W478" i="7"/>
  <c r="B471" i="7"/>
  <c r="BT463" i="7"/>
  <c r="BF449" i="7"/>
  <c r="AY443" i="7"/>
  <c r="B439" i="7"/>
  <c r="BT434" i="7"/>
  <c r="BM431" i="7"/>
  <c r="I429" i="7"/>
  <c r="AK426" i="7"/>
  <c r="BM423" i="7"/>
  <c r="I421" i="7"/>
  <c r="AK418" i="7"/>
  <c r="BM415" i="7"/>
  <c r="I413" i="7"/>
  <c r="AK410" i="7"/>
  <c r="BM407" i="7"/>
  <c r="I405" i="7"/>
  <c r="AK402" i="7"/>
  <c r="AY400" i="7"/>
  <c r="B399" i="7"/>
  <c r="I397" i="7"/>
  <c r="W395" i="7"/>
  <c r="BF393" i="7"/>
  <c r="BM391" i="7"/>
  <c r="AD388" i="7"/>
  <c r="B387" i="7"/>
  <c r="BF385" i="7"/>
  <c r="AK384" i="7"/>
  <c r="BM383" i="7"/>
  <c r="I383" i="7"/>
  <c r="AK382" i="7"/>
  <c r="BM381" i="7"/>
  <c r="I381" i="7"/>
  <c r="AK380" i="7"/>
  <c r="BM379" i="7"/>
  <c r="I379" i="7"/>
  <c r="AK378" i="7"/>
  <c r="BM377" i="7"/>
  <c r="I377" i="7"/>
  <c r="AK376" i="7"/>
  <c r="BM375" i="7"/>
  <c r="I375" i="7"/>
  <c r="AK374" i="7"/>
  <c r="BM373" i="7"/>
  <c r="I373" i="7"/>
  <c r="AK372" i="7"/>
  <c r="BM371" i="7"/>
  <c r="I371" i="7"/>
  <c r="AK370" i="7"/>
  <c r="BM369" i="7"/>
  <c r="I369" i="7"/>
  <c r="AK368" i="7"/>
  <c r="BM367" i="7"/>
  <c r="I367" i="7"/>
  <c r="AK366" i="7"/>
  <c r="BM365" i="7"/>
  <c r="I365" i="7"/>
  <c r="AK364" i="7"/>
  <c r="BM363" i="7"/>
  <c r="I363" i="7"/>
  <c r="AK362" i="7"/>
  <c r="BM361" i="7"/>
  <c r="I361" i="7"/>
  <c r="AK360" i="7"/>
  <c r="BM359" i="7"/>
  <c r="I359" i="7"/>
  <c r="AK358" i="7"/>
  <c r="BM357" i="7"/>
  <c r="I357" i="7"/>
  <c r="AK356" i="7"/>
  <c r="BM355" i="7"/>
  <c r="I355" i="7"/>
  <c r="AK354" i="7"/>
  <c r="BM353" i="7"/>
  <c r="I353" i="7"/>
  <c r="AK352" i="7"/>
  <c r="BM351" i="7"/>
  <c r="I351" i="7"/>
  <c r="AK350" i="7"/>
  <c r="BM349" i="7"/>
  <c r="I349" i="7"/>
  <c r="AK348" i="7"/>
  <c r="BM347" i="7"/>
  <c r="I347" i="7"/>
  <c r="AK346" i="7"/>
  <c r="BM345" i="7"/>
  <c r="I345" i="7"/>
  <c r="AK344" i="7"/>
  <c r="BM343" i="7"/>
  <c r="I343" i="7"/>
  <c r="AK342" i="7"/>
  <c r="BM341" i="7"/>
  <c r="I341" i="7"/>
  <c r="AK340" i="7"/>
  <c r="BM339" i="7"/>
  <c r="I339" i="7"/>
  <c r="AK338" i="7"/>
  <c r="BM337" i="7"/>
  <c r="I337" i="7"/>
  <c r="AK336" i="7"/>
  <c r="BM335" i="7"/>
  <c r="I335" i="7"/>
  <c r="AK334" i="7"/>
  <c r="BM333" i="7"/>
  <c r="I333" i="7"/>
  <c r="AK332" i="7"/>
  <c r="BM331" i="7"/>
  <c r="I331" i="7"/>
  <c r="AK330" i="7"/>
  <c r="BM329" i="7"/>
  <c r="I329" i="7"/>
  <c r="AK328" i="7"/>
  <c r="BM327" i="7"/>
  <c r="I327" i="7"/>
  <c r="AK326" i="7"/>
  <c r="BM325" i="7"/>
  <c r="I325" i="7"/>
  <c r="AK324" i="7"/>
  <c r="BM323" i="7"/>
  <c r="I323" i="7"/>
  <c r="AK322" i="7"/>
  <c r="BM321" i="7"/>
  <c r="I321" i="7"/>
  <c r="AK320" i="7"/>
  <c r="BM319" i="7"/>
  <c r="I319" i="7"/>
  <c r="AK318" i="7"/>
  <c r="BM317" i="7"/>
  <c r="I317" i="7"/>
  <c r="AK316" i="7"/>
  <c r="BM315" i="7"/>
  <c r="I315" i="7"/>
  <c r="AK314" i="7"/>
  <c r="BM313" i="7"/>
  <c r="I313" i="7"/>
  <c r="AK312" i="7"/>
  <c r="BM311" i="7"/>
  <c r="I311" i="7"/>
  <c r="AK310" i="7"/>
  <c r="BM309" i="7"/>
  <c r="I309" i="7"/>
  <c r="AK308" i="7"/>
  <c r="BM307" i="7"/>
  <c r="I307" i="7"/>
  <c r="AK306" i="7"/>
  <c r="BM305" i="7"/>
  <c r="I305" i="7"/>
  <c r="AK304" i="7"/>
  <c r="BM303" i="7"/>
  <c r="I303" i="7"/>
  <c r="AK302" i="7"/>
  <c r="BM301" i="7"/>
  <c r="I301" i="7"/>
  <c r="AK300" i="7"/>
  <c r="BM299" i="7"/>
  <c r="I299" i="7"/>
  <c r="AK298" i="7"/>
  <c r="BM297" i="7"/>
  <c r="I297" i="7"/>
  <c r="AK296" i="7"/>
  <c r="BM295" i="7"/>
  <c r="I295" i="7"/>
  <c r="AK294" i="7"/>
  <c r="BM293" i="7"/>
  <c r="I293" i="7"/>
  <c r="BT531" i="7"/>
  <c r="BT484" i="7"/>
  <c r="BF469" i="7"/>
  <c r="AR462" i="7"/>
  <c r="AY455" i="7"/>
  <c r="AD448" i="7"/>
  <c r="AR442" i="7"/>
  <c r="W438" i="7"/>
  <c r="W431" i="7"/>
  <c r="AY428" i="7"/>
  <c r="W423" i="7"/>
  <c r="AY420" i="7"/>
  <c r="W415" i="7"/>
  <c r="AY412" i="7"/>
  <c r="W407" i="7"/>
  <c r="AY404" i="7"/>
  <c r="AD402" i="7"/>
  <c r="AK400" i="7"/>
  <c r="AY398" i="7"/>
  <c r="B397" i="7"/>
  <c r="I395" i="7"/>
  <c r="W393" i="7"/>
  <c r="BF391" i="7"/>
  <c r="BM389" i="7"/>
  <c r="B388" i="7"/>
  <c r="BF386" i="7"/>
  <c r="AD385" i="7"/>
  <c r="AD384" i="7"/>
  <c r="BF383" i="7"/>
  <c r="B383" i="7"/>
  <c r="AD382" i="7"/>
  <c r="BF381" i="7"/>
  <c r="B381" i="7"/>
  <c r="AD380" i="7"/>
  <c r="BF379" i="7"/>
  <c r="B379" i="7"/>
  <c r="AD378" i="7"/>
  <c r="BF377" i="7"/>
  <c r="B377" i="7"/>
  <c r="AD376" i="7"/>
  <c r="BF375" i="7"/>
  <c r="B375" i="7"/>
  <c r="AD374" i="7"/>
  <c r="BF373" i="7"/>
  <c r="B373" i="7"/>
  <c r="AD372" i="7"/>
  <c r="BF371" i="7"/>
  <c r="B371" i="7"/>
  <c r="AD370" i="7"/>
  <c r="BF369" i="7"/>
  <c r="B369" i="7"/>
  <c r="AD368" i="7"/>
  <c r="BF367" i="7"/>
  <c r="B367" i="7"/>
  <c r="AD366" i="7"/>
  <c r="BF365" i="7"/>
  <c r="B365" i="7"/>
  <c r="AD364" i="7"/>
  <c r="BF363" i="7"/>
  <c r="B363" i="7"/>
  <c r="AD362" i="7"/>
  <c r="BF361" i="7"/>
  <c r="B361" i="7"/>
  <c r="AD360" i="7"/>
  <c r="BF359" i="7"/>
  <c r="B359" i="7"/>
  <c r="AD358" i="7"/>
  <c r="BF357" i="7"/>
  <c r="B357" i="7"/>
  <c r="AD356" i="7"/>
  <c r="BF355" i="7"/>
  <c r="B355" i="7"/>
  <c r="AD354" i="7"/>
  <c r="BF353" i="7"/>
  <c r="B353" i="7"/>
  <c r="AD352" i="7"/>
  <c r="BF351" i="7"/>
  <c r="B351" i="7"/>
  <c r="AD350" i="7"/>
  <c r="BF349" i="7"/>
  <c r="B349" i="7"/>
  <c r="AD348" i="7"/>
  <c r="BF347" i="7"/>
  <c r="B347" i="7"/>
  <c r="AD346" i="7"/>
  <c r="BF345" i="7"/>
  <c r="B345" i="7"/>
  <c r="AD344" i="7"/>
  <c r="BF343" i="7"/>
  <c r="B343" i="7"/>
  <c r="AD342" i="7"/>
  <c r="BF341" i="7"/>
  <c r="B341" i="7"/>
  <c r="AD340" i="7"/>
  <c r="BF339" i="7"/>
  <c r="B339" i="7"/>
  <c r="AD338" i="7"/>
  <c r="BF337" i="7"/>
  <c r="B337" i="7"/>
  <c r="AD336" i="7"/>
  <c r="BF335" i="7"/>
  <c r="B335" i="7"/>
  <c r="AD334" i="7"/>
  <c r="BF333" i="7"/>
  <c r="B333" i="7"/>
  <c r="AD332" i="7"/>
  <c r="BF331" i="7"/>
  <c r="B331" i="7"/>
  <c r="AD330" i="7"/>
  <c r="BF329" i="7"/>
  <c r="B329" i="7"/>
  <c r="AD328" i="7"/>
  <c r="BF327" i="7"/>
  <c r="B327" i="7"/>
  <c r="AD326" i="7"/>
  <c r="BF325" i="7"/>
  <c r="B325" i="7"/>
  <c r="AD324" i="7"/>
  <c r="BF323" i="7"/>
  <c r="B323" i="7"/>
  <c r="AD322" i="7"/>
  <c r="BF321" i="7"/>
  <c r="B321" i="7"/>
  <c r="AD320" i="7"/>
  <c r="BF319" i="7"/>
  <c r="B319" i="7"/>
  <c r="AD318" i="7"/>
  <c r="BF317" i="7"/>
  <c r="B317" i="7"/>
  <c r="AD316" i="7"/>
  <c r="BF315" i="7"/>
  <c r="B315" i="7"/>
  <c r="AD314" i="7"/>
  <c r="BF313" i="7"/>
  <c r="B313" i="7"/>
  <c r="AD312" i="7"/>
  <c r="BF311" i="7"/>
  <c r="B311" i="7"/>
  <c r="AD310" i="7"/>
  <c r="BF309" i="7"/>
  <c r="B309" i="7"/>
  <c r="AD308" i="7"/>
  <c r="BF307" i="7"/>
  <c r="B307" i="7"/>
  <c r="AD306" i="7"/>
  <c r="BF305" i="7"/>
  <c r="B305" i="7"/>
  <c r="AD304" i="7"/>
  <c r="BF303" i="7"/>
  <c r="B303" i="7"/>
  <c r="AD302" i="7"/>
  <c r="BF301" i="7"/>
  <c r="B301" i="7"/>
  <c r="AD300" i="7"/>
  <c r="BF299" i="7"/>
  <c r="B299" i="7"/>
  <c r="AD298" i="7"/>
  <c r="BF297" i="7"/>
  <c r="B297" i="7"/>
  <c r="AD296" i="7"/>
  <c r="BF295" i="7"/>
  <c r="B295" i="7"/>
  <c r="AD294" i="7"/>
  <c r="BF293" i="7"/>
  <c r="B293" i="7"/>
  <c r="AR526" i="7"/>
  <c r="W484" i="7"/>
  <c r="AD476" i="7"/>
  <c r="P469" i="7"/>
  <c r="W462" i="7"/>
  <c r="B455" i="7"/>
  <c r="BT447" i="7"/>
  <c r="W442" i="7"/>
  <c r="BM433" i="7"/>
  <c r="I431" i="7"/>
  <c r="AK428" i="7"/>
  <c r="BM425" i="7"/>
  <c r="I423" i="7"/>
  <c r="AK420" i="7"/>
  <c r="BM417" i="7"/>
  <c r="I415" i="7"/>
  <c r="AK412" i="7"/>
  <c r="BM409" i="7"/>
  <c r="I407" i="7"/>
  <c r="AK404" i="7"/>
  <c r="AD400" i="7"/>
  <c r="AK398" i="7"/>
  <c r="AY396" i="7"/>
  <c r="B395" i="7"/>
  <c r="I393" i="7"/>
  <c r="W391" i="7"/>
  <c r="BF389" i="7"/>
  <c r="AY386" i="7"/>
  <c r="W385" i="7"/>
  <c r="W384" i="7"/>
  <c r="AY383" i="7"/>
  <c r="W382" i="7"/>
  <c r="AY381" i="7"/>
  <c r="W380" i="7"/>
  <c r="AY379" i="7"/>
  <c r="W378" i="7"/>
  <c r="AY377" i="7"/>
  <c r="W376" i="7"/>
  <c r="AY375" i="7"/>
  <c r="W374" i="7"/>
  <c r="AY373" i="7"/>
  <c r="W372" i="7"/>
  <c r="AY371" i="7"/>
  <c r="W370" i="7"/>
  <c r="AY369" i="7"/>
  <c r="W368" i="7"/>
  <c r="AY367" i="7"/>
  <c r="W366" i="7"/>
  <c r="AY365" i="7"/>
  <c r="W364" i="7"/>
  <c r="AY363" i="7"/>
  <c r="W362" i="7"/>
  <c r="AY361" i="7"/>
  <c r="W360" i="7"/>
  <c r="AY359" i="7"/>
  <c r="W358" i="7"/>
  <c r="AY357" i="7"/>
  <c r="W356" i="7"/>
  <c r="AY355" i="7"/>
  <c r="W354" i="7"/>
  <c r="AY353" i="7"/>
  <c r="W352" i="7"/>
  <c r="AY351" i="7"/>
  <c r="W350" i="7"/>
  <c r="AY349" i="7"/>
  <c r="W348" i="7"/>
  <c r="AY347" i="7"/>
  <c r="W346" i="7"/>
  <c r="AY345" i="7"/>
  <c r="W344" i="7"/>
  <c r="AY343" i="7"/>
  <c r="W342" i="7"/>
  <c r="AY341" i="7"/>
  <c r="W340" i="7"/>
  <c r="AY339" i="7"/>
  <c r="W338" i="7"/>
  <c r="AY337" i="7"/>
  <c r="W336" i="7"/>
  <c r="AY335" i="7"/>
  <c r="W334" i="7"/>
  <c r="AY333" i="7"/>
  <c r="W332" i="7"/>
  <c r="AY331" i="7"/>
  <c r="W330" i="7"/>
  <c r="AY329" i="7"/>
  <c r="W328" i="7"/>
  <c r="AY327" i="7"/>
  <c r="W326" i="7"/>
  <c r="AY325" i="7"/>
  <c r="W324" i="7"/>
  <c r="AY323" i="7"/>
  <c r="W322" i="7"/>
  <c r="AY321" i="7"/>
  <c r="W320" i="7"/>
  <c r="AY319" i="7"/>
  <c r="W318" i="7"/>
  <c r="AY317" i="7"/>
  <c r="W316" i="7"/>
  <c r="AY315" i="7"/>
  <c r="W314" i="7"/>
  <c r="AY313" i="7"/>
  <c r="W312" i="7"/>
  <c r="AY311" i="7"/>
  <c r="W310" i="7"/>
  <c r="AY309" i="7"/>
  <c r="W308" i="7"/>
  <c r="AY307" i="7"/>
  <c r="W306" i="7"/>
  <c r="AY305" i="7"/>
  <c r="W304" i="7"/>
  <c r="AY303" i="7"/>
  <c r="W302" i="7"/>
  <c r="AY301" i="7"/>
  <c r="W300" i="7"/>
  <c r="AY299" i="7"/>
  <c r="W298" i="7"/>
  <c r="AY297" i="7"/>
  <c r="W296" i="7"/>
  <c r="AY295" i="7"/>
  <c r="W294" i="7"/>
  <c r="AY293" i="7"/>
  <c r="AK511" i="7"/>
  <c r="W482" i="7"/>
  <c r="B475" i="7"/>
  <c r="BT467" i="7"/>
  <c r="BF453" i="7"/>
  <c r="AR446" i="7"/>
  <c r="AR441" i="7"/>
  <c r="P437" i="7"/>
  <c r="W433" i="7"/>
  <c r="AY430" i="7"/>
  <c r="W425" i="7"/>
  <c r="AY422" i="7"/>
  <c r="W417" i="7"/>
  <c r="AY414" i="7"/>
  <c r="W409" i="7"/>
  <c r="AY406" i="7"/>
  <c r="BM401" i="7"/>
  <c r="AD398" i="7"/>
  <c r="AK396" i="7"/>
  <c r="AY394" i="7"/>
  <c r="B393" i="7"/>
  <c r="I391" i="7"/>
  <c r="W389" i="7"/>
  <c r="BM387" i="7"/>
  <c r="AK386" i="7"/>
  <c r="I385" i="7"/>
  <c r="P384" i="7"/>
  <c r="AR383" i="7"/>
  <c r="BT382" i="7"/>
  <c r="P382" i="7"/>
  <c r="AR381" i="7"/>
  <c r="BT380" i="7"/>
  <c r="P380" i="7"/>
  <c r="AR379" i="7"/>
  <c r="BT378" i="7"/>
  <c r="P378" i="7"/>
  <c r="AR377" i="7"/>
  <c r="BT376" i="7"/>
  <c r="P376" i="7"/>
  <c r="AR375" i="7"/>
  <c r="BT374" i="7"/>
  <c r="P374" i="7"/>
  <c r="AR373" i="7"/>
  <c r="BT372" i="7"/>
  <c r="P372" i="7"/>
  <c r="AR371" i="7"/>
  <c r="BT370" i="7"/>
  <c r="P370" i="7"/>
  <c r="AR369" i="7"/>
  <c r="BT368" i="7"/>
  <c r="P368" i="7"/>
  <c r="AR367" i="7"/>
  <c r="BT366" i="7"/>
  <c r="P366" i="7"/>
  <c r="AR365" i="7"/>
  <c r="BT364" i="7"/>
  <c r="P364" i="7"/>
  <c r="AR363" i="7"/>
  <c r="BT362" i="7"/>
  <c r="P362" i="7"/>
  <c r="AR361" i="7"/>
  <c r="BT360" i="7"/>
  <c r="P360" i="7"/>
  <c r="AR359" i="7"/>
  <c r="BT358" i="7"/>
  <c r="P358" i="7"/>
  <c r="AR357" i="7"/>
  <c r="BT356" i="7"/>
  <c r="P356" i="7"/>
  <c r="AR355" i="7"/>
  <c r="BT354" i="7"/>
  <c r="P354" i="7"/>
  <c r="AR353" i="7"/>
  <c r="BT352" i="7"/>
  <c r="P352" i="7"/>
  <c r="AR351" i="7"/>
  <c r="BT350" i="7"/>
  <c r="P350" i="7"/>
  <c r="AR349" i="7"/>
  <c r="BT348" i="7"/>
  <c r="P348" i="7"/>
  <c r="AR347" i="7"/>
  <c r="BT346" i="7"/>
  <c r="P346" i="7"/>
  <c r="AR345" i="7"/>
  <c r="BT344" i="7"/>
  <c r="P344" i="7"/>
  <c r="AR343" i="7"/>
  <c r="BT342" i="7"/>
  <c r="P342" i="7"/>
  <c r="AR341" i="7"/>
  <c r="BT340" i="7"/>
  <c r="P340" i="7"/>
  <c r="AR339" i="7"/>
  <c r="BT338" i="7"/>
  <c r="P338" i="7"/>
  <c r="AR337" i="7"/>
  <c r="BT336" i="7"/>
  <c r="P336" i="7"/>
  <c r="AR335" i="7"/>
  <c r="BT334" i="7"/>
  <c r="P334" i="7"/>
  <c r="AR333" i="7"/>
  <c r="BT332" i="7"/>
  <c r="P332" i="7"/>
  <c r="AR331" i="7"/>
  <c r="BT330" i="7"/>
  <c r="P330" i="7"/>
  <c r="AR329" i="7"/>
  <c r="BT328" i="7"/>
  <c r="P328" i="7"/>
  <c r="AR327" i="7"/>
  <c r="BT326" i="7"/>
  <c r="P326" i="7"/>
  <c r="AR325" i="7"/>
  <c r="BT324" i="7"/>
  <c r="P324" i="7"/>
  <c r="AR323" i="7"/>
  <c r="BT322" i="7"/>
  <c r="P322" i="7"/>
  <c r="AR321" i="7"/>
  <c r="BT320" i="7"/>
  <c r="P320" i="7"/>
  <c r="AR319" i="7"/>
  <c r="BT318" i="7"/>
  <c r="P318" i="7"/>
  <c r="AR317" i="7"/>
  <c r="BT316" i="7"/>
  <c r="P316" i="7"/>
  <c r="AR315" i="7"/>
  <c r="BT314" i="7"/>
  <c r="P314" i="7"/>
  <c r="AR313" i="7"/>
  <c r="BT312" i="7"/>
  <c r="P312" i="7"/>
  <c r="AR311" i="7"/>
  <c r="BT310" i="7"/>
  <c r="P310" i="7"/>
  <c r="AR309" i="7"/>
  <c r="BT308" i="7"/>
  <c r="P308" i="7"/>
  <c r="AR307" i="7"/>
  <c r="BT306" i="7"/>
  <c r="P306" i="7"/>
  <c r="AR305" i="7"/>
  <c r="BT304" i="7"/>
  <c r="P304" i="7"/>
  <c r="AR303" i="7"/>
  <c r="BT302" i="7"/>
  <c r="P302" i="7"/>
  <c r="AR301" i="7"/>
  <c r="BT300" i="7"/>
  <c r="P300" i="7"/>
  <c r="AR299" i="7"/>
  <c r="BT298" i="7"/>
  <c r="P298" i="7"/>
  <c r="AR297" i="7"/>
  <c r="BT296" i="7"/>
  <c r="P296" i="7"/>
  <c r="AR295" i="7"/>
  <c r="BT294" i="7"/>
  <c r="P294" i="7"/>
  <c r="BM500" i="7"/>
  <c r="AD480" i="7"/>
  <c r="P473" i="7"/>
  <c r="W466" i="7"/>
  <c r="B459" i="7"/>
  <c r="BT451" i="7"/>
  <c r="P445" i="7"/>
  <c r="AD440" i="7"/>
  <c r="P436" i="7"/>
  <c r="AY432" i="7"/>
  <c r="W427" i="7"/>
  <c r="AY424" i="7"/>
  <c r="W419" i="7"/>
  <c r="AY416" i="7"/>
  <c r="W411" i="7"/>
  <c r="AY408" i="7"/>
  <c r="W403" i="7"/>
  <c r="W401" i="7"/>
  <c r="BF399" i="7"/>
  <c r="BM397" i="7"/>
  <c r="AD394" i="7"/>
  <c r="AK392" i="7"/>
  <c r="AY390" i="7"/>
  <c r="B389" i="7"/>
  <c r="AD387" i="7"/>
  <c r="B386" i="7"/>
  <c r="BF384" i="7"/>
  <c r="B384" i="7"/>
  <c r="AD383" i="7"/>
  <c r="BF382" i="7"/>
  <c r="B382" i="7"/>
  <c r="AD381" i="7"/>
  <c r="BF380" i="7"/>
  <c r="B380" i="7"/>
  <c r="AD379" i="7"/>
  <c r="BF378" i="7"/>
  <c r="B378" i="7"/>
  <c r="AD377" i="7"/>
  <c r="BF376" i="7"/>
  <c r="B376" i="7"/>
  <c r="AD375" i="7"/>
  <c r="BF374" i="7"/>
  <c r="B374" i="7"/>
  <c r="AD373" i="7"/>
  <c r="BF372" i="7"/>
  <c r="B372" i="7"/>
  <c r="AD371" i="7"/>
  <c r="BF370" i="7"/>
  <c r="B370" i="7"/>
  <c r="AD369" i="7"/>
  <c r="BF368" i="7"/>
  <c r="B368" i="7"/>
  <c r="AD367" i="7"/>
  <c r="BF366" i="7"/>
  <c r="B366" i="7"/>
  <c r="AD365" i="7"/>
  <c r="BF364" i="7"/>
  <c r="B364" i="7"/>
  <c r="AD363" i="7"/>
  <c r="BF362" i="7"/>
  <c r="B362" i="7"/>
  <c r="AD361" i="7"/>
  <c r="BF360" i="7"/>
  <c r="B360" i="7"/>
  <c r="AD359" i="7"/>
  <c r="BF358" i="7"/>
  <c r="B358" i="7"/>
  <c r="AD357" i="7"/>
  <c r="BF356" i="7"/>
  <c r="B356" i="7"/>
  <c r="AD355" i="7"/>
  <c r="BF354" i="7"/>
  <c r="B354" i="7"/>
  <c r="AD353" i="7"/>
  <c r="BF352" i="7"/>
  <c r="B352" i="7"/>
  <c r="AD351" i="7"/>
  <c r="BF350" i="7"/>
  <c r="B350" i="7"/>
  <c r="AD349" i="7"/>
  <c r="BF348" i="7"/>
  <c r="B348" i="7"/>
  <c r="AD347" i="7"/>
  <c r="BF346" i="7"/>
  <c r="B346" i="7"/>
  <c r="AD345" i="7"/>
  <c r="BF344" i="7"/>
  <c r="B344" i="7"/>
  <c r="AD343" i="7"/>
  <c r="BF342" i="7"/>
  <c r="B342" i="7"/>
  <c r="AD341" i="7"/>
  <c r="BF340" i="7"/>
  <c r="B340" i="7"/>
  <c r="AD339" i="7"/>
  <c r="BF338" i="7"/>
  <c r="B338" i="7"/>
  <c r="AD337" i="7"/>
  <c r="BF336" i="7"/>
  <c r="B336" i="7"/>
  <c r="AD335" i="7"/>
  <c r="BF334" i="7"/>
  <c r="B334" i="7"/>
  <c r="AD333" i="7"/>
  <c r="BF332" i="7"/>
  <c r="B332" i="7"/>
  <c r="AD331" i="7"/>
  <c r="BF330" i="7"/>
  <c r="B330" i="7"/>
  <c r="AD329" i="7"/>
  <c r="BF328" i="7"/>
  <c r="B328" i="7"/>
  <c r="AD327" i="7"/>
  <c r="BF326" i="7"/>
  <c r="B326" i="7"/>
  <c r="AD325" i="7"/>
  <c r="BF324" i="7"/>
  <c r="B324" i="7"/>
  <c r="AD323" i="7"/>
  <c r="BF322" i="7"/>
  <c r="B322" i="7"/>
  <c r="AD321" i="7"/>
  <c r="BF320" i="7"/>
  <c r="B320" i="7"/>
  <c r="AD319" i="7"/>
  <c r="BF318" i="7"/>
  <c r="B318" i="7"/>
  <c r="AD317" i="7"/>
  <c r="BF316" i="7"/>
  <c r="B316" i="7"/>
  <c r="AD315" i="7"/>
  <c r="BF314" i="7"/>
  <c r="B314" i="7"/>
  <c r="AD313" i="7"/>
  <c r="BF312" i="7"/>
  <c r="B312" i="7"/>
  <c r="AD311" i="7"/>
  <c r="BF310" i="7"/>
  <c r="B310" i="7"/>
  <c r="AD309" i="7"/>
  <c r="BF308" i="7"/>
  <c r="B308" i="7"/>
  <c r="AD307" i="7"/>
  <c r="BF306" i="7"/>
  <c r="B306" i="7"/>
  <c r="AD305" i="7"/>
  <c r="BF304" i="7"/>
  <c r="B304" i="7"/>
  <c r="AD303" i="7"/>
  <c r="BF302" i="7"/>
  <c r="B302" i="7"/>
  <c r="AD301" i="7"/>
  <c r="BF300" i="7"/>
  <c r="B300" i="7"/>
  <c r="AD299" i="7"/>
  <c r="BF298" i="7"/>
  <c r="B298" i="7"/>
  <c r="AD297" i="7"/>
  <c r="BF296" i="7"/>
  <c r="B296" i="7"/>
  <c r="AD295" i="7"/>
  <c r="BF294" i="7"/>
  <c r="B294" i="7"/>
  <c r="AD293" i="7"/>
  <c r="BF292" i="7"/>
  <c r="BM508" i="7"/>
  <c r="AD460" i="7"/>
  <c r="I425" i="7"/>
  <c r="AK414" i="7"/>
  <c r="BM403" i="7"/>
  <c r="AD396" i="7"/>
  <c r="I389" i="7"/>
  <c r="I384" i="7"/>
  <c r="AK381" i="7"/>
  <c r="BM378" i="7"/>
  <c r="I376" i="7"/>
  <c r="AK373" i="7"/>
  <c r="BM370" i="7"/>
  <c r="I368" i="7"/>
  <c r="AK365" i="7"/>
  <c r="BM362" i="7"/>
  <c r="I360" i="7"/>
  <c r="AK357" i="7"/>
  <c r="BM354" i="7"/>
  <c r="I352" i="7"/>
  <c r="AK349" i="7"/>
  <c r="BM346" i="7"/>
  <c r="I344" i="7"/>
  <c r="AK341" i="7"/>
  <c r="BM338" i="7"/>
  <c r="I336" i="7"/>
  <c r="AK333" i="7"/>
  <c r="BM330" i="7"/>
  <c r="I328" i="7"/>
  <c r="AK325" i="7"/>
  <c r="BM322" i="7"/>
  <c r="I320" i="7"/>
  <c r="AK317" i="7"/>
  <c r="BM314" i="7"/>
  <c r="I312" i="7"/>
  <c r="AK309" i="7"/>
  <c r="BM306" i="7"/>
  <c r="I304" i="7"/>
  <c r="AK301" i="7"/>
  <c r="BM298" i="7"/>
  <c r="I296" i="7"/>
  <c r="AR293" i="7"/>
  <c r="AD292" i="7"/>
  <c r="BF291" i="7"/>
  <c r="B291" i="7"/>
  <c r="AD290" i="7"/>
  <c r="BF289" i="7"/>
  <c r="B289" i="7"/>
  <c r="AD288" i="7"/>
  <c r="BF287" i="7"/>
  <c r="B287" i="7"/>
  <c r="AD286" i="7"/>
  <c r="BF285" i="7"/>
  <c r="B285" i="7"/>
  <c r="AD284" i="7"/>
  <c r="BF283" i="7"/>
  <c r="B283" i="7"/>
  <c r="AD282" i="7"/>
  <c r="BF281" i="7"/>
  <c r="B281" i="7"/>
  <c r="AD280" i="7"/>
  <c r="BF279" i="7"/>
  <c r="B279" i="7"/>
  <c r="AD278" i="7"/>
  <c r="BF277" i="7"/>
  <c r="B277" i="7"/>
  <c r="AD276" i="7"/>
  <c r="BF275" i="7"/>
  <c r="B275" i="7"/>
  <c r="AD274" i="7"/>
  <c r="BF273" i="7"/>
  <c r="B273" i="7"/>
  <c r="AD272" i="7"/>
  <c r="BF271" i="7"/>
  <c r="B271" i="7"/>
  <c r="AD270" i="7"/>
  <c r="BF269" i="7"/>
  <c r="B269" i="7"/>
  <c r="AD268" i="7"/>
  <c r="BF267" i="7"/>
  <c r="B267" i="7"/>
  <c r="AD266" i="7"/>
  <c r="BF265" i="7"/>
  <c r="B265" i="7"/>
  <c r="AD264" i="7"/>
  <c r="BF263" i="7"/>
  <c r="B263" i="7"/>
  <c r="AD262" i="7"/>
  <c r="BF261" i="7"/>
  <c r="B261" i="7"/>
  <c r="AD260" i="7"/>
  <c r="BF259" i="7"/>
  <c r="B259" i="7"/>
  <c r="AD258" i="7"/>
  <c r="BF257" i="7"/>
  <c r="B257" i="7"/>
  <c r="AD256" i="7"/>
  <c r="BF255" i="7"/>
  <c r="B255" i="7"/>
  <c r="AD254" i="7"/>
  <c r="BF253" i="7"/>
  <c r="B253" i="7"/>
  <c r="AD252" i="7"/>
  <c r="BF251" i="7"/>
  <c r="B251" i="7"/>
  <c r="AD250" i="7"/>
  <c r="BF249" i="7"/>
  <c r="B249" i="7"/>
  <c r="AD248" i="7"/>
  <c r="BF247" i="7"/>
  <c r="B247" i="7"/>
  <c r="AD246" i="7"/>
  <c r="BF245" i="7"/>
  <c r="B245" i="7"/>
  <c r="AD244" i="7"/>
  <c r="BF243" i="7"/>
  <c r="B243" i="7"/>
  <c r="AD242" i="7"/>
  <c r="BF241" i="7"/>
  <c r="B241" i="7"/>
  <c r="AD240" i="7"/>
  <c r="BF239" i="7"/>
  <c r="B239" i="7"/>
  <c r="AD238" i="7"/>
  <c r="BF237" i="7"/>
  <c r="B237" i="7"/>
  <c r="AD236" i="7"/>
  <c r="BF235" i="7"/>
  <c r="B235" i="7"/>
  <c r="AD234" i="7"/>
  <c r="BF233" i="7"/>
  <c r="B233" i="7"/>
  <c r="AD232" i="7"/>
  <c r="BF231" i="7"/>
  <c r="B231" i="7"/>
  <c r="AD230" i="7"/>
  <c r="BF229" i="7"/>
  <c r="B229" i="7"/>
  <c r="AD228" i="7"/>
  <c r="I498" i="7"/>
  <c r="AR458" i="7"/>
  <c r="BT435" i="7"/>
  <c r="AK424" i="7"/>
  <c r="BM413" i="7"/>
  <c r="I403" i="7"/>
  <c r="BM395" i="7"/>
  <c r="AY388" i="7"/>
  <c r="W381" i="7"/>
  <c r="AY378" i="7"/>
  <c r="W373" i="7"/>
  <c r="AY370" i="7"/>
  <c r="W365" i="7"/>
  <c r="AY362" i="7"/>
  <c r="W357" i="7"/>
  <c r="AY354" i="7"/>
  <c r="W349" i="7"/>
  <c r="AY346" i="7"/>
  <c r="W341" i="7"/>
  <c r="AY338" i="7"/>
  <c r="W333" i="7"/>
  <c r="AY330" i="7"/>
  <c r="W325" i="7"/>
  <c r="AY322" i="7"/>
  <c r="W317" i="7"/>
  <c r="AY314" i="7"/>
  <c r="W309" i="7"/>
  <c r="AY306" i="7"/>
  <c r="W301" i="7"/>
  <c r="AY298" i="7"/>
  <c r="AK293" i="7"/>
  <c r="W292" i="7"/>
  <c r="AY291" i="7"/>
  <c r="W290" i="7"/>
  <c r="AY289" i="7"/>
  <c r="W288" i="7"/>
  <c r="AY287" i="7"/>
  <c r="W286" i="7"/>
  <c r="AY285" i="7"/>
  <c r="W284" i="7"/>
  <c r="AY283" i="7"/>
  <c r="W282" i="7"/>
  <c r="AY281" i="7"/>
  <c r="W280" i="7"/>
  <c r="AY279" i="7"/>
  <c r="W278" i="7"/>
  <c r="AY277" i="7"/>
  <c r="W276" i="7"/>
  <c r="AY275" i="7"/>
  <c r="W274" i="7"/>
  <c r="AY273" i="7"/>
  <c r="W272" i="7"/>
  <c r="AY271" i="7"/>
  <c r="W270" i="7"/>
  <c r="AY269" i="7"/>
  <c r="W268" i="7"/>
  <c r="AY267" i="7"/>
  <c r="W266" i="7"/>
  <c r="AY265" i="7"/>
  <c r="W264" i="7"/>
  <c r="AY263" i="7"/>
  <c r="W262" i="7"/>
  <c r="AY261" i="7"/>
  <c r="W260" i="7"/>
  <c r="AY259" i="7"/>
  <c r="W258" i="7"/>
  <c r="AY257" i="7"/>
  <c r="W256" i="7"/>
  <c r="AY255" i="7"/>
  <c r="W254" i="7"/>
  <c r="AY253" i="7"/>
  <c r="W252" i="7"/>
  <c r="AY251" i="7"/>
  <c r="W250" i="7"/>
  <c r="AY249" i="7"/>
  <c r="W248" i="7"/>
  <c r="AY247" i="7"/>
  <c r="W246" i="7"/>
  <c r="AY245" i="7"/>
  <c r="W244" i="7"/>
  <c r="AY243" i="7"/>
  <c r="W242" i="7"/>
  <c r="AY241" i="7"/>
  <c r="W240" i="7"/>
  <c r="AY239" i="7"/>
  <c r="W238" i="7"/>
  <c r="AY237" i="7"/>
  <c r="W236" i="7"/>
  <c r="AY235" i="7"/>
  <c r="W234" i="7"/>
  <c r="AY233" i="7"/>
  <c r="W232" i="7"/>
  <c r="AY231" i="7"/>
  <c r="W230" i="7"/>
  <c r="AY229" i="7"/>
  <c r="W228" i="7"/>
  <c r="AY227" i="7"/>
  <c r="W226" i="7"/>
  <c r="AY225" i="7"/>
  <c r="W224" i="7"/>
  <c r="AY223" i="7"/>
  <c r="W222" i="7"/>
  <c r="AY221" i="7"/>
  <c r="W220" i="7"/>
  <c r="AY219" i="7"/>
  <c r="W218" i="7"/>
  <c r="AY217" i="7"/>
  <c r="BF481" i="7"/>
  <c r="P453" i="7"/>
  <c r="I433" i="7"/>
  <c r="AK422" i="7"/>
  <c r="BM411" i="7"/>
  <c r="BF401" i="7"/>
  <c r="AK394" i="7"/>
  <c r="BF387" i="7"/>
  <c r="AK383" i="7"/>
  <c r="BM380" i="7"/>
  <c r="I378" i="7"/>
  <c r="AK375" i="7"/>
  <c r="BM372" i="7"/>
  <c r="I370" i="7"/>
  <c r="AK367" i="7"/>
  <c r="BM364" i="7"/>
  <c r="I362" i="7"/>
  <c r="AK359" i="7"/>
  <c r="BM356" i="7"/>
  <c r="I354" i="7"/>
  <c r="AK351" i="7"/>
  <c r="BM348" i="7"/>
  <c r="I346" i="7"/>
  <c r="AK343" i="7"/>
  <c r="BM340" i="7"/>
  <c r="I338" i="7"/>
  <c r="AK335" i="7"/>
  <c r="BM332" i="7"/>
  <c r="I330" i="7"/>
  <c r="AK327" i="7"/>
  <c r="BM324" i="7"/>
  <c r="I322" i="7"/>
  <c r="AK319" i="7"/>
  <c r="BM316" i="7"/>
  <c r="I314" i="7"/>
  <c r="AK311" i="7"/>
  <c r="BM308" i="7"/>
  <c r="I306" i="7"/>
  <c r="AK303" i="7"/>
  <c r="BM300" i="7"/>
  <c r="I298" i="7"/>
  <c r="AK295" i="7"/>
  <c r="W293" i="7"/>
  <c r="P292" i="7"/>
  <c r="AR291" i="7"/>
  <c r="BT290" i="7"/>
  <c r="P290" i="7"/>
  <c r="AR289" i="7"/>
  <c r="BT288" i="7"/>
  <c r="P288" i="7"/>
  <c r="AR287" i="7"/>
  <c r="BT286" i="7"/>
  <c r="P286" i="7"/>
  <c r="AR285" i="7"/>
  <c r="BT284" i="7"/>
  <c r="P284" i="7"/>
  <c r="AR283" i="7"/>
  <c r="BT282" i="7"/>
  <c r="P282" i="7"/>
  <c r="AR281" i="7"/>
  <c r="BT280" i="7"/>
  <c r="P280" i="7"/>
  <c r="AR279" i="7"/>
  <c r="BT278" i="7"/>
  <c r="P278" i="7"/>
  <c r="AR277" i="7"/>
  <c r="BT276" i="7"/>
  <c r="P276" i="7"/>
  <c r="AR275" i="7"/>
  <c r="BT274" i="7"/>
  <c r="P274" i="7"/>
  <c r="AR273" i="7"/>
  <c r="BT272" i="7"/>
  <c r="P272" i="7"/>
  <c r="AR271" i="7"/>
  <c r="BT270" i="7"/>
  <c r="P270" i="7"/>
  <c r="AR269" i="7"/>
  <c r="BT268" i="7"/>
  <c r="P268" i="7"/>
  <c r="AR267" i="7"/>
  <c r="BT266" i="7"/>
  <c r="P266" i="7"/>
  <c r="AR265" i="7"/>
  <c r="BT264" i="7"/>
  <c r="P264" i="7"/>
  <c r="AR263" i="7"/>
  <c r="BT262" i="7"/>
  <c r="P262" i="7"/>
  <c r="AR261" i="7"/>
  <c r="BT260" i="7"/>
  <c r="P260" i="7"/>
  <c r="AR259" i="7"/>
  <c r="BT258" i="7"/>
  <c r="P258" i="7"/>
  <c r="AR257" i="7"/>
  <c r="BT256" i="7"/>
  <c r="P256" i="7"/>
  <c r="AR255" i="7"/>
  <c r="BT254" i="7"/>
  <c r="P254" i="7"/>
  <c r="AR253" i="7"/>
  <c r="BT252" i="7"/>
  <c r="P252" i="7"/>
  <c r="AR251" i="7"/>
  <c r="BT250" i="7"/>
  <c r="P250" i="7"/>
  <c r="AR249" i="7"/>
  <c r="BT248" i="7"/>
  <c r="P248" i="7"/>
  <c r="AR247" i="7"/>
  <c r="BT246" i="7"/>
  <c r="P246" i="7"/>
  <c r="AR245" i="7"/>
  <c r="BT244" i="7"/>
  <c r="P244" i="7"/>
  <c r="AR243" i="7"/>
  <c r="BT242" i="7"/>
  <c r="P242" i="7"/>
  <c r="AR241" i="7"/>
  <c r="BT240" i="7"/>
  <c r="P240" i="7"/>
  <c r="AR239" i="7"/>
  <c r="BT238" i="7"/>
  <c r="P238" i="7"/>
  <c r="AR237" i="7"/>
  <c r="BT236" i="7"/>
  <c r="P236" i="7"/>
  <c r="AR235" i="7"/>
  <c r="BT234" i="7"/>
  <c r="P234" i="7"/>
  <c r="AR233" i="7"/>
  <c r="BT232" i="7"/>
  <c r="P232" i="7"/>
  <c r="AR231" i="7"/>
  <c r="BT230" i="7"/>
  <c r="P230" i="7"/>
  <c r="AR229" i="7"/>
  <c r="BT228" i="7"/>
  <c r="P228" i="7"/>
  <c r="BT479" i="7"/>
  <c r="AY451" i="7"/>
  <c r="AK432" i="7"/>
  <c r="BM421" i="7"/>
  <c r="I411" i="7"/>
  <c r="I401" i="7"/>
  <c r="W387" i="7"/>
  <c r="W383" i="7"/>
  <c r="AY380" i="7"/>
  <c r="W375" i="7"/>
  <c r="AY372" i="7"/>
  <c r="W367" i="7"/>
  <c r="AY364" i="7"/>
  <c r="W359" i="7"/>
  <c r="AY356" i="7"/>
  <c r="W351" i="7"/>
  <c r="AY348" i="7"/>
  <c r="W343" i="7"/>
  <c r="AY340" i="7"/>
  <c r="W335" i="7"/>
  <c r="AY332" i="7"/>
  <c r="W327" i="7"/>
  <c r="AY324" i="7"/>
  <c r="W319" i="7"/>
  <c r="AY316" i="7"/>
  <c r="W311" i="7"/>
  <c r="AY308" i="7"/>
  <c r="W303" i="7"/>
  <c r="AY300" i="7"/>
  <c r="W295" i="7"/>
  <c r="BT292" i="7"/>
  <c r="I292" i="7"/>
  <c r="AK291" i="7"/>
  <c r="BM290" i="7"/>
  <c r="I290" i="7"/>
  <c r="AK289" i="7"/>
  <c r="BM288" i="7"/>
  <c r="I288" i="7"/>
  <c r="AK287" i="7"/>
  <c r="BM286" i="7"/>
  <c r="I286" i="7"/>
  <c r="AK285" i="7"/>
  <c r="BM284" i="7"/>
  <c r="I284" i="7"/>
  <c r="AK283" i="7"/>
  <c r="BM282" i="7"/>
  <c r="I282" i="7"/>
  <c r="AK281" i="7"/>
  <c r="BM280" i="7"/>
  <c r="I280" i="7"/>
  <c r="AK279" i="7"/>
  <c r="BM278" i="7"/>
  <c r="I278" i="7"/>
  <c r="AK277" i="7"/>
  <c r="BM276" i="7"/>
  <c r="I276" i="7"/>
  <c r="AK275" i="7"/>
  <c r="BM274" i="7"/>
  <c r="I274" i="7"/>
  <c r="AK273" i="7"/>
  <c r="BM272" i="7"/>
  <c r="I272" i="7"/>
  <c r="AK271" i="7"/>
  <c r="BM270" i="7"/>
  <c r="I270" i="7"/>
  <c r="AK269" i="7"/>
  <c r="BM268" i="7"/>
  <c r="I268" i="7"/>
  <c r="AK267" i="7"/>
  <c r="BM266" i="7"/>
  <c r="I266" i="7"/>
  <c r="AK265" i="7"/>
  <c r="BM264" i="7"/>
  <c r="I264" i="7"/>
  <c r="AK263" i="7"/>
  <c r="BM262" i="7"/>
  <c r="I262" i="7"/>
  <c r="AK261" i="7"/>
  <c r="BM260" i="7"/>
  <c r="I260" i="7"/>
  <c r="AK259" i="7"/>
  <c r="BM258" i="7"/>
  <c r="I258" i="7"/>
  <c r="AK257" i="7"/>
  <c r="BM256" i="7"/>
  <c r="I256" i="7"/>
  <c r="AK255" i="7"/>
  <c r="BM254" i="7"/>
  <c r="I254" i="7"/>
  <c r="AK253" i="7"/>
  <c r="BM252" i="7"/>
  <c r="I252" i="7"/>
  <c r="AK251" i="7"/>
  <c r="BM250" i="7"/>
  <c r="I250" i="7"/>
  <c r="AK249" i="7"/>
  <c r="BM248" i="7"/>
  <c r="I248" i="7"/>
  <c r="AK247" i="7"/>
  <c r="BM246" i="7"/>
  <c r="I246" i="7"/>
  <c r="AK245" i="7"/>
  <c r="BM244" i="7"/>
  <c r="I244" i="7"/>
  <c r="AK243" i="7"/>
  <c r="BM242" i="7"/>
  <c r="I242" i="7"/>
  <c r="AK241" i="7"/>
  <c r="BM240" i="7"/>
  <c r="I240" i="7"/>
  <c r="AK239" i="7"/>
  <c r="BM238" i="7"/>
  <c r="I238" i="7"/>
  <c r="AK237" i="7"/>
  <c r="BM236" i="7"/>
  <c r="I236" i="7"/>
  <c r="AK235" i="7"/>
  <c r="BM234" i="7"/>
  <c r="I234" i="7"/>
  <c r="AK233" i="7"/>
  <c r="BM232" i="7"/>
  <c r="I232" i="7"/>
  <c r="AK231" i="7"/>
  <c r="BM230" i="7"/>
  <c r="I230" i="7"/>
  <c r="AK229" i="7"/>
  <c r="BM228" i="7"/>
  <c r="I228" i="7"/>
  <c r="AK227" i="7"/>
  <c r="BM226" i="7"/>
  <c r="I226" i="7"/>
  <c r="AK225" i="7"/>
  <c r="BM224" i="7"/>
  <c r="I224" i="7"/>
  <c r="AK223" i="7"/>
  <c r="BM222" i="7"/>
  <c r="I222" i="7"/>
  <c r="AK221" i="7"/>
  <c r="BM220" i="7"/>
  <c r="I220" i="7"/>
  <c r="AK219" i="7"/>
  <c r="BM218" i="7"/>
  <c r="I218" i="7"/>
  <c r="AK217" i="7"/>
  <c r="BM216" i="7"/>
  <c r="I216" i="7"/>
  <c r="AK215" i="7"/>
  <c r="BM214" i="7"/>
  <c r="I214" i="7"/>
  <c r="AK213" i="7"/>
  <c r="BM212" i="7"/>
  <c r="I212" i="7"/>
  <c r="AK211" i="7"/>
  <c r="BM210" i="7"/>
  <c r="I210" i="7"/>
  <c r="AK209" i="7"/>
  <c r="BM208" i="7"/>
  <c r="I208" i="7"/>
  <c r="AK207" i="7"/>
  <c r="BM206" i="7"/>
  <c r="I206" i="7"/>
  <c r="AK205" i="7"/>
  <c r="BM204" i="7"/>
  <c r="I204" i="7"/>
  <c r="AK203" i="7"/>
  <c r="BM202" i="7"/>
  <c r="I202" i="7"/>
  <c r="AK201" i="7"/>
  <c r="BM200" i="7"/>
  <c r="AR474" i="7"/>
  <c r="W446" i="7"/>
  <c r="AK430" i="7"/>
  <c r="BM419" i="7"/>
  <c r="I409" i="7"/>
  <c r="BM399" i="7"/>
  <c r="AY392" i="7"/>
  <c r="AD386" i="7"/>
  <c r="BM382" i="7"/>
  <c r="I380" i="7"/>
  <c r="AK377" i="7"/>
  <c r="BM374" i="7"/>
  <c r="I372" i="7"/>
  <c r="AK369" i="7"/>
  <c r="BM366" i="7"/>
  <c r="I364" i="7"/>
  <c r="AK361" i="7"/>
  <c r="BM358" i="7"/>
  <c r="I356" i="7"/>
  <c r="AK353" i="7"/>
  <c r="BM350" i="7"/>
  <c r="I348" i="7"/>
  <c r="AK345" i="7"/>
  <c r="BM342" i="7"/>
  <c r="I340" i="7"/>
  <c r="AK337" i="7"/>
  <c r="BM334" i="7"/>
  <c r="I332" i="7"/>
  <c r="AK329" i="7"/>
  <c r="BM326" i="7"/>
  <c r="I324" i="7"/>
  <c r="AK321" i="7"/>
  <c r="BM318" i="7"/>
  <c r="I316" i="7"/>
  <c r="AK313" i="7"/>
  <c r="BM310" i="7"/>
  <c r="I308" i="7"/>
  <c r="AK305" i="7"/>
  <c r="BM302" i="7"/>
  <c r="I300" i="7"/>
  <c r="AK297" i="7"/>
  <c r="BM294" i="7"/>
  <c r="BM292" i="7"/>
  <c r="B292" i="7"/>
  <c r="AD291" i="7"/>
  <c r="BF290" i="7"/>
  <c r="B290" i="7"/>
  <c r="AD289" i="7"/>
  <c r="BF288" i="7"/>
  <c r="B288" i="7"/>
  <c r="AD287" i="7"/>
  <c r="BF286" i="7"/>
  <c r="B286" i="7"/>
  <c r="AD285" i="7"/>
  <c r="BF284" i="7"/>
  <c r="B284" i="7"/>
  <c r="AD283" i="7"/>
  <c r="BF282" i="7"/>
  <c r="B282" i="7"/>
  <c r="AD281" i="7"/>
  <c r="BF280" i="7"/>
  <c r="B280" i="7"/>
  <c r="AD279" i="7"/>
  <c r="BF278" i="7"/>
  <c r="B278" i="7"/>
  <c r="AD277" i="7"/>
  <c r="BF276" i="7"/>
  <c r="B276" i="7"/>
  <c r="AD275" i="7"/>
  <c r="BF274" i="7"/>
  <c r="B274" i="7"/>
  <c r="AD273" i="7"/>
  <c r="BF272" i="7"/>
  <c r="B272" i="7"/>
  <c r="AD271" i="7"/>
  <c r="BF270" i="7"/>
  <c r="B270" i="7"/>
  <c r="AD269" i="7"/>
  <c r="BF268" i="7"/>
  <c r="B268" i="7"/>
  <c r="AD267" i="7"/>
  <c r="BF266" i="7"/>
  <c r="B266" i="7"/>
  <c r="AD265" i="7"/>
  <c r="BF264" i="7"/>
  <c r="B264" i="7"/>
  <c r="AD263" i="7"/>
  <c r="BF262" i="7"/>
  <c r="B262" i="7"/>
  <c r="AD261" i="7"/>
  <c r="BF260" i="7"/>
  <c r="B260" i="7"/>
  <c r="AD259" i="7"/>
  <c r="BF258" i="7"/>
  <c r="B258" i="7"/>
  <c r="AD257" i="7"/>
  <c r="BF256" i="7"/>
  <c r="B256" i="7"/>
  <c r="AD255" i="7"/>
  <c r="BF254" i="7"/>
  <c r="B254" i="7"/>
  <c r="AD253" i="7"/>
  <c r="BF252" i="7"/>
  <c r="B252" i="7"/>
  <c r="AD251" i="7"/>
  <c r="BF250" i="7"/>
  <c r="B250" i="7"/>
  <c r="AD249" i="7"/>
  <c r="BF248" i="7"/>
  <c r="B248" i="7"/>
  <c r="AD247" i="7"/>
  <c r="BF246" i="7"/>
  <c r="B246" i="7"/>
  <c r="AD245" i="7"/>
  <c r="BF244" i="7"/>
  <c r="B244" i="7"/>
  <c r="AD243" i="7"/>
  <c r="BF242" i="7"/>
  <c r="B242" i="7"/>
  <c r="AD241" i="7"/>
  <c r="BF240" i="7"/>
  <c r="B240" i="7"/>
  <c r="AD239" i="7"/>
  <c r="BF238" i="7"/>
  <c r="B238" i="7"/>
  <c r="AD237" i="7"/>
  <c r="BF236" i="7"/>
  <c r="B236" i="7"/>
  <c r="AD235" i="7"/>
  <c r="BF234" i="7"/>
  <c r="B234" i="7"/>
  <c r="AD233" i="7"/>
  <c r="BF232" i="7"/>
  <c r="B232" i="7"/>
  <c r="AD231" i="7"/>
  <c r="BF230" i="7"/>
  <c r="B230" i="7"/>
  <c r="AD229" i="7"/>
  <c r="BF228" i="7"/>
  <c r="B228" i="7"/>
  <c r="AD227" i="7"/>
  <c r="BF226" i="7"/>
  <c r="B226" i="7"/>
  <c r="AD225" i="7"/>
  <c r="BF224" i="7"/>
  <c r="B224" i="7"/>
  <c r="AD223" i="7"/>
  <c r="BF222" i="7"/>
  <c r="B222" i="7"/>
  <c r="AD221" i="7"/>
  <c r="BF220" i="7"/>
  <c r="B220" i="7"/>
  <c r="AD219" i="7"/>
  <c r="BF218" i="7"/>
  <c r="B218" i="7"/>
  <c r="AD217" i="7"/>
  <c r="BF216" i="7"/>
  <c r="B216" i="7"/>
  <c r="AD215" i="7"/>
  <c r="BF214" i="7"/>
  <c r="B214" i="7"/>
  <c r="AD213" i="7"/>
  <c r="BF212" i="7"/>
  <c r="B212" i="7"/>
  <c r="AD211" i="7"/>
  <c r="BF210" i="7"/>
  <c r="B210" i="7"/>
  <c r="AD209" i="7"/>
  <c r="BF208" i="7"/>
  <c r="B208" i="7"/>
  <c r="AY467" i="7"/>
  <c r="P441" i="7"/>
  <c r="BM427" i="7"/>
  <c r="I417" i="7"/>
  <c r="AK406" i="7"/>
  <c r="B391" i="7"/>
  <c r="B385" i="7"/>
  <c r="I382" i="7"/>
  <c r="AK379" i="7"/>
  <c r="BM376" i="7"/>
  <c r="I374" i="7"/>
  <c r="AK371" i="7"/>
  <c r="BM368" i="7"/>
  <c r="I366" i="7"/>
  <c r="AK363" i="7"/>
  <c r="BM360" i="7"/>
  <c r="I358" i="7"/>
  <c r="AK355" i="7"/>
  <c r="BM352" i="7"/>
  <c r="I350" i="7"/>
  <c r="AK347" i="7"/>
  <c r="BM344" i="7"/>
  <c r="I342" i="7"/>
  <c r="AK339" i="7"/>
  <c r="BM336" i="7"/>
  <c r="I334" i="7"/>
  <c r="AK331" i="7"/>
  <c r="BM328" i="7"/>
  <c r="I326" i="7"/>
  <c r="AK323" i="7"/>
  <c r="BM320" i="7"/>
  <c r="I318" i="7"/>
  <c r="AK315" i="7"/>
  <c r="BM312" i="7"/>
  <c r="I310" i="7"/>
  <c r="AK307" i="7"/>
  <c r="BM304" i="7"/>
  <c r="I302" i="7"/>
  <c r="AK299" i="7"/>
  <c r="BM296" i="7"/>
  <c r="I294" i="7"/>
  <c r="AR292" i="7"/>
  <c r="BT291" i="7"/>
  <c r="P291" i="7"/>
  <c r="AR290" i="7"/>
  <c r="BT289" i="7"/>
  <c r="P289" i="7"/>
  <c r="AR288" i="7"/>
  <c r="BT287" i="7"/>
  <c r="P287" i="7"/>
  <c r="AR286" i="7"/>
  <c r="BT285" i="7"/>
  <c r="P285" i="7"/>
  <c r="AR284" i="7"/>
  <c r="BT283" i="7"/>
  <c r="P283" i="7"/>
  <c r="AR282" i="7"/>
  <c r="BT281" i="7"/>
  <c r="P281" i="7"/>
  <c r="AR280" i="7"/>
  <c r="BT279" i="7"/>
  <c r="P279" i="7"/>
  <c r="AR278" i="7"/>
  <c r="BT277" i="7"/>
  <c r="P277" i="7"/>
  <c r="AR276" i="7"/>
  <c r="BT275" i="7"/>
  <c r="P275" i="7"/>
  <c r="AR274" i="7"/>
  <c r="BT273" i="7"/>
  <c r="P273" i="7"/>
  <c r="AR272" i="7"/>
  <c r="BT271" i="7"/>
  <c r="P271" i="7"/>
  <c r="AR270" i="7"/>
  <c r="BT269" i="7"/>
  <c r="P269" i="7"/>
  <c r="AR268" i="7"/>
  <c r="BT267" i="7"/>
  <c r="P267" i="7"/>
  <c r="AR266" i="7"/>
  <c r="BT265" i="7"/>
  <c r="P265" i="7"/>
  <c r="AR264" i="7"/>
  <c r="BT263" i="7"/>
  <c r="P263" i="7"/>
  <c r="AR262" i="7"/>
  <c r="BT261" i="7"/>
  <c r="P261" i="7"/>
  <c r="AR260" i="7"/>
  <c r="BT259" i="7"/>
  <c r="P259" i="7"/>
  <c r="AR258" i="7"/>
  <c r="BT257" i="7"/>
  <c r="P257" i="7"/>
  <c r="AR256" i="7"/>
  <c r="BT255" i="7"/>
  <c r="P255" i="7"/>
  <c r="AR254" i="7"/>
  <c r="BT253" i="7"/>
  <c r="P253" i="7"/>
  <c r="AR252" i="7"/>
  <c r="BT251" i="7"/>
  <c r="P251" i="7"/>
  <c r="AR250" i="7"/>
  <c r="BT249" i="7"/>
  <c r="P249" i="7"/>
  <c r="AR248" i="7"/>
  <c r="BT247" i="7"/>
  <c r="P247" i="7"/>
  <c r="AR246" i="7"/>
  <c r="BT245" i="7"/>
  <c r="P245" i="7"/>
  <c r="AR244" i="7"/>
  <c r="BT243" i="7"/>
  <c r="P243" i="7"/>
  <c r="AR242" i="7"/>
  <c r="BT241" i="7"/>
  <c r="P241" i="7"/>
  <c r="AR240" i="7"/>
  <c r="BT239" i="7"/>
  <c r="P239" i="7"/>
  <c r="AR238" i="7"/>
  <c r="BT237" i="7"/>
  <c r="P237" i="7"/>
  <c r="AR236" i="7"/>
  <c r="BT235" i="7"/>
  <c r="P235" i="7"/>
  <c r="AR234" i="7"/>
  <c r="BT233" i="7"/>
  <c r="P233" i="7"/>
  <c r="AR232" i="7"/>
  <c r="BT231" i="7"/>
  <c r="P231" i="7"/>
  <c r="AR230" i="7"/>
  <c r="BT229" i="7"/>
  <c r="P229" i="7"/>
  <c r="AR228" i="7"/>
  <c r="BT227" i="7"/>
  <c r="P227" i="7"/>
  <c r="AR226" i="7"/>
  <c r="BT225" i="7"/>
  <c r="P225" i="7"/>
  <c r="AR224" i="7"/>
  <c r="BT223" i="7"/>
  <c r="P223" i="7"/>
  <c r="AR222" i="7"/>
  <c r="BT221" i="7"/>
  <c r="P221" i="7"/>
  <c r="AR220" i="7"/>
  <c r="BT219" i="7"/>
  <c r="P219" i="7"/>
  <c r="AR218" i="7"/>
  <c r="BT217" i="7"/>
  <c r="P217" i="7"/>
  <c r="AR216" i="7"/>
  <c r="BT215" i="7"/>
  <c r="P215" i="7"/>
  <c r="AR214" i="7"/>
  <c r="BT213" i="7"/>
  <c r="P213" i="7"/>
  <c r="AR212" i="7"/>
  <c r="BT211" i="7"/>
  <c r="P211" i="7"/>
  <c r="AR210" i="7"/>
  <c r="BT209" i="7"/>
  <c r="P209" i="7"/>
  <c r="AR208" i="7"/>
  <c r="BT207" i="7"/>
  <c r="P207" i="7"/>
  <c r="AR206" i="7"/>
  <c r="BT205" i="7"/>
  <c r="P205" i="7"/>
  <c r="AR204" i="7"/>
  <c r="BT203" i="7"/>
  <c r="P203" i="7"/>
  <c r="AR202" i="7"/>
  <c r="BT201" i="7"/>
  <c r="P201" i="7"/>
  <c r="AR200" i="7"/>
  <c r="AK408" i="7"/>
  <c r="AY382" i="7"/>
  <c r="W361" i="7"/>
  <c r="AY350" i="7"/>
  <c r="W329" i="7"/>
  <c r="AY318" i="7"/>
  <c r="W297" i="7"/>
  <c r="W291" i="7"/>
  <c r="AY288" i="7"/>
  <c r="W283" i="7"/>
  <c r="AY280" i="7"/>
  <c r="W275" i="7"/>
  <c r="AY272" i="7"/>
  <c r="W267" i="7"/>
  <c r="AY264" i="7"/>
  <c r="W259" i="7"/>
  <c r="AY256" i="7"/>
  <c r="W251" i="7"/>
  <c r="AY248" i="7"/>
  <c r="W243" i="7"/>
  <c r="AY240" i="7"/>
  <c r="W235" i="7"/>
  <c r="AY232" i="7"/>
  <c r="BF227" i="7"/>
  <c r="AD226" i="7"/>
  <c r="B225" i="7"/>
  <c r="BF223" i="7"/>
  <c r="AD222" i="7"/>
  <c r="B221" i="7"/>
  <c r="BF219" i="7"/>
  <c r="AD218" i="7"/>
  <c r="B217" i="7"/>
  <c r="BM213" i="7"/>
  <c r="BT212" i="7"/>
  <c r="BF211" i="7"/>
  <c r="AY210" i="7"/>
  <c r="AY209" i="7"/>
  <c r="AK208" i="7"/>
  <c r="AR207" i="7"/>
  <c r="AY206" i="7"/>
  <c r="BF205" i="7"/>
  <c r="BT204" i="7"/>
  <c r="B203" i="7"/>
  <c r="P202" i="7"/>
  <c r="W201" i="7"/>
  <c r="AD200" i="7"/>
  <c r="BF199" i="7"/>
  <c r="B199" i="7"/>
  <c r="AD198" i="7"/>
  <c r="BF197" i="7"/>
  <c r="B197" i="7"/>
  <c r="AD196" i="7"/>
  <c r="BF195" i="7"/>
  <c r="B195" i="7"/>
  <c r="AD194" i="7"/>
  <c r="BF193" i="7"/>
  <c r="B193" i="7"/>
  <c r="AD192" i="7"/>
  <c r="BF191" i="7"/>
  <c r="B191" i="7"/>
  <c r="AD190" i="7"/>
  <c r="BF189" i="7"/>
  <c r="B189" i="7"/>
  <c r="AD188" i="7"/>
  <c r="BF187" i="7"/>
  <c r="B187" i="7"/>
  <c r="AD186" i="7"/>
  <c r="BF185" i="7"/>
  <c r="B185" i="7"/>
  <c r="AD184" i="7"/>
  <c r="BF183" i="7"/>
  <c r="B183" i="7"/>
  <c r="AD182" i="7"/>
  <c r="BF181" i="7"/>
  <c r="B181" i="7"/>
  <c r="AD180" i="7"/>
  <c r="BF179" i="7"/>
  <c r="B179" i="7"/>
  <c r="AD178" i="7"/>
  <c r="BF177" i="7"/>
  <c r="B177" i="7"/>
  <c r="AD176" i="7"/>
  <c r="BF175" i="7"/>
  <c r="B175" i="7"/>
  <c r="AD174" i="7"/>
  <c r="BF173" i="7"/>
  <c r="B173" i="7"/>
  <c r="AD172" i="7"/>
  <c r="BF171" i="7"/>
  <c r="B171" i="7"/>
  <c r="AD170" i="7"/>
  <c r="BF169" i="7"/>
  <c r="B169" i="7"/>
  <c r="AD168" i="7"/>
  <c r="BF167" i="7"/>
  <c r="B167" i="7"/>
  <c r="AD166" i="7"/>
  <c r="BF165" i="7"/>
  <c r="B165" i="7"/>
  <c r="AD164" i="7"/>
  <c r="BF163" i="7"/>
  <c r="B163" i="7"/>
  <c r="AD162" i="7"/>
  <c r="BF161" i="7"/>
  <c r="B161" i="7"/>
  <c r="AD160" i="7"/>
  <c r="BF159" i="7"/>
  <c r="B159" i="7"/>
  <c r="AD158" i="7"/>
  <c r="BF157" i="7"/>
  <c r="B157" i="7"/>
  <c r="AD156" i="7"/>
  <c r="BF155" i="7"/>
  <c r="B155" i="7"/>
  <c r="AD154" i="7"/>
  <c r="BF153" i="7"/>
  <c r="B153" i="7"/>
  <c r="AD152" i="7"/>
  <c r="BF151" i="7"/>
  <c r="B151" i="7"/>
  <c r="AD150" i="7"/>
  <c r="BF149" i="7"/>
  <c r="B149" i="7"/>
  <c r="AD148" i="7"/>
  <c r="BF147" i="7"/>
  <c r="B147" i="7"/>
  <c r="AD146" i="7"/>
  <c r="BF145" i="7"/>
  <c r="B145" i="7"/>
  <c r="AD144" i="7"/>
  <c r="BF143" i="7"/>
  <c r="B143" i="7"/>
  <c r="AD142" i="7"/>
  <c r="BF141" i="7"/>
  <c r="B141" i="7"/>
  <c r="AD140" i="7"/>
  <c r="BF139" i="7"/>
  <c r="B139" i="7"/>
  <c r="AD138" i="7"/>
  <c r="BF137" i="7"/>
  <c r="B137" i="7"/>
  <c r="AD136" i="7"/>
  <c r="BF135" i="7"/>
  <c r="B135" i="7"/>
  <c r="AD134" i="7"/>
  <c r="BF133" i="7"/>
  <c r="B133" i="7"/>
  <c r="AD132" i="7"/>
  <c r="BF131" i="7"/>
  <c r="B131" i="7"/>
  <c r="AD130" i="7"/>
  <c r="BF129" i="7"/>
  <c r="B129" i="7"/>
  <c r="AD128" i="7"/>
  <c r="BF127" i="7"/>
  <c r="B127" i="7"/>
  <c r="AD126" i="7"/>
  <c r="BF125" i="7"/>
  <c r="B125" i="7"/>
  <c r="AD124" i="7"/>
  <c r="BF123" i="7"/>
  <c r="B123" i="7"/>
  <c r="AD122" i="7"/>
  <c r="BF121" i="7"/>
  <c r="B121" i="7"/>
  <c r="AD120" i="7"/>
  <c r="BF119" i="7"/>
  <c r="BF465" i="7"/>
  <c r="BM405" i="7"/>
  <c r="W371" i="7"/>
  <c r="AY360" i="7"/>
  <c r="W339" i="7"/>
  <c r="AY328" i="7"/>
  <c r="W307" i="7"/>
  <c r="AY296" i="7"/>
  <c r="I291" i="7"/>
  <c r="AK288" i="7"/>
  <c r="BM285" i="7"/>
  <c r="I283" i="7"/>
  <c r="AK280" i="7"/>
  <c r="BM277" i="7"/>
  <c r="I275" i="7"/>
  <c r="AK272" i="7"/>
  <c r="BM269" i="7"/>
  <c r="I267" i="7"/>
  <c r="AK264" i="7"/>
  <c r="BM261" i="7"/>
  <c r="I259" i="7"/>
  <c r="AK256" i="7"/>
  <c r="BM253" i="7"/>
  <c r="I251" i="7"/>
  <c r="AK248" i="7"/>
  <c r="BM245" i="7"/>
  <c r="I243" i="7"/>
  <c r="AK240" i="7"/>
  <c r="BM237" i="7"/>
  <c r="I235" i="7"/>
  <c r="AK232" i="7"/>
  <c r="BM229" i="7"/>
  <c r="AR227" i="7"/>
  <c r="P226" i="7"/>
  <c r="BT224" i="7"/>
  <c r="AR223" i="7"/>
  <c r="P222" i="7"/>
  <c r="BT220" i="7"/>
  <c r="AR219" i="7"/>
  <c r="P218" i="7"/>
  <c r="BM215" i="7"/>
  <c r="BT214" i="7"/>
  <c r="BF213" i="7"/>
  <c r="AY212" i="7"/>
  <c r="AY211" i="7"/>
  <c r="AK210" i="7"/>
  <c r="AR209" i="7"/>
  <c r="AD208" i="7"/>
  <c r="AD207" i="7"/>
  <c r="AK206" i="7"/>
  <c r="AY205" i="7"/>
  <c r="BF204" i="7"/>
  <c r="BM203" i="7"/>
  <c r="B202" i="7"/>
  <c r="I201" i="7"/>
  <c r="W200" i="7"/>
  <c r="AY199" i="7"/>
  <c r="W198" i="7"/>
  <c r="AY197" i="7"/>
  <c r="W196" i="7"/>
  <c r="AY195" i="7"/>
  <c r="W194" i="7"/>
  <c r="AY193" i="7"/>
  <c r="W192" i="7"/>
  <c r="AY191" i="7"/>
  <c r="W190" i="7"/>
  <c r="AY189" i="7"/>
  <c r="W188" i="7"/>
  <c r="AY187" i="7"/>
  <c r="W186" i="7"/>
  <c r="AY185" i="7"/>
  <c r="W184" i="7"/>
  <c r="AY183" i="7"/>
  <c r="W182" i="7"/>
  <c r="AY181" i="7"/>
  <c r="W180" i="7"/>
  <c r="AY179" i="7"/>
  <c r="W178" i="7"/>
  <c r="AY177" i="7"/>
  <c r="W176" i="7"/>
  <c r="AY175" i="7"/>
  <c r="W174" i="7"/>
  <c r="AY173" i="7"/>
  <c r="W172" i="7"/>
  <c r="AY171" i="7"/>
  <c r="W170" i="7"/>
  <c r="AY169" i="7"/>
  <c r="W168" i="7"/>
  <c r="AY167" i="7"/>
  <c r="W166" i="7"/>
  <c r="AY165" i="7"/>
  <c r="W164" i="7"/>
  <c r="AY163" i="7"/>
  <c r="W162" i="7"/>
  <c r="AY161" i="7"/>
  <c r="W160" i="7"/>
  <c r="AY159" i="7"/>
  <c r="W158" i="7"/>
  <c r="AY157" i="7"/>
  <c r="W156" i="7"/>
  <c r="AY155" i="7"/>
  <c r="W154" i="7"/>
  <c r="AY153" i="7"/>
  <c r="W152" i="7"/>
  <c r="AY151" i="7"/>
  <c r="W150" i="7"/>
  <c r="AY149" i="7"/>
  <c r="W148" i="7"/>
  <c r="AY147" i="7"/>
  <c r="W146" i="7"/>
  <c r="AY145" i="7"/>
  <c r="W144" i="7"/>
  <c r="AY143" i="7"/>
  <c r="W142" i="7"/>
  <c r="AY141" i="7"/>
  <c r="W140" i="7"/>
  <c r="AY139" i="7"/>
  <c r="W138" i="7"/>
  <c r="AY137" i="7"/>
  <c r="W136" i="7"/>
  <c r="AY135" i="7"/>
  <c r="W134" i="7"/>
  <c r="AY133" i="7"/>
  <c r="W132" i="7"/>
  <c r="AY131" i="7"/>
  <c r="W130" i="7"/>
  <c r="AY129" i="7"/>
  <c r="W128" i="7"/>
  <c r="AY127" i="7"/>
  <c r="W126" i="7"/>
  <c r="AY125" i="7"/>
  <c r="W124" i="7"/>
  <c r="AY123" i="7"/>
  <c r="W122" i="7"/>
  <c r="AY121" i="7"/>
  <c r="W120" i="7"/>
  <c r="AY119" i="7"/>
  <c r="W118" i="7"/>
  <c r="AY117" i="7"/>
  <c r="W116" i="7"/>
  <c r="AY115" i="7"/>
  <c r="W114" i="7"/>
  <c r="AY113" i="7"/>
  <c r="W112" i="7"/>
  <c r="AY111" i="7"/>
  <c r="W110" i="7"/>
  <c r="AY109" i="7"/>
  <c r="W108" i="7"/>
  <c r="AY107" i="7"/>
  <c r="W106" i="7"/>
  <c r="AY105" i="7"/>
  <c r="W104" i="7"/>
  <c r="AY103" i="7"/>
  <c r="W102" i="7"/>
  <c r="AY101" i="7"/>
  <c r="W100" i="7"/>
  <c r="AY99" i="7"/>
  <c r="W98" i="7"/>
  <c r="AY97" i="7"/>
  <c r="W96" i="7"/>
  <c r="AY95" i="7"/>
  <c r="W94" i="7"/>
  <c r="AY93" i="7"/>
  <c r="W92" i="7"/>
  <c r="AY91" i="7"/>
  <c r="W90" i="7"/>
  <c r="AY89" i="7"/>
  <c r="W88" i="7"/>
  <c r="AY87" i="7"/>
  <c r="W86" i="7"/>
  <c r="AY85" i="7"/>
  <c r="W84" i="7"/>
  <c r="AY83" i="7"/>
  <c r="W82" i="7"/>
  <c r="AY81" i="7"/>
  <c r="W80" i="7"/>
  <c r="AY79" i="7"/>
  <c r="W78" i="7"/>
  <c r="AY77" i="7"/>
  <c r="W76" i="7"/>
  <c r="AY75" i="7"/>
  <c r="W74" i="7"/>
  <c r="AY73" i="7"/>
  <c r="W72" i="7"/>
  <c r="AY71" i="7"/>
  <c r="W70" i="7"/>
  <c r="AY69" i="7"/>
  <c r="W68" i="7"/>
  <c r="AY67" i="7"/>
  <c r="W66" i="7"/>
  <c r="AY65" i="7"/>
  <c r="W64" i="7"/>
  <c r="AY63" i="7"/>
  <c r="W62" i="7"/>
  <c r="AY61" i="7"/>
  <c r="W60" i="7"/>
  <c r="AY59" i="7"/>
  <c r="W58" i="7"/>
  <c r="AY57" i="7"/>
  <c r="W56" i="7"/>
  <c r="AY55" i="7"/>
  <c r="W54" i="7"/>
  <c r="AY53" i="7"/>
  <c r="W52" i="7"/>
  <c r="AY51" i="7"/>
  <c r="W50" i="7"/>
  <c r="AY49" i="7"/>
  <c r="W48" i="7"/>
  <c r="AY47" i="7"/>
  <c r="W46" i="7"/>
  <c r="AY45" i="7"/>
  <c r="W44" i="7"/>
  <c r="AY43" i="7"/>
  <c r="W42" i="7"/>
  <c r="AY41" i="7"/>
  <c r="W40" i="7"/>
  <c r="AY39" i="7"/>
  <c r="W38" i="7"/>
  <c r="AY37" i="7"/>
  <c r="W36" i="7"/>
  <c r="AY35" i="7"/>
  <c r="W34" i="7"/>
  <c r="AY33" i="7"/>
  <c r="W32" i="7"/>
  <c r="AY31" i="7"/>
  <c r="W30" i="7"/>
  <c r="AY29" i="7"/>
  <c r="W28" i="7"/>
  <c r="AY27" i="7"/>
  <c r="W26" i="7"/>
  <c r="AY25" i="7"/>
  <c r="W24" i="7"/>
  <c r="AY23" i="7"/>
  <c r="W22" i="7"/>
  <c r="AY21" i="7"/>
  <c r="W20" i="7"/>
  <c r="AY19" i="7"/>
  <c r="W18" i="7"/>
  <c r="AY17" i="7"/>
  <c r="W16" i="7"/>
  <c r="AY15" i="7"/>
  <c r="W14" i="7"/>
  <c r="AY13" i="7"/>
  <c r="W399" i="7"/>
  <c r="W369" i="7"/>
  <c r="AY358" i="7"/>
  <c r="W337" i="7"/>
  <c r="AY326" i="7"/>
  <c r="W305" i="7"/>
  <c r="AY294" i="7"/>
  <c r="AY290" i="7"/>
  <c r="W285" i="7"/>
  <c r="AY282" i="7"/>
  <c r="W277" i="7"/>
  <c r="AY274" i="7"/>
  <c r="W269" i="7"/>
  <c r="AY266" i="7"/>
  <c r="W261" i="7"/>
  <c r="AY258" i="7"/>
  <c r="W253" i="7"/>
  <c r="AY250" i="7"/>
  <c r="W245" i="7"/>
  <c r="AY242" i="7"/>
  <c r="W237" i="7"/>
  <c r="AY234" i="7"/>
  <c r="W229" i="7"/>
  <c r="W227" i="7"/>
  <c r="AY224" i="7"/>
  <c r="W223" i="7"/>
  <c r="AY220" i="7"/>
  <c r="W219" i="7"/>
  <c r="BT216" i="7"/>
  <c r="BF215" i="7"/>
  <c r="AY214" i="7"/>
  <c r="AY213" i="7"/>
  <c r="AK212" i="7"/>
  <c r="AR211" i="7"/>
  <c r="AD210" i="7"/>
  <c r="W209" i="7"/>
  <c r="W208" i="7"/>
  <c r="W207" i="7"/>
  <c r="AD206" i="7"/>
  <c r="AR205" i="7"/>
  <c r="AY204" i="7"/>
  <c r="BF203" i="7"/>
  <c r="BT202" i="7"/>
  <c r="B201" i="7"/>
  <c r="P200" i="7"/>
  <c r="AR199" i="7"/>
  <c r="BT198" i="7"/>
  <c r="P198" i="7"/>
  <c r="AR197" i="7"/>
  <c r="BT196" i="7"/>
  <c r="P196" i="7"/>
  <c r="AR195" i="7"/>
  <c r="BT194" i="7"/>
  <c r="P194" i="7"/>
  <c r="AR193" i="7"/>
  <c r="BT192" i="7"/>
  <c r="P192" i="7"/>
  <c r="AR191" i="7"/>
  <c r="BT190" i="7"/>
  <c r="P190" i="7"/>
  <c r="AR189" i="7"/>
  <c r="BT188" i="7"/>
  <c r="P188" i="7"/>
  <c r="AR187" i="7"/>
  <c r="BT186" i="7"/>
  <c r="P186" i="7"/>
  <c r="AR185" i="7"/>
  <c r="BT184" i="7"/>
  <c r="P184" i="7"/>
  <c r="AR183" i="7"/>
  <c r="BT182" i="7"/>
  <c r="P182" i="7"/>
  <c r="AR181" i="7"/>
  <c r="BT180" i="7"/>
  <c r="P180" i="7"/>
  <c r="AR179" i="7"/>
  <c r="BT178" i="7"/>
  <c r="P178" i="7"/>
  <c r="AR177" i="7"/>
  <c r="BT176" i="7"/>
  <c r="P176" i="7"/>
  <c r="AR175" i="7"/>
  <c r="BT174" i="7"/>
  <c r="P174" i="7"/>
  <c r="AR173" i="7"/>
  <c r="BT172" i="7"/>
  <c r="P172" i="7"/>
  <c r="AR171" i="7"/>
  <c r="BT170" i="7"/>
  <c r="P170" i="7"/>
  <c r="AR169" i="7"/>
  <c r="BT168" i="7"/>
  <c r="P168" i="7"/>
  <c r="AR167" i="7"/>
  <c r="BT166" i="7"/>
  <c r="P166" i="7"/>
  <c r="AR165" i="7"/>
  <c r="BT164" i="7"/>
  <c r="P164" i="7"/>
  <c r="AR163" i="7"/>
  <c r="BT162" i="7"/>
  <c r="P162" i="7"/>
  <c r="AR161" i="7"/>
  <c r="BT160" i="7"/>
  <c r="P160" i="7"/>
  <c r="AR159" i="7"/>
  <c r="BT158" i="7"/>
  <c r="P158" i="7"/>
  <c r="AR157" i="7"/>
  <c r="BT156" i="7"/>
  <c r="P156" i="7"/>
  <c r="AR155" i="7"/>
  <c r="BT154" i="7"/>
  <c r="P154" i="7"/>
  <c r="AR153" i="7"/>
  <c r="BT152" i="7"/>
  <c r="P152" i="7"/>
  <c r="AR151" i="7"/>
  <c r="BT150" i="7"/>
  <c r="P150" i="7"/>
  <c r="AR149" i="7"/>
  <c r="BT148" i="7"/>
  <c r="P148" i="7"/>
  <c r="AR147" i="7"/>
  <c r="BT146" i="7"/>
  <c r="P146" i="7"/>
  <c r="AR145" i="7"/>
  <c r="BT144" i="7"/>
  <c r="P144" i="7"/>
  <c r="AR143" i="7"/>
  <c r="BT142" i="7"/>
  <c r="P142" i="7"/>
  <c r="AR141" i="7"/>
  <c r="BT140" i="7"/>
  <c r="P140" i="7"/>
  <c r="AR139" i="7"/>
  <c r="BT138" i="7"/>
  <c r="P138" i="7"/>
  <c r="AR137" i="7"/>
  <c r="BT136" i="7"/>
  <c r="P136" i="7"/>
  <c r="AR135" i="7"/>
  <c r="BT134" i="7"/>
  <c r="P134" i="7"/>
  <c r="AR133" i="7"/>
  <c r="BT132" i="7"/>
  <c r="P132" i="7"/>
  <c r="AR131" i="7"/>
  <c r="BT130" i="7"/>
  <c r="P130" i="7"/>
  <c r="AR129" i="7"/>
  <c r="BT128" i="7"/>
  <c r="P128" i="7"/>
  <c r="AR127" i="7"/>
  <c r="BT126" i="7"/>
  <c r="P126" i="7"/>
  <c r="AR125" i="7"/>
  <c r="BT124" i="7"/>
  <c r="P124" i="7"/>
  <c r="AR123" i="7"/>
  <c r="BT122" i="7"/>
  <c r="P122" i="7"/>
  <c r="AR121" i="7"/>
  <c r="BT120" i="7"/>
  <c r="P120" i="7"/>
  <c r="AR119" i="7"/>
  <c r="BT118" i="7"/>
  <c r="P118" i="7"/>
  <c r="AR117" i="7"/>
  <c r="BT116" i="7"/>
  <c r="P116" i="7"/>
  <c r="AR115" i="7"/>
  <c r="BT114" i="7"/>
  <c r="P114" i="7"/>
  <c r="AR113" i="7"/>
  <c r="BT112" i="7"/>
  <c r="P112" i="7"/>
  <c r="AR111" i="7"/>
  <c r="BT110" i="7"/>
  <c r="P110" i="7"/>
  <c r="AR109" i="7"/>
  <c r="BT108" i="7"/>
  <c r="P108" i="7"/>
  <c r="AR107" i="7"/>
  <c r="BT106" i="7"/>
  <c r="P106" i="7"/>
  <c r="AR105" i="7"/>
  <c r="BT104" i="7"/>
  <c r="P104" i="7"/>
  <c r="AR103" i="7"/>
  <c r="BT102" i="7"/>
  <c r="P102" i="7"/>
  <c r="AR101" i="7"/>
  <c r="BT100" i="7"/>
  <c r="P100" i="7"/>
  <c r="AR99" i="7"/>
  <c r="BT98" i="7"/>
  <c r="P98" i="7"/>
  <c r="AR97" i="7"/>
  <c r="BT96" i="7"/>
  <c r="P96" i="7"/>
  <c r="AR95" i="7"/>
  <c r="BT94" i="7"/>
  <c r="P94" i="7"/>
  <c r="AR93" i="7"/>
  <c r="BT92" i="7"/>
  <c r="P92" i="7"/>
  <c r="AR91" i="7"/>
  <c r="BT90" i="7"/>
  <c r="P90" i="7"/>
  <c r="AR89" i="7"/>
  <c r="BT88" i="7"/>
  <c r="P88" i="7"/>
  <c r="AR87" i="7"/>
  <c r="BT86" i="7"/>
  <c r="P86" i="7"/>
  <c r="AR85" i="7"/>
  <c r="BT84" i="7"/>
  <c r="P84" i="7"/>
  <c r="AR83" i="7"/>
  <c r="BT82" i="7"/>
  <c r="P82" i="7"/>
  <c r="AR81" i="7"/>
  <c r="BT80" i="7"/>
  <c r="P80" i="7"/>
  <c r="AR79" i="7"/>
  <c r="BT78" i="7"/>
  <c r="P78" i="7"/>
  <c r="AR77" i="7"/>
  <c r="BT76" i="7"/>
  <c r="P76" i="7"/>
  <c r="AR75" i="7"/>
  <c r="BT74" i="7"/>
  <c r="P74" i="7"/>
  <c r="AR73" i="7"/>
  <c r="BT72" i="7"/>
  <c r="P72" i="7"/>
  <c r="AR71" i="7"/>
  <c r="BT70" i="7"/>
  <c r="P70" i="7"/>
  <c r="AR69" i="7"/>
  <c r="BT68" i="7"/>
  <c r="P68" i="7"/>
  <c r="AR67" i="7"/>
  <c r="BT66" i="7"/>
  <c r="P66" i="7"/>
  <c r="AR65" i="7"/>
  <c r="BT64" i="7"/>
  <c r="P64" i="7"/>
  <c r="AR63" i="7"/>
  <c r="BT62" i="7"/>
  <c r="P62" i="7"/>
  <c r="AR61" i="7"/>
  <c r="BT60" i="7"/>
  <c r="P60" i="7"/>
  <c r="AR59" i="7"/>
  <c r="BT58" i="7"/>
  <c r="P58" i="7"/>
  <c r="AR57" i="7"/>
  <c r="BT56" i="7"/>
  <c r="P56" i="7"/>
  <c r="AR55" i="7"/>
  <c r="BT54" i="7"/>
  <c r="P54" i="7"/>
  <c r="AR53" i="7"/>
  <c r="BT52" i="7"/>
  <c r="P52" i="7"/>
  <c r="AR51" i="7"/>
  <c r="BT50" i="7"/>
  <c r="P50" i="7"/>
  <c r="AR49" i="7"/>
  <c r="BT48" i="7"/>
  <c r="P48" i="7"/>
  <c r="AR47" i="7"/>
  <c r="BT46" i="7"/>
  <c r="P46" i="7"/>
  <c r="AR45" i="7"/>
  <c r="BT44" i="7"/>
  <c r="P44" i="7"/>
  <c r="AR43" i="7"/>
  <c r="BT42" i="7"/>
  <c r="P42" i="7"/>
  <c r="P440" i="7"/>
  <c r="BF397" i="7"/>
  <c r="W379" i="7"/>
  <c r="AY368" i="7"/>
  <c r="W347" i="7"/>
  <c r="AY336" i="7"/>
  <c r="W315" i="7"/>
  <c r="AY304" i="7"/>
  <c r="AK290" i="7"/>
  <c r="BM287" i="7"/>
  <c r="I285" i="7"/>
  <c r="AK282" i="7"/>
  <c r="BM279" i="7"/>
  <c r="I277" i="7"/>
  <c r="AK274" i="7"/>
  <c r="BM271" i="7"/>
  <c r="I269" i="7"/>
  <c r="AK266" i="7"/>
  <c r="BM263" i="7"/>
  <c r="I261" i="7"/>
  <c r="AK258" i="7"/>
  <c r="BM255" i="7"/>
  <c r="I253" i="7"/>
  <c r="AK250" i="7"/>
  <c r="BM247" i="7"/>
  <c r="I245" i="7"/>
  <c r="AK242" i="7"/>
  <c r="BM239" i="7"/>
  <c r="I237" i="7"/>
  <c r="AK234" i="7"/>
  <c r="BM231" i="7"/>
  <c r="I229" i="7"/>
  <c r="I227" i="7"/>
  <c r="BM225" i="7"/>
  <c r="AK224" i="7"/>
  <c r="I223" i="7"/>
  <c r="BM221" i="7"/>
  <c r="AK220" i="7"/>
  <c r="I219" i="7"/>
  <c r="BM217" i="7"/>
  <c r="AY216" i="7"/>
  <c r="AY215" i="7"/>
  <c r="AK214" i="7"/>
  <c r="AR213" i="7"/>
  <c r="AD212" i="7"/>
  <c r="W211" i="7"/>
  <c r="W210" i="7"/>
  <c r="I209" i="7"/>
  <c r="P208" i="7"/>
  <c r="I207" i="7"/>
  <c r="W206" i="7"/>
  <c r="AD205" i="7"/>
  <c r="AK204" i="7"/>
  <c r="AY203" i="7"/>
  <c r="BF202" i="7"/>
  <c r="BM201" i="7"/>
  <c r="I200" i="7"/>
  <c r="AK199" i="7"/>
  <c r="BM198" i="7"/>
  <c r="I198" i="7"/>
  <c r="AK197" i="7"/>
  <c r="BM196" i="7"/>
  <c r="I196" i="7"/>
  <c r="AK195" i="7"/>
  <c r="BM194" i="7"/>
  <c r="I194" i="7"/>
  <c r="AK193" i="7"/>
  <c r="BM192" i="7"/>
  <c r="I192" i="7"/>
  <c r="AK191" i="7"/>
  <c r="BM190" i="7"/>
  <c r="I190" i="7"/>
  <c r="AK189" i="7"/>
  <c r="BM188" i="7"/>
  <c r="I188" i="7"/>
  <c r="AK187" i="7"/>
  <c r="BM186" i="7"/>
  <c r="I186" i="7"/>
  <c r="AK185" i="7"/>
  <c r="BM184" i="7"/>
  <c r="I184" i="7"/>
  <c r="AK183" i="7"/>
  <c r="BM182" i="7"/>
  <c r="I182" i="7"/>
  <c r="AK181" i="7"/>
  <c r="BM180" i="7"/>
  <c r="I180" i="7"/>
  <c r="AK179" i="7"/>
  <c r="BM178" i="7"/>
  <c r="I178" i="7"/>
  <c r="AK177" i="7"/>
  <c r="BM176" i="7"/>
  <c r="I176" i="7"/>
  <c r="AK175" i="7"/>
  <c r="BM174" i="7"/>
  <c r="I174" i="7"/>
  <c r="AK173" i="7"/>
  <c r="BM172" i="7"/>
  <c r="I172" i="7"/>
  <c r="AK171" i="7"/>
  <c r="BM170" i="7"/>
  <c r="I170" i="7"/>
  <c r="AK169" i="7"/>
  <c r="BM168" i="7"/>
  <c r="I168" i="7"/>
  <c r="AK167" i="7"/>
  <c r="BM166" i="7"/>
  <c r="I166" i="7"/>
  <c r="AK165" i="7"/>
  <c r="BM164" i="7"/>
  <c r="I164" i="7"/>
  <c r="AK163" i="7"/>
  <c r="BM162" i="7"/>
  <c r="I162" i="7"/>
  <c r="AK161" i="7"/>
  <c r="BM160" i="7"/>
  <c r="I160" i="7"/>
  <c r="AK159" i="7"/>
  <c r="BM158" i="7"/>
  <c r="I158" i="7"/>
  <c r="AK157" i="7"/>
  <c r="BM156" i="7"/>
  <c r="I156" i="7"/>
  <c r="AK155" i="7"/>
  <c r="BM154" i="7"/>
  <c r="I154" i="7"/>
  <c r="AK153" i="7"/>
  <c r="BM152" i="7"/>
  <c r="I152" i="7"/>
  <c r="AK151" i="7"/>
  <c r="BM150" i="7"/>
  <c r="I150" i="7"/>
  <c r="AK149" i="7"/>
  <c r="BM148" i="7"/>
  <c r="I148" i="7"/>
  <c r="AK147" i="7"/>
  <c r="BM146" i="7"/>
  <c r="I146" i="7"/>
  <c r="AK145" i="7"/>
  <c r="BM144" i="7"/>
  <c r="I144" i="7"/>
  <c r="AK143" i="7"/>
  <c r="BM142" i="7"/>
  <c r="I142" i="7"/>
  <c r="AK141" i="7"/>
  <c r="BM140" i="7"/>
  <c r="I140" i="7"/>
  <c r="AK139" i="7"/>
  <c r="BM138" i="7"/>
  <c r="I138" i="7"/>
  <c r="AK137" i="7"/>
  <c r="BM136" i="7"/>
  <c r="I136" i="7"/>
  <c r="AK135" i="7"/>
  <c r="BM134" i="7"/>
  <c r="I134" i="7"/>
  <c r="AK133" i="7"/>
  <c r="BM132" i="7"/>
  <c r="I132" i="7"/>
  <c r="AK131" i="7"/>
  <c r="BM130" i="7"/>
  <c r="I130" i="7"/>
  <c r="AK129" i="7"/>
  <c r="BM128" i="7"/>
  <c r="I128" i="7"/>
  <c r="AK127" i="7"/>
  <c r="BM126" i="7"/>
  <c r="I126" i="7"/>
  <c r="AK125" i="7"/>
  <c r="BM124" i="7"/>
  <c r="I124" i="7"/>
  <c r="AK123" i="7"/>
  <c r="BM122" i="7"/>
  <c r="I122" i="7"/>
  <c r="AK121" i="7"/>
  <c r="BM120" i="7"/>
  <c r="I120" i="7"/>
  <c r="AK119" i="7"/>
  <c r="BM118" i="7"/>
  <c r="I118" i="7"/>
  <c r="AK117" i="7"/>
  <c r="BM116" i="7"/>
  <c r="I116" i="7"/>
  <c r="AK115" i="7"/>
  <c r="BM114" i="7"/>
  <c r="I114" i="7"/>
  <c r="AK113" i="7"/>
  <c r="BM112" i="7"/>
  <c r="I112" i="7"/>
  <c r="AK111" i="7"/>
  <c r="BM110" i="7"/>
  <c r="I110" i="7"/>
  <c r="AK109" i="7"/>
  <c r="BM108" i="7"/>
  <c r="I108" i="7"/>
  <c r="AK107" i="7"/>
  <c r="BM106" i="7"/>
  <c r="I106" i="7"/>
  <c r="AK105" i="7"/>
  <c r="BM104" i="7"/>
  <c r="I104" i="7"/>
  <c r="AK103" i="7"/>
  <c r="BM102" i="7"/>
  <c r="I102" i="7"/>
  <c r="AK101" i="7"/>
  <c r="BM100" i="7"/>
  <c r="I100" i="7"/>
  <c r="AK99" i="7"/>
  <c r="BM98" i="7"/>
  <c r="I98" i="7"/>
  <c r="AK97" i="7"/>
  <c r="BM96" i="7"/>
  <c r="I96" i="7"/>
  <c r="AK95" i="7"/>
  <c r="BM94" i="7"/>
  <c r="I94" i="7"/>
  <c r="AK93" i="7"/>
  <c r="BM92" i="7"/>
  <c r="I92" i="7"/>
  <c r="AK91" i="7"/>
  <c r="BM90" i="7"/>
  <c r="I90" i="7"/>
  <c r="AK89" i="7"/>
  <c r="BM88" i="7"/>
  <c r="I88" i="7"/>
  <c r="AK87" i="7"/>
  <c r="BM86" i="7"/>
  <c r="I86" i="7"/>
  <c r="AK85" i="7"/>
  <c r="BM84" i="7"/>
  <c r="I84" i="7"/>
  <c r="AK83" i="7"/>
  <c r="BM82" i="7"/>
  <c r="I82" i="7"/>
  <c r="AK81" i="7"/>
  <c r="BM80" i="7"/>
  <c r="I80" i="7"/>
  <c r="AK79" i="7"/>
  <c r="BM78" i="7"/>
  <c r="I78" i="7"/>
  <c r="AK77" i="7"/>
  <c r="BM76" i="7"/>
  <c r="I76" i="7"/>
  <c r="AK75" i="7"/>
  <c r="BM74" i="7"/>
  <c r="I74" i="7"/>
  <c r="AK73" i="7"/>
  <c r="BM72" i="7"/>
  <c r="I72" i="7"/>
  <c r="AK71" i="7"/>
  <c r="BM70" i="7"/>
  <c r="I70" i="7"/>
  <c r="AK69" i="7"/>
  <c r="BM68" i="7"/>
  <c r="I68" i="7"/>
  <c r="AK67" i="7"/>
  <c r="BM66" i="7"/>
  <c r="I66" i="7"/>
  <c r="AK65" i="7"/>
  <c r="BM64" i="7"/>
  <c r="I64" i="7"/>
  <c r="AK63" i="7"/>
  <c r="BM62" i="7"/>
  <c r="I62" i="7"/>
  <c r="AK61" i="7"/>
  <c r="BM60" i="7"/>
  <c r="I60" i="7"/>
  <c r="AK59" i="7"/>
  <c r="BM58" i="7"/>
  <c r="I58" i="7"/>
  <c r="AK57" i="7"/>
  <c r="BM56" i="7"/>
  <c r="I56" i="7"/>
  <c r="AK55" i="7"/>
  <c r="BM54" i="7"/>
  <c r="I54" i="7"/>
  <c r="AK53" i="7"/>
  <c r="BM52" i="7"/>
  <c r="I52" i="7"/>
  <c r="AK51" i="7"/>
  <c r="BM50" i="7"/>
  <c r="I50" i="7"/>
  <c r="AK49" i="7"/>
  <c r="BM48" i="7"/>
  <c r="I48" i="7"/>
  <c r="AK47" i="7"/>
  <c r="BM46" i="7"/>
  <c r="I46" i="7"/>
  <c r="AK45" i="7"/>
  <c r="BM44" i="7"/>
  <c r="I44" i="7"/>
  <c r="AK43" i="7"/>
  <c r="BM42" i="7"/>
  <c r="I42" i="7"/>
  <c r="AK41" i="7"/>
  <c r="BM40" i="7"/>
  <c r="I40" i="7"/>
  <c r="AK39" i="7"/>
  <c r="BM38" i="7"/>
  <c r="I38" i="7"/>
  <c r="AK37" i="7"/>
  <c r="BM36" i="7"/>
  <c r="I36" i="7"/>
  <c r="AK35" i="7"/>
  <c r="BM34" i="7"/>
  <c r="I34" i="7"/>
  <c r="AK33" i="7"/>
  <c r="BM32" i="7"/>
  <c r="I32" i="7"/>
  <c r="AK31" i="7"/>
  <c r="BM30" i="7"/>
  <c r="I30" i="7"/>
  <c r="AK29" i="7"/>
  <c r="BM28" i="7"/>
  <c r="I28" i="7"/>
  <c r="AK27" i="7"/>
  <c r="BM26" i="7"/>
  <c r="I26" i="7"/>
  <c r="AK25" i="7"/>
  <c r="BM24" i="7"/>
  <c r="I24" i="7"/>
  <c r="AK23" i="7"/>
  <c r="BM22" i="7"/>
  <c r="I22" i="7"/>
  <c r="AK21" i="7"/>
  <c r="BM20" i="7"/>
  <c r="I20" i="7"/>
  <c r="AK19" i="7"/>
  <c r="BM18" i="7"/>
  <c r="I18" i="7"/>
  <c r="AK17" i="7"/>
  <c r="BM16" i="7"/>
  <c r="I16" i="7"/>
  <c r="AK15" i="7"/>
  <c r="BM14" i="7"/>
  <c r="I14" i="7"/>
  <c r="AK13" i="7"/>
  <c r="BM429" i="7"/>
  <c r="AD392" i="7"/>
  <c r="W377" i="7"/>
  <c r="AY366" i="7"/>
  <c r="W345" i="7"/>
  <c r="AY334" i="7"/>
  <c r="W313" i="7"/>
  <c r="AY302" i="7"/>
  <c r="AY292" i="7"/>
  <c r="W287" i="7"/>
  <c r="AY284" i="7"/>
  <c r="W279" i="7"/>
  <c r="AY276" i="7"/>
  <c r="W271" i="7"/>
  <c r="AY268" i="7"/>
  <c r="W263" i="7"/>
  <c r="AY260" i="7"/>
  <c r="W255" i="7"/>
  <c r="AY252" i="7"/>
  <c r="W247" i="7"/>
  <c r="AY244" i="7"/>
  <c r="W239" i="7"/>
  <c r="AY236" i="7"/>
  <c r="W231" i="7"/>
  <c r="AY228" i="7"/>
  <c r="B227" i="7"/>
  <c r="BF225" i="7"/>
  <c r="AD224" i="7"/>
  <c r="B223" i="7"/>
  <c r="BF221" i="7"/>
  <c r="AD220" i="7"/>
  <c r="B219" i="7"/>
  <c r="BF217" i="7"/>
  <c r="AK216" i="7"/>
  <c r="AR215" i="7"/>
  <c r="AD214" i="7"/>
  <c r="W213" i="7"/>
  <c r="W212" i="7"/>
  <c r="I211" i="7"/>
  <c r="P210" i="7"/>
  <c r="B209" i="7"/>
  <c r="B207" i="7"/>
  <c r="P206" i="7"/>
  <c r="W205" i="7"/>
  <c r="AD204" i="7"/>
  <c r="AR203" i="7"/>
  <c r="AY202" i="7"/>
  <c r="BF201" i="7"/>
  <c r="BT200" i="7"/>
  <c r="B200" i="7"/>
  <c r="AD199" i="7"/>
  <c r="BF198" i="7"/>
  <c r="B198" i="7"/>
  <c r="AD197" i="7"/>
  <c r="BF196" i="7"/>
  <c r="B196" i="7"/>
  <c r="AD195" i="7"/>
  <c r="BF194" i="7"/>
  <c r="B194" i="7"/>
  <c r="AD193" i="7"/>
  <c r="BF192" i="7"/>
  <c r="B192" i="7"/>
  <c r="AD191" i="7"/>
  <c r="BF190" i="7"/>
  <c r="B190" i="7"/>
  <c r="AD189" i="7"/>
  <c r="BF188" i="7"/>
  <c r="B188" i="7"/>
  <c r="AD187" i="7"/>
  <c r="BF186" i="7"/>
  <c r="B186" i="7"/>
  <c r="AD185" i="7"/>
  <c r="BF184" i="7"/>
  <c r="B184" i="7"/>
  <c r="AD183" i="7"/>
  <c r="BF182" i="7"/>
  <c r="B182" i="7"/>
  <c r="AD181" i="7"/>
  <c r="BF180" i="7"/>
  <c r="B180" i="7"/>
  <c r="AD179" i="7"/>
  <c r="BF178" i="7"/>
  <c r="B178" i="7"/>
  <c r="AD177" i="7"/>
  <c r="BF176" i="7"/>
  <c r="B176" i="7"/>
  <c r="AD175" i="7"/>
  <c r="BF174" i="7"/>
  <c r="B174" i="7"/>
  <c r="AD173" i="7"/>
  <c r="BF172" i="7"/>
  <c r="B172" i="7"/>
  <c r="AD171" i="7"/>
  <c r="BF170" i="7"/>
  <c r="B170" i="7"/>
  <c r="AD169" i="7"/>
  <c r="BF168" i="7"/>
  <c r="B168" i="7"/>
  <c r="AD167" i="7"/>
  <c r="BF166" i="7"/>
  <c r="B166" i="7"/>
  <c r="AD165" i="7"/>
  <c r="BF164" i="7"/>
  <c r="B164" i="7"/>
  <c r="AD163" i="7"/>
  <c r="BF162" i="7"/>
  <c r="B162" i="7"/>
  <c r="AD161" i="7"/>
  <c r="BF160" i="7"/>
  <c r="B160" i="7"/>
  <c r="AD159" i="7"/>
  <c r="BF158" i="7"/>
  <c r="B158" i="7"/>
  <c r="AD157" i="7"/>
  <c r="BF156" i="7"/>
  <c r="B156" i="7"/>
  <c r="AD155" i="7"/>
  <c r="BF154" i="7"/>
  <c r="B154" i="7"/>
  <c r="AD153" i="7"/>
  <c r="BF152" i="7"/>
  <c r="B152" i="7"/>
  <c r="AD151" i="7"/>
  <c r="BF150" i="7"/>
  <c r="B150" i="7"/>
  <c r="AD149" i="7"/>
  <c r="BF148" i="7"/>
  <c r="B148" i="7"/>
  <c r="AD147" i="7"/>
  <c r="BF146" i="7"/>
  <c r="B146" i="7"/>
  <c r="AD145" i="7"/>
  <c r="BF144" i="7"/>
  <c r="B144" i="7"/>
  <c r="AD143" i="7"/>
  <c r="BF142" i="7"/>
  <c r="B142" i="7"/>
  <c r="AD141" i="7"/>
  <c r="BF140" i="7"/>
  <c r="B140" i="7"/>
  <c r="AD139" i="7"/>
  <c r="BF138" i="7"/>
  <c r="B138" i="7"/>
  <c r="AD137" i="7"/>
  <c r="BF136" i="7"/>
  <c r="B136" i="7"/>
  <c r="AD135" i="7"/>
  <c r="BF134" i="7"/>
  <c r="B134" i="7"/>
  <c r="AD133" i="7"/>
  <c r="BF132" i="7"/>
  <c r="B132" i="7"/>
  <c r="AD131" i="7"/>
  <c r="BF130" i="7"/>
  <c r="B130" i="7"/>
  <c r="AD129" i="7"/>
  <c r="BF128" i="7"/>
  <c r="B128" i="7"/>
  <c r="AD127" i="7"/>
  <c r="BF126" i="7"/>
  <c r="B126" i="7"/>
  <c r="AD125" i="7"/>
  <c r="BF124" i="7"/>
  <c r="B124" i="7"/>
  <c r="AD123" i="7"/>
  <c r="BF122" i="7"/>
  <c r="B122" i="7"/>
  <c r="AD121" i="7"/>
  <c r="BF120" i="7"/>
  <c r="B120" i="7"/>
  <c r="AD119" i="7"/>
  <c r="BF118" i="7"/>
  <c r="B118" i="7"/>
  <c r="AD117" i="7"/>
  <c r="BF116" i="7"/>
  <c r="B116" i="7"/>
  <c r="AD115" i="7"/>
  <c r="BF114" i="7"/>
  <c r="B114" i="7"/>
  <c r="AD113" i="7"/>
  <c r="BF112" i="7"/>
  <c r="B112" i="7"/>
  <c r="AD111" i="7"/>
  <c r="BF110" i="7"/>
  <c r="B110" i="7"/>
  <c r="AD109" i="7"/>
  <c r="BF108" i="7"/>
  <c r="B108" i="7"/>
  <c r="AD107" i="7"/>
  <c r="BF106" i="7"/>
  <c r="B106" i="7"/>
  <c r="AD105" i="7"/>
  <c r="BF104" i="7"/>
  <c r="B104" i="7"/>
  <c r="AD103" i="7"/>
  <c r="BF102" i="7"/>
  <c r="B102" i="7"/>
  <c r="AD101" i="7"/>
  <c r="BF100" i="7"/>
  <c r="B100" i="7"/>
  <c r="AD99" i="7"/>
  <c r="BF98" i="7"/>
  <c r="B98" i="7"/>
  <c r="AD97" i="7"/>
  <c r="BF96" i="7"/>
  <c r="B96" i="7"/>
  <c r="AD95" i="7"/>
  <c r="BF94" i="7"/>
  <c r="B94" i="7"/>
  <c r="AD93" i="7"/>
  <c r="BF92" i="7"/>
  <c r="B92" i="7"/>
  <c r="AD91" i="7"/>
  <c r="BF90" i="7"/>
  <c r="B90" i="7"/>
  <c r="AD89" i="7"/>
  <c r="BF88" i="7"/>
  <c r="B88" i="7"/>
  <c r="AD87" i="7"/>
  <c r="BF86" i="7"/>
  <c r="B86" i="7"/>
  <c r="AD85" i="7"/>
  <c r="BF84" i="7"/>
  <c r="B84" i="7"/>
  <c r="AD83" i="7"/>
  <c r="BF82" i="7"/>
  <c r="B82" i="7"/>
  <c r="AD81" i="7"/>
  <c r="BF80" i="7"/>
  <c r="B80" i="7"/>
  <c r="AD79" i="7"/>
  <c r="BF78" i="7"/>
  <c r="B78" i="7"/>
  <c r="AD77" i="7"/>
  <c r="BF76" i="7"/>
  <c r="B76" i="7"/>
  <c r="AD75" i="7"/>
  <c r="BF74" i="7"/>
  <c r="B74" i="7"/>
  <c r="AD73" i="7"/>
  <c r="BF72" i="7"/>
  <c r="B72" i="7"/>
  <c r="AD71" i="7"/>
  <c r="BF70" i="7"/>
  <c r="B70" i="7"/>
  <c r="AD69" i="7"/>
  <c r="BF68" i="7"/>
  <c r="B68" i="7"/>
  <c r="AD67" i="7"/>
  <c r="BF66" i="7"/>
  <c r="B66" i="7"/>
  <c r="AD65" i="7"/>
  <c r="BF64" i="7"/>
  <c r="B64" i="7"/>
  <c r="AD63" i="7"/>
  <c r="BF62" i="7"/>
  <c r="B62" i="7"/>
  <c r="AD61" i="7"/>
  <c r="BF60" i="7"/>
  <c r="B60" i="7"/>
  <c r="AD59" i="7"/>
  <c r="BF58" i="7"/>
  <c r="B58" i="7"/>
  <c r="AD57" i="7"/>
  <c r="BF56" i="7"/>
  <c r="B56" i="7"/>
  <c r="AD55" i="7"/>
  <c r="BF54" i="7"/>
  <c r="B54" i="7"/>
  <c r="AD53" i="7"/>
  <c r="BF52" i="7"/>
  <c r="B52" i="7"/>
  <c r="AD51" i="7"/>
  <c r="BF50" i="7"/>
  <c r="B50" i="7"/>
  <c r="AD49" i="7"/>
  <c r="BF48" i="7"/>
  <c r="B48" i="7"/>
  <c r="AD47" i="7"/>
  <c r="BF46" i="7"/>
  <c r="B46" i="7"/>
  <c r="AD45" i="7"/>
  <c r="BF44" i="7"/>
  <c r="B44" i="7"/>
  <c r="AD43" i="7"/>
  <c r="BF42" i="7"/>
  <c r="B42" i="7"/>
  <c r="AD41" i="7"/>
  <c r="BF40" i="7"/>
  <c r="B40" i="7"/>
  <c r="AD39" i="7"/>
  <c r="BF38" i="7"/>
  <c r="B38" i="7"/>
  <c r="AD37" i="7"/>
  <c r="BF36" i="7"/>
  <c r="B36" i="7"/>
  <c r="AD35" i="7"/>
  <c r="BF34" i="7"/>
  <c r="B34" i="7"/>
  <c r="AD33" i="7"/>
  <c r="BF32" i="7"/>
  <c r="B32" i="7"/>
  <c r="AD31" i="7"/>
  <c r="BF30" i="7"/>
  <c r="B30" i="7"/>
  <c r="AD29" i="7"/>
  <c r="BF28" i="7"/>
  <c r="B28" i="7"/>
  <c r="AD27" i="7"/>
  <c r="BF26" i="7"/>
  <c r="B26" i="7"/>
  <c r="AD25" i="7"/>
  <c r="BF24" i="7"/>
  <c r="B24" i="7"/>
  <c r="AD23" i="7"/>
  <c r="BF22" i="7"/>
  <c r="B22" i="7"/>
  <c r="AD21" i="7"/>
  <c r="BF20" i="7"/>
  <c r="B20" i="7"/>
  <c r="AD19" i="7"/>
  <c r="BF18" i="7"/>
  <c r="B18" i="7"/>
  <c r="AD17" i="7"/>
  <c r="BF16" i="7"/>
  <c r="B16" i="7"/>
  <c r="AD15" i="7"/>
  <c r="BF14" i="7"/>
  <c r="B14" i="7"/>
  <c r="I419" i="7"/>
  <c r="AY374" i="7"/>
  <c r="W353" i="7"/>
  <c r="AY342" i="7"/>
  <c r="W321" i="7"/>
  <c r="AY310" i="7"/>
  <c r="W289" i="7"/>
  <c r="AY286" i="7"/>
  <c r="W281" i="7"/>
  <c r="AY278" i="7"/>
  <c r="W273" i="7"/>
  <c r="AY270" i="7"/>
  <c r="W265" i="7"/>
  <c r="AY262" i="7"/>
  <c r="W257" i="7"/>
  <c r="AY254" i="7"/>
  <c r="W249" i="7"/>
  <c r="AY246" i="7"/>
  <c r="W241" i="7"/>
  <c r="AY238" i="7"/>
  <c r="W233" i="7"/>
  <c r="AY230" i="7"/>
  <c r="AY226" i="7"/>
  <c r="W225" i="7"/>
  <c r="AY222" i="7"/>
  <c r="W221" i="7"/>
  <c r="AY218" i="7"/>
  <c r="W217" i="7"/>
  <c r="W216" i="7"/>
  <c r="I215" i="7"/>
  <c r="P214" i="7"/>
  <c r="B213" i="7"/>
  <c r="BM209" i="7"/>
  <c r="BT208" i="7"/>
  <c r="BF207" i="7"/>
  <c r="BT206" i="7"/>
  <c r="B205" i="7"/>
  <c r="P204" i="7"/>
  <c r="W203" i="7"/>
  <c r="AD202" i="7"/>
  <c r="AR201" i="7"/>
  <c r="AY200" i="7"/>
  <c r="BT199" i="7"/>
  <c r="P199" i="7"/>
  <c r="AR198" i="7"/>
  <c r="BT197" i="7"/>
  <c r="P197" i="7"/>
  <c r="AR196" i="7"/>
  <c r="BT195" i="7"/>
  <c r="P195" i="7"/>
  <c r="AR194" i="7"/>
  <c r="BT193" i="7"/>
  <c r="P193" i="7"/>
  <c r="AR192" i="7"/>
  <c r="BT191" i="7"/>
  <c r="P191" i="7"/>
  <c r="AR190" i="7"/>
  <c r="BT189" i="7"/>
  <c r="P189" i="7"/>
  <c r="AR188" i="7"/>
  <c r="BT187" i="7"/>
  <c r="P187" i="7"/>
  <c r="AR186" i="7"/>
  <c r="BT185" i="7"/>
  <c r="P185" i="7"/>
  <c r="AR184" i="7"/>
  <c r="BT183" i="7"/>
  <c r="P183" i="7"/>
  <c r="AR182" i="7"/>
  <c r="BT181" i="7"/>
  <c r="P181" i="7"/>
  <c r="AR180" i="7"/>
  <c r="BT179" i="7"/>
  <c r="P179" i="7"/>
  <c r="AR178" i="7"/>
  <c r="BT177" i="7"/>
  <c r="P177" i="7"/>
  <c r="AR176" i="7"/>
  <c r="BT175" i="7"/>
  <c r="P175" i="7"/>
  <c r="AR174" i="7"/>
  <c r="BT173" i="7"/>
  <c r="P173" i="7"/>
  <c r="AR172" i="7"/>
  <c r="BT171" i="7"/>
  <c r="P171" i="7"/>
  <c r="AR170" i="7"/>
  <c r="BT169" i="7"/>
  <c r="P169" i="7"/>
  <c r="AR168" i="7"/>
  <c r="BT167" i="7"/>
  <c r="P167" i="7"/>
  <c r="AR166" i="7"/>
  <c r="BT165" i="7"/>
  <c r="P165" i="7"/>
  <c r="AR164" i="7"/>
  <c r="BT163" i="7"/>
  <c r="P163" i="7"/>
  <c r="AR162" i="7"/>
  <c r="BT161" i="7"/>
  <c r="P161" i="7"/>
  <c r="AR160" i="7"/>
  <c r="BT159" i="7"/>
  <c r="P159" i="7"/>
  <c r="AR158" i="7"/>
  <c r="BT157" i="7"/>
  <c r="P157" i="7"/>
  <c r="AR156" i="7"/>
  <c r="BT155" i="7"/>
  <c r="P155" i="7"/>
  <c r="AR154" i="7"/>
  <c r="BT153" i="7"/>
  <c r="P153" i="7"/>
  <c r="AR152" i="7"/>
  <c r="BT151" i="7"/>
  <c r="P151" i="7"/>
  <c r="AR150" i="7"/>
  <c r="BT149" i="7"/>
  <c r="P149" i="7"/>
  <c r="AR148" i="7"/>
  <c r="BT147" i="7"/>
  <c r="P147" i="7"/>
  <c r="AR146" i="7"/>
  <c r="BT145" i="7"/>
  <c r="P145" i="7"/>
  <c r="AR144" i="7"/>
  <c r="BT143" i="7"/>
  <c r="P143" i="7"/>
  <c r="AR142" i="7"/>
  <c r="BT141" i="7"/>
  <c r="P141" i="7"/>
  <c r="AR140" i="7"/>
  <c r="BT139" i="7"/>
  <c r="P139" i="7"/>
  <c r="AR138" i="7"/>
  <c r="BT137" i="7"/>
  <c r="P137" i="7"/>
  <c r="AR136" i="7"/>
  <c r="BT135" i="7"/>
  <c r="P135" i="7"/>
  <c r="AR134" i="7"/>
  <c r="BT133" i="7"/>
  <c r="P133" i="7"/>
  <c r="AR132" i="7"/>
  <c r="BT131" i="7"/>
  <c r="P131" i="7"/>
  <c r="AR130" i="7"/>
  <c r="BT129" i="7"/>
  <c r="P129" i="7"/>
  <c r="AR128" i="7"/>
  <c r="BT127" i="7"/>
  <c r="P127" i="7"/>
  <c r="AR126" i="7"/>
  <c r="BT125" i="7"/>
  <c r="P125" i="7"/>
  <c r="AR124" i="7"/>
  <c r="BT123" i="7"/>
  <c r="P123" i="7"/>
  <c r="AR122" i="7"/>
  <c r="BT121" i="7"/>
  <c r="P121" i="7"/>
  <c r="AR120" i="7"/>
  <c r="BT119" i="7"/>
  <c r="P119" i="7"/>
  <c r="AR118" i="7"/>
  <c r="BT117" i="7"/>
  <c r="P117" i="7"/>
  <c r="AR116" i="7"/>
  <c r="BT115" i="7"/>
  <c r="P115" i="7"/>
  <c r="AR114" i="7"/>
  <c r="BT113" i="7"/>
  <c r="P113" i="7"/>
  <c r="AR112" i="7"/>
  <c r="BT111" i="7"/>
  <c r="P111" i="7"/>
  <c r="AR110" i="7"/>
  <c r="BT109" i="7"/>
  <c r="P109" i="7"/>
  <c r="AR108" i="7"/>
  <c r="BT107" i="7"/>
  <c r="P107" i="7"/>
  <c r="AR106" i="7"/>
  <c r="BT105" i="7"/>
  <c r="P105" i="7"/>
  <c r="AR104" i="7"/>
  <c r="BT103" i="7"/>
  <c r="P103" i="7"/>
  <c r="AR102" i="7"/>
  <c r="BT101" i="7"/>
  <c r="P101" i="7"/>
  <c r="AR100" i="7"/>
  <c r="BT99" i="7"/>
  <c r="P99" i="7"/>
  <c r="AR98" i="7"/>
  <c r="BT97" i="7"/>
  <c r="P97" i="7"/>
  <c r="AR96" i="7"/>
  <c r="BT95" i="7"/>
  <c r="P95" i="7"/>
  <c r="AR94" i="7"/>
  <c r="BT93" i="7"/>
  <c r="P93" i="7"/>
  <c r="AR92" i="7"/>
  <c r="BT91" i="7"/>
  <c r="P91" i="7"/>
  <c r="AR90" i="7"/>
  <c r="BT89" i="7"/>
  <c r="P89" i="7"/>
  <c r="AR88" i="7"/>
  <c r="BT87" i="7"/>
  <c r="P87" i="7"/>
  <c r="AR86" i="7"/>
  <c r="BT85" i="7"/>
  <c r="P85" i="7"/>
  <c r="AR84" i="7"/>
  <c r="BT83" i="7"/>
  <c r="P83" i="7"/>
  <c r="AR82" i="7"/>
  <c r="BT81" i="7"/>
  <c r="P81" i="7"/>
  <c r="AR80" i="7"/>
  <c r="BT79" i="7"/>
  <c r="P79" i="7"/>
  <c r="AR78" i="7"/>
  <c r="BT77" i="7"/>
  <c r="P77" i="7"/>
  <c r="AR76" i="7"/>
  <c r="BT75" i="7"/>
  <c r="P75" i="7"/>
  <c r="AR74" i="7"/>
  <c r="BT73" i="7"/>
  <c r="P73" i="7"/>
  <c r="AR72" i="7"/>
  <c r="BT71" i="7"/>
  <c r="P71" i="7"/>
  <c r="AR70" i="7"/>
  <c r="BT69" i="7"/>
  <c r="P69" i="7"/>
  <c r="AR68" i="7"/>
  <c r="BT67" i="7"/>
  <c r="P67" i="7"/>
  <c r="AR66" i="7"/>
  <c r="BT65" i="7"/>
  <c r="P65" i="7"/>
  <c r="AR64" i="7"/>
  <c r="BT63" i="7"/>
  <c r="P63" i="7"/>
  <c r="AR62" i="7"/>
  <c r="BT61" i="7"/>
  <c r="P61" i="7"/>
  <c r="AR60" i="7"/>
  <c r="BT59" i="7"/>
  <c r="P59" i="7"/>
  <c r="AR58" i="7"/>
  <c r="BT57" i="7"/>
  <c r="P57" i="7"/>
  <c r="AR56" i="7"/>
  <c r="BT55" i="7"/>
  <c r="P55" i="7"/>
  <c r="AR54" i="7"/>
  <c r="BT53" i="7"/>
  <c r="P53" i="7"/>
  <c r="AR52" i="7"/>
  <c r="BT51" i="7"/>
  <c r="P51" i="7"/>
  <c r="AR50" i="7"/>
  <c r="BT49" i="7"/>
  <c r="P49" i="7"/>
  <c r="AR48" i="7"/>
  <c r="BT47" i="7"/>
  <c r="P47" i="7"/>
  <c r="AR46" i="7"/>
  <c r="BT45" i="7"/>
  <c r="P45" i="7"/>
  <c r="AR44" i="7"/>
  <c r="BT43" i="7"/>
  <c r="P43" i="7"/>
  <c r="AR42" i="7"/>
  <c r="BT41" i="7"/>
  <c r="P41" i="7"/>
  <c r="AR40" i="7"/>
  <c r="BT39" i="7"/>
  <c r="P39" i="7"/>
  <c r="AR38" i="7"/>
  <c r="BT37" i="7"/>
  <c r="P37" i="7"/>
  <c r="AR36" i="7"/>
  <c r="BT35" i="7"/>
  <c r="P35" i="7"/>
  <c r="AR34" i="7"/>
  <c r="BT33" i="7"/>
  <c r="P33" i="7"/>
  <c r="AR32" i="7"/>
  <c r="BT31" i="7"/>
  <c r="P31" i="7"/>
  <c r="AR30" i="7"/>
  <c r="BT29" i="7"/>
  <c r="P29" i="7"/>
  <c r="AR28" i="7"/>
  <c r="BT27" i="7"/>
  <c r="P27" i="7"/>
  <c r="AR26" i="7"/>
  <c r="BT25" i="7"/>
  <c r="P25" i="7"/>
  <c r="AR24" i="7"/>
  <c r="BT23" i="7"/>
  <c r="P23" i="7"/>
  <c r="AR22" i="7"/>
  <c r="BT21" i="7"/>
  <c r="P21" i="7"/>
  <c r="AR20" i="7"/>
  <c r="BT19" i="7"/>
  <c r="P19" i="7"/>
  <c r="AR18" i="7"/>
  <c r="BT17" i="7"/>
  <c r="P17" i="7"/>
  <c r="AR16" i="7"/>
  <c r="BT15" i="7"/>
  <c r="P15" i="7"/>
  <c r="AR14" i="7"/>
  <c r="BT13" i="7"/>
  <c r="P13" i="7"/>
  <c r="BT2" i="7"/>
  <c r="P4" i="7"/>
  <c r="AR5" i="7"/>
  <c r="BT6" i="7"/>
  <c r="AR7" i="7"/>
  <c r="BT8" i="7"/>
  <c r="AR9" i="7"/>
  <c r="BT10" i="7"/>
  <c r="P12" i="7"/>
  <c r="BM13" i="7"/>
  <c r="I15" i="7"/>
  <c r="BM17" i="7"/>
  <c r="I19" i="7"/>
  <c r="BM21" i="7"/>
  <c r="AK24" i="7"/>
  <c r="I27" i="7"/>
  <c r="BM29" i="7"/>
  <c r="I31" i="7"/>
  <c r="BM33" i="7"/>
  <c r="AK36" i="7"/>
  <c r="BM37" i="7"/>
  <c r="I39" i="7"/>
  <c r="BM41" i="7"/>
  <c r="W45" i="7"/>
  <c r="B49" i="7"/>
  <c r="AK52" i="7"/>
  <c r="BM57" i="7"/>
  <c r="W61" i="7"/>
  <c r="B65" i="7"/>
  <c r="AK68" i="7"/>
  <c r="BF75" i="7"/>
  <c r="W77" i="7"/>
  <c r="B81" i="7"/>
  <c r="AK84" i="7"/>
  <c r="BF91" i="7"/>
  <c r="I95" i="7"/>
  <c r="AY98" i="7"/>
  <c r="AK100" i="7"/>
  <c r="BF107" i="7"/>
  <c r="W109" i="7"/>
  <c r="I111" i="7"/>
  <c r="B113" i="7"/>
  <c r="AY114" i="7"/>
  <c r="AK116" i="7"/>
  <c r="AD118" i="7"/>
  <c r="AK120" i="7"/>
  <c r="I123" i="7"/>
  <c r="BM125" i="7"/>
  <c r="AK128" i="7"/>
  <c r="I131" i="7"/>
  <c r="AK136" i="7"/>
  <c r="I139" i="7"/>
  <c r="BM141" i="7"/>
  <c r="AK144" i="7"/>
  <c r="I147" i="7"/>
  <c r="BM149" i="7"/>
  <c r="AK152" i="7"/>
  <c r="I155" i="7"/>
  <c r="BM157" i="7"/>
  <c r="AK160" i="7"/>
  <c r="I163" i="7"/>
  <c r="BM165" i="7"/>
  <c r="AK168" i="7"/>
  <c r="I171" i="7"/>
  <c r="BM173" i="7"/>
  <c r="AK176" i="7"/>
  <c r="I179" i="7"/>
  <c r="BM181" i="7"/>
  <c r="AK184" i="7"/>
  <c r="I187" i="7"/>
  <c r="BM189" i="7"/>
  <c r="AK192" i="7"/>
  <c r="I195" i="7"/>
  <c r="BM197" i="7"/>
  <c r="AK200" i="7"/>
  <c r="B204" i="7"/>
  <c r="AY207" i="7"/>
  <c r="BM211" i="7"/>
  <c r="P216" i="7"/>
  <c r="I221" i="7"/>
  <c r="AK226" i="7"/>
  <c r="BM235" i="7"/>
  <c r="AK246" i="7"/>
  <c r="I257" i="7"/>
  <c r="BM267" i="7"/>
  <c r="AK278" i="7"/>
  <c r="I289" i="7"/>
  <c r="AY320" i="7"/>
  <c r="W363" i="7"/>
  <c r="W2" i="7"/>
  <c r="AY3" i="7"/>
  <c r="W4" i="7"/>
  <c r="AY5" i="7"/>
  <c r="W6" i="7"/>
  <c r="AY7" i="7"/>
  <c r="W8" i="7"/>
  <c r="AY9" i="7"/>
  <c r="W10" i="7"/>
  <c r="AY11" i="7"/>
  <c r="W12" i="7"/>
  <c r="W15" i="7"/>
  <c r="AY16" i="7"/>
  <c r="W19" i="7"/>
  <c r="AY20" i="7"/>
  <c r="W23" i="7"/>
  <c r="AY24" i="7"/>
  <c r="W27" i="7"/>
  <c r="AY28" i="7"/>
  <c r="W31" i="7"/>
  <c r="AY32" i="7"/>
  <c r="W35" i="7"/>
  <c r="AY36" i="7"/>
  <c r="W39" i="7"/>
  <c r="AY40" i="7"/>
  <c r="BM43" i="7"/>
  <c r="BF45" i="7"/>
  <c r="W47" i="7"/>
  <c r="I49" i="7"/>
  <c r="B51" i="7"/>
  <c r="AY52" i="7"/>
  <c r="AK54" i="7"/>
  <c r="AD56" i="7"/>
  <c r="BM59" i="7"/>
  <c r="BF61" i="7"/>
  <c r="W63" i="7"/>
  <c r="I65" i="7"/>
  <c r="B67" i="7"/>
  <c r="AY68" i="7"/>
  <c r="AK70" i="7"/>
  <c r="AD72" i="7"/>
  <c r="BM75" i="7"/>
  <c r="BF77" i="7"/>
  <c r="W79" i="7"/>
  <c r="I81" i="7"/>
  <c r="B83" i="7"/>
  <c r="AY84" i="7"/>
  <c r="AK86" i="7"/>
  <c r="AD88" i="7"/>
  <c r="BM91" i="7"/>
  <c r="BF93" i="7"/>
  <c r="W95" i="7"/>
  <c r="I97" i="7"/>
  <c r="B99" i="7"/>
  <c r="AY100" i="7"/>
  <c r="AK102" i="7"/>
  <c r="AD104" i="7"/>
  <c r="BM107" i="7"/>
  <c r="BF109" i="7"/>
  <c r="W111" i="7"/>
  <c r="I113" i="7"/>
  <c r="B115" i="7"/>
  <c r="AY116" i="7"/>
  <c r="AK118" i="7"/>
  <c r="AY120" i="7"/>
  <c r="W123" i="7"/>
  <c r="AY128" i="7"/>
  <c r="W131" i="7"/>
  <c r="AY136" i="7"/>
  <c r="W139" i="7"/>
  <c r="AY144" i="7"/>
  <c r="W147" i="7"/>
  <c r="AY152" i="7"/>
  <c r="W155" i="7"/>
  <c r="AY160" i="7"/>
  <c r="W163" i="7"/>
  <c r="AY168" i="7"/>
  <c r="W171" i="7"/>
  <c r="AY176" i="7"/>
  <c r="W179" i="7"/>
  <c r="AY184" i="7"/>
  <c r="W187" i="7"/>
  <c r="AY192" i="7"/>
  <c r="W195" i="7"/>
  <c r="BF200" i="7"/>
  <c r="W204" i="7"/>
  <c r="BM207" i="7"/>
  <c r="P212" i="7"/>
  <c r="AD216" i="7"/>
  <c r="AR221" i="7"/>
  <c r="BT226" i="7"/>
  <c r="AK236" i="7"/>
  <c r="I247" i="7"/>
  <c r="BM257" i="7"/>
  <c r="AK268" i="7"/>
  <c r="I279" i="7"/>
  <c r="BM289" i="7"/>
  <c r="W323" i="7"/>
  <c r="AR2" i="7"/>
  <c r="P3" i="7"/>
  <c r="BT3" i="7"/>
  <c r="AR4" i="7"/>
  <c r="P5" i="7"/>
  <c r="BT5" i="7"/>
  <c r="AR6" i="7"/>
  <c r="P7" i="7"/>
  <c r="BT7" i="7"/>
  <c r="AR8" i="7"/>
  <c r="P9" i="7"/>
  <c r="BT9" i="7"/>
  <c r="AR10" i="7"/>
  <c r="P11" i="7"/>
  <c r="BT11" i="7"/>
  <c r="AR12" i="7"/>
  <c r="W13" i="7"/>
  <c r="AK14" i="7"/>
  <c r="BM15" i="7"/>
  <c r="I17" i="7"/>
  <c r="AK18" i="7"/>
  <c r="BM19" i="7"/>
  <c r="I21" i="7"/>
  <c r="AK22" i="7"/>
  <c r="BM23" i="7"/>
  <c r="I25" i="7"/>
  <c r="AK26" i="7"/>
  <c r="BM27" i="7"/>
  <c r="I29" i="7"/>
  <c r="AK30" i="7"/>
  <c r="BM31" i="7"/>
  <c r="I33" i="7"/>
  <c r="AK34" i="7"/>
  <c r="BM35" i="7"/>
  <c r="I37" i="7"/>
  <c r="AK38" i="7"/>
  <c r="BM39" i="7"/>
  <c r="I41" i="7"/>
  <c r="AY42" i="7"/>
  <c r="AK44" i="7"/>
  <c r="AD46" i="7"/>
  <c r="BM49" i="7"/>
  <c r="BF51" i="7"/>
  <c r="W53" i="7"/>
  <c r="I55" i="7"/>
  <c r="B57" i="7"/>
  <c r="AY58" i="7"/>
  <c r="AK60" i="7"/>
  <c r="AD62" i="7"/>
  <c r="BM65" i="7"/>
  <c r="BF67" i="7"/>
  <c r="W69" i="7"/>
  <c r="I71" i="7"/>
  <c r="B73" i="7"/>
  <c r="AY74" i="7"/>
  <c r="AK76" i="7"/>
  <c r="AD78" i="7"/>
  <c r="BM81" i="7"/>
  <c r="BF83" i="7"/>
  <c r="W85" i="7"/>
  <c r="I87" i="7"/>
  <c r="B89" i="7"/>
  <c r="AY90" i="7"/>
  <c r="AK92" i="7"/>
  <c r="AD94" i="7"/>
  <c r="BM97" i="7"/>
  <c r="BF99" i="7"/>
  <c r="W101" i="7"/>
  <c r="I103" i="7"/>
  <c r="B105" i="7"/>
  <c r="AY106" i="7"/>
  <c r="AK108" i="7"/>
  <c r="AD110" i="7"/>
  <c r="BM113" i="7"/>
  <c r="BF115" i="7"/>
  <c r="W117" i="7"/>
  <c r="I119" i="7"/>
  <c r="BM121" i="7"/>
  <c r="AK124" i="7"/>
  <c r="I127" i="7"/>
  <c r="BM129" i="7"/>
  <c r="AK132" i="7"/>
  <c r="I135" i="7"/>
  <c r="BM137" i="7"/>
  <c r="AK140" i="7"/>
  <c r="I143" i="7"/>
  <c r="BM145" i="7"/>
  <c r="AK148" i="7"/>
  <c r="I151" i="7"/>
  <c r="BM153" i="7"/>
  <c r="AK156" i="7"/>
  <c r="I159" i="7"/>
  <c r="BM161" i="7"/>
  <c r="AK164" i="7"/>
  <c r="I167" i="7"/>
  <c r="BM169" i="7"/>
  <c r="AK172" i="7"/>
  <c r="I175" i="7"/>
  <c r="BM177" i="7"/>
  <c r="AK180" i="7"/>
  <c r="I183" i="7"/>
  <c r="BM185" i="7"/>
  <c r="AK188" i="7"/>
  <c r="I191" i="7"/>
  <c r="BM193" i="7"/>
  <c r="AK196" i="7"/>
  <c r="I199" i="7"/>
  <c r="W202" i="7"/>
  <c r="BM205" i="7"/>
  <c r="BF209" i="7"/>
  <c r="AK218" i="7"/>
  <c r="BM223" i="7"/>
  <c r="AK230" i="7"/>
  <c r="I241" i="7"/>
  <c r="BM251" i="7"/>
  <c r="AK262" i="7"/>
  <c r="I273" i="7"/>
  <c r="BM283" i="7"/>
  <c r="W299" i="7"/>
  <c r="AY384" i="7"/>
  <c r="AY2" i="7"/>
  <c r="W3" i="7"/>
  <c r="AY4" i="7"/>
  <c r="W5" i="7"/>
  <c r="AY6" i="7"/>
  <c r="W7" i="7"/>
  <c r="AY8" i="7"/>
  <c r="W9" i="7"/>
  <c r="AY10" i="7"/>
  <c r="W11" i="7"/>
  <c r="AY12" i="7"/>
  <c r="AD13" i="7"/>
  <c r="AY14" i="7"/>
  <c r="W17" i="7"/>
  <c r="AY18" i="7"/>
  <c r="W21" i="7"/>
  <c r="AY22" i="7"/>
  <c r="W25" i="7"/>
  <c r="AY26" i="7"/>
  <c r="W29" i="7"/>
  <c r="AY30" i="7"/>
  <c r="W33" i="7"/>
  <c r="AY34" i="7"/>
  <c r="W37" i="7"/>
  <c r="AY38" i="7"/>
  <c r="W41" i="7"/>
  <c r="B43" i="7"/>
  <c r="AY44" i="7"/>
  <c r="AK46" i="7"/>
  <c r="AD48" i="7"/>
  <c r="BM51" i="7"/>
  <c r="BF53" i="7"/>
  <c r="W55" i="7"/>
  <c r="I57" i="7"/>
  <c r="B59" i="7"/>
  <c r="AY60" i="7"/>
  <c r="AK62" i="7"/>
  <c r="AD64" i="7"/>
  <c r="BM67" i="7"/>
  <c r="BF69" i="7"/>
  <c r="W71" i="7"/>
  <c r="I73" i="7"/>
  <c r="B75" i="7"/>
  <c r="AY76" i="7"/>
  <c r="AK78" i="7"/>
  <c r="AD80" i="7"/>
  <c r="BM83" i="7"/>
  <c r="BF85" i="7"/>
  <c r="W87" i="7"/>
  <c r="I89" i="7"/>
  <c r="B91" i="7"/>
  <c r="AY92" i="7"/>
  <c r="AK94" i="7"/>
  <c r="AD96" i="7"/>
  <c r="BM99" i="7"/>
  <c r="BF101" i="7"/>
  <c r="W103" i="7"/>
  <c r="I105" i="7"/>
  <c r="B107" i="7"/>
  <c r="AY108" i="7"/>
  <c r="AK110" i="7"/>
  <c r="AD112" i="7"/>
  <c r="BM115" i="7"/>
  <c r="BF117" i="7"/>
  <c r="W119" i="7"/>
  <c r="AY124" i="7"/>
  <c r="W127" i="7"/>
  <c r="AY132" i="7"/>
  <c r="W135" i="7"/>
  <c r="AY140" i="7"/>
  <c r="W143" i="7"/>
  <c r="AY148" i="7"/>
  <c r="W151" i="7"/>
  <c r="AY156" i="7"/>
  <c r="W159" i="7"/>
  <c r="AY164" i="7"/>
  <c r="W167" i="7"/>
  <c r="AY172" i="7"/>
  <c r="W175" i="7"/>
  <c r="AY180" i="7"/>
  <c r="W183" i="7"/>
  <c r="AY188" i="7"/>
  <c r="W191" i="7"/>
  <c r="AY196" i="7"/>
  <c r="W199" i="7"/>
  <c r="AK202" i="7"/>
  <c r="B206" i="7"/>
  <c r="W214" i="7"/>
  <c r="BT218" i="7"/>
  <c r="P224" i="7"/>
  <c r="I231" i="7"/>
  <c r="BM241" i="7"/>
  <c r="AK252" i="7"/>
  <c r="I263" i="7"/>
  <c r="BM273" i="7"/>
  <c r="AK284" i="7"/>
  <c r="AY344" i="7"/>
  <c r="AK390" i="7"/>
  <c r="I101" i="7"/>
  <c r="B103" i="7"/>
  <c r="AY104" i="7"/>
  <c r="AK106" i="7"/>
  <c r="AD108" i="7"/>
  <c r="BM111" i="7"/>
  <c r="BF113" i="7"/>
  <c r="W115" i="7"/>
  <c r="I117" i="7"/>
  <c r="B119" i="7"/>
  <c r="W121" i="7"/>
  <c r="AY126" i="7"/>
  <c r="W129" i="7"/>
  <c r="AY134" i="7"/>
  <c r="W137" i="7"/>
  <c r="AY142" i="7"/>
  <c r="W145" i="7"/>
  <c r="AY150" i="7"/>
  <c r="W153" i="7"/>
  <c r="AY158" i="7"/>
  <c r="W161" i="7"/>
  <c r="AY166" i="7"/>
  <c r="W169" i="7"/>
  <c r="AY174" i="7"/>
  <c r="W177" i="7"/>
  <c r="AY182" i="7"/>
  <c r="W185" i="7"/>
  <c r="AY190" i="7"/>
  <c r="W193" i="7"/>
  <c r="AY198" i="7"/>
  <c r="AY201" i="7"/>
  <c r="I205" i="7"/>
  <c r="I213" i="7"/>
  <c r="AR217" i="7"/>
  <c r="BT222" i="7"/>
  <c r="AK228" i="7"/>
  <c r="I239" i="7"/>
  <c r="BM249" i="7"/>
  <c r="AK260" i="7"/>
  <c r="I271" i="7"/>
  <c r="BM281" i="7"/>
  <c r="AK292" i="7"/>
  <c r="AY376" i="7"/>
  <c r="B2" i="7"/>
  <c r="BF2" i="7"/>
  <c r="AD3" i="7"/>
  <c r="B4" i="7"/>
  <c r="BF4" i="7"/>
  <c r="AD5" i="7"/>
  <c r="B6" i="7"/>
  <c r="BF6" i="7"/>
  <c r="AD7" i="7"/>
  <c r="B8" i="7"/>
  <c r="BF8" i="7"/>
  <c r="AD9" i="7"/>
  <c r="B10" i="7"/>
  <c r="BF10" i="7"/>
  <c r="AD11" i="7"/>
  <c r="B12" i="7"/>
  <c r="BF12" i="7"/>
  <c r="AR13" i="7"/>
  <c r="BT14" i="7"/>
  <c r="P16" i="7"/>
  <c r="AR17" i="7"/>
  <c r="BT18" i="7"/>
  <c r="P20" i="7"/>
  <c r="AR21" i="7"/>
  <c r="BT22" i="7"/>
  <c r="P24" i="7"/>
  <c r="AR25" i="7"/>
  <c r="BT26" i="7"/>
  <c r="P28" i="7"/>
  <c r="AR29" i="7"/>
  <c r="BT30" i="7"/>
  <c r="P32" i="7"/>
  <c r="AR33" i="7"/>
  <c r="BT34" i="7"/>
  <c r="P36" i="7"/>
  <c r="AR37" i="7"/>
  <c r="BT38" i="7"/>
  <c r="P40" i="7"/>
  <c r="AR41" i="7"/>
  <c r="I43" i="7"/>
  <c r="B45" i="7"/>
  <c r="AY46" i="7"/>
  <c r="AK48" i="7"/>
  <c r="AD50" i="7"/>
  <c r="BM53" i="7"/>
  <c r="BF55" i="7"/>
  <c r="W57" i="7"/>
  <c r="I59" i="7"/>
  <c r="B61" i="7"/>
  <c r="AY62" i="7"/>
  <c r="AK64" i="7"/>
  <c r="AD66" i="7"/>
  <c r="BM69" i="7"/>
  <c r="BF71" i="7"/>
  <c r="W73" i="7"/>
  <c r="I75" i="7"/>
  <c r="B77" i="7"/>
  <c r="AY78" i="7"/>
  <c r="AK80" i="7"/>
  <c r="AD82" i="7"/>
  <c r="BM85" i="7"/>
  <c r="BF87" i="7"/>
  <c r="W89" i="7"/>
  <c r="I91" i="7"/>
  <c r="B93" i="7"/>
  <c r="AY94" i="7"/>
  <c r="AK96" i="7"/>
  <c r="AD98" i="7"/>
  <c r="BM101" i="7"/>
  <c r="BF103" i="7"/>
  <c r="W105" i="7"/>
  <c r="I107" i="7"/>
  <c r="B109" i="7"/>
  <c r="AY110" i="7"/>
  <c r="AK112" i="7"/>
  <c r="AD114" i="7"/>
  <c r="BM117" i="7"/>
  <c r="BM119" i="7"/>
  <c r="AK122" i="7"/>
  <c r="I125" i="7"/>
  <c r="BM127" i="7"/>
  <c r="AK130" i="7"/>
  <c r="I133" i="7"/>
  <c r="BM135" i="7"/>
  <c r="AK138" i="7"/>
  <c r="I141" i="7"/>
  <c r="BM143" i="7"/>
  <c r="AK146" i="7"/>
  <c r="I149" i="7"/>
  <c r="BM151" i="7"/>
  <c r="AK154" i="7"/>
  <c r="I157" i="7"/>
  <c r="BM159" i="7"/>
  <c r="AK162" i="7"/>
  <c r="I165" i="7"/>
  <c r="BM167" i="7"/>
  <c r="AK170" i="7"/>
  <c r="I173" i="7"/>
  <c r="BM175" i="7"/>
  <c r="AK178" i="7"/>
  <c r="I181" i="7"/>
  <c r="BM183" i="7"/>
  <c r="AK186" i="7"/>
  <c r="I189" i="7"/>
  <c r="BM191" i="7"/>
  <c r="AK194" i="7"/>
  <c r="I197" i="7"/>
  <c r="BM199" i="7"/>
  <c r="I203" i="7"/>
  <c r="BF206" i="7"/>
  <c r="BT210" i="7"/>
  <c r="B215" i="7"/>
  <c r="BM219" i="7"/>
  <c r="I225" i="7"/>
  <c r="I233" i="7"/>
  <c r="BM243" i="7"/>
  <c r="AK254" i="7"/>
  <c r="I265" i="7"/>
  <c r="BM275" i="7"/>
  <c r="AK286" i="7"/>
  <c r="AY352" i="7"/>
  <c r="AK416" i="7"/>
  <c r="I6" i="7"/>
  <c r="BM6" i="7"/>
  <c r="AK7" i="7"/>
  <c r="I8" i="7"/>
  <c r="BM8" i="7"/>
  <c r="AK9" i="7"/>
  <c r="I10" i="7"/>
  <c r="BM10" i="7"/>
  <c r="AK11" i="7"/>
  <c r="I12" i="7"/>
  <c r="BM12" i="7"/>
  <c r="BF13" i="7"/>
  <c r="B15" i="7"/>
  <c r="AD16" i="7"/>
  <c r="BF17" i="7"/>
  <c r="B19" i="7"/>
  <c r="AD20" i="7"/>
  <c r="BF21" i="7"/>
  <c r="B23" i="7"/>
  <c r="AD24" i="7"/>
  <c r="BF25" i="7"/>
  <c r="B27" i="7"/>
  <c r="AD28" i="7"/>
  <c r="BF29" i="7"/>
  <c r="B31" i="7"/>
  <c r="AD32" i="7"/>
  <c r="BF33" i="7"/>
  <c r="B35" i="7"/>
  <c r="AD36" i="7"/>
  <c r="BF37" i="7"/>
  <c r="B39" i="7"/>
  <c r="AD40" i="7"/>
  <c r="BF41" i="7"/>
  <c r="W43" i="7"/>
  <c r="I45" i="7"/>
  <c r="B47" i="7"/>
  <c r="AY48" i="7"/>
  <c r="AK50" i="7"/>
  <c r="AD52" i="7"/>
  <c r="BM55" i="7"/>
  <c r="BF57" i="7"/>
  <c r="W59" i="7"/>
  <c r="I61" i="7"/>
  <c r="B63" i="7"/>
  <c r="AY64" i="7"/>
  <c r="AK66" i="7"/>
  <c r="AD68" i="7"/>
  <c r="BM71" i="7"/>
  <c r="BF73" i="7"/>
  <c r="W75" i="7"/>
  <c r="I77" i="7"/>
  <c r="B79" i="7"/>
  <c r="AY80" i="7"/>
  <c r="AK82" i="7"/>
  <c r="AD84" i="7"/>
  <c r="BM87" i="7"/>
  <c r="BF89" i="7"/>
  <c r="W91" i="7"/>
  <c r="I93" i="7"/>
  <c r="B95" i="7"/>
  <c r="AY96" i="7"/>
  <c r="AK98" i="7"/>
  <c r="AD100" i="7"/>
  <c r="BM103" i="7"/>
  <c r="BF105" i="7"/>
  <c r="W107" i="7"/>
  <c r="I109" i="7"/>
  <c r="B111" i="7"/>
  <c r="AY112" i="7"/>
  <c r="AK114" i="7"/>
  <c r="AD116" i="7"/>
  <c r="AY122" i="7"/>
  <c r="W125" i="7"/>
  <c r="AY130" i="7"/>
  <c r="W133" i="7"/>
  <c r="AY138" i="7"/>
  <c r="W141" i="7"/>
  <c r="AY146" i="7"/>
  <c r="W149" i="7"/>
  <c r="AY154" i="7"/>
  <c r="W157" i="7"/>
  <c r="AY162" i="7"/>
  <c r="W165" i="7"/>
  <c r="AY170" i="7"/>
  <c r="W173" i="7"/>
  <c r="AY178" i="7"/>
  <c r="W181" i="7"/>
  <c r="AY186" i="7"/>
  <c r="W189" i="7"/>
  <c r="AY194" i="7"/>
  <c r="W197" i="7"/>
  <c r="AD203" i="7"/>
  <c r="B211" i="7"/>
  <c r="W215" i="7"/>
  <c r="P220" i="7"/>
  <c r="AR225" i="7"/>
  <c r="BM233" i="7"/>
  <c r="AK244" i="7"/>
  <c r="I255" i="7"/>
  <c r="BM265" i="7"/>
  <c r="AK276" i="7"/>
  <c r="I287" i="7"/>
  <c r="AY312" i="7"/>
  <c r="W355" i="7"/>
  <c r="I427" i="7"/>
  <c r="B402" i="6"/>
  <c r="B394" i="6"/>
  <c r="B42" i="6"/>
  <c r="AD504" i="6"/>
  <c r="W567" i="6"/>
  <c r="B2" i="6"/>
  <c r="B354" i="6"/>
  <c r="BM564" i="6"/>
  <c r="B290" i="6"/>
  <c r="I564" i="6"/>
  <c r="B560" i="6"/>
  <c r="B274" i="6"/>
  <c r="AY561" i="6"/>
  <c r="B514" i="6"/>
  <c r="B258" i="6"/>
  <c r="P557" i="6"/>
  <c r="B458" i="6"/>
  <c r="B186" i="6"/>
  <c r="W555" i="6"/>
  <c r="B418" i="6"/>
  <c r="B74" i="6"/>
  <c r="I552" i="6"/>
  <c r="B210" i="6"/>
  <c r="I563" i="6"/>
  <c r="AK554" i="6"/>
  <c r="AR536" i="6"/>
  <c r="AD496" i="6"/>
  <c r="B522" i="6"/>
  <c r="B386" i="6"/>
  <c r="B202" i="6"/>
  <c r="P562" i="6"/>
  <c r="AR552" i="6"/>
  <c r="BM532" i="6"/>
  <c r="BF487" i="6"/>
  <c r="BM528" i="6"/>
  <c r="P473" i="6"/>
  <c r="B506" i="6"/>
  <c r="B322" i="6"/>
  <c r="B146" i="6"/>
  <c r="BF566" i="6"/>
  <c r="AD560" i="6"/>
  <c r="AD549" i="6"/>
  <c r="AY524" i="6"/>
  <c r="P457" i="6"/>
  <c r="B482" i="6"/>
  <c r="B314" i="6"/>
  <c r="B122" i="6"/>
  <c r="AY565" i="6"/>
  <c r="BM559" i="6"/>
  <c r="I547" i="6"/>
  <c r="I520" i="6"/>
  <c r="BT438" i="6"/>
  <c r="B98" i="6"/>
  <c r="AD565" i="6"/>
  <c r="AY557" i="6"/>
  <c r="AD544" i="6"/>
  <c r="I516" i="6"/>
  <c r="AD409" i="6"/>
  <c r="AY541" i="6"/>
  <c r="BF511" i="6"/>
  <c r="B562" i="6"/>
  <c r="B466" i="6"/>
  <c r="B378" i="6"/>
  <c r="B266" i="6"/>
  <c r="B162" i="6"/>
  <c r="B58" i="6"/>
  <c r="BT566" i="6"/>
  <c r="AY564" i="6"/>
  <c r="BT561" i="6"/>
  <c r="W559" i="6"/>
  <c r="BM556" i="6"/>
  <c r="P554" i="6"/>
  <c r="BM551" i="6"/>
  <c r="P549" i="6"/>
  <c r="AK546" i="6"/>
  <c r="I544" i="6"/>
  <c r="AD541" i="6"/>
  <c r="I539" i="6"/>
  <c r="AD536" i="6"/>
  <c r="AY532" i="6"/>
  <c r="I528" i="6"/>
  <c r="I524" i="6"/>
  <c r="BM519" i="6"/>
  <c r="W515" i="6"/>
  <c r="BT510" i="6"/>
  <c r="BF503" i="6"/>
  <c r="BF494" i="6"/>
  <c r="BF486" i="6"/>
  <c r="AD472" i="6"/>
  <c r="BT453" i="6"/>
  <c r="BF435" i="6"/>
  <c r="AD397" i="6"/>
  <c r="BT558" i="6"/>
  <c r="AY556" i="6"/>
  <c r="BT553" i="6"/>
  <c r="W551" i="6"/>
  <c r="BM548" i="6"/>
  <c r="P546" i="6"/>
  <c r="BM543" i="6"/>
  <c r="P541" i="6"/>
  <c r="AK538" i="6"/>
  <c r="I536" i="6"/>
  <c r="I532" i="6"/>
  <c r="BM527" i="6"/>
  <c r="W523" i="6"/>
  <c r="W519" i="6"/>
  <c r="I515" i="6"/>
  <c r="BT509" i="6"/>
  <c r="BF502" i="6"/>
  <c r="P494" i="6"/>
  <c r="P485" i="6"/>
  <c r="BT469" i="6"/>
  <c r="P453" i="6"/>
  <c r="I431" i="6"/>
  <c r="AR384" i="6"/>
  <c r="B546" i="6"/>
  <c r="B450" i="6"/>
  <c r="B338" i="6"/>
  <c r="B250" i="6"/>
  <c r="B138" i="6"/>
  <c r="AK566" i="6"/>
  <c r="BF563" i="6"/>
  <c r="AK561" i="6"/>
  <c r="BF558" i="6"/>
  <c r="I556" i="6"/>
  <c r="AY553" i="6"/>
  <c r="BT550" i="6"/>
  <c r="AY548" i="6"/>
  <c r="BT545" i="6"/>
  <c r="W543" i="6"/>
  <c r="BM540" i="6"/>
  <c r="P538" i="6"/>
  <c r="BM535" i="6"/>
  <c r="W531" i="6"/>
  <c r="W527" i="6"/>
  <c r="I523" i="6"/>
  <c r="AK518" i="6"/>
  <c r="AK514" i="6"/>
  <c r="AY509" i="6"/>
  <c r="P501" i="6"/>
  <c r="P493" i="6"/>
  <c r="AR484" i="6"/>
  <c r="BF466" i="6"/>
  <c r="BF450" i="6"/>
  <c r="BM429" i="6"/>
  <c r="BT362" i="6"/>
  <c r="B530" i="6"/>
  <c r="B442" i="6"/>
  <c r="B330" i="6"/>
  <c r="B226" i="6"/>
  <c r="B130" i="6"/>
  <c r="W566" i="6"/>
  <c r="AR563" i="6"/>
  <c r="BM560" i="6"/>
  <c r="AK558" i="6"/>
  <c r="BF555" i="6"/>
  <c r="AK553" i="6"/>
  <c r="BF550" i="6"/>
  <c r="I548" i="6"/>
  <c r="AY545" i="6"/>
  <c r="BT542" i="6"/>
  <c r="AY540" i="6"/>
  <c r="BT537" i="6"/>
  <c r="W535" i="6"/>
  <c r="I531" i="6"/>
  <c r="AK526" i="6"/>
  <c r="AK522" i="6"/>
  <c r="W518" i="6"/>
  <c r="AY513" i="6"/>
  <c r="BM508" i="6"/>
  <c r="AR500" i="6"/>
  <c r="AR491" i="6"/>
  <c r="BF482" i="6"/>
  <c r="BT465" i="6"/>
  <c r="P447" i="6"/>
  <c r="BT425" i="6"/>
  <c r="AD337" i="6"/>
  <c r="W563" i="6"/>
  <c r="AR560" i="6"/>
  <c r="W558" i="6"/>
  <c r="AR555" i="6"/>
  <c r="BM552" i="6"/>
  <c r="AK550" i="6"/>
  <c r="BF547" i="6"/>
  <c r="AK545" i="6"/>
  <c r="BF542" i="6"/>
  <c r="I540" i="6"/>
  <c r="AY537" i="6"/>
  <c r="AK534" i="6"/>
  <c r="AK530" i="6"/>
  <c r="W526" i="6"/>
  <c r="AY521" i="6"/>
  <c r="AY517" i="6"/>
  <c r="AK513" i="6"/>
  <c r="AR507" i="6"/>
  <c r="AR499" i="6"/>
  <c r="BT490" i="6"/>
  <c r="AR479" i="6"/>
  <c r="AR463" i="6"/>
  <c r="W446" i="6"/>
  <c r="BF420" i="6"/>
  <c r="BF311" i="6"/>
  <c r="W550" i="6"/>
  <c r="AR547" i="6"/>
  <c r="BM544" i="6"/>
  <c r="AK542" i="6"/>
  <c r="BF539" i="6"/>
  <c r="AK537" i="6"/>
  <c r="W534" i="6"/>
  <c r="AY529" i="6"/>
  <c r="AY525" i="6"/>
  <c r="AK521" i="6"/>
  <c r="BM516" i="6"/>
  <c r="BM512" i="6"/>
  <c r="BT506" i="6"/>
  <c r="BT497" i="6"/>
  <c r="BT489" i="6"/>
  <c r="BF478" i="6"/>
  <c r="AD460" i="6"/>
  <c r="AK443" i="6"/>
  <c r="AR419" i="6"/>
  <c r="I279" i="6"/>
  <c r="B194" i="6"/>
  <c r="B82" i="6"/>
  <c r="BM567" i="6"/>
  <c r="P565" i="6"/>
  <c r="AK562" i="6"/>
  <c r="I560" i="6"/>
  <c r="AD557" i="6"/>
  <c r="I555" i="6"/>
  <c r="AD552" i="6"/>
  <c r="AY549" i="6"/>
  <c r="W547" i="6"/>
  <c r="AR544" i="6"/>
  <c r="W542" i="6"/>
  <c r="AR539" i="6"/>
  <c r="BM536" i="6"/>
  <c r="AY533" i="6"/>
  <c r="AK529" i="6"/>
  <c r="BM524" i="6"/>
  <c r="BM520" i="6"/>
  <c r="AY516" i="6"/>
  <c r="I512" i="6"/>
  <c r="BT505" i="6"/>
  <c r="AD497" i="6"/>
  <c r="AD488" i="6"/>
  <c r="AD476" i="6"/>
  <c r="AR459" i="6"/>
  <c r="BM439" i="6"/>
  <c r="BF415" i="6"/>
  <c r="CA1" i="6"/>
  <c r="B554" i="6"/>
  <c r="B498" i="6"/>
  <c r="B434" i="6"/>
  <c r="B370" i="6"/>
  <c r="B306" i="6"/>
  <c r="B242" i="6"/>
  <c r="B178" i="6"/>
  <c r="B114" i="6"/>
  <c r="B34" i="6"/>
  <c r="BF567" i="6"/>
  <c r="P566" i="6"/>
  <c r="AR564" i="6"/>
  <c r="BT562" i="6"/>
  <c r="AD561" i="6"/>
  <c r="BF559" i="6"/>
  <c r="P558" i="6"/>
  <c r="AR556" i="6"/>
  <c r="BT554" i="6"/>
  <c r="AD553" i="6"/>
  <c r="BF551" i="6"/>
  <c r="P550" i="6"/>
  <c r="AR548" i="6"/>
  <c r="BT546" i="6"/>
  <c r="AD545" i="6"/>
  <c r="BF543" i="6"/>
  <c r="P542" i="6"/>
  <c r="AR540" i="6"/>
  <c r="BT538" i="6"/>
  <c r="AD537" i="6"/>
  <c r="BF535" i="6"/>
  <c r="P534" i="6"/>
  <c r="AR532" i="6"/>
  <c r="BT530" i="6"/>
  <c r="AD529" i="6"/>
  <c r="BF527" i="6"/>
  <c r="P526" i="6"/>
  <c r="AR524" i="6"/>
  <c r="BT522" i="6"/>
  <c r="AD521" i="6"/>
  <c r="BF519" i="6"/>
  <c r="P518" i="6"/>
  <c r="AR516" i="6"/>
  <c r="BT514" i="6"/>
  <c r="AD513" i="6"/>
  <c r="AR511" i="6"/>
  <c r="AD509" i="6"/>
  <c r="BF506" i="6"/>
  <c r="AR503" i="6"/>
  <c r="AD500" i="6"/>
  <c r="P497" i="6"/>
  <c r="BT493" i="6"/>
  <c r="BF490" i="6"/>
  <c r="AR487" i="6"/>
  <c r="AD484" i="6"/>
  <c r="BT477" i="6"/>
  <c r="AR471" i="6"/>
  <c r="P465" i="6"/>
  <c r="BF458" i="6"/>
  <c r="AD452" i="6"/>
  <c r="AD445" i="6"/>
  <c r="BM437" i="6"/>
  <c r="AR428" i="6"/>
  <c r="W418" i="6"/>
  <c r="BT407" i="6"/>
  <c r="BF395" i="6"/>
  <c r="BM382" i="6"/>
  <c r="BF359" i="6"/>
  <c r="P334" i="6"/>
  <c r="AR308" i="6"/>
  <c r="B3" i="6"/>
  <c r="I2" i="6"/>
  <c r="BM2" i="6"/>
  <c r="AY3" i="6"/>
  <c r="AK4" i="6"/>
  <c r="W5" i="6"/>
  <c r="I6" i="6"/>
  <c r="BM6" i="6"/>
  <c r="AY7" i="6"/>
  <c r="AK8" i="6"/>
  <c r="W9" i="6"/>
  <c r="I10" i="6"/>
  <c r="BM10" i="6"/>
  <c r="AY11" i="6"/>
  <c r="AK12" i="6"/>
  <c r="W13" i="6"/>
  <c r="I14" i="6"/>
  <c r="BM14" i="6"/>
  <c r="AY15" i="6"/>
  <c r="AK16" i="6"/>
  <c r="W17" i="6"/>
  <c r="I18" i="6"/>
  <c r="BM18" i="6"/>
  <c r="AY19" i="6"/>
  <c r="AK20" i="6"/>
  <c r="W21" i="6"/>
  <c r="I22" i="6"/>
  <c r="BM22" i="6"/>
  <c r="AY23" i="6"/>
  <c r="AK24" i="6"/>
  <c r="W25" i="6"/>
  <c r="I26" i="6"/>
  <c r="BM26" i="6"/>
  <c r="AY27" i="6"/>
  <c r="AK28" i="6"/>
  <c r="W29" i="6"/>
  <c r="I30" i="6"/>
  <c r="BM30" i="6"/>
  <c r="AY31" i="6"/>
  <c r="AK32" i="6"/>
  <c r="W33" i="6"/>
  <c r="I34" i="6"/>
  <c r="BM34" i="6"/>
  <c r="AY35" i="6"/>
  <c r="AK36" i="6"/>
  <c r="W37" i="6"/>
  <c r="I38" i="6"/>
  <c r="BM38" i="6"/>
  <c r="AY39" i="6"/>
  <c r="AK40" i="6"/>
  <c r="W41" i="6"/>
  <c r="I42" i="6"/>
  <c r="BM42" i="6"/>
  <c r="AY43" i="6"/>
  <c r="AK44" i="6"/>
  <c r="W45" i="6"/>
  <c r="I46" i="6"/>
  <c r="BM46" i="6"/>
  <c r="AY47" i="6"/>
  <c r="AK48" i="6"/>
  <c r="W49" i="6"/>
  <c r="I50" i="6"/>
  <c r="BM50" i="6"/>
  <c r="AY51" i="6"/>
  <c r="AK52" i="6"/>
  <c r="W53" i="6"/>
  <c r="I54" i="6"/>
  <c r="BM54" i="6"/>
  <c r="AY55" i="6"/>
  <c r="AK56" i="6"/>
  <c r="W57" i="6"/>
  <c r="I58" i="6"/>
  <c r="BM58" i="6"/>
  <c r="AY59" i="6"/>
  <c r="AK60" i="6"/>
  <c r="W61" i="6"/>
  <c r="I62" i="6"/>
  <c r="BM62" i="6"/>
  <c r="AY63" i="6"/>
  <c r="AK64" i="6"/>
  <c r="W65" i="6"/>
  <c r="I66" i="6"/>
  <c r="BM66" i="6"/>
  <c r="AY67" i="6"/>
  <c r="AK68" i="6"/>
  <c r="W69" i="6"/>
  <c r="P2" i="6"/>
  <c r="BT2" i="6"/>
  <c r="BF3" i="6"/>
  <c r="AR4" i="6"/>
  <c r="AD5" i="6"/>
  <c r="P6" i="6"/>
  <c r="BT6" i="6"/>
  <c r="BF7" i="6"/>
  <c r="AR8" i="6"/>
  <c r="AD9" i="6"/>
  <c r="P10" i="6"/>
  <c r="BT10" i="6"/>
  <c r="BF11" i="6"/>
  <c r="AR12" i="6"/>
  <c r="AD13" i="6"/>
  <c r="P14" i="6"/>
  <c r="BT14" i="6"/>
  <c r="BF15" i="6"/>
  <c r="AR16" i="6"/>
  <c r="AD17" i="6"/>
  <c r="P18" i="6"/>
  <c r="BT18" i="6"/>
  <c r="BF19" i="6"/>
  <c r="AR20" i="6"/>
  <c r="AD21" i="6"/>
  <c r="P22" i="6"/>
  <c r="BT22" i="6"/>
  <c r="BF23" i="6"/>
  <c r="AR24" i="6"/>
  <c r="AD25" i="6"/>
  <c r="P26" i="6"/>
  <c r="BT26" i="6"/>
  <c r="BF27" i="6"/>
  <c r="AR28" i="6"/>
  <c r="AD29" i="6"/>
  <c r="P30" i="6"/>
  <c r="BT30" i="6"/>
  <c r="BF31" i="6"/>
  <c r="AR32" i="6"/>
  <c r="AD33" i="6"/>
  <c r="P34" i="6"/>
  <c r="BT34" i="6"/>
  <c r="BF35" i="6"/>
  <c r="AR36" i="6"/>
  <c r="AD37" i="6"/>
  <c r="P38" i="6"/>
  <c r="BT38" i="6"/>
  <c r="BF39" i="6"/>
  <c r="AR40" i="6"/>
  <c r="AD41" i="6"/>
  <c r="P42" i="6"/>
  <c r="BT42" i="6"/>
  <c r="BF43" i="6"/>
  <c r="AR44" i="6"/>
  <c r="AD45" i="6"/>
  <c r="P46" i="6"/>
  <c r="BT46" i="6"/>
  <c r="BF47" i="6"/>
  <c r="AR48" i="6"/>
  <c r="AD49" i="6"/>
  <c r="P50" i="6"/>
  <c r="BT50" i="6"/>
  <c r="BF51" i="6"/>
  <c r="AR52" i="6"/>
  <c r="AD53" i="6"/>
  <c r="P54" i="6"/>
  <c r="BT54" i="6"/>
  <c r="BF55" i="6"/>
  <c r="AR56" i="6"/>
  <c r="AD57" i="6"/>
  <c r="P58" i="6"/>
  <c r="BT58" i="6"/>
  <c r="BF59" i="6"/>
  <c r="AR60" i="6"/>
  <c r="AD61" i="6"/>
  <c r="P62" i="6"/>
  <c r="BT62" i="6"/>
  <c r="BF63" i="6"/>
  <c r="AR64" i="6"/>
  <c r="AD65" i="6"/>
  <c r="P66" i="6"/>
  <c r="BT66" i="6"/>
  <c r="BF67" i="6"/>
  <c r="AR68" i="6"/>
  <c r="AD69" i="6"/>
  <c r="W2" i="6"/>
  <c r="I3" i="6"/>
  <c r="BM3" i="6"/>
  <c r="AY4" i="6"/>
  <c r="AK5" i="6"/>
  <c r="W6" i="6"/>
  <c r="I7" i="6"/>
  <c r="BM7" i="6"/>
  <c r="AY8" i="6"/>
  <c r="AK9" i="6"/>
  <c r="W10" i="6"/>
  <c r="I11" i="6"/>
  <c r="BM11" i="6"/>
  <c r="AY12" i="6"/>
  <c r="AK13" i="6"/>
  <c r="W14" i="6"/>
  <c r="I15" i="6"/>
  <c r="BM15" i="6"/>
  <c r="AY16" i="6"/>
  <c r="AK17" i="6"/>
  <c r="W18" i="6"/>
  <c r="I19" i="6"/>
  <c r="BM19" i="6"/>
  <c r="AY20" i="6"/>
  <c r="AK21" i="6"/>
  <c r="W22" i="6"/>
  <c r="I23" i="6"/>
  <c r="BM23" i="6"/>
  <c r="AY24" i="6"/>
  <c r="AK25" i="6"/>
  <c r="W26" i="6"/>
  <c r="I27" i="6"/>
  <c r="BM27" i="6"/>
  <c r="AY28" i="6"/>
  <c r="AK29" i="6"/>
  <c r="W30" i="6"/>
  <c r="I31" i="6"/>
  <c r="BM31" i="6"/>
  <c r="AY32" i="6"/>
  <c r="AK33" i="6"/>
  <c r="W34" i="6"/>
  <c r="I35" i="6"/>
  <c r="BM35" i="6"/>
  <c r="AY36" i="6"/>
  <c r="AK37" i="6"/>
  <c r="W38" i="6"/>
  <c r="I39" i="6"/>
  <c r="BM39" i="6"/>
  <c r="AY40" i="6"/>
  <c r="AK41" i="6"/>
  <c r="W42" i="6"/>
  <c r="I43" i="6"/>
  <c r="BM43" i="6"/>
  <c r="AY44" i="6"/>
  <c r="AK45" i="6"/>
  <c r="W46" i="6"/>
  <c r="I47" i="6"/>
  <c r="BM47" i="6"/>
  <c r="AY48" i="6"/>
  <c r="AK49" i="6"/>
  <c r="W50" i="6"/>
  <c r="I51" i="6"/>
  <c r="BM51" i="6"/>
  <c r="AY52" i="6"/>
  <c r="AK53" i="6"/>
  <c r="W54" i="6"/>
  <c r="I55" i="6"/>
  <c r="BM55" i="6"/>
  <c r="AY56" i="6"/>
  <c r="AK57" i="6"/>
  <c r="W58" i="6"/>
  <c r="I59" i="6"/>
  <c r="BM59" i="6"/>
  <c r="AY60" i="6"/>
  <c r="AK61" i="6"/>
  <c r="W62" i="6"/>
  <c r="I63" i="6"/>
  <c r="BM63" i="6"/>
  <c r="AY64" i="6"/>
  <c r="AK65" i="6"/>
  <c r="W66" i="6"/>
  <c r="I67" i="6"/>
  <c r="BM67" i="6"/>
  <c r="AY68" i="6"/>
  <c r="AK69" i="6"/>
  <c r="AD2" i="6"/>
  <c r="P3" i="6"/>
  <c r="BT3" i="6"/>
  <c r="BF4" i="6"/>
  <c r="AR5" i="6"/>
  <c r="AD6" i="6"/>
  <c r="P7" i="6"/>
  <c r="BT7" i="6"/>
  <c r="BF8" i="6"/>
  <c r="AR9" i="6"/>
  <c r="AD10" i="6"/>
  <c r="P11" i="6"/>
  <c r="BT11" i="6"/>
  <c r="BF12" i="6"/>
  <c r="AR13" i="6"/>
  <c r="AD14" i="6"/>
  <c r="P15" i="6"/>
  <c r="BT15" i="6"/>
  <c r="BF16" i="6"/>
  <c r="AR17" i="6"/>
  <c r="AD18" i="6"/>
  <c r="P19" i="6"/>
  <c r="BT19" i="6"/>
  <c r="BF20" i="6"/>
  <c r="AR21" i="6"/>
  <c r="AD22" i="6"/>
  <c r="P23" i="6"/>
  <c r="BT23" i="6"/>
  <c r="BF24" i="6"/>
  <c r="AR25" i="6"/>
  <c r="AD26" i="6"/>
  <c r="P27" i="6"/>
  <c r="BT27" i="6"/>
  <c r="BF28" i="6"/>
  <c r="AR29" i="6"/>
  <c r="AD30" i="6"/>
  <c r="P31" i="6"/>
  <c r="BT31" i="6"/>
  <c r="BF32" i="6"/>
  <c r="AR33" i="6"/>
  <c r="AD34" i="6"/>
  <c r="P35" i="6"/>
  <c r="BT35" i="6"/>
  <c r="BF36" i="6"/>
  <c r="AR37" i="6"/>
  <c r="AD38" i="6"/>
  <c r="P39" i="6"/>
  <c r="BT39" i="6"/>
  <c r="BF40" i="6"/>
  <c r="AR41" i="6"/>
  <c r="AD42" i="6"/>
  <c r="P43" i="6"/>
  <c r="BT43" i="6"/>
  <c r="BF44" i="6"/>
  <c r="AR45" i="6"/>
  <c r="AD46" i="6"/>
  <c r="P47" i="6"/>
  <c r="BT47" i="6"/>
  <c r="BF48" i="6"/>
  <c r="AR49" i="6"/>
  <c r="AD50" i="6"/>
  <c r="P51" i="6"/>
  <c r="BT51" i="6"/>
  <c r="BF52" i="6"/>
  <c r="AR53" i="6"/>
  <c r="AD54" i="6"/>
  <c r="P55" i="6"/>
  <c r="BT55" i="6"/>
  <c r="BF56" i="6"/>
  <c r="AR57" i="6"/>
  <c r="AD58" i="6"/>
  <c r="P59" i="6"/>
  <c r="BT59" i="6"/>
  <c r="BF60" i="6"/>
  <c r="AR61" i="6"/>
  <c r="AD62" i="6"/>
  <c r="P63" i="6"/>
  <c r="BT63" i="6"/>
  <c r="BF64" i="6"/>
  <c r="AR65" i="6"/>
  <c r="AD66" i="6"/>
  <c r="P67" i="6"/>
  <c r="BT67" i="6"/>
  <c r="BF68" i="6"/>
  <c r="AR69" i="6"/>
  <c r="AK2" i="6"/>
  <c r="W3" i="6"/>
  <c r="I4" i="6"/>
  <c r="BM4" i="6"/>
  <c r="AY5" i="6"/>
  <c r="AK6" i="6"/>
  <c r="W7" i="6"/>
  <c r="I8" i="6"/>
  <c r="BM8" i="6"/>
  <c r="AY9" i="6"/>
  <c r="AK10" i="6"/>
  <c r="W11" i="6"/>
  <c r="I12" i="6"/>
  <c r="BM12" i="6"/>
  <c r="AY13" i="6"/>
  <c r="AK14" i="6"/>
  <c r="W15" i="6"/>
  <c r="I16" i="6"/>
  <c r="BM16" i="6"/>
  <c r="AY17" i="6"/>
  <c r="AK18" i="6"/>
  <c r="W19" i="6"/>
  <c r="I20" i="6"/>
  <c r="BM20" i="6"/>
  <c r="AY21" i="6"/>
  <c r="AK22" i="6"/>
  <c r="W23" i="6"/>
  <c r="I24" i="6"/>
  <c r="BM24" i="6"/>
  <c r="AY25" i="6"/>
  <c r="AK26" i="6"/>
  <c r="W27" i="6"/>
  <c r="I28" i="6"/>
  <c r="BM28" i="6"/>
  <c r="AY29" i="6"/>
  <c r="AK30" i="6"/>
  <c r="W31" i="6"/>
  <c r="I32" i="6"/>
  <c r="BM32" i="6"/>
  <c r="AY33" i="6"/>
  <c r="AK34" i="6"/>
  <c r="W35" i="6"/>
  <c r="I36" i="6"/>
  <c r="BM36" i="6"/>
  <c r="AY37" i="6"/>
  <c r="AK38" i="6"/>
  <c r="W39" i="6"/>
  <c r="I40" i="6"/>
  <c r="BM40" i="6"/>
  <c r="AY41" i="6"/>
  <c r="AK42" i="6"/>
  <c r="W43" i="6"/>
  <c r="I44" i="6"/>
  <c r="BM44" i="6"/>
  <c r="AY45" i="6"/>
  <c r="AK46" i="6"/>
  <c r="W47" i="6"/>
  <c r="I48" i="6"/>
  <c r="BM48" i="6"/>
  <c r="AY49" i="6"/>
  <c r="AK50" i="6"/>
  <c r="W51" i="6"/>
  <c r="I52" i="6"/>
  <c r="BM52" i="6"/>
  <c r="AY53" i="6"/>
  <c r="AK54" i="6"/>
  <c r="W55" i="6"/>
  <c r="I56" i="6"/>
  <c r="BM56" i="6"/>
  <c r="AY57" i="6"/>
  <c r="AK58" i="6"/>
  <c r="W59" i="6"/>
  <c r="I60" i="6"/>
  <c r="BM60" i="6"/>
  <c r="AY61" i="6"/>
  <c r="AK62" i="6"/>
  <c r="W63" i="6"/>
  <c r="I64" i="6"/>
  <c r="BM64" i="6"/>
  <c r="AY65" i="6"/>
  <c r="AK66" i="6"/>
  <c r="W67" i="6"/>
  <c r="I68" i="6"/>
  <c r="BM68" i="6"/>
  <c r="AY69" i="6"/>
  <c r="AR2" i="6"/>
  <c r="AD3" i="6"/>
  <c r="P4" i="6"/>
  <c r="BT4" i="6"/>
  <c r="BF5" i="6"/>
  <c r="AR6" i="6"/>
  <c r="AD7" i="6"/>
  <c r="P8" i="6"/>
  <c r="BT8" i="6"/>
  <c r="BF9" i="6"/>
  <c r="AR10" i="6"/>
  <c r="AD11" i="6"/>
  <c r="P12" i="6"/>
  <c r="BT12" i="6"/>
  <c r="BF13" i="6"/>
  <c r="AR14" i="6"/>
  <c r="AD15" i="6"/>
  <c r="P16" i="6"/>
  <c r="BT16" i="6"/>
  <c r="BF17" i="6"/>
  <c r="AR18" i="6"/>
  <c r="AD19" i="6"/>
  <c r="P20" i="6"/>
  <c r="BT20" i="6"/>
  <c r="BF21" i="6"/>
  <c r="AR22" i="6"/>
  <c r="AD23" i="6"/>
  <c r="P24" i="6"/>
  <c r="BT24" i="6"/>
  <c r="BF25" i="6"/>
  <c r="AR26" i="6"/>
  <c r="AD27" i="6"/>
  <c r="P28" i="6"/>
  <c r="BT28" i="6"/>
  <c r="BF29" i="6"/>
  <c r="AR30" i="6"/>
  <c r="AD31" i="6"/>
  <c r="P32" i="6"/>
  <c r="BT32" i="6"/>
  <c r="BF33" i="6"/>
  <c r="AR34" i="6"/>
  <c r="AD35" i="6"/>
  <c r="P36" i="6"/>
  <c r="BT36" i="6"/>
  <c r="BF37" i="6"/>
  <c r="AR38" i="6"/>
  <c r="AD39" i="6"/>
  <c r="P40" i="6"/>
  <c r="BT40" i="6"/>
  <c r="BF41" i="6"/>
  <c r="AR42" i="6"/>
  <c r="AD43" i="6"/>
  <c r="P44" i="6"/>
  <c r="BT44" i="6"/>
  <c r="BF45" i="6"/>
  <c r="AR46" i="6"/>
  <c r="AD47" i="6"/>
  <c r="P48" i="6"/>
  <c r="BT48" i="6"/>
  <c r="BF49" i="6"/>
  <c r="AR50" i="6"/>
  <c r="AD51" i="6"/>
  <c r="P52" i="6"/>
  <c r="BT52" i="6"/>
  <c r="BF53" i="6"/>
  <c r="AR54" i="6"/>
  <c r="AD55" i="6"/>
  <c r="P56" i="6"/>
  <c r="BT56" i="6"/>
  <c r="BF57" i="6"/>
  <c r="AR58" i="6"/>
  <c r="AD59" i="6"/>
  <c r="P60" i="6"/>
  <c r="BT60" i="6"/>
  <c r="BF61" i="6"/>
  <c r="AR62" i="6"/>
  <c r="AD63" i="6"/>
  <c r="P64" i="6"/>
  <c r="BT64" i="6"/>
  <c r="BF65" i="6"/>
  <c r="AR66" i="6"/>
  <c r="AD67" i="6"/>
  <c r="P68" i="6"/>
  <c r="BT68" i="6"/>
  <c r="BF69" i="6"/>
  <c r="AY2" i="6"/>
  <c r="AK3" i="6"/>
  <c r="W4" i="6"/>
  <c r="I5" i="6"/>
  <c r="BM5" i="6"/>
  <c r="AY6" i="6"/>
  <c r="AK7" i="6"/>
  <c r="W8" i="6"/>
  <c r="I9" i="6"/>
  <c r="BM9" i="6"/>
  <c r="AY10" i="6"/>
  <c r="AK11" i="6"/>
  <c r="W12" i="6"/>
  <c r="I13" i="6"/>
  <c r="BM13" i="6"/>
  <c r="AY14" i="6"/>
  <c r="AK15" i="6"/>
  <c r="W16" i="6"/>
  <c r="I17" i="6"/>
  <c r="BM17" i="6"/>
  <c r="AY18" i="6"/>
  <c r="AK19" i="6"/>
  <c r="W20" i="6"/>
  <c r="I21" i="6"/>
  <c r="BM21" i="6"/>
  <c r="AY22" i="6"/>
  <c r="AK23" i="6"/>
  <c r="W24" i="6"/>
  <c r="I25" i="6"/>
  <c r="BM25" i="6"/>
  <c r="AY26" i="6"/>
  <c r="AK27" i="6"/>
  <c r="W28" i="6"/>
  <c r="I29" i="6"/>
  <c r="BM29" i="6"/>
  <c r="AY30" i="6"/>
  <c r="AK31" i="6"/>
  <c r="W32" i="6"/>
  <c r="I33" i="6"/>
  <c r="BM33" i="6"/>
  <c r="AY34" i="6"/>
  <c r="AK35" i="6"/>
  <c r="W36" i="6"/>
  <c r="I37" i="6"/>
  <c r="BM37" i="6"/>
  <c r="AY38" i="6"/>
  <c r="AK39" i="6"/>
  <c r="W40" i="6"/>
  <c r="I41" i="6"/>
  <c r="BM41" i="6"/>
  <c r="AY42" i="6"/>
  <c r="AK43" i="6"/>
  <c r="W44" i="6"/>
  <c r="I45" i="6"/>
  <c r="BM45" i="6"/>
  <c r="AY46" i="6"/>
  <c r="AK47" i="6"/>
  <c r="W48" i="6"/>
  <c r="I49" i="6"/>
  <c r="BM49" i="6"/>
  <c r="AY50" i="6"/>
  <c r="AK51" i="6"/>
  <c r="W52" i="6"/>
  <c r="I53" i="6"/>
  <c r="BM53" i="6"/>
  <c r="AY54" i="6"/>
  <c r="AK55" i="6"/>
  <c r="W56" i="6"/>
  <c r="I57" i="6"/>
  <c r="BM57" i="6"/>
  <c r="AY58" i="6"/>
  <c r="AK59" i="6"/>
  <c r="W60" i="6"/>
  <c r="I61" i="6"/>
  <c r="BM61" i="6"/>
  <c r="AY62" i="6"/>
  <c r="AK63" i="6"/>
  <c r="W64" i="6"/>
  <c r="I65" i="6"/>
  <c r="BM65" i="6"/>
  <c r="AY66" i="6"/>
  <c r="AK67" i="6"/>
  <c r="W68" i="6"/>
  <c r="I69" i="6"/>
  <c r="BM69" i="6"/>
  <c r="BF2" i="6"/>
  <c r="P9" i="6"/>
  <c r="AR15" i="6"/>
  <c r="BT21" i="6"/>
  <c r="AD28" i="6"/>
  <c r="BF34" i="6"/>
  <c r="P41" i="6"/>
  <c r="AR47" i="6"/>
  <c r="BT53" i="6"/>
  <c r="AD60" i="6"/>
  <c r="BF66" i="6"/>
  <c r="AD70" i="6"/>
  <c r="P71" i="6"/>
  <c r="BT71" i="6"/>
  <c r="BF72" i="6"/>
  <c r="AR73" i="6"/>
  <c r="AD74" i="6"/>
  <c r="P75" i="6"/>
  <c r="BT75" i="6"/>
  <c r="BF76" i="6"/>
  <c r="AR77" i="6"/>
  <c r="AD78" i="6"/>
  <c r="P79" i="6"/>
  <c r="BT79" i="6"/>
  <c r="BF80" i="6"/>
  <c r="AR81" i="6"/>
  <c r="AD82" i="6"/>
  <c r="P83" i="6"/>
  <c r="BT83" i="6"/>
  <c r="BF84" i="6"/>
  <c r="AR85" i="6"/>
  <c r="AD86" i="6"/>
  <c r="P87" i="6"/>
  <c r="BT87" i="6"/>
  <c r="BF88" i="6"/>
  <c r="AR89" i="6"/>
  <c r="AD90" i="6"/>
  <c r="P91" i="6"/>
  <c r="BT91" i="6"/>
  <c r="BF92" i="6"/>
  <c r="AR93" i="6"/>
  <c r="AD94" i="6"/>
  <c r="P95" i="6"/>
  <c r="BT95" i="6"/>
  <c r="BF96" i="6"/>
  <c r="AR97" i="6"/>
  <c r="AD98" i="6"/>
  <c r="P99" i="6"/>
  <c r="BT99" i="6"/>
  <c r="BF100" i="6"/>
  <c r="AR101" i="6"/>
  <c r="AD102" i="6"/>
  <c r="P103" i="6"/>
  <c r="BT103" i="6"/>
  <c r="BF104" i="6"/>
  <c r="AR105" i="6"/>
  <c r="AD106" i="6"/>
  <c r="P107" i="6"/>
  <c r="BT107" i="6"/>
  <c r="BF108" i="6"/>
  <c r="AR109" i="6"/>
  <c r="AD110" i="6"/>
  <c r="P111" i="6"/>
  <c r="BT111" i="6"/>
  <c r="BF112" i="6"/>
  <c r="AR113" i="6"/>
  <c r="AD114" i="6"/>
  <c r="P115" i="6"/>
  <c r="BT115" i="6"/>
  <c r="BF116" i="6"/>
  <c r="AR117" i="6"/>
  <c r="AD118" i="6"/>
  <c r="P119" i="6"/>
  <c r="BT119" i="6"/>
  <c r="BF120" i="6"/>
  <c r="AR121" i="6"/>
  <c r="AD122" i="6"/>
  <c r="P123" i="6"/>
  <c r="BT123" i="6"/>
  <c r="BF124" i="6"/>
  <c r="AR125" i="6"/>
  <c r="AD126" i="6"/>
  <c r="P127" i="6"/>
  <c r="BT127" i="6"/>
  <c r="BF128" i="6"/>
  <c r="AR129" i="6"/>
  <c r="AD130" i="6"/>
  <c r="P131" i="6"/>
  <c r="BT131" i="6"/>
  <c r="BF132" i="6"/>
  <c r="AR133" i="6"/>
  <c r="AD134" i="6"/>
  <c r="P135" i="6"/>
  <c r="BT135" i="6"/>
  <c r="BF136" i="6"/>
  <c r="AR137" i="6"/>
  <c r="AD138" i="6"/>
  <c r="P139" i="6"/>
  <c r="BT139" i="6"/>
  <c r="BF140" i="6"/>
  <c r="AR141" i="6"/>
  <c r="AD142" i="6"/>
  <c r="P143" i="6"/>
  <c r="BT143" i="6"/>
  <c r="BF144" i="6"/>
  <c r="AR145" i="6"/>
  <c r="AD146" i="6"/>
  <c r="P147" i="6"/>
  <c r="BT147" i="6"/>
  <c r="BF148" i="6"/>
  <c r="AR149" i="6"/>
  <c r="AD150" i="6"/>
  <c r="P151" i="6"/>
  <c r="BT151" i="6"/>
  <c r="BF152" i="6"/>
  <c r="AR153" i="6"/>
  <c r="AD154" i="6"/>
  <c r="P155" i="6"/>
  <c r="BT155" i="6"/>
  <c r="BF156" i="6"/>
  <c r="AR157" i="6"/>
  <c r="AD158" i="6"/>
  <c r="P159" i="6"/>
  <c r="BT159" i="6"/>
  <c r="BF160" i="6"/>
  <c r="AR161" i="6"/>
  <c r="AD162" i="6"/>
  <c r="P163" i="6"/>
  <c r="BT163" i="6"/>
  <c r="BF164" i="6"/>
  <c r="AR165" i="6"/>
  <c r="AD166" i="6"/>
  <c r="P167" i="6"/>
  <c r="BT167" i="6"/>
  <c r="BF168" i="6"/>
  <c r="AR169" i="6"/>
  <c r="AD170" i="6"/>
  <c r="P171" i="6"/>
  <c r="BT171" i="6"/>
  <c r="BF172" i="6"/>
  <c r="AR173" i="6"/>
  <c r="AD174" i="6"/>
  <c r="P175" i="6"/>
  <c r="BT175" i="6"/>
  <c r="BF176" i="6"/>
  <c r="AR177" i="6"/>
  <c r="AD178" i="6"/>
  <c r="P179" i="6"/>
  <c r="BT179" i="6"/>
  <c r="BF180" i="6"/>
  <c r="AR181" i="6"/>
  <c r="AD182" i="6"/>
  <c r="P183" i="6"/>
  <c r="BT183" i="6"/>
  <c r="BF184" i="6"/>
  <c r="AR185" i="6"/>
  <c r="AD186" i="6"/>
  <c r="P187" i="6"/>
  <c r="BT187" i="6"/>
  <c r="BF188" i="6"/>
  <c r="AR189" i="6"/>
  <c r="AD190" i="6"/>
  <c r="P191" i="6"/>
  <c r="BT191" i="6"/>
  <c r="BF192" i="6"/>
  <c r="AR193" i="6"/>
  <c r="AD194" i="6"/>
  <c r="P195" i="6"/>
  <c r="BT195" i="6"/>
  <c r="BF196" i="6"/>
  <c r="AD4" i="6"/>
  <c r="BF10" i="6"/>
  <c r="P17" i="6"/>
  <c r="AR23" i="6"/>
  <c r="BT29" i="6"/>
  <c r="AD36" i="6"/>
  <c r="BF42" i="6"/>
  <c r="P49" i="6"/>
  <c r="AR55" i="6"/>
  <c r="BT61" i="6"/>
  <c r="AD68" i="6"/>
  <c r="AR70" i="6"/>
  <c r="AD71" i="6"/>
  <c r="P72" i="6"/>
  <c r="BT72" i="6"/>
  <c r="BF73" i="6"/>
  <c r="AR74" i="6"/>
  <c r="AD75" i="6"/>
  <c r="P76" i="6"/>
  <c r="BT76" i="6"/>
  <c r="BF77" i="6"/>
  <c r="AR78" i="6"/>
  <c r="AD79" i="6"/>
  <c r="P80" i="6"/>
  <c r="BT80" i="6"/>
  <c r="BF81" i="6"/>
  <c r="AR82" i="6"/>
  <c r="AD83" i="6"/>
  <c r="P84" i="6"/>
  <c r="BT84" i="6"/>
  <c r="BF85" i="6"/>
  <c r="AR86" i="6"/>
  <c r="AD87" i="6"/>
  <c r="P88" i="6"/>
  <c r="BT88" i="6"/>
  <c r="BF89" i="6"/>
  <c r="AR90" i="6"/>
  <c r="AD91" i="6"/>
  <c r="P92" i="6"/>
  <c r="BT92" i="6"/>
  <c r="BF93" i="6"/>
  <c r="AR94" i="6"/>
  <c r="AD95" i="6"/>
  <c r="P96" i="6"/>
  <c r="BT96" i="6"/>
  <c r="BF97" i="6"/>
  <c r="AR98" i="6"/>
  <c r="AD99" i="6"/>
  <c r="P100" i="6"/>
  <c r="BT100" i="6"/>
  <c r="BF101" i="6"/>
  <c r="AR102" i="6"/>
  <c r="AD103" i="6"/>
  <c r="P104" i="6"/>
  <c r="BT104" i="6"/>
  <c r="BF105" i="6"/>
  <c r="AR106" i="6"/>
  <c r="AD107" i="6"/>
  <c r="P108" i="6"/>
  <c r="BT108" i="6"/>
  <c r="BF109" i="6"/>
  <c r="AR110" i="6"/>
  <c r="AD111" i="6"/>
  <c r="P112" i="6"/>
  <c r="BT112" i="6"/>
  <c r="BF113" i="6"/>
  <c r="AR114" i="6"/>
  <c r="AD115" i="6"/>
  <c r="P116" i="6"/>
  <c r="BT116" i="6"/>
  <c r="BF117" i="6"/>
  <c r="AR118" i="6"/>
  <c r="AD119" i="6"/>
  <c r="P120" i="6"/>
  <c r="BT120" i="6"/>
  <c r="BF121" i="6"/>
  <c r="AR122" i="6"/>
  <c r="AD123" i="6"/>
  <c r="P124" i="6"/>
  <c r="BT124" i="6"/>
  <c r="BF125" i="6"/>
  <c r="AR126" i="6"/>
  <c r="AD127" i="6"/>
  <c r="P128" i="6"/>
  <c r="BT128" i="6"/>
  <c r="BF129" i="6"/>
  <c r="AR130" i="6"/>
  <c r="AD131" i="6"/>
  <c r="P132" i="6"/>
  <c r="BT132" i="6"/>
  <c r="BF133" i="6"/>
  <c r="AR134" i="6"/>
  <c r="AD135" i="6"/>
  <c r="P136" i="6"/>
  <c r="BT136" i="6"/>
  <c r="BF137" i="6"/>
  <c r="AR138" i="6"/>
  <c r="AD139" i="6"/>
  <c r="P140" i="6"/>
  <c r="BT140" i="6"/>
  <c r="BF141" i="6"/>
  <c r="AR142" i="6"/>
  <c r="AD143" i="6"/>
  <c r="P144" i="6"/>
  <c r="BT144" i="6"/>
  <c r="BF145" i="6"/>
  <c r="AR146" i="6"/>
  <c r="AD147" i="6"/>
  <c r="P148" i="6"/>
  <c r="BT148" i="6"/>
  <c r="BF149" i="6"/>
  <c r="AR150" i="6"/>
  <c r="AD151" i="6"/>
  <c r="P152" i="6"/>
  <c r="BT152" i="6"/>
  <c r="BF153" i="6"/>
  <c r="AR154" i="6"/>
  <c r="AD155" i="6"/>
  <c r="P156" i="6"/>
  <c r="BT156" i="6"/>
  <c r="BF157" i="6"/>
  <c r="AR158" i="6"/>
  <c r="AD159" i="6"/>
  <c r="P160" i="6"/>
  <c r="BT160" i="6"/>
  <c r="BF161" i="6"/>
  <c r="AR162" i="6"/>
  <c r="AD163" i="6"/>
  <c r="P164" i="6"/>
  <c r="BT164" i="6"/>
  <c r="BF165" i="6"/>
  <c r="AR166" i="6"/>
  <c r="AD167" i="6"/>
  <c r="P168" i="6"/>
  <c r="BT168" i="6"/>
  <c r="BF169" i="6"/>
  <c r="AR170" i="6"/>
  <c r="AD171" i="6"/>
  <c r="P172" i="6"/>
  <c r="BT172" i="6"/>
  <c r="BF173" i="6"/>
  <c r="AR174" i="6"/>
  <c r="AD175" i="6"/>
  <c r="P176" i="6"/>
  <c r="BT176" i="6"/>
  <c r="BF177" i="6"/>
  <c r="AR178" i="6"/>
  <c r="AD179" i="6"/>
  <c r="P180" i="6"/>
  <c r="BT180" i="6"/>
  <c r="BF181" i="6"/>
  <c r="AR182" i="6"/>
  <c r="P5" i="6"/>
  <c r="AR11" i="6"/>
  <c r="BT17" i="6"/>
  <c r="AD24" i="6"/>
  <c r="BF30" i="6"/>
  <c r="P37" i="6"/>
  <c r="AR43" i="6"/>
  <c r="BT49" i="6"/>
  <c r="AD56" i="6"/>
  <c r="BF62" i="6"/>
  <c r="P69" i="6"/>
  <c r="AY70" i="6"/>
  <c r="AK71" i="6"/>
  <c r="W72" i="6"/>
  <c r="I73" i="6"/>
  <c r="BM73" i="6"/>
  <c r="AY74" i="6"/>
  <c r="AK75" i="6"/>
  <c r="W76" i="6"/>
  <c r="I77" i="6"/>
  <c r="BM77" i="6"/>
  <c r="AY78" i="6"/>
  <c r="AK79" i="6"/>
  <c r="W80" i="6"/>
  <c r="I81" i="6"/>
  <c r="BM81" i="6"/>
  <c r="AY82" i="6"/>
  <c r="AK83" i="6"/>
  <c r="W84" i="6"/>
  <c r="I85" i="6"/>
  <c r="BM85" i="6"/>
  <c r="AY86" i="6"/>
  <c r="AK87" i="6"/>
  <c r="W88" i="6"/>
  <c r="I89" i="6"/>
  <c r="BM89" i="6"/>
  <c r="AY90" i="6"/>
  <c r="AK91" i="6"/>
  <c r="W92" i="6"/>
  <c r="I93" i="6"/>
  <c r="BM93" i="6"/>
  <c r="AY94" i="6"/>
  <c r="AK95" i="6"/>
  <c r="W96" i="6"/>
  <c r="I97" i="6"/>
  <c r="BM97" i="6"/>
  <c r="AY98" i="6"/>
  <c r="AK99" i="6"/>
  <c r="W100" i="6"/>
  <c r="I101" i="6"/>
  <c r="BM101" i="6"/>
  <c r="AY102" i="6"/>
  <c r="AK103" i="6"/>
  <c r="W104" i="6"/>
  <c r="I105" i="6"/>
  <c r="BM105" i="6"/>
  <c r="AY106" i="6"/>
  <c r="AK107" i="6"/>
  <c r="W108" i="6"/>
  <c r="I109" i="6"/>
  <c r="BM109" i="6"/>
  <c r="AY110" i="6"/>
  <c r="AK111" i="6"/>
  <c r="W112" i="6"/>
  <c r="I113" i="6"/>
  <c r="BM113" i="6"/>
  <c r="AY114" i="6"/>
  <c r="AK115" i="6"/>
  <c r="W116" i="6"/>
  <c r="I117" i="6"/>
  <c r="BM117" i="6"/>
  <c r="AY118" i="6"/>
  <c r="AK119" i="6"/>
  <c r="W120" i="6"/>
  <c r="I121" i="6"/>
  <c r="BM121" i="6"/>
  <c r="AY122" i="6"/>
  <c r="AK123" i="6"/>
  <c r="W124" i="6"/>
  <c r="I125" i="6"/>
  <c r="BM125" i="6"/>
  <c r="AY126" i="6"/>
  <c r="AK127" i="6"/>
  <c r="W128" i="6"/>
  <c r="I129" i="6"/>
  <c r="BM129" i="6"/>
  <c r="AY130" i="6"/>
  <c r="AK131" i="6"/>
  <c r="W132" i="6"/>
  <c r="I133" i="6"/>
  <c r="BM133" i="6"/>
  <c r="AY134" i="6"/>
  <c r="AK135" i="6"/>
  <c r="W136" i="6"/>
  <c r="I137" i="6"/>
  <c r="BM137" i="6"/>
  <c r="AY138" i="6"/>
  <c r="AK139" i="6"/>
  <c r="W140" i="6"/>
  <c r="I141" i="6"/>
  <c r="BM141" i="6"/>
  <c r="AY142" i="6"/>
  <c r="AK143" i="6"/>
  <c r="W144" i="6"/>
  <c r="I145" i="6"/>
  <c r="BM145" i="6"/>
  <c r="AY146" i="6"/>
  <c r="AK147" i="6"/>
  <c r="W148" i="6"/>
  <c r="I149" i="6"/>
  <c r="BM149" i="6"/>
  <c r="AY150" i="6"/>
  <c r="AK151" i="6"/>
  <c r="W152" i="6"/>
  <c r="I153" i="6"/>
  <c r="BM153" i="6"/>
  <c r="AY154" i="6"/>
  <c r="AK155" i="6"/>
  <c r="W156" i="6"/>
  <c r="I157" i="6"/>
  <c r="BM157" i="6"/>
  <c r="AY158" i="6"/>
  <c r="AK159" i="6"/>
  <c r="W160" i="6"/>
  <c r="I161" i="6"/>
  <c r="BM161" i="6"/>
  <c r="AY162" i="6"/>
  <c r="AK163" i="6"/>
  <c r="W164" i="6"/>
  <c r="I165" i="6"/>
  <c r="BM165" i="6"/>
  <c r="AY166" i="6"/>
  <c r="AK167" i="6"/>
  <c r="W168" i="6"/>
  <c r="I169" i="6"/>
  <c r="BM169" i="6"/>
  <c r="AY170" i="6"/>
  <c r="AK171" i="6"/>
  <c r="W172" i="6"/>
  <c r="I173" i="6"/>
  <c r="BM173" i="6"/>
  <c r="AY174" i="6"/>
  <c r="AK175" i="6"/>
  <c r="W176" i="6"/>
  <c r="I177" i="6"/>
  <c r="BM177" i="6"/>
  <c r="AY178" i="6"/>
  <c r="AK179" i="6"/>
  <c r="W180" i="6"/>
  <c r="I181" i="6"/>
  <c r="BM181" i="6"/>
  <c r="AY182" i="6"/>
  <c r="AK183" i="6"/>
  <c r="W184" i="6"/>
  <c r="I185" i="6"/>
  <c r="BM185" i="6"/>
  <c r="AY186" i="6"/>
  <c r="AK187" i="6"/>
  <c r="W188" i="6"/>
  <c r="I189" i="6"/>
  <c r="BM189" i="6"/>
  <c r="AY190" i="6"/>
  <c r="AK191" i="6"/>
  <c r="W192" i="6"/>
  <c r="I193" i="6"/>
  <c r="BM193" i="6"/>
  <c r="AY194" i="6"/>
  <c r="AK195" i="6"/>
  <c r="W196" i="6"/>
  <c r="I197" i="6"/>
  <c r="BT5" i="6"/>
  <c r="AD12" i="6"/>
  <c r="BF18" i="6"/>
  <c r="P25" i="6"/>
  <c r="AR31" i="6"/>
  <c r="BT37" i="6"/>
  <c r="AD44" i="6"/>
  <c r="BF50" i="6"/>
  <c r="P57" i="6"/>
  <c r="AR63" i="6"/>
  <c r="BT69" i="6"/>
  <c r="BF70" i="6"/>
  <c r="AR71" i="6"/>
  <c r="AD72" i="6"/>
  <c r="P73" i="6"/>
  <c r="BT73" i="6"/>
  <c r="BF74" i="6"/>
  <c r="AR75" i="6"/>
  <c r="AD76" i="6"/>
  <c r="P77" i="6"/>
  <c r="BT77" i="6"/>
  <c r="BF78" i="6"/>
  <c r="AR79" i="6"/>
  <c r="AD80" i="6"/>
  <c r="P81" i="6"/>
  <c r="BT81" i="6"/>
  <c r="BF82" i="6"/>
  <c r="AR83" i="6"/>
  <c r="AD84" i="6"/>
  <c r="P85" i="6"/>
  <c r="BT85" i="6"/>
  <c r="BF86" i="6"/>
  <c r="AR87" i="6"/>
  <c r="AD88" i="6"/>
  <c r="P89" i="6"/>
  <c r="BT89" i="6"/>
  <c r="BF90" i="6"/>
  <c r="AR91" i="6"/>
  <c r="AD92" i="6"/>
  <c r="P93" i="6"/>
  <c r="BT93" i="6"/>
  <c r="BF94" i="6"/>
  <c r="AR95" i="6"/>
  <c r="AD96" i="6"/>
  <c r="P97" i="6"/>
  <c r="BT97" i="6"/>
  <c r="BF98" i="6"/>
  <c r="AR99" i="6"/>
  <c r="AD100" i="6"/>
  <c r="P101" i="6"/>
  <c r="BT101" i="6"/>
  <c r="BF102" i="6"/>
  <c r="AR103" i="6"/>
  <c r="AD104" i="6"/>
  <c r="P105" i="6"/>
  <c r="BT105" i="6"/>
  <c r="BF106" i="6"/>
  <c r="AR107" i="6"/>
  <c r="AD108" i="6"/>
  <c r="P109" i="6"/>
  <c r="BT109" i="6"/>
  <c r="BF110" i="6"/>
  <c r="AR111" i="6"/>
  <c r="AD112" i="6"/>
  <c r="P113" i="6"/>
  <c r="BT113" i="6"/>
  <c r="BF114" i="6"/>
  <c r="AR115" i="6"/>
  <c r="AD116" i="6"/>
  <c r="P117" i="6"/>
  <c r="BT117" i="6"/>
  <c r="BF118" i="6"/>
  <c r="AR119" i="6"/>
  <c r="AD120" i="6"/>
  <c r="P121" i="6"/>
  <c r="BT121" i="6"/>
  <c r="BF122" i="6"/>
  <c r="AR123" i="6"/>
  <c r="AD124" i="6"/>
  <c r="P125" i="6"/>
  <c r="BT125" i="6"/>
  <c r="BF126" i="6"/>
  <c r="AR127" i="6"/>
  <c r="AD128" i="6"/>
  <c r="P129" i="6"/>
  <c r="BT129" i="6"/>
  <c r="BF130" i="6"/>
  <c r="AR131" i="6"/>
  <c r="AD132" i="6"/>
  <c r="P133" i="6"/>
  <c r="BT133" i="6"/>
  <c r="BF134" i="6"/>
  <c r="AR135" i="6"/>
  <c r="AD136" i="6"/>
  <c r="P137" i="6"/>
  <c r="BT137" i="6"/>
  <c r="BF138" i="6"/>
  <c r="AR139" i="6"/>
  <c r="AD140" i="6"/>
  <c r="P141" i="6"/>
  <c r="BT141" i="6"/>
  <c r="BF142" i="6"/>
  <c r="AR143" i="6"/>
  <c r="AD144" i="6"/>
  <c r="P145" i="6"/>
  <c r="BT145" i="6"/>
  <c r="BF146" i="6"/>
  <c r="AR147" i="6"/>
  <c r="AD148" i="6"/>
  <c r="P149" i="6"/>
  <c r="BT149" i="6"/>
  <c r="BF150" i="6"/>
  <c r="AR151" i="6"/>
  <c r="AD152" i="6"/>
  <c r="P153" i="6"/>
  <c r="BT153" i="6"/>
  <c r="BF154" i="6"/>
  <c r="AR155" i="6"/>
  <c r="AD156" i="6"/>
  <c r="P157" i="6"/>
  <c r="BT157" i="6"/>
  <c r="BF158" i="6"/>
  <c r="AR159" i="6"/>
  <c r="AD160" i="6"/>
  <c r="P161" i="6"/>
  <c r="BT161" i="6"/>
  <c r="BF162" i="6"/>
  <c r="AR163" i="6"/>
  <c r="AD164" i="6"/>
  <c r="P165" i="6"/>
  <c r="BT165" i="6"/>
  <c r="BF166" i="6"/>
  <c r="AR167" i="6"/>
  <c r="AD168" i="6"/>
  <c r="P169" i="6"/>
  <c r="BT169" i="6"/>
  <c r="BF170" i="6"/>
  <c r="AR171" i="6"/>
  <c r="AD172" i="6"/>
  <c r="P173" i="6"/>
  <c r="BF6" i="6"/>
  <c r="P13" i="6"/>
  <c r="AR19" i="6"/>
  <c r="BT25" i="6"/>
  <c r="AD32" i="6"/>
  <c r="BF38" i="6"/>
  <c r="P45" i="6"/>
  <c r="AR51" i="6"/>
  <c r="BT57" i="6"/>
  <c r="AD64" i="6"/>
  <c r="I70" i="6"/>
  <c r="BM70" i="6"/>
  <c r="AY71" i="6"/>
  <c r="AK72" i="6"/>
  <c r="W73" i="6"/>
  <c r="I74" i="6"/>
  <c r="BM74" i="6"/>
  <c r="AY75" i="6"/>
  <c r="AK76" i="6"/>
  <c r="W77" i="6"/>
  <c r="I78" i="6"/>
  <c r="BM78" i="6"/>
  <c r="AY79" i="6"/>
  <c r="AK80" i="6"/>
  <c r="W81" i="6"/>
  <c r="I82" i="6"/>
  <c r="BM82" i="6"/>
  <c r="AY83" i="6"/>
  <c r="AK84" i="6"/>
  <c r="W85" i="6"/>
  <c r="I86" i="6"/>
  <c r="BM86" i="6"/>
  <c r="AY87" i="6"/>
  <c r="AK88" i="6"/>
  <c r="W89" i="6"/>
  <c r="I90" i="6"/>
  <c r="BM90" i="6"/>
  <c r="AY91" i="6"/>
  <c r="AK92" i="6"/>
  <c r="W93" i="6"/>
  <c r="I94" i="6"/>
  <c r="BM94" i="6"/>
  <c r="AY95" i="6"/>
  <c r="AK96" i="6"/>
  <c r="W97" i="6"/>
  <c r="I98" i="6"/>
  <c r="BM98" i="6"/>
  <c r="AY99" i="6"/>
  <c r="AK100" i="6"/>
  <c r="W101" i="6"/>
  <c r="I102" i="6"/>
  <c r="BM102" i="6"/>
  <c r="AY103" i="6"/>
  <c r="AK104" i="6"/>
  <c r="W105" i="6"/>
  <c r="I106" i="6"/>
  <c r="BM106" i="6"/>
  <c r="AY107" i="6"/>
  <c r="AK108" i="6"/>
  <c r="W109" i="6"/>
  <c r="I110" i="6"/>
  <c r="BM110" i="6"/>
  <c r="AY111" i="6"/>
  <c r="AK112" i="6"/>
  <c r="W113" i="6"/>
  <c r="I114" i="6"/>
  <c r="BM114" i="6"/>
  <c r="AY115" i="6"/>
  <c r="AK116" i="6"/>
  <c r="W117" i="6"/>
  <c r="I118" i="6"/>
  <c r="BM118" i="6"/>
  <c r="AY119" i="6"/>
  <c r="AK120" i="6"/>
  <c r="W121" i="6"/>
  <c r="I122" i="6"/>
  <c r="BM122" i="6"/>
  <c r="AY123" i="6"/>
  <c r="AK124" i="6"/>
  <c r="W125" i="6"/>
  <c r="I126" i="6"/>
  <c r="BM126" i="6"/>
  <c r="AY127" i="6"/>
  <c r="AK128" i="6"/>
  <c r="W129" i="6"/>
  <c r="I130" i="6"/>
  <c r="BM130" i="6"/>
  <c r="AY131" i="6"/>
  <c r="AK132" i="6"/>
  <c r="W133" i="6"/>
  <c r="I134" i="6"/>
  <c r="BM134" i="6"/>
  <c r="AY135" i="6"/>
  <c r="AK136" i="6"/>
  <c r="W137" i="6"/>
  <c r="I138" i="6"/>
  <c r="BM138" i="6"/>
  <c r="AY139" i="6"/>
  <c r="AK140" i="6"/>
  <c r="W141" i="6"/>
  <c r="I142" i="6"/>
  <c r="BM142" i="6"/>
  <c r="AY143" i="6"/>
  <c r="AK144" i="6"/>
  <c r="W145" i="6"/>
  <c r="I146" i="6"/>
  <c r="BM146" i="6"/>
  <c r="AY147" i="6"/>
  <c r="AK148" i="6"/>
  <c r="W149" i="6"/>
  <c r="I150" i="6"/>
  <c r="BM150" i="6"/>
  <c r="AY151" i="6"/>
  <c r="AK152" i="6"/>
  <c r="W153" i="6"/>
  <c r="I154" i="6"/>
  <c r="BM154" i="6"/>
  <c r="AY155" i="6"/>
  <c r="AK156" i="6"/>
  <c r="W157" i="6"/>
  <c r="I158" i="6"/>
  <c r="BM158" i="6"/>
  <c r="AY159" i="6"/>
  <c r="AK160" i="6"/>
  <c r="W161" i="6"/>
  <c r="I162" i="6"/>
  <c r="BM162" i="6"/>
  <c r="AY163" i="6"/>
  <c r="AK164" i="6"/>
  <c r="W165" i="6"/>
  <c r="I166" i="6"/>
  <c r="BM166" i="6"/>
  <c r="AY167" i="6"/>
  <c r="AK168" i="6"/>
  <c r="W169" i="6"/>
  <c r="I170" i="6"/>
  <c r="BM170" i="6"/>
  <c r="AY171" i="6"/>
  <c r="AK172" i="6"/>
  <c r="W173" i="6"/>
  <c r="I174" i="6"/>
  <c r="BM174" i="6"/>
  <c r="AY175" i="6"/>
  <c r="AK176" i="6"/>
  <c r="W177" i="6"/>
  <c r="I178" i="6"/>
  <c r="BM178" i="6"/>
  <c r="AY179" i="6"/>
  <c r="AK180" i="6"/>
  <c r="W181" i="6"/>
  <c r="I182" i="6"/>
  <c r="BM182" i="6"/>
  <c r="AY183" i="6"/>
  <c r="AK184" i="6"/>
  <c r="W185" i="6"/>
  <c r="I186" i="6"/>
  <c r="BM186" i="6"/>
  <c r="AY187" i="6"/>
  <c r="AK188" i="6"/>
  <c r="W189" i="6"/>
  <c r="I190" i="6"/>
  <c r="BM190" i="6"/>
  <c r="AY191" i="6"/>
  <c r="AK192" i="6"/>
  <c r="W193" i="6"/>
  <c r="I194" i="6"/>
  <c r="BM194" i="6"/>
  <c r="AY195" i="6"/>
  <c r="AK196" i="6"/>
  <c r="W197" i="6"/>
  <c r="AR7" i="6"/>
  <c r="BT13" i="6"/>
  <c r="AD20" i="6"/>
  <c r="BF26" i="6"/>
  <c r="P33" i="6"/>
  <c r="AR39" i="6"/>
  <c r="BT45" i="6"/>
  <c r="AD52" i="6"/>
  <c r="BF58" i="6"/>
  <c r="P65" i="6"/>
  <c r="P70" i="6"/>
  <c r="BT70" i="6"/>
  <c r="BF71" i="6"/>
  <c r="AR72" i="6"/>
  <c r="AD73" i="6"/>
  <c r="P74" i="6"/>
  <c r="BT74" i="6"/>
  <c r="BF75" i="6"/>
  <c r="AR76" i="6"/>
  <c r="AD77" i="6"/>
  <c r="P78" i="6"/>
  <c r="BT78" i="6"/>
  <c r="BF79" i="6"/>
  <c r="AR80" i="6"/>
  <c r="AD81" i="6"/>
  <c r="P82" i="6"/>
  <c r="BT82" i="6"/>
  <c r="BF83" i="6"/>
  <c r="AR84" i="6"/>
  <c r="AD85" i="6"/>
  <c r="P86" i="6"/>
  <c r="BT86" i="6"/>
  <c r="BF87" i="6"/>
  <c r="AR88" i="6"/>
  <c r="AD89" i="6"/>
  <c r="P90" i="6"/>
  <c r="BT90" i="6"/>
  <c r="BF91" i="6"/>
  <c r="AR92" i="6"/>
  <c r="AD93" i="6"/>
  <c r="P94" i="6"/>
  <c r="BT94" i="6"/>
  <c r="BF95" i="6"/>
  <c r="AR96" i="6"/>
  <c r="AD97" i="6"/>
  <c r="P98" i="6"/>
  <c r="BT98" i="6"/>
  <c r="BF99" i="6"/>
  <c r="AR100" i="6"/>
  <c r="AD101" i="6"/>
  <c r="P102" i="6"/>
  <c r="BT102" i="6"/>
  <c r="BF103" i="6"/>
  <c r="AR104" i="6"/>
  <c r="AD105" i="6"/>
  <c r="P106" i="6"/>
  <c r="BT106" i="6"/>
  <c r="BF107" i="6"/>
  <c r="AR108" i="6"/>
  <c r="AD109" i="6"/>
  <c r="P110" i="6"/>
  <c r="BT110" i="6"/>
  <c r="BF111" i="6"/>
  <c r="AR112" i="6"/>
  <c r="AD113" i="6"/>
  <c r="P114" i="6"/>
  <c r="BT114" i="6"/>
  <c r="BF115" i="6"/>
  <c r="AR116" i="6"/>
  <c r="AD117" i="6"/>
  <c r="P118" i="6"/>
  <c r="BT118" i="6"/>
  <c r="BF119" i="6"/>
  <c r="AR120" i="6"/>
  <c r="AD121" i="6"/>
  <c r="P122" i="6"/>
  <c r="BT122" i="6"/>
  <c r="BF123" i="6"/>
  <c r="AR124" i="6"/>
  <c r="AD125" i="6"/>
  <c r="P126" i="6"/>
  <c r="BT126" i="6"/>
  <c r="BF127" i="6"/>
  <c r="AR128" i="6"/>
  <c r="AD129" i="6"/>
  <c r="P130" i="6"/>
  <c r="BT130" i="6"/>
  <c r="BF131" i="6"/>
  <c r="AR132" i="6"/>
  <c r="AD133" i="6"/>
  <c r="P134" i="6"/>
  <c r="BT134" i="6"/>
  <c r="BF135" i="6"/>
  <c r="AR136" i="6"/>
  <c r="AD137" i="6"/>
  <c r="P138" i="6"/>
  <c r="BT138" i="6"/>
  <c r="BF139" i="6"/>
  <c r="AR140" i="6"/>
  <c r="AD141" i="6"/>
  <c r="P142" i="6"/>
  <c r="BT142" i="6"/>
  <c r="BF143" i="6"/>
  <c r="AR144" i="6"/>
  <c r="AD145" i="6"/>
  <c r="P146" i="6"/>
  <c r="BT146" i="6"/>
  <c r="BF147" i="6"/>
  <c r="AR148" i="6"/>
  <c r="AD149" i="6"/>
  <c r="P150" i="6"/>
  <c r="BT150" i="6"/>
  <c r="BF151" i="6"/>
  <c r="AR152" i="6"/>
  <c r="AD153" i="6"/>
  <c r="P154" i="6"/>
  <c r="BT154" i="6"/>
  <c r="BF155" i="6"/>
  <c r="AR156" i="6"/>
  <c r="AD157" i="6"/>
  <c r="P158" i="6"/>
  <c r="BT158" i="6"/>
  <c r="BF159" i="6"/>
  <c r="AR160" i="6"/>
  <c r="AD161" i="6"/>
  <c r="P162" i="6"/>
  <c r="BT162" i="6"/>
  <c r="BF163" i="6"/>
  <c r="AR164" i="6"/>
  <c r="AD165" i="6"/>
  <c r="P166" i="6"/>
  <c r="BT166" i="6"/>
  <c r="BF167" i="6"/>
  <c r="AR168" i="6"/>
  <c r="AD169" i="6"/>
  <c r="P170" i="6"/>
  <c r="BT170" i="6"/>
  <c r="BF171" i="6"/>
  <c r="AR172" i="6"/>
  <c r="AD173" i="6"/>
  <c r="P174" i="6"/>
  <c r="BT174" i="6"/>
  <c r="BF175" i="6"/>
  <c r="AR176" i="6"/>
  <c r="AD177" i="6"/>
  <c r="P178" i="6"/>
  <c r="BT178" i="6"/>
  <c r="BF179" i="6"/>
  <c r="AR180" i="6"/>
  <c r="AD181" i="6"/>
  <c r="P182" i="6"/>
  <c r="BT182" i="6"/>
  <c r="BF183" i="6"/>
  <c r="AR184" i="6"/>
  <c r="AD185" i="6"/>
  <c r="AR3" i="6"/>
  <c r="P29" i="6"/>
  <c r="BF54" i="6"/>
  <c r="W71" i="6"/>
  <c r="AK74" i="6"/>
  <c r="AY77" i="6"/>
  <c r="BM80" i="6"/>
  <c r="I84" i="6"/>
  <c r="W87" i="6"/>
  <c r="AK90" i="6"/>
  <c r="AY93" i="6"/>
  <c r="BM96" i="6"/>
  <c r="I100" i="6"/>
  <c r="W103" i="6"/>
  <c r="AK106" i="6"/>
  <c r="AY109" i="6"/>
  <c r="BM112" i="6"/>
  <c r="I116" i="6"/>
  <c r="W119" i="6"/>
  <c r="AK122" i="6"/>
  <c r="AY125" i="6"/>
  <c r="BM128" i="6"/>
  <c r="I132" i="6"/>
  <c r="W135" i="6"/>
  <c r="AK138" i="6"/>
  <c r="AY141" i="6"/>
  <c r="BM144" i="6"/>
  <c r="I148" i="6"/>
  <c r="W151" i="6"/>
  <c r="AK154" i="6"/>
  <c r="AY157" i="6"/>
  <c r="BM160" i="6"/>
  <c r="I164" i="6"/>
  <c r="W167" i="6"/>
  <c r="AK170" i="6"/>
  <c r="AY173" i="6"/>
  <c r="BM175" i="6"/>
  <c r="BT177" i="6"/>
  <c r="I180" i="6"/>
  <c r="W182" i="6"/>
  <c r="I184" i="6"/>
  <c r="AY185" i="6"/>
  <c r="BT186" i="6"/>
  <c r="P188" i="6"/>
  <c r="AK189" i="6"/>
  <c r="BF190" i="6"/>
  <c r="I192" i="6"/>
  <c r="AD193" i="6"/>
  <c r="AR194" i="6"/>
  <c r="BM195" i="6"/>
  <c r="P197" i="6"/>
  <c r="I198" i="6"/>
  <c r="BM198" i="6"/>
  <c r="AY199" i="6"/>
  <c r="AK200" i="6"/>
  <c r="W201" i="6"/>
  <c r="I202" i="6"/>
  <c r="BM202" i="6"/>
  <c r="AY203" i="6"/>
  <c r="AK204" i="6"/>
  <c r="W205" i="6"/>
  <c r="I206" i="6"/>
  <c r="BM206" i="6"/>
  <c r="AY207" i="6"/>
  <c r="AK208" i="6"/>
  <c r="W209" i="6"/>
  <c r="I210" i="6"/>
  <c r="BM210" i="6"/>
  <c r="AY211" i="6"/>
  <c r="AK212" i="6"/>
  <c r="W213" i="6"/>
  <c r="I214" i="6"/>
  <c r="BM214" i="6"/>
  <c r="AY215" i="6"/>
  <c r="AK216" i="6"/>
  <c r="W217" i="6"/>
  <c r="I218" i="6"/>
  <c r="BM218" i="6"/>
  <c r="AY219" i="6"/>
  <c r="AK220" i="6"/>
  <c r="W221" i="6"/>
  <c r="I222" i="6"/>
  <c r="BM222" i="6"/>
  <c r="AY223" i="6"/>
  <c r="AK224" i="6"/>
  <c r="W225" i="6"/>
  <c r="I226" i="6"/>
  <c r="BM226" i="6"/>
  <c r="AY227" i="6"/>
  <c r="AK228" i="6"/>
  <c r="W229" i="6"/>
  <c r="I230" i="6"/>
  <c r="BM230" i="6"/>
  <c r="AY231" i="6"/>
  <c r="AK232" i="6"/>
  <c r="W233" i="6"/>
  <c r="I234" i="6"/>
  <c r="BM234" i="6"/>
  <c r="AY235" i="6"/>
  <c r="AK236" i="6"/>
  <c r="W237" i="6"/>
  <c r="I238" i="6"/>
  <c r="BM238" i="6"/>
  <c r="AY239" i="6"/>
  <c r="AK240" i="6"/>
  <c r="W241" i="6"/>
  <c r="I242" i="6"/>
  <c r="BM242" i="6"/>
  <c r="AY243" i="6"/>
  <c r="AK244" i="6"/>
  <c r="W245" i="6"/>
  <c r="I246" i="6"/>
  <c r="BM246" i="6"/>
  <c r="AY247" i="6"/>
  <c r="AK248" i="6"/>
  <c r="W249" i="6"/>
  <c r="I250" i="6"/>
  <c r="BM250" i="6"/>
  <c r="AY251" i="6"/>
  <c r="AK252" i="6"/>
  <c r="W253" i="6"/>
  <c r="I254" i="6"/>
  <c r="BM254" i="6"/>
  <c r="AY255" i="6"/>
  <c r="AK256" i="6"/>
  <c r="W257" i="6"/>
  <c r="I258" i="6"/>
  <c r="BM258" i="6"/>
  <c r="AY259" i="6"/>
  <c r="AK260" i="6"/>
  <c r="W261" i="6"/>
  <c r="I262" i="6"/>
  <c r="BM262" i="6"/>
  <c r="AY263" i="6"/>
  <c r="AK264" i="6"/>
  <c r="W265" i="6"/>
  <c r="I266" i="6"/>
  <c r="BM266" i="6"/>
  <c r="AY267" i="6"/>
  <c r="AK268" i="6"/>
  <c r="W269" i="6"/>
  <c r="I270" i="6"/>
  <c r="BM270" i="6"/>
  <c r="AY271" i="6"/>
  <c r="AK272" i="6"/>
  <c r="W273" i="6"/>
  <c r="I274" i="6"/>
  <c r="BM274" i="6"/>
  <c r="AY275" i="6"/>
  <c r="AK276" i="6"/>
  <c r="W277" i="6"/>
  <c r="I278" i="6"/>
  <c r="BM278" i="6"/>
  <c r="AY279" i="6"/>
  <c r="AK280" i="6"/>
  <c r="W281" i="6"/>
  <c r="I282" i="6"/>
  <c r="BM282" i="6"/>
  <c r="AY283" i="6"/>
  <c r="AK284" i="6"/>
  <c r="W285" i="6"/>
  <c r="I286" i="6"/>
  <c r="BM286" i="6"/>
  <c r="AY287" i="6"/>
  <c r="AK288" i="6"/>
  <c r="W289" i="6"/>
  <c r="I290" i="6"/>
  <c r="BM290" i="6"/>
  <c r="AY291" i="6"/>
  <c r="AK292" i="6"/>
  <c r="AD8" i="6"/>
  <c r="BT33" i="6"/>
  <c r="AR59" i="6"/>
  <c r="BM71" i="6"/>
  <c r="I75" i="6"/>
  <c r="W78" i="6"/>
  <c r="AK81" i="6"/>
  <c r="AY84" i="6"/>
  <c r="BM87" i="6"/>
  <c r="I91" i="6"/>
  <c r="W94" i="6"/>
  <c r="AK97" i="6"/>
  <c r="AY100" i="6"/>
  <c r="BM103" i="6"/>
  <c r="I107" i="6"/>
  <c r="W110" i="6"/>
  <c r="AK113" i="6"/>
  <c r="AY116" i="6"/>
  <c r="BM119" i="6"/>
  <c r="I123" i="6"/>
  <c r="W126" i="6"/>
  <c r="AK129" i="6"/>
  <c r="AY132" i="6"/>
  <c r="BM135" i="6"/>
  <c r="I139" i="6"/>
  <c r="W142" i="6"/>
  <c r="AK145" i="6"/>
  <c r="AY148" i="6"/>
  <c r="BM151" i="6"/>
  <c r="I155" i="6"/>
  <c r="W158" i="6"/>
  <c r="AK161" i="6"/>
  <c r="AY164" i="6"/>
  <c r="BM167" i="6"/>
  <c r="I171" i="6"/>
  <c r="BT173" i="6"/>
  <c r="I176" i="6"/>
  <c r="W178" i="6"/>
  <c r="AD180" i="6"/>
  <c r="AK182" i="6"/>
  <c r="P184" i="6"/>
  <c r="BF185" i="6"/>
  <c r="I187" i="6"/>
  <c r="AD188" i="6"/>
  <c r="AY189" i="6"/>
  <c r="BT190" i="6"/>
  <c r="P192" i="6"/>
  <c r="AK193" i="6"/>
  <c r="BF194" i="6"/>
  <c r="I196" i="6"/>
  <c r="AD197" i="6"/>
  <c r="P198" i="6"/>
  <c r="BT198" i="6"/>
  <c r="BF199" i="6"/>
  <c r="AR200" i="6"/>
  <c r="AD201" i="6"/>
  <c r="P202" i="6"/>
  <c r="BT202" i="6"/>
  <c r="BF203" i="6"/>
  <c r="AR204" i="6"/>
  <c r="AD205" i="6"/>
  <c r="P206" i="6"/>
  <c r="BT206" i="6"/>
  <c r="BT9" i="6"/>
  <c r="AR35" i="6"/>
  <c r="P61" i="6"/>
  <c r="I72" i="6"/>
  <c r="W75" i="6"/>
  <c r="AK78" i="6"/>
  <c r="AY81" i="6"/>
  <c r="BM84" i="6"/>
  <c r="I88" i="6"/>
  <c r="W91" i="6"/>
  <c r="AK94" i="6"/>
  <c r="AY97" i="6"/>
  <c r="BM100" i="6"/>
  <c r="I104" i="6"/>
  <c r="W107" i="6"/>
  <c r="AK110" i="6"/>
  <c r="AY113" i="6"/>
  <c r="BM116" i="6"/>
  <c r="I120" i="6"/>
  <c r="W123" i="6"/>
  <c r="AK126" i="6"/>
  <c r="AY129" i="6"/>
  <c r="BM132" i="6"/>
  <c r="I136" i="6"/>
  <c r="W139" i="6"/>
  <c r="AK142" i="6"/>
  <c r="AY145" i="6"/>
  <c r="BM148" i="6"/>
  <c r="I152" i="6"/>
  <c r="W155" i="6"/>
  <c r="AK158" i="6"/>
  <c r="AY161" i="6"/>
  <c r="BM164" i="6"/>
  <c r="I168" i="6"/>
  <c r="W171" i="6"/>
  <c r="W174" i="6"/>
  <c r="AD176" i="6"/>
  <c r="AK178" i="6"/>
  <c r="AY180" i="6"/>
  <c r="BF182" i="6"/>
  <c r="AD184" i="6"/>
  <c r="BT185" i="6"/>
  <c r="W187" i="6"/>
  <c r="AR188" i="6"/>
  <c r="BF189" i="6"/>
  <c r="I191" i="6"/>
  <c r="AD192" i="6"/>
  <c r="AY193" i="6"/>
  <c r="BT194" i="6"/>
  <c r="P196" i="6"/>
  <c r="AK197" i="6"/>
  <c r="W198" i="6"/>
  <c r="I199" i="6"/>
  <c r="BM199" i="6"/>
  <c r="AY200" i="6"/>
  <c r="AK201" i="6"/>
  <c r="W202" i="6"/>
  <c r="I203" i="6"/>
  <c r="BM203" i="6"/>
  <c r="AY204" i="6"/>
  <c r="AK205" i="6"/>
  <c r="W206" i="6"/>
  <c r="I207" i="6"/>
  <c r="BM207" i="6"/>
  <c r="AY208" i="6"/>
  <c r="AK209" i="6"/>
  <c r="W210" i="6"/>
  <c r="I211" i="6"/>
  <c r="BM211" i="6"/>
  <c r="AY212" i="6"/>
  <c r="AK213" i="6"/>
  <c r="W214" i="6"/>
  <c r="I215" i="6"/>
  <c r="BM215" i="6"/>
  <c r="AY216" i="6"/>
  <c r="AK217" i="6"/>
  <c r="W218" i="6"/>
  <c r="I219" i="6"/>
  <c r="BM219" i="6"/>
  <c r="AY220" i="6"/>
  <c r="AK221" i="6"/>
  <c r="W222" i="6"/>
  <c r="I223" i="6"/>
  <c r="BM223" i="6"/>
  <c r="AY224" i="6"/>
  <c r="AK225" i="6"/>
  <c r="W226" i="6"/>
  <c r="I227" i="6"/>
  <c r="BM227" i="6"/>
  <c r="AY228" i="6"/>
  <c r="AK229" i="6"/>
  <c r="W230" i="6"/>
  <c r="I231" i="6"/>
  <c r="BM231" i="6"/>
  <c r="AY232" i="6"/>
  <c r="AK233" i="6"/>
  <c r="W234" i="6"/>
  <c r="I235" i="6"/>
  <c r="BM235" i="6"/>
  <c r="AY236" i="6"/>
  <c r="AK237" i="6"/>
  <c r="W238" i="6"/>
  <c r="I239" i="6"/>
  <c r="BM239" i="6"/>
  <c r="AY240" i="6"/>
  <c r="AK241" i="6"/>
  <c r="W242" i="6"/>
  <c r="I243" i="6"/>
  <c r="BM243" i="6"/>
  <c r="AY244" i="6"/>
  <c r="AK245" i="6"/>
  <c r="W246" i="6"/>
  <c r="I247" i="6"/>
  <c r="BM247" i="6"/>
  <c r="AY248" i="6"/>
  <c r="AK249" i="6"/>
  <c r="W250" i="6"/>
  <c r="I251" i="6"/>
  <c r="BM251" i="6"/>
  <c r="AY252" i="6"/>
  <c r="AK253" i="6"/>
  <c r="W254" i="6"/>
  <c r="I255" i="6"/>
  <c r="BM255" i="6"/>
  <c r="AY256" i="6"/>
  <c r="AK257" i="6"/>
  <c r="W258" i="6"/>
  <c r="I259" i="6"/>
  <c r="BM259" i="6"/>
  <c r="AY260" i="6"/>
  <c r="AK261" i="6"/>
  <c r="W262" i="6"/>
  <c r="I263" i="6"/>
  <c r="BM263" i="6"/>
  <c r="AY264" i="6"/>
  <c r="AK265" i="6"/>
  <c r="W266" i="6"/>
  <c r="I267" i="6"/>
  <c r="BM267" i="6"/>
  <c r="AY268" i="6"/>
  <c r="AK269" i="6"/>
  <c r="W270" i="6"/>
  <c r="I271" i="6"/>
  <c r="BM271" i="6"/>
  <c r="AY272" i="6"/>
  <c r="AK273" i="6"/>
  <c r="W274" i="6"/>
  <c r="BF14" i="6"/>
  <c r="AD40" i="6"/>
  <c r="BT65" i="6"/>
  <c r="AY72" i="6"/>
  <c r="BM75" i="6"/>
  <c r="I79" i="6"/>
  <c r="W82" i="6"/>
  <c r="AK85" i="6"/>
  <c r="AY88" i="6"/>
  <c r="BM91" i="6"/>
  <c r="I95" i="6"/>
  <c r="W98" i="6"/>
  <c r="AK101" i="6"/>
  <c r="AY104" i="6"/>
  <c r="BM107" i="6"/>
  <c r="I111" i="6"/>
  <c r="W114" i="6"/>
  <c r="AK117" i="6"/>
  <c r="AY120" i="6"/>
  <c r="BM123" i="6"/>
  <c r="I127" i="6"/>
  <c r="W130" i="6"/>
  <c r="AK133" i="6"/>
  <c r="AY136" i="6"/>
  <c r="BM139" i="6"/>
  <c r="I143" i="6"/>
  <c r="W146" i="6"/>
  <c r="AK149" i="6"/>
  <c r="AY152" i="6"/>
  <c r="BM155" i="6"/>
  <c r="I159" i="6"/>
  <c r="W162" i="6"/>
  <c r="AK165" i="6"/>
  <c r="AY168" i="6"/>
  <c r="BM171" i="6"/>
  <c r="AK174" i="6"/>
  <c r="AY176" i="6"/>
  <c r="BF178" i="6"/>
  <c r="BM180" i="6"/>
  <c r="AD16" i="6"/>
  <c r="BT41" i="6"/>
  <c r="AR67" i="6"/>
  <c r="BM72" i="6"/>
  <c r="I76" i="6"/>
  <c r="W79" i="6"/>
  <c r="AK82" i="6"/>
  <c r="AY85" i="6"/>
  <c r="BM88" i="6"/>
  <c r="I92" i="6"/>
  <c r="W95" i="6"/>
  <c r="AK98" i="6"/>
  <c r="AY101" i="6"/>
  <c r="BM104" i="6"/>
  <c r="I108" i="6"/>
  <c r="W111" i="6"/>
  <c r="AK114" i="6"/>
  <c r="AY117" i="6"/>
  <c r="BM120" i="6"/>
  <c r="I124" i="6"/>
  <c r="W127" i="6"/>
  <c r="AK130" i="6"/>
  <c r="AY133" i="6"/>
  <c r="BM136" i="6"/>
  <c r="I140" i="6"/>
  <c r="W143" i="6"/>
  <c r="AK146" i="6"/>
  <c r="AY149" i="6"/>
  <c r="BM152" i="6"/>
  <c r="I156" i="6"/>
  <c r="W159" i="6"/>
  <c r="AK162" i="6"/>
  <c r="AY165" i="6"/>
  <c r="BM168" i="6"/>
  <c r="I172" i="6"/>
  <c r="BF174" i="6"/>
  <c r="BM176" i="6"/>
  <c r="I179" i="6"/>
  <c r="P181" i="6"/>
  <c r="W183" i="6"/>
  <c r="BM184" i="6"/>
  <c r="W186" i="6"/>
  <c r="AR187" i="6"/>
  <c r="BM188" i="6"/>
  <c r="P190" i="6"/>
  <c r="AD191" i="6"/>
  <c r="AY192" i="6"/>
  <c r="BT193" i="6"/>
  <c r="W195" i="6"/>
  <c r="AR196" i="6"/>
  <c r="AY197" i="6"/>
  <c r="AK198" i="6"/>
  <c r="W199" i="6"/>
  <c r="I200" i="6"/>
  <c r="BM200" i="6"/>
  <c r="AY201" i="6"/>
  <c r="AK202" i="6"/>
  <c r="W203" i="6"/>
  <c r="I204" i="6"/>
  <c r="BM204" i="6"/>
  <c r="AY205" i="6"/>
  <c r="AK206" i="6"/>
  <c r="W207" i="6"/>
  <c r="I208" i="6"/>
  <c r="BM208" i="6"/>
  <c r="AY209" i="6"/>
  <c r="AK210" i="6"/>
  <c r="W211" i="6"/>
  <c r="I212" i="6"/>
  <c r="BM212" i="6"/>
  <c r="AY213" i="6"/>
  <c r="AK214" i="6"/>
  <c r="W215" i="6"/>
  <c r="I216" i="6"/>
  <c r="BM216" i="6"/>
  <c r="AY217" i="6"/>
  <c r="AK218" i="6"/>
  <c r="W219" i="6"/>
  <c r="I220" i="6"/>
  <c r="BM220" i="6"/>
  <c r="AY221" i="6"/>
  <c r="AK222" i="6"/>
  <c r="W223" i="6"/>
  <c r="I224" i="6"/>
  <c r="BM224" i="6"/>
  <c r="AY225" i="6"/>
  <c r="AK226" i="6"/>
  <c r="W227" i="6"/>
  <c r="I228" i="6"/>
  <c r="BM228" i="6"/>
  <c r="AY229" i="6"/>
  <c r="AK230" i="6"/>
  <c r="W231" i="6"/>
  <c r="I232" i="6"/>
  <c r="BM232" i="6"/>
  <c r="AY233" i="6"/>
  <c r="AK234" i="6"/>
  <c r="W235" i="6"/>
  <c r="I236" i="6"/>
  <c r="BM236" i="6"/>
  <c r="AY237" i="6"/>
  <c r="AK238" i="6"/>
  <c r="W239" i="6"/>
  <c r="I240" i="6"/>
  <c r="BM240" i="6"/>
  <c r="AY241" i="6"/>
  <c r="AK242" i="6"/>
  <c r="W243" i="6"/>
  <c r="I244" i="6"/>
  <c r="BM244" i="6"/>
  <c r="AY245" i="6"/>
  <c r="AK246" i="6"/>
  <c r="W247" i="6"/>
  <c r="I248" i="6"/>
  <c r="BM248" i="6"/>
  <c r="AY249" i="6"/>
  <c r="AK250" i="6"/>
  <c r="W251" i="6"/>
  <c r="I252" i="6"/>
  <c r="BM252" i="6"/>
  <c r="AY253" i="6"/>
  <c r="AK254" i="6"/>
  <c r="W255" i="6"/>
  <c r="I256" i="6"/>
  <c r="BM256" i="6"/>
  <c r="AY257" i="6"/>
  <c r="AK258" i="6"/>
  <c r="W259" i="6"/>
  <c r="I260" i="6"/>
  <c r="BM260" i="6"/>
  <c r="AY261" i="6"/>
  <c r="AK262" i="6"/>
  <c r="W263" i="6"/>
  <c r="I264" i="6"/>
  <c r="BM264" i="6"/>
  <c r="AY265" i="6"/>
  <c r="AK266" i="6"/>
  <c r="W267" i="6"/>
  <c r="I268" i="6"/>
  <c r="BM268" i="6"/>
  <c r="AY269" i="6"/>
  <c r="AK270" i="6"/>
  <c r="W271" i="6"/>
  <c r="I272" i="6"/>
  <c r="BM272" i="6"/>
  <c r="AY273" i="6"/>
  <c r="AK274" i="6"/>
  <c r="W275" i="6"/>
  <c r="I276" i="6"/>
  <c r="BM276" i="6"/>
  <c r="AY277" i="6"/>
  <c r="AK278" i="6"/>
  <c r="W279" i="6"/>
  <c r="I280" i="6"/>
  <c r="BM280" i="6"/>
  <c r="AY281" i="6"/>
  <c r="AK282" i="6"/>
  <c r="W283" i="6"/>
  <c r="I284" i="6"/>
  <c r="BM284" i="6"/>
  <c r="AY285" i="6"/>
  <c r="AK286" i="6"/>
  <c r="W287" i="6"/>
  <c r="I288" i="6"/>
  <c r="BM288" i="6"/>
  <c r="AY289" i="6"/>
  <c r="AK290" i="6"/>
  <c r="W291" i="6"/>
  <c r="I292" i="6"/>
  <c r="BM292" i="6"/>
  <c r="P21" i="6"/>
  <c r="BF46" i="6"/>
  <c r="W70" i="6"/>
  <c r="AK73" i="6"/>
  <c r="AY76" i="6"/>
  <c r="BM79" i="6"/>
  <c r="I83" i="6"/>
  <c r="W86" i="6"/>
  <c r="AK89" i="6"/>
  <c r="AY92" i="6"/>
  <c r="BM95" i="6"/>
  <c r="I99" i="6"/>
  <c r="W102" i="6"/>
  <c r="AK105" i="6"/>
  <c r="AY108" i="6"/>
  <c r="BM111" i="6"/>
  <c r="I115" i="6"/>
  <c r="W118" i="6"/>
  <c r="AK121" i="6"/>
  <c r="AY124" i="6"/>
  <c r="BM127" i="6"/>
  <c r="I131" i="6"/>
  <c r="W134" i="6"/>
  <c r="AK137" i="6"/>
  <c r="AY140" i="6"/>
  <c r="BM143" i="6"/>
  <c r="I147" i="6"/>
  <c r="W150" i="6"/>
  <c r="AK153" i="6"/>
  <c r="AY156" i="6"/>
  <c r="BM159" i="6"/>
  <c r="I163" i="6"/>
  <c r="W166" i="6"/>
  <c r="AK169" i="6"/>
  <c r="AY172" i="6"/>
  <c r="I175" i="6"/>
  <c r="P177" i="6"/>
  <c r="W179" i="6"/>
  <c r="AK181" i="6"/>
  <c r="AD183" i="6"/>
  <c r="BT184" i="6"/>
  <c r="AK186" i="6"/>
  <c r="BF187" i="6"/>
  <c r="BT188" i="6"/>
  <c r="W190" i="6"/>
  <c r="AR191" i="6"/>
  <c r="BM192" i="6"/>
  <c r="P194" i="6"/>
  <c r="AD195" i="6"/>
  <c r="AY196" i="6"/>
  <c r="BF197" i="6"/>
  <c r="AR198" i="6"/>
  <c r="AD199" i="6"/>
  <c r="P200" i="6"/>
  <c r="BT200" i="6"/>
  <c r="BF201" i="6"/>
  <c r="AR202" i="6"/>
  <c r="AD203" i="6"/>
  <c r="P204" i="6"/>
  <c r="BT204" i="6"/>
  <c r="BF205" i="6"/>
  <c r="AR206" i="6"/>
  <c r="AD207" i="6"/>
  <c r="P208" i="6"/>
  <c r="BT208" i="6"/>
  <c r="BF209" i="6"/>
  <c r="AR210" i="6"/>
  <c r="AD211" i="6"/>
  <c r="P212" i="6"/>
  <c r="BT212" i="6"/>
  <c r="BF213" i="6"/>
  <c r="AR214" i="6"/>
  <c r="AD215" i="6"/>
  <c r="P216" i="6"/>
  <c r="BT216" i="6"/>
  <c r="BF217" i="6"/>
  <c r="AR218" i="6"/>
  <c r="AD219" i="6"/>
  <c r="P220" i="6"/>
  <c r="BT220" i="6"/>
  <c r="BF221" i="6"/>
  <c r="AR222" i="6"/>
  <c r="AD223" i="6"/>
  <c r="P224" i="6"/>
  <c r="BT224" i="6"/>
  <c r="BF225" i="6"/>
  <c r="AR226" i="6"/>
  <c r="AD227" i="6"/>
  <c r="P228" i="6"/>
  <c r="BT228" i="6"/>
  <c r="BF229" i="6"/>
  <c r="AR230" i="6"/>
  <c r="AD231" i="6"/>
  <c r="P232" i="6"/>
  <c r="BT232" i="6"/>
  <c r="BF233" i="6"/>
  <c r="AR234" i="6"/>
  <c r="AD235" i="6"/>
  <c r="P236" i="6"/>
  <c r="BT236" i="6"/>
  <c r="BF237" i="6"/>
  <c r="AR238" i="6"/>
  <c r="AD239" i="6"/>
  <c r="P240" i="6"/>
  <c r="BT240" i="6"/>
  <c r="BF241" i="6"/>
  <c r="AR242" i="6"/>
  <c r="AD243" i="6"/>
  <c r="P244" i="6"/>
  <c r="BT244" i="6"/>
  <c r="BF245" i="6"/>
  <c r="AR246" i="6"/>
  <c r="AD247" i="6"/>
  <c r="P248" i="6"/>
  <c r="BT248" i="6"/>
  <c r="BF249" i="6"/>
  <c r="AR250" i="6"/>
  <c r="AD251" i="6"/>
  <c r="P252" i="6"/>
  <c r="BT252" i="6"/>
  <c r="BF253" i="6"/>
  <c r="AR254" i="6"/>
  <c r="AD255" i="6"/>
  <c r="P256" i="6"/>
  <c r="BT256" i="6"/>
  <c r="BF257" i="6"/>
  <c r="AR258" i="6"/>
  <c r="AD259" i="6"/>
  <c r="P260" i="6"/>
  <c r="BT260" i="6"/>
  <c r="BF261" i="6"/>
  <c r="AR262" i="6"/>
  <c r="AD263" i="6"/>
  <c r="P264" i="6"/>
  <c r="BT264" i="6"/>
  <c r="BF265" i="6"/>
  <c r="AR266" i="6"/>
  <c r="AD267" i="6"/>
  <c r="P268" i="6"/>
  <c r="BT268" i="6"/>
  <c r="BF269" i="6"/>
  <c r="AR270" i="6"/>
  <c r="AD271" i="6"/>
  <c r="P272" i="6"/>
  <c r="BT272" i="6"/>
  <c r="BF273" i="6"/>
  <c r="AR274" i="6"/>
  <c r="AD275" i="6"/>
  <c r="P276" i="6"/>
  <c r="BT276" i="6"/>
  <c r="BF277" i="6"/>
  <c r="AR278" i="6"/>
  <c r="AD279" i="6"/>
  <c r="P280" i="6"/>
  <c r="BT280" i="6"/>
  <c r="BF281" i="6"/>
  <c r="AR282" i="6"/>
  <c r="AD283" i="6"/>
  <c r="P284" i="6"/>
  <c r="BT284" i="6"/>
  <c r="BF285" i="6"/>
  <c r="AR286" i="6"/>
  <c r="AD287" i="6"/>
  <c r="P288" i="6"/>
  <c r="BT288" i="6"/>
  <c r="BF289" i="6"/>
  <c r="AR290" i="6"/>
  <c r="AD291" i="6"/>
  <c r="P292" i="6"/>
  <c r="BT292" i="6"/>
  <c r="BF293" i="6"/>
  <c r="AR294" i="6"/>
  <c r="BF22" i="6"/>
  <c r="AD48" i="6"/>
  <c r="AK70" i="6"/>
  <c r="AY73" i="6"/>
  <c r="BM76" i="6"/>
  <c r="I80" i="6"/>
  <c r="W83" i="6"/>
  <c r="AK86" i="6"/>
  <c r="AY89" i="6"/>
  <c r="BM92" i="6"/>
  <c r="I96" i="6"/>
  <c r="W99" i="6"/>
  <c r="AK102" i="6"/>
  <c r="AY105" i="6"/>
  <c r="BM108" i="6"/>
  <c r="I112" i="6"/>
  <c r="W115" i="6"/>
  <c r="AK118" i="6"/>
  <c r="AY121" i="6"/>
  <c r="BM124" i="6"/>
  <c r="I128" i="6"/>
  <c r="W131" i="6"/>
  <c r="AK134" i="6"/>
  <c r="AY137" i="6"/>
  <c r="BM140" i="6"/>
  <c r="I144" i="6"/>
  <c r="W147" i="6"/>
  <c r="AK150" i="6"/>
  <c r="AY153" i="6"/>
  <c r="BM156" i="6"/>
  <c r="I160" i="6"/>
  <c r="W163" i="6"/>
  <c r="AK166" i="6"/>
  <c r="AY169" i="6"/>
  <c r="BM172" i="6"/>
  <c r="W175" i="6"/>
  <c r="AK177" i="6"/>
  <c r="AR179" i="6"/>
  <c r="AY181" i="6"/>
  <c r="AR183" i="6"/>
  <c r="P185" i="6"/>
  <c r="AR186" i="6"/>
  <c r="BM187" i="6"/>
  <c r="P189" i="6"/>
  <c r="AK190" i="6"/>
  <c r="BF191" i="6"/>
  <c r="BT192" i="6"/>
  <c r="W194" i="6"/>
  <c r="AR195" i="6"/>
  <c r="BM196" i="6"/>
  <c r="BM197" i="6"/>
  <c r="AY198" i="6"/>
  <c r="AK199" i="6"/>
  <c r="W200" i="6"/>
  <c r="I201" i="6"/>
  <c r="BM201" i="6"/>
  <c r="AY202" i="6"/>
  <c r="AK203" i="6"/>
  <c r="W204" i="6"/>
  <c r="I205" i="6"/>
  <c r="BM205" i="6"/>
  <c r="AY206" i="6"/>
  <c r="AK207" i="6"/>
  <c r="W208" i="6"/>
  <c r="I209" i="6"/>
  <c r="BM209" i="6"/>
  <c r="AY210" i="6"/>
  <c r="AK211" i="6"/>
  <c r="W212" i="6"/>
  <c r="I213" i="6"/>
  <c r="BM213" i="6"/>
  <c r="AY214" i="6"/>
  <c r="AK215" i="6"/>
  <c r="W216" i="6"/>
  <c r="I217" i="6"/>
  <c r="BM217" i="6"/>
  <c r="AY218" i="6"/>
  <c r="AK219" i="6"/>
  <c r="W220" i="6"/>
  <c r="I221" i="6"/>
  <c r="BM221" i="6"/>
  <c r="AY222" i="6"/>
  <c r="AK223" i="6"/>
  <c r="W224" i="6"/>
  <c r="I225" i="6"/>
  <c r="BM225" i="6"/>
  <c r="AY226" i="6"/>
  <c r="AK227" i="6"/>
  <c r="W228" i="6"/>
  <c r="I229" i="6"/>
  <c r="BM229" i="6"/>
  <c r="AY230" i="6"/>
  <c r="AK231" i="6"/>
  <c r="W232" i="6"/>
  <c r="I233" i="6"/>
  <c r="BM233" i="6"/>
  <c r="AY234" i="6"/>
  <c r="AK235" i="6"/>
  <c r="W236" i="6"/>
  <c r="I237" i="6"/>
  <c r="BM237" i="6"/>
  <c r="AY238" i="6"/>
  <c r="AK239" i="6"/>
  <c r="W240" i="6"/>
  <c r="I241" i="6"/>
  <c r="BM241" i="6"/>
  <c r="AY242" i="6"/>
  <c r="AK243" i="6"/>
  <c r="W244" i="6"/>
  <c r="I245" i="6"/>
  <c r="BM245" i="6"/>
  <c r="AY246" i="6"/>
  <c r="AK247" i="6"/>
  <c r="W248" i="6"/>
  <c r="I249" i="6"/>
  <c r="BM249" i="6"/>
  <c r="AY250" i="6"/>
  <c r="AK251" i="6"/>
  <c r="W252" i="6"/>
  <c r="I253" i="6"/>
  <c r="BM253" i="6"/>
  <c r="AY254" i="6"/>
  <c r="AK255" i="6"/>
  <c r="W256" i="6"/>
  <c r="I257" i="6"/>
  <c r="BM257" i="6"/>
  <c r="AY258" i="6"/>
  <c r="AK259" i="6"/>
  <c r="W260" i="6"/>
  <c r="I261" i="6"/>
  <c r="BM261" i="6"/>
  <c r="AY262" i="6"/>
  <c r="AK263" i="6"/>
  <c r="W264" i="6"/>
  <c r="I265" i="6"/>
  <c r="BM265" i="6"/>
  <c r="AY266" i="6"/>
  <c r="AR27" i="6"/>
  <c r="W90" i="6"/>
  <c r="P53" i="6"/>
  <c r="AK93" i="6"/>
  <c r="I119" i="6"/>
  <c r="AY144" i="6"/>
  <c r="W170" i="6"/>
  <c r="AY184" i="6"/>
  <c r="BT189" i="6"/>
  <c r="I195" i="6"/>
  <c r="P199" i="6"/>
  <c r="AD202" i="6"/>
  <c r="AR205" i="6"/>
  <c r="AD208" i="6"/>
  <c r="AD210" i="6"/>
  <c r="AR212" i="6"/>
  <c r="BF214" i="6"/>
  <c r="BF216" i="6"/>
  <c r="BT218" i="6"/>
  <c r="P221" i="6"/>
  <c r="P223" i="6"/>
  <c r="AD225" i="6"/>
  <c r="AR227" i="6"/>
  <c r="AR229" i="6"/>
  <c r="BF231" i="6"/>
  <c r="BT233" i="6"/>
  <c r="BT235" i="6"/>
  <c r="P238" i="6"/>
  <c r="AD240" i="6"/>
  <c r="AD242" i="6"/>
  <c r="AR244" i="6"/>
  <c r="BF246" i="6"/>
  <c r="BF248" i="6"/>
  <c r="BT250" i="6"/>
  <c r="P253" i="6"/>
  <c r="P255" i="6"/>
  <c r="AD257" i="6"/>
  <c r="AR259" i="6"/>
  <c r="AR261" i="6"/>
  <c r="BF263" i="6"/>
  <c r="BT265" i="6"/>
  <c r="BF267" i="6"/>
  <c r="AD269" i="6"/>
  <c r="BT270" i="6"/>
  <c r="AR272" i="6"/>
  <c r="P274" i="6"/>
  <c r="AR275" i="6"/>
  <c r="BF276" i="6"/>
  <c r="P278" i="6"/>
  <c r="AK279" i="6"/>
  <c r="AY280" i="6"/>
  <c r="BT281" i="6"/>
  <c r="P283" i="6"/>
  <c r="AR284" i="6"/>
  <c r="BM285" i="6"/>
  <c r="I287" i="6"/>
  <c r="AD288" i="6"/>
  <c r="AR289" i="6"/>
  <c r="BT290" i="6"/>
  <c r="W292" i="6"/>
  <c r="AD293" i="6"/>
  <c r="W294" i="6"/>
  <c r="P295" i="6"/>
  <c r="BT295" i="6"/>
  <c r="BF296" i="6"/>
  <c r="AR297" i="6"/>
  <c r="AD298" i="6"/>
  <c r="P299" i="6"/>
  <c r="BT299" i="6"/>
  <c r="BF300" i="6"/>
  <c r="AR301" i="6"/>
  <c r="AD302" i="6"/>
  <c r="P303" i="6"/>
  <c r="BT303" i="6"/>
  <c r="BF304" i="6"/>
  <c r="AR305" i="6"/>
  <c r="AD306" i="6"/>
  <c r="P307" i="6"/>
  <c r="BT307" i="6"/>
  <c r="BF308" i="6"/>
  <c r="AR309" i="6"/>
  <c r="AD310" i="6"/>
  <c r="P311" i="6"/>
  <c r="BT311" i="6"/>
  <c r="BF312" i="6"/>
  <c r="AR313" i="6"/>
  <c r="AD314" i="6"/>
  <c r="P315" i="6"/>
  <c r="BT315" i="6"/>
  <c r="BF316" i="6"/>
  <c r="AR317" i="6"/>
  <c r="AD318" i="6"/>
  <c r="P319" i="6"/>
  <c r="BT319" i="6"/>
  <c r="BF320" i="6"/>
  <c r="AR321" i="6"/>
  <c r="AD322" i="6"/>
  <c r="P323" i="6"/>
  <c r="BT323" i="6"/>
  <c r="BF324" i="6"/>
  <c r="AR325" i="6"/>
  <c r="AD326" i="6"/>
  <c r="P327" i="6"/>
  <c r="BT327" i="6"/>
  <c r="BF328" i="6"/>
  <c r="AR329" i="6"/>
  <c r="AD330" i="6"/>
  <c r="P331" i="6"/>
  <c r="BT331" i="6"/>
  <c r="BF332" i="6"/>
  <c r="AR333" i="6"/>
  <c r="AD334" i="6"/>
  <c r="P335" i="6"/>
  <c r="BT335" i="6"/>
  <c r="BF336" i="6"/>
  <c r="AR337" i="6"/>
  <c r="AD338" i="6"/>
  <c r="P339" i="6"/>
  <c r="BT339" i="6"/>
  <c r="BF340" i="6"/>
  <c r="AR341" i="6"/>
  <c r="AD342" i="6"/>
  <c r="P343" i="6"/>
  <c r="BT343" i="6"/>
  <c r="BF344" i="6"/>
  <c r="AR345" i="6"/>
  <c r="AD346" i="6"/>
  <c r="P347" i="6"/>
  <c r="BT347" i="6"/>
  <c r="BF348" i="6"/>
  <c r="AR349" i="6"/>
  <c r="AD350" i="6"/>
  <c r="P351" i="6"/>
  <c r="BT351" i="6"/>
  <c r="BF352" i="6"/>
  <c r="AR353" i="6"/>
  <c r="AD354" i="6"/>
  <c r="P355" i="6"/>
  <c r="BT355" i="6"/>
  <c r="BF356" i="6"/>
  <c r="AR357" i="6"/>
  <c r="AD358" i="6"/>
  <c r="P359" i="6"/>
  <c r="BT359" i="6"/>
  <c r="BF360" i="6"/>
  <c r="AR361" i="6"/>
  <c r="AD362" i="6"/>
  <c r="P363" i="6"/>
  <c r="BT363" i="6"/>
  <c r="BF364" i="6"/>
  <c r="AR365" i="6"/>
  <c r="AD366" i="6"/>
  <c r="P367" i="6"/>
  <c r="BT367" i="6"/>
  <c r="BF368" i="6"/>
  <c r="AR369" i="6"/>
  <c r="AD370" i="6"/>
  <c r="P371" i="6"/>
  <c r="BT371" i="6"/>
  <c r="BF372" i="6"/>
  <c r="AR373" i="6"/>
  <c r="AD374" i="6"/>
  <c r="P375" i="6"/>
  <c r="BT375" i="6"/>
  <c r="BF376" i="6"/>
  <c r="AR377" i="6"/>
  <c r="AD378" i="6"/>
  <c r="P379" i="6"/>
  <c r="BT379" i="6"/>
  <c r="BF380" i="6"/>
  <c r="AR381" i="6"/>
  <c r="AD382" i="6"/>
  <c r="I71" i="6"/>
  <c r="AY96" i="6"/>
  <c r="W74" i="6"/>
  <c r="BM99" i="6"/>
  <c r="AK125" i="6"/>
  <c r="I151" i="6"/>
  <c r="AR175" i="6"/>
  <c r="P186" i="6"/>
  <c r="W191" i="6"/>
  <c r="AD196" i="6"/>
  <c r="BT199" i="6"/>
  <c r="P203" i="6"/>
  <c r="AD206" i="6"/>
  <c r="BF208" i="6"/>
  <c r="BT210" i="6"/>
  <c r="P213" i="6"/>
  <c r="P215" i="6"/>
  <c r="AD217" i="6"/>
  <c r="AR219" i="6"/>
  <c r="AR221" i="6"/>
  <c r="BF223" i="6"/>
  <c r="BT225" i="6"/>
  <c r="BT227" i="6"/>
  <c r="P230" i="6"/>
  <c r="AD232" i="6"/>
  <c r="AD234" i="6"/>
  <c r="AR236" i="6"/>
  <c r="BF238" i="6"/>
  <c r="BF240" i="6"/>
  <c r="BT242" i="6"/>
  <c r="P245" i="6"/>
  <c r="P247" i="6"/>
  <c r="AD249" i="6"/>
  <c r="AR251" i="6"/>
  <c r="AR253" i="6"/>
  <c r="BF255" i="6"/>
  <c r="BT257" i="6"/>
  <c r="BT259" i="6"/>
  <c r="P262" i="6"/>
  <c r="AD264" i="6"/>
  <c r="AD266" i="6"/>
  <c r="W268" i="6"/>
  <c r="BM269" i="6"/>
  <c r="AK271" i="6"/>
  <c r="I273" i="6"/>
  <c r="AY274" i="6"/>
  <c r="BM275" i="6"/>
  <c r="P277" i="6"/>
  <c r="AD278" i="6"/>
  <c r="BF279" i="6"/>
  <c r="I281" i="6"/>
  <c r="W282" i="6"/>
  <c r="AR283" i="6"/>
  <c r="BF284" i="6"/>
  <c r="P286" i="6"/>
  <c r="AK287" i="6"/>
  <c r="AY288" i="6"/>
  <c r="BT289" i="6"/>
  <c r="P291" i="6"/>
  <c r="AR292" i="6"/>
  <c r="AR293" i="6"/>
  <c r="AK294" i="6"/>
  <c r="AD295" i="6"/>
  <c r="P296" i="6"/>
  <c r="BT296" i="6"/>
  <c r="BF297" i="6"/>
  <c r="AR298" i="6"/>
  <c r="AD299" i="6"/>
  <c r="P300" i="6"/>
  <c r="BT300" i="6"/>
  <c r="BF301" i="6"/>
  <c r="AR302" i="6"/>
  <c r="AD303" i="6"/>
  <c r="P304" i="6"/>
  <c r="BT304" i="6"/>
  <c r="BF305" i="6"/>
  <c r="AR306" i="6"/>
  <c r="AD307" i="6"/>
  <c r="P308" i="6"/>
  <c r="BT308" i="6"/>
  <c r="BF309" i="6"/>
  <c r="AR310" i="6"/>
  <c r="AD311" i="6"/>
  <c r="P312" i="6"/>
  <c r="BT312" i="6"/>
  <c r="BF313" i="6"/>
  <c r="AR314" i="6"/>
  <c r="AD315" i="6"/>
  <c r="P316" i="6"/>
  <c r="BT316" i="6"/>
  <c r="BF317" i="6"/>
  <c r="AR318" i="6"/>
  <c r="AD319" i="6"/>
  <c r="P320" i="6"/>
  <c r="BT320" i="6"/>
  <c r="BF321" i="6"/>
  <c r="AR322" i="6"/>
  <c r="AD323" i="6"/>
  <c r="P324" i="6"/>
  <c r="BT324" i="6"/>
  <c r="BF325" i="6"/>
  <c r="AR326" i="6"/>
  <c r="AD327" i="6"/>
  <c r="P328" i="6"/>
  <c r="BT328" i="6"/>
  <c r="BF329" i="6"/>
  <c r="AR330" i="6"/>
  <c r="AD331" i="6"/>
  <c r="P332" i="6"/>
  <c r="BT332" i="6"/>
  <c r="BF333" i="6"/>
  <c r="AR334" i="6"/>
  <c r="AD335" i="6"/>
  <c r="P336" i="6"/>
  <c r="BT336" i="6"/>
  <c r="BF337" i="6"/>
  <c r="AR338" i="6"/>
  <c r="AD339" i="6"/>
  <c r="P340" i="6"/>
  <c r="BT340" i="6"/>
  <c r="BF341" i="6"/>
  <c r="AR342" i="6"/>
  <c r="AD343" i="6"/>
  <c r="P344" i="6"/>
  <c r="BT344" i="6"/>
  <c r="BF345" i="6"/>
  <c r="AR346" i="6"/>
  <c r="AD347" i="6"/>
  <c r="P348" i="6"/>
  <c r="BT348" i="6"/>
  <c r="BF349" i="6"/>
  <c r="AR350" i="6"/>
  <c r="AD351" i="6"/>
  <c r="P352" i="6"/>
  <c r="BT352" i="6"/>
  <c r="BF353" i="6"/>
  <c r="AR354" i="6"/>
  <c r="AD355" i="6"/>
  <c r="P356" i="6"/>
  <c r="BT356" i="6"/>
  <c r="BF357" i="6"/>
  <c r="AR358" i="6"/>
  <c r="AD359" i="6"/>
  <c r="P360" i="6"/>
  <c r="BT360" i="6"/>
  <c r="BF361" i="6"/>
  <c r="AR362" i="6"/>
  <c r="AD363" i="6"/>
  <c r="P364" i="6"/>
  <c r="BT364" i="6"/>
  <c r="BF365" i="6"/>
  <c r="AR366" i="6"/>
  <c r="AD367" i="6"/>
  <c r="P368" i="6"/>
  <c r="BT368" i="6"/>
  <c r="BF369" i="6"/>
  <c r="AR370" i="6"/>
  <c r="AD371" i="6"/>
  <c r="P372" i="6"/>
  <c r="BT372" i="6"/>
  <c r="BF373" i="6"/>
  <c r="AR374" i="6"/>
  <c r="AD375" i="6"/>
  <c r="P376" i="6"/>
  <c r="BT376" i="6"/>
  <c r="AK77" i="6"/>
  <c r="I103" i="6"/>
  <c r="AY128" i="6"/>
  <c r="W154" i="6"/>
  <c r="AY177" i="6"/>
  <c r="BF186" i="6"/>
  <c r="BM191" i="6"/>
  <c r="BT196" i="6"/>
  <c r="AD200" i="6"/>
  <c r="AR203" i="6"/>
  <c r="BF206" i="6"/>
  <c r="P209" i="6"/>
  <c r="P211" i="6"/>
  <c r="AD213" i="6"/>
  <c r="AR215" i="6"/>
  <c r="AR217" i="6"/>
  <c r="BF219" i="6"/>
  <c r="BT221" i="6"/>
  <c r="BT223" i="6"/>
  <c r="P226" i="6"/>
  <c r="AD228" i="6"/>
  <c r="AD230" i="6"/>
  <c r="AR232" i="6"/>
  <c r="BF234" i="6"/>
  <c r="BF236" i="6"/>
  <c r="BT238" i="6"/>
  <c r="P241" i="6"/>
  <c r="P243" i="6"/>
  <c r="AD245" i="6"/>
  <c r="AR247" i="6"/>
  <c r="AR249" i="6"/>
  <c r="BF251" i="6"/>
  <c r="BT253" i="6"/>
  <c r="BT255" i="6"/>
  <c r="P258" i="6"/>
  <c r="AD260" i="6"/>
  <c r="AD262" i="6"/>
  <c r="AR264" i="6"/>
  <c r="BF266" i="6"/>
  <c r="AD268" i="6"/>
  <c r="BT269" i="6"/>
  <c r="AR271" i="6"/>
  <c r="P273" i="6"/>
  <c r="BF274" i="6"/>
  <c r="BT275" i="6"/>
  <c r="AD277" i="6"/>
  <c r="AY278" i="6"/>
  <c r="BM279" i="6"/>
  <c r="P281" i="6"/>
  <c r="AD282" i="6"/>
  <c r="BF283" i="6"/>
  <c r="I285" i="6"/>
  <c r="W286" i="6"/>
  <c r="AR287" i="6"/>
  <c r="BF288" i="6"/>
  <c r="P290" i="6"/>
  <c r="AK291" i="6"/>
  <c r="AY292" i="6"/>
  <c r="AY293" i="6"/>
  <c r="AY294" i="6"/>
  <c r="AK295" i="6"/>
  <c r="W296" i="6"/>
  <c r="I297" i="6"/>
  <c r="BM297" i="6"/>
  <c r="AY298" i="6"/>
  <c r="AK299" i="6"/>
  <c r="W300" i="6"/>
  <c r="I301" i="6"/>
  <c r="BM301" i="6"/>
  <c r="AY302" i="6"/>
  <c r="AK303" i="6"/>
  <c r="W304" i="6"/>
  <c r="I305" i="6"/>
  <c r="BM305" i="6"/>
  <c r="AY306" i="6"/>
  <c r="AK307" i="6"/>
  <c r="W308" i="6"/>
  <c r="I309" i="6"/>
  <c r="BM309" i="6"/>
  <c r="AY310" i="6"/>
  <c r="AK311" i="6"/>
  <c r="W312" i="6"/>
  <c r="I313" i="6"/>
  <c r="BM313" i="6"/>
  <c r="AY314" i="6"/>
  <c r="AK315" i="6"/>
  <c r="W316" i="6"/>
  <c r="I317" i="6"/>
  <c r="BM317" i="6"/>
  <c r="AY318" i="6"/>
  <c r="AK319" i="6"/>
  <c r="W320" i="6"/>
  <c r="I321" i="6"/>
  <c r="BM321" i="6"/>
  <c r="AY322" i="6"/>
  <c r="AK323" i="6"/>
  <c r="W324" i="6"/>
  <c r="I325" i="6"/>
  <c r="BM325" i="6"/>
  <c r="AY326" i="6"/>
  <c r="AK327" i="6"/>
  <c r="W328" i="6"/>
  <c r="I329" i="6"/>
  <c r="BM329" i="6"/>
  <c r="AY330" i="6"/>
  <c r="AK331" i="6"/>
  <c r="W332" i="6"/>
  <c r="I333" i="6"/>
  <c r="BM333" i="6"/>
  <c r="AY334" i="6"/>
  <c r="AK335" i="6"/>
  <c r="W336" i="6"/>
  <c r="I337" i="6"/>
  <c r="BM337" i="6"/>
  <c r="AY338" i="6"/>
  <c r="AK339" i="6"/>
  <c r="W340" i="6"/>
  <c r="I341" i="6"/>
  <c r="BM341" i="6"/>
  <c r="AY342" i="6"/>
  <c r="AK343" i="6"/>
  <c r="W344" i="6"/>
  <c r="I345" i="6"/>
  <c r="BM345" i="6"/>
  <c r="AY346" i="6"/>
  <c r="AK347" i="6"/>
  <c r="W348" i="6"/>
  <c r="I349" i="6"/>
  <c r="BM349" i="6"/>
  <c r="AY350" i="6"/>
  <c r="AK351" i="6"/>
  <c r="W352" i="6"/>
  <c r="I353" i="6"/>
  <c r="BM353" i="6"/>
  <c r="AY354" i="6"/>
  <c r="AK355" i="6"/>
  <c r="W356" i="6"/>
  <c r="I357" i="6"/>
  <c r="BM357" i="6"/>
  <c r="AY358" i="6"/>
  <c r="AK359" i="6"/>
  <c r="W360" i="6"/>
  <c r="I361" i="6"/>
  <c r="BM361" i="6"/>
  <c r="AY362" i="6"/>
  <c r="AK363" i="6"/>
  <c r="W364" i="6"/>
  <c r="I365" i="6"/>
  <c r="BM365" i="6"/>
  <c r="AY366" i="6"/>
  <c r="AK367" i="6"/>
  <c r="W368" i="6"/>
  <c r="I369" i="6"/>
  <c r="BM369" i="6"/>
  <c r="AY370" i="6"/>
  <c r="AK371" i="6"/>
  <c r="W372" i="6"/>
  <c r="I373" i="6"/>
  <c r="BM373" i="6"/>
  <c r="AY374" i="6"/>
  <c r="AK375" i="6"/>
  <c r="W376" i="6"/>
  <c r="I377" i="6"/>
  <c r="BM377" i="6"/>
  <c r="AY80" i="6"/>
  <c r="W106" i="6"/>
  <c r="BM131" i="6"/>
  <c r="AK157" i="6"/>
  <c r="BM179" i="6"/>
  <c r="AD187" i="6"/>
  <c r="AR192" i="6"/>
  <c r="AR197" i="6"/>
  <c r="BF200" i="6"/>
  <c r="BT203" i="6"/>
  <c r="P207" i="6"/>
  <c r="AD209" i="6"/>
  <c r="AR211" i="6"/>
  <c r="AR213" i="6"/>
  <c r="BF215" i="6"/>
  <c r="BT217" i="6"/>
  <c r="BT219" i="6"/>
  <c r="P222" i="6"/>
  <c r="AD224" i="6"/>
  <c r="AD226" i="6"/>
  <c r="AR228" i="6"/>
  <c r="BF230" i="6"/>
  <c r="BF232" i="6"/>
  <c r="BT234" i="6"/>
  <c r="P237" i="6"/>
  <c r="P239" i="6"/>
  <c r="AD241" i="6"/>
  <c r="AR243" i="6"/>
  <c r="AR245" i="6"/>
  <c r="BF247" i="6"/>
  <c r="BT249" i="6"/>
  <c r="BT251" i="6"/>
  <c r="P254" i="6"/>
  <c r="AD256" i="6"/>
  <c r="AD258" i="6"/>
  <c r="AR260" i="6"/>
  <c r="BF262" i="6"/>
  <c r="BF264" i="6"/>
  <c r="BT266" i="6"/>
  <c r="AR268" i="6"/>
  <c r="P270" i="6"/>
  <c r="BF271" i="6"/>
  <c r="AD273" i="6"/>
  <c r="BT274" i="6"/>
  <c r="W276" i="6"/>
  <c r="AK277" i="6"/>
  <c r="BF278" i="6"/>
  <c r="BT279" i="6"/>
  <c r="AD281" i="6"/>
  <c r="AY282" i="6"/>
  <c r="BM283" i="6"/>
  <c r="P285" i="6"/>
  <c r="AD286" i="6"/>
  <c r="BF287" i="6"/>
  <c r="I289" i="6"/>
  <c r="W290" i="6"/>
  <c r="AR291" i="6"/>
  <c r="BF292" i="6"/>
  <c r="BM293" i="6"/>
  <c r="BF294" i="6"/>
  <c r="AR295" i="6"/>
  <c r="AD296" i="6"/>
  <c r="P297" i="6"/>
  <c r="BT297" i="6"/>
  <c r="BF298" i="6"/>
  <c r="AR299" i="6"/>
  <c r="AD300" i="6"/>
  <c r="P301" i="6"/>
  <c r="BT301" i="6"/>
  <c r="BF302" i="6"/>
  <c r="AR303" i="6"/>
  <c r="AD304" i="6"/>
  <c r="P305" i="6"/>
  <c r="BT305" i="6"/>
  <c r="BF306" i="6"/>
  <c r="AR307" i="6"/>
  <c r="AD308" i="6"/>
  <c r="P309" i="6"/>
  <c r="BT309" i="6"/>
  <c r="BF310" i="6"/>
  <c r="AR311" i="6"/>
  <c r="AD312" i="6"/>
  <c r="P313" i="6"/>
  <c r="BT313" i="6"/>
  <c r="BF314" i="6"/>
  <c r="AR315" i="6"/>
  <c r="AD316" i="6"/>
  <c r="P317" i="6"/>
  <c r="BT317" i="6"/>
  <c r="BF318" i="6"/>
  <c r="AR319" i="6"/>
  <c r="AD320" i="6"/>
  <c r="P321" i="6"/>
  <c r="BT321" i="6"/>
  <c r="BF322" i="6"/>
  <c r="AR323" i="6"/>
  <c r="AD324" i="6"/>
  <c r="P325" i="6"/>
  <c r="BT325" i="6"/>
  <c r="BF326" i="6"/>
  <c r="AR327" i="6"/>
  <c r="AD328" i="6"/>
  <c r="P329" i="6"/>
  <c r="BT329" i="6"/>
  <c r="BF330" i="6"/>
  <c r="AR331" i="6"/>
  <c r="AD332" i="6"/>
  <c r="P333" i="6"/>
  <c r="BT333" i="6"/>
  <c r="BF334" i="6"/>
  <c r="AR335" i="6"/>
  <c r="AD336" i="6"/>
  <c r="P337" i="6"/>
  <c r="BT337" i="6"/>
  <c r="BF338" i="6"/>
  <c r="AR339" i="6"/>
  <c r="AD340" i="6"/>
  <c r="P341" i="6"/>
  <c r="BT341" i="6"/>
  <c r="BF342" i="6"/>
  <c r="AR343" i="6"/>
  <c r="AD344" i="6"/>
  <c r="P345" i="6"/>
  <c r="BT345" i="6"/>
  <c r="BF346" i="6"/>
  <c r="AR347" i="6"/>
  <c r="AD348" i="6"/>
  <c r="P349" i="6"/>
  <c r="BT349" i="6"/>
  <c r="BF350" i="6"/>
  <c r="AR351" i="6"/>
  <c r="AD352" i="6"/>
  <c r="P353" i="6"/>
  <c r="BT353" i="6"/>
  <c r="BF354" i="6"/>
  <c r="AR355" i="6"/>
  <c r="AD356" i="6"/>
  <c r="P357" i="6"/>
  <c r="BT357" i="6"/>
  <c r="BF358" i="6"/>
  <c r="AR359" i="6"/>
  <c r="AD360" i="6"/>
  <c r="P361" i="6"/>
  <c r="BT361" i="6"/>
  <c r="BF362" i="6"/>
  <c r="AR363" i="6"/>
  <c r="AD364" i="6"/>
  <c r="P365" i="6"/>
  <c r="BT365" i="6"/>
  <c r="BF366" i="6"/>
  <c r="AR367" i="6"/>
  <c r="AD368" i="6"/>
  <c r="P369" i="6"/>
  <c r="BT369" i="6"/>
  <c r="BF370" i="6"/>
  <c r="AR371" i="6"/>
  <c r="AD372" i="6"/>
  <c r="P373" i="6"/>
  <c r="BT373" i="6"/>
  <c r="BF374" i="6"/>
  <c r="AR375" i="6"/>
  <c r="AD376" i="6"/>
  <c r="P377" i="6"/>
  <c r="BT377" i="6"/>
  <c r="BF378" i="6"/>
  <c r="AR379" i="6"/>
  <c r="AD380" i="6"/>
  <c r="P381" i="6"/>
  <c r="BT381" i="6"/>
  <c r="BF382" i="6"/>
  <c r="AR383" i="6"/>
  <c r="BM83" i="6"/>
  <c r="AK141" i="6"/>
  <c r="BM183" i="6"/>
  <c r="AK194" i="6"/>
  <c r="BT201" i="6"/>
  <c r="BT207" i="6"/>
  <c r="AD212" i="6"/>
  <c r="AR216" i="6"/>
  <c r="BF220" i="6"/>
  <c r="P225" i="6"/>
  <c r="AD229" i="6"/>
  <c r="AR233" i="6"/>
  <c r="BT237" i="6"/>
  <c r="P242" i="6"/>
  <c r="AD246" i="6"/>
  <c r="BF250" i="6"/>
  <c r="BT254" i="6"/>
  <c r="P259" i="6"/>
  <c r="AR263" i="6"/>
  <c r="AR267" i="6"/>
  <c r="BF270" i="6"/>
  <c r="BT273" i="6"/>
  <c r="AY276" i="6"/>
  <c r="P279" i="6"/>
  <c r="BM281" i="6"/>
  <c r="AD284" i="6"/>
  <c r="BT286" i="6"/>
  <c r="I87" i="6"/>
  <c r="BM147" i="6"/>
  <c r="AK185" i="6"/>
  <c r="BF195" i="6"/>
  <c r="BF202" i="6"/>
  <c r="AK109" i="6"/>
  <c r="AY160" i="6"/>
  <c r="I188" i="6"/>
  <c r="BT197" i="6"/>
  <c r="AD204" i="6"/>
  <c r="AR209" i="6"/>
  <c r="BT213" i="6"/>
  <c r="P218" i="6"/>
  <c r="AD222" i="6"/>
  <c r="BF226" i="6"/>
  <c r="BT230" i="6"/>
  <c r="P235" i="6"/>
  <c r="AR239" i="6"/>
  <c r="BF243" i="6"/>
  <c r="BT247" i="6"/>
  <c r="AD252" i="6"/>
  <c r="AR256" i="6"/>
  <c r="BF260" i="6"/>
  <c r="P265" i="6"/>
  <c r="BF268" i="6"/>
  <c r="BT271" i="6"/>
  <c r="I275" i="6"/>
  <c r="AR277" i="6"/>
  <c r="W280" i="6"/>
  <c r="BF282" i="6"/>
  <c r="AD285" i="6"/>
  <c r="BM287" i="6"/>
  <c r="AD290" i="6"/>
  <c r="I293" i="6"/>
  <c r="BM294" i="6"/>
  <c r="AK296" i="6"/>
  <c r="I298" i="6"/>
  <c r="AY299" i="6"/>
  <c r="W301" i="6"/>
  <c r="BM302" i="6"/>
  <c r="AK304" i="6"/>
  <c r="I306" i="6"/>
  <c r="AY307" i="6"/>
  <c r="W309" i="6"/>
  <c r="BM310" i="6"/>
  <c r="AK312" i="6"/>
  <c r="I314" i="6"/>
  <c r="AY315" i="6"/>
  <c r="W317" i="6"/>
  <c r="BM318" i="6"/>
  <c r="AK320" i="6"/>
  <c r="I322" i="6"/>
  <c r="AY323" i="6"/>
  <c r="W325" i="6"/>
  <c r="BM326" i="6"/>
  <c r="AK328" i="6"/>
  <c r="I330" i="6"/>
  <c r="AY331" i="6"/>
  <c r="W333" i="6"/>
  <c r="BM334" i="6"/>
  <c r="AK336" i="6"/>
  <c r="I338" i="6"/>
  <c r="AY339" i="6"/>
  <c r="W341" i="6"/>
  <c r="BM342" i="6"/>
  <c r="AK344" i="6"/>
  <c r="I346" i="6"/>
  <c r="AY347" i="6"/>
  <c r="W349" i="6"/>
  <c r="BM350" i="6"/>
  <c r="AK352" i="6"/>
  <c r="I354" i="6"/>
  <c r="AY355" i="6"/>
  <c r="W357" i="6"/>
  <c r="BM358" i="6"/>
  <c r="AK360" i="6"/>
  <c r="I362" i="6"/>
  <c r="AY363" i="6"/>
  <c r="W365" i="6"/>
  <c r="BM366" i="6"/>
  <c r="AK368" i="6"/>
  <c r="I370" i="6"/>
  <c r="AY371" i="6"/>
  <c r="W373" i="6"/>
  <c r="BM374" i="6"/>
  <c r="AK376" i="6"/>
  <c r="BF377" i="6"/>
  <c r="BT378" i="6"/>
  <c r="I380" i="6"/>
  <c r="I381" i="6"/>
  <c r="P382" i="6"/>
  <c r="P383" i="6"/>
  <c r="I384" i="6"/>
  <c r="BM384" i="6"/>
  <c r="AY385" i="6"/>
  <c r="AK386" i="6"/>
  <c r="W387" i="6"/>
  <c r="I388" i="6"/>
  <c r="BM388" i="6"/>
  <c r="AY389" i="6"/>
  <c r="AK390" i="6"/>
  <c r="W391" i="6"/>
  <c r="I392" i="6"/>
  <c r="BM392" i="6"/>
  <c r="AY393" i="6"/>
  <c r="AK394" i="6"/>
  <c r="W395" i="6"/>
  <c r="I396" i="6"/>
  <c r="BM396" i="6"/>
  <c r="AY397" i="6"/>
  <c r="AK398" i="6"/>
  <c r="W399" i="6"/>
  <c r="I400" i="6"/>
  <c r="BM400" i="6"/>
  <c r="AY401" i="6"/>
  <c r="AK402" i="6"/>
  <c r="W403" i="6"/>
  <c r="I404" i="6"/>
  <c r="BM404" i="6"/>
  <c r="AY405" i="6"/>
  <c r="AK406" i="6"/>
  <c r="W407" i="6"/>
  <c r="I408" i="6"/>
  <c r="BM408" i="6"/>
  <c r="AY409" i="6"/>
  <c r="AK410" i="6"/>
  <c r="W411" i="6"/>
  <c r="I412" i="6"/>
  <c r="BM412" i="6"/>
  <c r="AY413" i="6"/>
  <c r="AK414" i="6"/>
  <c r="W415" i="6"/>
  <c r="I416" i="6"/>
  <c r="BM416" i="6"/>
  <c r="AY417" i="6"/>
  <c r="AK418" i="6"/>
  <c r="W419" i="6"/>
  <c r="I420" i="6"/>
  <c r="BM420" i="6"/>
  <c r="AY421" i="6"/>
  <c r="AK422" i="6"/>
  <c r="W423" i="6"/>
  <c r="I424" i="6"/>
  <c r="BM424" i="6"/>
  <c r="AY425" i="6"/>
  <c r="AK426" i="6"/>
  <c r="W427" i="6"/>
  <c r="I428" i="6"/>
  <c r="BM428" i="6"/>
  <c r="AY429" i="6"/>
  <c r="AK430" i="6"/>
  <c r="W431" i="6"/>
  <c r="I432" i="6"/>
  <c r="BM432" i="6"/>
  <c r="AY112" i="6"/>
  <c r="BM163" i="6"/>
  <c r="AY188" i="6"/>
  <c r="AD198" i="6"/>
  <c r="BF204" i="6"/>
  <c r="BT209" i="6"/>
  <c r="P214" i="6"/>
  <c r="AD218" i="6"/>
  <c r="BF222" i="6"/>
  <c r="BT226" i="6"/>
  <c r="P231" i="6"/>
  <c r="AR235" i="6"/>
  <c r="BF239" i="6"/>
  <c r="BT243" i="6"/>
  <c r="AD248" i="6"/>
  <c r="AR252" i="6"/>
  <c r="BF256" i="6"/>
  <c r="P261" i="6"/>
  <c r="AD265" i="6"/>
  <c r="I269" i="6"/>
  <c r="W272" i="6"/>
  <c r="P275" i="6"/>
  <c r="BM277" i="6"/>
  <c r="AD280" i="6"/>
  <c r="BT282" i="6"/>
  <c r="AK285" i="6"/>
  <c r="BT287" i="6"/>
  <c r="AY290" i="6"/>
  <c r="P293" i="6"/>
  <c r="BT294" i="6"/>
  <c r="AR296" i="6"/>
  <c r="P298" i="6"/>
  <c r="BF299" i="6"/>
  <c r="AD301" i="6"/>
  <c r="BT302" i="6"/>
  <c r="AR304" i="6"/>
  <c r="P306" i="6"/>
  <c r="BF307" i="6"/>
  <c r="AD309" i="6"/>
  <c r="BT310" i="6"/>
  <c r="AR312" i="6"/>
  <c r="P314" i="6"/>
  <c r="BF315" i="6"/>
  <c r="AD317" i="6"/>
  <c r="BT318" i="6"/>
  <c r="AR320" i="6"/>
  <c r="P322" i="6"/>
  <c r="BF323" i="6"/>
  <c r="AD325" i="6"/>
  <c r="BT326" i="6"/>
  <c r="AR328" i="6"/>
  <c r="P330" i="6"/>
  <c r="BF331" i="6"/>
  <c r="AD333" i="6"/>
  <c r="BT334" i="6"/>
  <c r="AR336" i="6"/>
  <c r="P338" i="6"/>
  <c r="BF339" i="6"/>
  <c r="AD341" i="6"/>
  <c r="BT342" i="6"/>
  <c r="AR344" i="6"/>
  <c r="P346" i="6"/>
  <c r="BF347" i="6"/>
  <c r="AD349" i="6"/>
  <c r="BT350" i="6"/>
  <c r="AR352" i="6"/>
  <c r="P354" i="6"/>
  <c r="BF355" i="6"/>
  <c r="AD357" i="6"/>
  <c r="BT358" i="6"/>
  <c r="AR360" i="6"/>
  <c r="P362" i="6"/>
  <c r="BF363" i="6"/>
  <c r="AD365" i="6"/>
  <c r="BT366" i="6"/>
  <c r="AR368" i="6"/>
  <c r="P370" i="6"/>
  <c r="BF371" i="6"/>
  <c r="AD373" i="6"/>
  <c r="BT374" i="6"/>
  <c r="AR376" i="6"/>
  <c r="I378" i="6"/>
  <c r="I379" i="6"/>
  <c r="P380" i="6"/>
  <c r="W381" i="6"/>
  <c r="W382" i="6"/>
  <c r="W383" i="6"/>
  <c r="P384" i="6"/>
  <c r="BT384" i="6"/>
  <c r="BF385" i="6"/>
  <c r="AR386" i="6"/>
  <c r="AD387" i="6"/>
  <c r="P388" i="6"/>
  <c r="BT388" i="6"/>
  <c r="BF389" i="6"/>
  <c r="AR390" i="6"/>
  <c r="AD391" i="6"/>
  <c r="P392" i="6"/>
  <c r="BT392" i="6"/>
  <c r="BF393" i="6"/>
  <c r="AR394" i="6"/>
  <c r="AD395" i="6"/>
  <c r="P396" i="6"/>
  <c r="BT396" i="6"/>
  <c r="BF397" i="6"/>
  <c r="AR398" i="6"/>
  <c r="AD399" i="6"/>
  <c r="P400" i="6"/>
  <c r="BT400" i="6"/>
  <c r="BF401" i="6"/>
  <c r="AR402" i="6"/>
  <c r="AD403" i="6"/>
  <c r="P404" i="6"/>
  <c r="BT404" i="6"/>
  <c r="BF405" i="6"/>
  <c r="AR406" i="6"/>
  <c r="AD407" i="6"/>
  <c r="P408" i="6"/>
  <c r="BT408" i="6"/>
  <c r="BF409" i="6"/>
  <c r="AR410" i="6"/>
  <c r="AD411" i="6"/>
  <c r="P412" i="6"/>
  <c r="BT412" i="6"/>
  <c r="BF413" i="6"/>
  <c r="AR414" i="6"/>
  <c r="AD415" i="6"/>
  <c r="P416" i="6"/>
  <c r="BT416" i="6"/>
  <c r="BF417" i="6"/>
  <c r="AR418" i="6"/>
  <c r="AD419" i="6"/>
  <c r="P420" i="6"/>
  <c r="BT420" i="6"/>
  <c r="BF421" i="6"/>
  <c r="AR422" i="6"/>
  <c r="AD423" i="6"/>
  <c r="P424" i="6"/>
  <c r="BT424" i="6"/>
  <c r="BF425" i="6"/>
  <c r="AR426" i="6"/>
  <c r="AD427" i="6"/>
  <c r="P428" i="6"/>
  <c r="BT428" i="6"/>
  <c r="BF429" i="6"/>
  <c r="AR430" i="6"/>
  <c r="AD431" i="6"/>
  <c r="P432" i="6"/>
  <c r="BT432" i="6"/>
  <c r="BF433" i="6"/>
  <c r="AR434" i="6"/>
  <c r="AD435" i="6"/>
  <c r="P436" i="6"/>
  <c r="BT436" i="6"/>
  <c r="BF437" i="6"/>
  <c r="AR438" i="6"/>
  <c r="BM115" i="6"/>
  <c r="I167" i="6"/>
  <c r="AD189" i="6"/>
  <c r="BF198" i="6"/>
  <c r="P205" i="6"/>
  <c r="P210" i="6"/>
  <c r="AD214" i="6"/>
  <c r="BF218" i="6"/>
  <c r="BT222" i="6"/>
  <c r="P227" i="6"/>
  <c r="AR231" i="6"/>
  <c r="BF235" i="6"/>
  <c r="BT239" i="6"/>
  <c r="AD244" i="6"/>
  <c r="AR248" i="6"/>
  <c r="BF252" i="6"/>
  <c r="P257" i="6"/>
  <c r="AD261" i="6"/>
  <c r="AR265" i="6"/>
  <c r="P269" i="6"/>
  <c r="AD272" i="6"/>
  <c r="AK275" i="6"/>
  <c r="BT277" i="6"/>
  <c r="AR280" i="6"/>
  <c r="I283" i="6"/>
  <c r="AR285" i="6"/>
  <c r="W288" i="6"/>
  <c r="BF290" i="6"/>
  <c r="W293" i="6"/>
  <c r="I295" i="6"/>
  <c r="AY296" i="6"/>
  <c r="W298" i="6"/>
  <c r="BM299" i="6"/>
  <c r="AK301" i="6"/>
  <c r="I303" i="6"/>
  <c r="AY304" i="6"/>
  <c r="W306" i="6"/>
  <c r="BM307" i="6"/>
  <c r="AK309" i="6"/>
  <c r="I311" i="6"/>
  <c r="AY312" i="6"/>
  <c r="W314" i="6"/>
  <c r="BM315" i="6"/>
  <c r="AK317" i="6"/>
  <c r="I319" i="6"/>
  <c r="AY320" i="6"/>
  <c r="W322" i="6"/>
  <c r="BM323" i="6"/>
  <c r="AK325" i="6"/>
  <c r="I327" i="6"/>
  <c r="AY328" i="6"/>
  <c r="W330" i="6"/>
  <c r="BM331" i="6"/>
  <c r="AK333" i="6"/>
  <c r="I335" i="6"/>
  <c r="AY336" i="6"/>
  <c r="W338" i="6"/>
  <c r="BM339" i="6"/>
  <c r="AK341" i="6"/>
  <c r="I343" i="6"/>
  <c r="AY344" i="6"/>
  <c r="W346" i="6"/>
  <c r="BM347" i="6"/>
  <c r="AK349" i="6"/>
  <c r="I351" i="6"/>
  <c r="AY352" i="6"/>
  <c r="W354" i="6"/>
  <c r="BM355" i="6"/>
  <c r="AK357" i="6"/>
  <c r="I359" i="6"/>
  <c r="AY360" i="6"/>
  <c r="W362" i="6"/>
  <c r="BM363" i="6"/>
  <c r="AK365" i="6"/>
  <c r="I367" i="6"/>
  <c r="AY368" i="6"/>
  <c r="W370" i="6"/>
  <c r="BM371" i="6"/>
  <c r="AK373" i="6"/>
  <c r="I375" i="6"/>
  <c r="AY376" i="6"/>
  <c r="P378" i="6"/>
  <c r="W379" i="6"/>
  <c r="W380" i="6"/>
  <c r="AD381" i="6"/>
  <c r="AK382" i="6"/>
  <c r="AD383" i="6"/>
  <c r="W384" i="6"/>
  <c r="I385" i="6"/>
  <c r="BM385" i="6"/>
  <c r="AY386" i="6"/>
  <c r="AK387" i="6"/>
  <c r="W388" i="6"/>
  <c r="I389" i="6"/>
  <c r="BM389" i="6"/>
  <c r="AY390" i="6"/>
  <c r="AK391" i="6"/>
  <c r="W392" i="6"/>
  <c r="I393" i="6"/>
  <c r="BM393" i="6"/>
  <c r="AY394" i="6"/>
  <c r="AK395" i="6"/>
  <c r="W396" i="6"/>
  <c r="I397" i="6"/>
  <c r="BM397" i="6"/>
  <c r="AY398" i="6"/>
  <c r="AK399" i="6"/>
  <c r="W400" i="6"/>
  <c r="I401" i="6"/>
  <c r="BM401" i="6"/>
  <c r="AY402" i="6"/>
  <c r="AK403" i="6"/>
  <c r="W404" i="6"/>
  <c r="I405" i="6"/>
  <c r="BM405" i="6"/>
  <c r="I135" i="6"/>
  <c r="BT181" i="6"/>
  <c r="P193" i="6"/>
  <c r="P201" i="6"/>
  <c r="AR207" i="6"/>
  <c r="BF211" i="6"/>
  <c r="BT215" i="6"/>
  <c r="AD220" i="6"/>
  <c r="AR224" i="6"/>
  <c r="BF228" i="6"/>
  <c r="P233" i="6"/>
  <c r="AD237" i="6"/>
  <c r="AR241" i="6"/>
  <c r="BT245" i="6"/>
  <c r="P250" i="6"/>
  <c r="AD254" i="6"/>
  <c r="BF258" i="6"/>
  <c r="BT262" i="6"/>
  <c r="P267" i="6"/>
  <c r="AD270" i="6"/>
  <c r="AR273" i="6"/>
  <c r="AD276" i="6"/>
  <c r="BT278" i="6"/>
  <c r="AK281" i="6"/>
  <c r="BT283" i="6"/>
  <c r="AY286" i="6"/>
  <c r="P289" i="6"/>
  <c r="BF291" i="6"/>
  <c r="BT293" i="6"/>
  <c r="AY295" i="6"/>
  <c r="W297" i="6"/>
  <c r="BM298" i="6"/>
  <c r="AK300" i="6"/>
  <c r="I302" i="6"/>
  <c r="AY303" i="6"/>
  <c r="W305" i="6"/>
  <c r="BM306" i="6"/>
  <c r="AK308" i="6"/>
  <c r="I310" i="6"/>
  <c r="AY311" i="6"/>
  <c r="W313" i="6"/>
  <c r="BM314" i="6"/>
  <c r="AK316" i="6"/>
  <c r="I318" i="6"/>
  <c r="AY319" i="6"/>
  <c r="W321" i="6"/>
  <c r="BM322" i="6"/>
  <c r="AK324" i="6"/>
  <c r="I326" i="6"/>
  <c r="AY327" i="6"/>
  <c r="W329" i="6"/>
  <c r="BM330" i="6"/>
  <c r="AK332" i="6"/>
  <c r="I334" i="6"/>
  <c r="AY335" i="6"/>
  <c r="W337" i="6"/>
  <c r="BM338" i="6"/>
  <c r="AK340" i="6"/>
  <c r="I342" i="6"/>
  <c r="AY343" i="6"/>
  <c r="W345" i="6"/>
  <c r="BM346" i="6"/>
  <c r="AK348" i="6"/>
  <c r="I350" i="6"/>
  <c r="AY351" i="6"/>
  <c r="W353" i="6"/>
  <c r="BM354" i="6"/>
  <c r="AK356" i="6"/>
  <c r="I358" i="6"/>
  <c r="AY359" i="6"/>
  <c r="W361" i="6"/>
  <c r="BM362" i="6"/>
  <c r="AK364" i="6"/>
  <c r="I366" i="6"/>
  <c r="AY367" i="6"/>
  <c r="W369" i="6"/>
  <c r="BM370" i="6"/>
  <c r="AK372" i="6"/>
  <c r="I374" i="6"/>
  <c r="AY375" i="6"/>
  <c r="W377" i="6"/>
  <c r="AK378" i="6"/>
  <c r="AK379" i="6"/>
  <c r="AR380" i="6"/>
  <c r="AY381" i="6"/>
  <c r="AY382" i="6"/>
  <c r="AY383" i="6"/>
  <c r="AK384" i="6"/>
  <c r="W385" i="6"/>
  <c r="I386" i="6"/>
  <c r="BM386" i="6"/>
  <c r="AY387" i="6"/>
  <c r="AK388" i="6"/>
  <c r="W389" i="6"/>
  <c r="I390" i="6"/>
  <c r="BM390" i="6"/>
  <c r="AY391" i="6"/>
  <c r="AK392" i="6"/>
  <c r="W393" i="6"/>
  <c r="I394" i="6"/>
  <c r="BM394" i="6"/>
  <c r="AY395" i="6"/>
  <c r="AK396" i="6"/>
  <c r="W397" i="6"/>
  <c r="I398" i="6"/>
  <c r="BM398" i="6"/>
  <c r="AY399" i="6"/>
  <c r="AK400" i="6"/>
  <c r="W401" i="6"/>
  <c r="I402" i="6"/>
  <c r="BM402" i="6"/>
  <c r="AY403" i="6"/>
  <c r="AK404" i="6"/>
  <c r="W405" i="6"/>
  <c r="I406" i="6"/>
  <c r="BM406" i="6"/>
  <c r="AY407" i="6"/>
  <c r="AK408" i="6"/>
  <c r="W409" i="6"/>
  <c r="I410" i="6"/>
  <c r="BM410" i="6"/>
  <c r="AY411" i="6"/>
  <c r="AK412" i="6"/>
  <c r="W413" i="6"/>
  <c r="I414" i="6"/>
  <c r="BM414" i="6"/>
  <c r="AY415" i="6"/>
  <c r="AK416" i="6"/>
  <c r="W417" i="6"/>
  <c r="I418" i="6"/>
  <c r="BM418" i="6"/>
  <c r="AY419" i="6"/>
  <c r="AK420" i="6"/>
  <c r="W421" i="6"/>
  <c r="I422" i="6"/>
  <c r="BM422" i="6"/>
  <c r="AY423" i="6"/>
  <c r="AK424" i="6"/>
  <c r="W425" i="6"/>
  <c r="I426" i="6"/>
  <c r="BM426" i="6"/>
  <c r="AY427" i="6"/>
  <c r="AK428" i="6"/>
  <c r="W429" i="6"/>
  <c r="I430" i="6"/>
  <c r="BM430" i="6"/>
  <c r="AY431" i="6"/>
  <c r="AK432" i="6"/>
  <c r="W433" i="6"/>
  <c r="I434" i="6"/>
  <c r="BM434" i="6"/>
  <c r="AY435" i="6"/>
  <c r="AK436" i="6"/>
  <c r="W437" i="6"/>
  <c r="I438" i="6"/>
  <c r="BM438" i="6"/>
  <c r="AY439" i="6"/>
  <c r="AK440" i="6"/>
  <c r="W441" i="6"/>
  <c r="I442" i="6"/>
  <c r="BM442" i="6"/>
  <c r="AY443" i="6"/>
  <c r="AK444" i="6"/>
  <c r="W445" i="6"/>
  <c r="I446" i="6"/>
  <c r="BM446" i="6"/>
  <c r="AY447" i="6"/>
  <c r="AK448" i="6"/>
  <c r="W449" i="6"/>
  <c r="I450" i="6"/>
  <c r="W122" i="6"/>
  <c r="BT205" i="6"/>
  <c r="P217" i="6"/>
  <c r="P229" i="6"/>
  <c r="AR240" i="6"/>
  <c r="P251" i="6"/>
  <c r="P263" i="6"/>
  <c r="BF272" i="6"/>
  <c r="AR279" i="6"/>
  <c r="BF286" i="6"/>
  <c r="BT291" i="6"/>
  <c r="BM295" i="6"/>
  <c r="I299" i="6"/>
  <c r="W302" i="6"/>
  <c r="AK305" i="6"/>
  <c r="AY308" i="6"/>
  <c r="BM311" i="6"/>
  <c r="I315" i="6"/>
  <c r="W318" i="6"/>
  <c r="AK321" i="6"/>
  <c r="AY324" i="6"/>
  <c r="BM327" i="6"/>
  <c r="I331" i="6"/>
  <c r="W334" i="6"/>
  <c r="AK337" i="6"/>
  <c r="AY340" i="6"/>
  <c r="BM343" i="6"/>
  <c r="I347" i="6"/>
  <c r="W350" i="6"/>
  <c r="AK353" i="6"/>
  <c r="AY356" i="6"/>
  <c r="BM359" i="6"/>
  <c r="I363" i="6"/>
  <c r="W366" i="6"/>
  <c r="AK369" i="6"/>
  <c r="AY372" i="6"/>
  <c r="BM375" i="6"/>
  <c r="AY378" i="6"/>
  <c r="BM380" i="6"/>
  <c r="BT382" i="6"/>
  <c r="AY384" i="6"/>
  <c r="W386" i="6"/>
  <c r="BM387" i="6"/>
  <c r="AK389" i="6"/>
  <c r="I391" i="6"/>
  <c r="AY392" i="6"/>
  <c r="W394" i="6"/>
  <c r="BM395" i="6"/>
  <c r="AK397" i="6"/>
  <c r="I399" i="6"/>
  <c r="AY400" i="6"/>
  <c r="W402" i="6"/>
  <c r="BM403" i="6"/>
  <c r="AK405" i="6"/>
  <c r="BT406" i="6"/>
  <c r="W408" i="6"/>
  <c r="AK409" i="6"/>
  <c r="BF410" i="6"/>
  <c r="BT411" i="6"/>
  <c r="AD413" i="6"/>
  <c r="AY414" i="6"/>
  <c r="BM415" i="6"/>
  <c r="P417" i="6"/>
  <c r="AD418" i="6"/>
  <c r="BF419" i="6"/>
  <c r="I421" i="6"/>
  <c r="W422" i="6"/>
  <c r="AR423" i="6"/>
  <c r="BF424" i="6"/>
  <c r="P426" i="6"/>
  <c r="AK427" i="6"/>
  <c r="AY428" i="6"/>
  <c r="BT429" i="6"/>
  <c r="P431" i="6"/>
  <c r="AR432" i="6"/>
  <c r="AY433" i="6"/>
  <c r="BF434" i="6"/>
  <c r="BM435" i="6"/>
  <c r="BM436" i="6"/>
  <c r="BT437" i="6"/>
  <c r="I439" i="6"/>
  <c r="BT439" i="6"/>
  <c r="BM440" i="6"/>
  <c r="BF441" i="6"/>
  <c r="AY442" i="6"/>
  <c r="AR443" i="6"/>
  <c r="AR444" i="6"/>
  <c r="AK445" i="6"/>
  <c r="AD446" i="6"/>
  <c r="W447" i="6"/>
  <c r="P448" i="6"/>
  <c r="I449" i="6"/>
  <c r="BT449" i="6"/>
  <c r="BM450" i="6"/>
  <c r="AY451" i="6"/>
  <c r="AK452" i="6"/>
  <c r="W453" i="6"/>
  <c r="I454" i="6"/>
  <c r="BM454" i="6"/>
  <c r="AY455" i="6"/>
  <c r="AK456" i="6"/>
  <c r="W457" i="6"/>
  <c r="I458" i="6"/>
  <c r="BM458" i="6"/>
  <c r="AY459" i="6"/>
  <c r="AK460" i="6"/>
  <c r="W461" i="6"/>
  <c r="I462" i="6"/>
  <c r="BM462" i="6"/>
  <c r="AY463" i="6"/>
  <c r="AK464" i="6"/>
  <c r="W465" i="6"/>
  <c r="I466" i="6"/>
  <c r="BM466" i="6"/>
  <c r="AY467" i="6"/>
  <c r="AK468" i="6"/>
  <c r="W469" i="6"/>
  <c r="I470" i="6"/>
  <c r="BM470" i="6"/>
  <c r="AY471" i="6"/>
  <c r="AK472" i="6"/>
  <c r="W473" i="6"/>
  <c r="I474" i="6"/>
  <c r="BM474" i="6"/>
  <c r="AY475" i="6"/>
  <c r="AK476" i="6"/>
  <c r="W477" i="6"/>
  <c r="I478" i="6"/>
  <c r="BM478" i="6"/>
  <c r="AY479" i="6"/>
  <c r="AK480" i="6"/>
  <c r="W481" i="6"/>
  <c r="I482" i="6"/>
  <c r="BM482" i="6"/>
  <c r="AY483" i="6"/>
  <c r="AK484" i="6"/>
  <c r="W485" i="6"/>
  <c r="I486" i="6"/>
  <c r="BM486" i="6"/>
  <c r="AY487" i="6"/>
  <c r="AK488" i="6"/>
  <c r="W489" i="6"/>
  <c r="I490" i="6"/>
  <c r="BM490" i="6"/>
  <c r="AY491" i="6"/>
  <c r="AK492" i="6"/>
  <c r="W493" i="6"/>
  <c r="I494" i="6"/>
  <c r="BM494" i="6"/>
  <c r="AY495" i="6"/>
  <c r="AK496" i="6"/>
  <c r="W497" i="6"/>
  <c r="I498" i="6"/>
  <c r="BM498" i="6"/>
  <c r="AY499" i="6"/>
  <c r="AK500" i="6"/>
  <c r="W501" i="6"/>
  <c r="I502" i="6"/>
  <c r="BM502" i="6"/>
  <c r="AY503" i="6"/>
  <c r="AK504" i="6"/>
  <c r="W505" i="6"/>
  <c r="I506" i="6"/>
  <c r="BM506" i="6"/>
  <c r="AY507" i="6"/>
  <c r="AK508" i="6"/>
  <c r="W509" i="6"/>
  <c r="I510" i="6"/>
  <c r="BM510" i="6"/>
  <c r="AY511" i="6"/>
  <c r="AK512" i="6"/>
  <c r="W513" i="6"/>
  <c r="I514" i="6"/>
  <c r="BM514" i="6"/>
  <c r="AY515" i="6"/>
  <c r="AK516" i="6"/>
  <c r="W517" i="6"/>
  <c r="I518" i="6"/>
  <c r="BM518" i="6"/>
  <c r="AY519" i="6"/>
  <c r="AK520" i="6"/>
  <c r="W521" i="6"/>
  <c r="I522" i="6"/>
  <c r="BM522" i="6"/>
  <c r="AY523" i="6"/>
  <c r="AK524" i="6"/>
  <c r="W525" i="6"/>
  <c r="I526" i="6"/>
  <c r="BM526" i="6"/>
  <c r="AY527" i="6"/>
  <c r="AK528" i="6"/>
  <c r="W529" i="6"/>
  <c r="I530" i="6"/>
  <c r="BM530" i="6"/>
  <c r="AY531" i="6"/>
  <c r="AK532" i="6"/>
  <c r="W533" i="6"/>
  <c r="I534" i="6"/>
  <c r="BM534" i="6"/>
  <c r="AY535" i="6"/>
  <c r="AK536" i="6"/>
  <c r="W537" i="6"/>
  <c r="I538" i="6"/>
  <c r="BM538" i="6"/>
  <c r="AY539" i="6"/>
  <c r="AK540" i="6"/>
  <c r="W541" i="6"/>
  <c r="I542" i="6"/>
  <c r="BM542" i="6"/>
  <c r="AY543" i="6"/>
  <c r="AK544" i="6"/>
  <c r="W545" i="6"/>
  <c r="I546" i="6"/>
  <c r="BM546" i="6"/>
  <c r="AY547" i="6"/>
  <c r="AK548" i="6"/>
  <c r="W549" i="6"/>
  <c r="I550" i="6"/>
  <c r="BM550" i="6"/>
  <c r="AY551" i="6"/>
  <c r="AK552" i="6"/>
  <c r="W553" i="6"/>
  <c r="I554" i="6"/>
  <c r="BM554" i="6"/>
  <c r="AY555" i="6"/>
  <c r="AK556" i="6"/>
  <c r="W557" i="6"/>
  <c r="I558" i="6"/>
  <c r="BM558" i="6"/>
  <c r="AY559" i="6"/>
  <c r="AK560" i="6"/>
  <c r="W561" i="6"/>
  <c r="I562" i="6"/>
  <c r="BM562" i="6"/>
  <c r="AY563" i="6"/>
  <c r="AK564" i="6"/>
  <c r="W565" i="6"/>
  <c r="I566" i="6"/>
  <c r="BM566" i="6"/>
  <c r="AY567" i="6"/>
  <c r="B26" i="6"/>
  <c r="W138" i="6"/>
  <c r="BF207" i="6"/>
  <c r="P219" i="6"/>
  <c r="BT229" i="6"/>
  <c r="BT241" i="6"/>
  <c r="AD253" i="6"/>
  <c r="BT263" i="6"/>
  <c r="BM273" i="6"/>
  <c r="BF280" i="6"/>
  <c r="P287" i="6"/>
  <c r="AD292" i="6"/>
  <c r="I296" i="6"/>
  <c r="W299" i="6"/>
  <c r="AK302" i="6"/>
  <c r="AY305" i="6"/>
  <c r="BM308" i="6"/>
  <c r="I312" i="6"/>
  <c r="W315" i="6"/>
  <c r="AK318" i="6"/>
  <c r="AY321" i="6"/>
  <c r="BM324" i="6"/>
  <c r="I328" i="6"/>
  <c r="W331" i="6"/>
  <c r="AK334" i="6"/>
  <c r="AY337" i="6"/>
  <c r="BM340" i="6"/>
  <c r="I344" i="6"/>
  <c r="W347" i="6"/>
  <c r="AK350" i="6"/>
  <c r="AY353" i="6"/>
  <c r="BM356" i="6"/>
  <c r="I360" i="6"/>
  <c r="W363" i="6"/>
  <c r="AK366" i="6"/>
  <c r="AY369" i="6"/>
  <c r="BM372" i="6"/>
  <c r="I376" i="6"/>
  <c r="BM378" i="6"/>
  <c r="BT380" i="6"/>
  <c r="I383" i="6"/>
  <c r="BF384" i="6"/>
  <c r="AD386" i="6"/>
  <c r="BT387" i="6"/>
  <c r="AR389" i="6"/>
  <c r="P391" i="6"/>
  <c r="BF392" i="6"/>
  <c r="AD394" i="6"/>
  <c r="BT395" i="6"/>
  <c r="AR397" i="6"/>
  <c r="P399" i="6"/>
  <c r="BF400" i="6"/>
  <c r="AD402" i="6"/>
  <c r="BT403" i="6"/>
  <c r="AR405" i="6"/>
  <c r="I407" i="6"/>
  <c r="AD408" i="6"/>
  <c r="AR409" i="6"/>
  <c r="BT410" i="6"/>
  <c r="W412" i="6"/>
  <c r="AK413" i="6"/>
  <c r="BF414" i="6"/>
  <c r="BT415" i="6"/>
  <c r="AD417" i="6"/>
  <c r="AY418" i="6"/>
  <c r="BM419" i="6"/>
  <c r="P421" i="6"/>
  <c r="AD422" i="6"/>
  <c r="BF423" i="6"/>
  <c r="I425" i="6"/>
  <c r="W426" i="6"/>
  <c r="AR427" i="6"/>
  <c r="BF428" i="6"/>
  <c r="P430" i="6"/>
  <c r="AK431" i="6"/>
  <c r="AY432" i="6"/>
  <c r="BM433" i="6"/>
  <c r="BT434" i="6"/>
  <c r="BT435" i="6"/>
  <c r="I437" i="6"/>
  <c r="P438" i="6"/>
  <c r="P439" i="6"/>
  <c r="I440" i="6"/>
  <c r="BT440" i="6"/>
  <c r="BM441" i="6"/>
  <c r="BF442" i="6"/>
  <c r="BF443" i="6"/>
  <c r="AY444" i="6"/>
  <c r="AR445" i="6"/>
  <c r="AK446" i="6"/>
  <c r="AD447" i="6"/>
  <c r="W448" i="6"/>
  <c r="P449" i="6"/>
  <c r="P450" i="6"/>
  <c r="BT450" i="6"/>
  <c r="BF451" i="6"/>
  <c r="AR452" i="6"/>
  <c r="AD453" i="6"/>
  <c r="P454" i="6"/>
  <c r="BT454" i="6"/>
  <c r="BF455" i="6"/>
  <c r="AR456" i="6"/>
  <c r="AD457" i="6"/>
  <c r="P458" i="6"/>
  <c r="BT458" i="6"/>
  <c r="BF459" i="6"/>
  <c r="AR460" i="6"/>
  <c r="AD461" i="6"/>
  <c r="P462" i="6"/>
  <c r="BT462" i="6"/>
  <c r="BF463" i="6"/>
  <c r="AR464" i="6"/>
  <c r="AD465" i="6"/>
  <c r="P466" i="6"/>
  <c r="BT466" i="6"/>
  <c r="BF467" i="6"/>
  <c r="AR468" i="6"/>
  <c r="AD469" i="6"/>
  <c r="P470" i="6"/>
  <c r="BT470" i="6"/>
  <c r="BF471" i="6"/>
  <c r="AR472" i="6"/>
  <c r="AD473" i="6"/>
  <c r="P474" i="6"/>
  <c r="BT474" i="6"/>
  <c r="BF475" i="6"/>
  <c r="AR476" i="6"/>
  <c r="AD477" i="6"/>
  <c r="P478" i="6"/>
  <c r="BT478" i="6"/>
  <c r="BF479" i="6"/>
  <c r="AR480" i="6"/>
  <c r="AD481" i="6"/>
  <c r="P482" i="6"/>
  <c r="BT482" i="6"/>
  <c r="BF483" i="6"/>
  <c r="AK173" i="6"/>
  <c r="AR208" i="6"/>
  <c r="AR220" i="6"/>
  <c r="BT231" i="6"/>
  <c r="BF242" i="6"/>
  <c r="BF254" i="6"/>
  <c r="P266" i="6"/>
  <c r="AD274" i="6"/>
  <c r="AR281" i="6"/>
  <c r="AR288" i="6"/>
  <c r="AK293" i="6"/>
  <c r="BM296" i="6"/>
  <c r="I300" i="6"/>
  <c r="W303" i="6"/>
  <c r="AK306" i="6"/>
  <c r="AY309" i="6"/>
  <c r="BM312" i="6"/>
  <c r="I316" i="6"/>
  <c r="W319" i="6"/>
  <c r="AK322" i="6"/>
  <c r="AY325" i="6"/>
  <c r="BM328" i="6"/>
  <c r="I332" i="6"/>
  <c r="W335" i="6"/>
  <c r="AK338" i="6"/>
  <c r="AY341" i="6"/>
  <c r="BM344" i="6"/>
  <c r="I348" i="6"/>
  <c r="W351" i="6"/>
  <c r="AK354" i="6"/>
  <c r="AY357" i="6"/>
  <c r="BM360" i="6"/>
  <c r="I364" i="6"/>
  <c r="W367" i="6"/>
  <c r="AK370" i="6"/>
  <c r="AY373" i="6"/>
  <c r="BM376" i="6"/>
  <c r="AD379" i="6"/>
  <c r="AK381" i="6"/>
  <c r="AK383" i="6"/>
  <c r="P385" i="6"/>
  <c r="BF386" i="6"/>
  <c r="AD388" i="6"/>
  <c r="BT389" i="6"/>
  <c r="AR391" i="6"/>
  <c r="P393" i="6"/>
  <c r="BF394" i="6"/>
  <c r="AD396" i="6"/>
  <c r="BT397" i="6"/>
  <c r="AR399" i="6"/>
  <c r="P401" i="6"/>
  <c r="BF402" i="6"/>
  <c r="AD404" i="6"/>
  <c r="BT405" i="6"/>
  <c r="P407" i="6"/>
  <c r="AR408" i="6"/>
  <c r="BM409" i="6"/>
  <c r="I411" i="6"/>
  <c r="AD412" i="6"/>
  <c r="AR413" i="6"/>
  <c r="BT414" i="6"/>
  <c r="W416" i="6"/>
  <c r="AK417" i="6"/>
  <c r="BF418" i="6"/>
  <c r="BT419" i="6"/>
  <c r="AD421" i="6"/>
  <c r="AY422" i="6"/>
  <c r="BM423" i="6"/>
  <c r="P425" i="6"/>
  <c r="AD426" i="6"/>
  <c r="BF427" i="6"/>
  <c r="I429" i="6"/>
  <c r="W430" i="6"/>
  <c r="AR431" i="6"/>
  <c r="BF432" i="6"/>
  <c r="BT433" i="6"/>
  <c r="I435" i="6"/>
  <c r="I436" i="6"/>
  <c r="P437" i="6"/>
  <c r="W438" i="6"/>
  <c r="W439" i="6"/>
  <c r="P440" i="6"/>
  <c r="I441" i="6"/>
  <c r="BT441" i="6"/>
  <c r="BT442" i="6"/>
  <c r="BM443" i="6"/>
  <c r="BF444" i="6"/>
  <c r="AY445" i="6"/>
  <c r="AR446" i="6"/>
  <c r="AK447" i="6"/>
  <c r="AD448" i="6"/>
  <c r="AD449" i="6"/>
  <c r="W450" i="6"/>
  <c r="I451" i="6"/>
  <c r="BM451" i="6"/>
  <c r="AY452" i="6"/>
  <c r="AK453" i="6"/>
  <c r="W454" i="6"/>
  <c r="I455" i="6"/>
  <c r="BM455" i="6"/>
  <c r="AY456" i="6"/>
  <c r="AK457" i="6"/>
  <c r="W458" i="6"/>
  <c r="I459" i="6"/>
  <c r="BM459" i="6"/>
  <c r="AY460" i="6"/>
  <c r="AK461" i="6"/>
  <c r="W462" i="6"/>
  <c r="I463" i="6"/>
  <c r="BM463" i="6"/>
  <c r="AY464" i="6"/>
  <c r="AK465" i="6"/>
  <c r="W466" i="6"/>
  <c r="I467" i="6"/>
  <c r="BM467" i="6"/>
  <c r="AY468" i="6"/>
  <c r="AK469" i="6"/>
  <c r="W470" i="6"/>
  <c r="I471" i="6"/>
  <c r="BM471" i="6"/>
  <c r="AY472" i="6"/>
  <c r="AK473" i="6"/>
  <c r="W474" i="6"/>
  <c r="I475" i="6"/>
  <c r="BM475" i="6"/>
  <c r="AY476" i="6"/>
  <c r="AK477" i="6"/>
  <c r="W478" i="6"/>
  <c r="I479" i="6"/>
  <c r="BM479" i="6"/>
  <c r="AY480" i="6"/>
  <c r="AK481" i="6"/>
  <c r="W482" i="6"/>
  <c r="I483" i="6"/>
  <c r="BM483" i="6"/>
  <c r="AY484" i="6"/>
  <c r="AK485" i="6"/>
  <c r="W486" i="6"/>
  <c r="I487" i="6"/>
  <c r="BM487" i="6"/>
  <c r="AY488" i="6"/>
  <c r="AK489" i="6"/>
  <c r="W490" i="6"/>
  <c r="I491" i="6"/>
  <c r="BM491" i="6"/>
  <c r="AY492" i="6"/>
  <c r="AK493" i="6"/>
  <c r="W494" i="6"/>
  <c r="I495" i="6"/>
  <c r="BM495" i="6"/>
  <c r="AY496" i="6"/>
  <c r="AK497" i="6"/>
  <c r="W498" i="6"/>
  <c r="I499" i="6"/>
  <c r="BM499" i="6"/>
  <c r="AY500" i="6"/>
  <c r="AK501" i="6"/>
  <c r="W502" i="6"/>
  <c r="I503" i="6"/>
  <c r="BM503" i="6"/>
  <c r="AY504" i="6"/>
  <c r="AK505" i="6"/>
  <c r="W506" i="6"/>
  <c r="I507" i="6"/>
  <c r="BM507" i="6"/>
  <c r="AY508" i="6"/>
  <c r="AK509" i="6"/>
  <c r="W510" i="6"/>
  <c r="I511" i="6"/>
  <c r="BM511" i="6"/>
  <c r="I183" i="6"/>
  <c r="BF210" i="6"/>
  <c r="AD221" i="6"/>
  <c r="AD233" i="6"/>
  <c r="BF244" i="6"/>
  <c r="AR255" i="6"/>
  <c r="AK267" i="6"/>
  <c r="BF275" i="6"/>
  <c r="P282" i="6"/>
  <c r="AD289" i="6"/>
  <c r="I294" i="6"/>
  <c r="AD297" i="6"/>
  <c r="AR300" i="6"/>
  <c r="BF303" i="6"/>
  <c r="BT306" i="6"/>
  <c r="P310" i="6"/>
  <c r="AD313" i="6"/>
  <c r="AR316" i="6"/>
  <c r="BF319" i="6"/>
  <c r="BT322" i="6"/>
  <c r="P326" i="6"/>
  <c r="AD329" i="6"/>
  <c r="AR332" i="6"/>
  <c r="BF335" i="6"/>
  <c r="BT338" i="6"/>
  <c r="P342" i="6"/>
  <c r="AD345" i="6"/>
  <c r="AR348" i="6"/>
  <c r="BF351" i="6"/>
  <c r="BT354" i="6"/>
  <c r="P358" i="6"/>
  <c r="AD361" i="6"/>
  <c r="AR364" i="6"/>
  <c r="BF367" i="6"/>
  <c r="BT370" i="6"/>
  <c r="P374" i="6"/>
  <c r="AD377" i="6"/>
  <c r="AY379" i="6"/>
  <c r="BF381" i="6"/>
  <c r="BF383" i="6"/>
  <c r="AD385" i="6"/>
  <c r="BT386" i="6"/>
  <c r="AR388" i="6"/>
  <c r="P390" i="6"/>
  <c r="BF391" i="6"/>
  <c r="AD393" i="6"/>
  <c r="BT394" i="6"/>
  <c r="AR396" i="6"/>
  <c r="P398" i="6"/>
  <c r="BF399" i="6"/>
  <c r="AD401" i="6"/>
  <c r="BT402" i="6"/>
  <c r="AR404" i="6"/>
  <c r="P406" i="6"/>
  <c r="AK407" i="6"/>
  <c r="AY408" i="6"/>
  <c r="BT409" i="6"/>
  <c r="P411" i="6"/>
  <c r="AR412" i="6"/>
  <c r="BM413" i="6"/>
  <c r="I415" i="6"/>
  <c r="AD416" i="6"/>
  <c r="AR417" i="6"/>
  <c r="BT418" i="6"/>
  <c r="W420" i="6"/>
  <c r="AK421" i="6"/>
  <c r="BF422" i="6"/>
  <c r="BT423" i="6"/>
  <c r="AD425" i="6"/>
  <c r="AY426" i="6"/>
  <c r="BM427" i="6"/>
  <c r="P429" i="6"/>
  <c r="AD430" i="6"/>
  <c r="BF431" i="6"/>
  <c r="I433" i="6"/>
  <c r="P434" i="6"/>
  <c r="P435" i="6"/>
  <c r="W436" i="6"/>
  <c r="AD437" i="6"/>
  <c r="AD438" i="6"/>
  <c r="AD439" i="6"/>
  <c r="W440" i="6"/>
  <c r="P441" i="6"/>
  <c r="P442" i="6"/>
  <c r="I443" i="6"/>
  <c r="BT443" i="6"/>
  <c r="BM444" i="6"/>
  <c r="BF445" i="6"/>
  <c r="AY446" i="6"/>
  <c r="AR447" i="6"/>
  <c r="AR448" i="6"/>
  <c r="AK449" i="6"/>
  <c r="AD450" i="6"/>
  <c r="P451" i="6"/>
  <c r="BT451" i="6"/>
  <c r="BF452" i="6"/>
  <c r="AR453" i="6"/>
  <c r="AD454" i="6"/>
  <c r="P455" i="6"/>
  <c r="BT455" i="6"/>
  <c r="BF456" i="6"/>
  <c r="AR457" i="6"/>
  <c r="AD458" i="6"/>
  <c r="P459" i="6"/>
  <c r="BT459" i="6"/>
  <c r="BF460" i="6"/>
  <c r="AR461" i="6"/>
  <c r="AD462" i="6"/>
  <c r="P463" i="6"/>
  <c r="BT463" i="6"/>
  <c r="BF464" i="6"/>
  <c r="AR465" i="6"/>
  <c r="AD466" i="6"/>
  <c r="P467" i="6"/>
  <c r="BT467" i="6"/>
  <c r="BF468" i="6"/>
  <c r="AR469" i="6"/>
  <c r="AD470" i="6"/>
  <c r="P471" i="6"/>
  <c r="BT471" i="6"/>
  <c r="BF472" i="6"/>
  <c r="AR473" i="6"/>
  <c r="AD474" i="6"/>
  <c r="P475" i="6"/>
  <c r="BT475" i="6"/>
  <c r="BF476" i="6"/>
  <c r="AR477" i="6"/>
  <c r="AD478" i="6"/>
  <c r="P479" i="6"/>
  <c r="BT479" i="6"/>
  <c r="BF480" i="6"/>
  <c r="AR481" i="6"/>
  <c r="AD482" i="6"/>
  <c r="P483" i="6"/>
  <c r="BT483" i="6"/>
  <c r="BF484" i="6"/>
  <c r="AR485" i="6"/>
  <c r="AD486" i="6"/>
  <c r="P487" i="6"/>
  <c r="BT487" i="6"/>
  <c r="BF488" i="6"/>
  <c r="AR489" i="6"/>
  <c r="AD490" i="6"/>
  <c r="P491" i="6"/>
  <c r="BT491" i="6"/>
  <c r="BF492" i="6"/>
  <c r="AR493" i="6"/>
  <c r="AD494" i="6"/>
  <c r="P495" i="6"/>
  <c r="BT495" i="6"/>
  <c r="BF496" i="6"/>
  <c r="AR497" i="6"/>
  <c r="AD498" i="6"/>
  <c r="P499" i="6"/>
  <c r="BT499" i="6"/>
  <c r="BF500" i="6"/>
  <c r="AR501" i="6"/>
  <c r="AD502" i="6"/>
  <c r="P503" i="6"/>
  <c r="BT503" i="6"/>
  <c r="BF504" i="6"/>
  <c r="AR505" i="6"/>
  <c r="AD506" i="6"/>
  <c r="P507" i="6"/>
  <c r="BT507" i="6"/>
  <c r="BF508" i="6"/>
  <c r="AR509" i="6"/>
  <c r="AD510" i="6"/>
  <c r="P511" i="6"/>
  <c r="BT511" i="6"/>
  <c r="BF512" i="6"/>
  <c r="AR513" i="6"/>
  <c r="AD514" i="6"/>
  <c r="P515" i="6"/>
  <c r="BT515" i="6"/>
  <c r="BF516" i="6"/>
  <c r="AR517" i="6"/>
  <c r="AD518" i="6"/>
  <c r="P519" i="6"/>
  <c r="BT519" i="6"/>
  <c r="BF520" i="6"/>
  <c r="AR521" i="6"/>
  <c r="AD522" i="6"/>
  <c r="P523" i="6"/>
  <c r="BT523" i="6"/>
  <c r="BF524" i="6"/>
  <c r="AR525" i="6"/>
  <c r="AD526" i="6"/>
  <c r="P527" i="6"/>
  <c r="BT527" i="6"/>
  <c r="BF528" i="6"/>
  <c r="AR529" i="6"/>
  <c r="AD530" i="6"/>
  <c r="P531" i="6"/>
  <c r="BT531" i="6"/>
  <c r="BF532" i="6"/>
  <c r="AR533" i="6"/>
  <c r="AD534" i="6"/>
  <c r="P535" i="6"/>
  <c r="BT535" i="6"/>
  <c r="BF536" i="6"/>
  <c r="AR537" i="6"/>
  <c r="AD538" i="6"/>
  <c r="P539" i="6"/>
  <c r="BT539" i="6"/>
  <c r="BF540" i="6"/>
  <c r="AR541" i="6"/>
  <c r="AD542" i="6"/>
  <c r="P543" i="6"/>
  <c r="BT543" i="6"/>
  <c r="BF544" i="6"/>
  <c r="AR545" i="6"/>
  <c r="AD546" i="6"/>
  <c r="P547" i="6"/>
  <c r="BT547" i="6"/>
  <c r="BF548" i="6"/>
  <c r="AR549" i="6"/>
  <c r="AD550" i="6"/>
  <c r="P551" i="6"/>
  <c r="BT551" i="6"/>
  <c r="BF552" i="6"/>
  <c r="AR553" i="6"/>
  <c r="AD554" i="6"/>
  <c r="P555" i="6"/>
  <c r="BT555" i="6"/>
  <c r="BF556" i="6"/>
  <c r="AR557" i="6"/>
  <c r="AD558" i="6"/>
  <c r="P559" i="6"/>
  <c r="BT559" i="6"/>
  <c r="BF560" i="6"/>
  <c r="AR561" i="6"/>
  <c r="AD562" i="6"/>
  <c r="P563" i="6"/>
  <c r="BT563" i="6"/>
  <c r="BF564" i="6"/>
  <c r="AR565" i="6"/>
  <c r="AD566" i="6"/>
  <c r="P567" i="6"/>
  <c r="BT567" i="6"/>
  <c r="B50" i="6"/>
  <c r="AR190" i="6"/>
  <c r="BT211" i="6"/>
  <c r="AR223" i="6"/>
  <c r="P234" i="6"/>
  <c r="P246" i="6"/>
  <c r="AR257" i="6"/>
  <c r="BT267" i="6"/>
  <c r="AR276" i="6"/>
  <c r="AK283" i="6"/>
  <c r="AK289" i="6"/>
  <c r="P294" i="6"/>
  <c r="AK297" i="6"/>
  <c r="AY300" i="6"/>
  <c r="BM303" i="6"/>
  <c r="I307" i="6"/>
  <c r="W310" i="6"/>
  <c r="AK313" i="6"/>
  <c r="AY316" i="6"/>
  <c r="BM319" i="6"/>
  <c r="I323" i="6"/>
  <c r="W326" i="6"/>
  <c r="AK329" i="6"/>
  <c r="AY332" i="6"/>
  <c r="BM335" i="6"/>
  <c r="I339" i="6"/>
  <c r="W342" i="6"/>
  <c r="AK345" i="6"/>
  <c r="AY348" i="6"/>
  <c r="BM351" i="6"/>
  <c r="I355" i="6"/>
  <c r="W358" i="6"/>
  <c r="AK361" i="6"/>
  <c r="AY364" i="6"/>
  <c r="BM367" i="6"/>
  <c r="I371" i="6"/>
  <c r="W374" i="6"/>
  <c r="AK377" i="6"/>
  <c r="BF379" i="6"/>
  <c r="BM381" i="6"/>
  <c r="BM383" i="6"/>
  <c r="AK385" i="6"/>
  <c r="I387" i="6"/>
  <c r="AY388" i="6"/>
  <c r="W390" i="6"/>
  <c r="BM391" i="6"/>
  <c r="AK393" i="6"/>
  <c r="I395" i="6"/>
  <c r="AY396" i="6"/>
  <c r="W398" i="6"/>
  <c r="BM399" i="6"/>
  <c r="AK401" i="6"/>
  <c r="I403" i="6"/>
  <c r="AY404" i="6"/>
  <c r="W406" i="6"/>
  <c r="AR407" i="6"/>
  <c r="BF408" i="6"/>
  <c r="P410" i="6"/>
  <c r="AK411" i="6"/>
  <c r="AY412" i="6"/>
  <c r="BT413" i="6"/>
  <c r="P415" i="6"/>
  <c r="AR416" i="6"/>
  <c r="BM417" i="6"/>
  <c r="I419" i="6"/>
  <c r="AD420" i="6"/>
  <c r="AR421" i="6"/>
  <c r="BT422" i="6"/>
  <c r="W424" i="6"/>
  <c r="AK425" i="6"/>
  <c r="BF426" i="6"/>
  <c r="BT427" i="6"/>
  <c r="AD429" i="6"/>
  <c r="AY430" i="6"/>
  <c r="BM431" i="6"/>
  <c r="P433" i="6"/>
  <c r="W434" i="6"/>
  <c r="W435" i="6"/>
  <c r="AD436" i="6"/>
  <c r="AK437" i="6"/>
  <c r="AK438" i="6"/>
  <c r="AK439" i="6"/>
  <c r="AD440" i="6"/>
  <c r="AD441" i="6"/>
  <c r="W442" i="6"/>
  <c r="P443" i="6"/>
  <c r="I444" i="6"/>
  <c r="BT444" i="6"/>
  <c r="BM445" i="6"/>
  <c r="BF446" i="6"/>
  <c r="BF447" i="6"/>
  <c r="AY448" i="6"/>
  <c r="AR449" i="6"/>
  <c r="AK450" i="6"/>
  <c r="W451" i="6"/>
  <c r="I452" i="6"/>
  <c r="BM452" i="6"/>
  <c r="AY453" i="6"/>
  <c r="AK454" i="6"/>
  <c r="W455" i="6"/>
  <c r="I456" i="6"/>
  <c r="BM456" i="6"/>
  <c r="AY457" i="6"/>
  <c r="AK458" i="6"/>
  <c r="W459" i="6"/>
  <c r="I460" i="6"/>
  <c r="BM460" i="6"/>
  <c r="AY461" i="6"/>
  <c r="AK462" i="6"/>
  <c r="W463" i="6"/>
  <c r="I464" i="6"/>
  <c r="BM464" i="6"/>
  <c r="AY465" i="6"/>
  <c r="AK466" i="6"/>
  <c r="W467" i="6"/>
  <c r="I468" i="6"/>
  <c r="BM468" i="6"/>
  <c r="AY469" i="6"/>
  <c r="AK470" i="6"/>
  <c r="W471" i="6"/>
  <c r="I472" i="6"/>
  <c r="BM472" i="6"/>
  <c r="AY473" i="6"/>
  <c r="AK474" i="6"/>
  <c r="W475" i="6"/>
  <c r="I476" i="6"/>
  <c r="BM476" i="6"/>
  <c r="AY477" i="6"/>
  <c r="AK478" i="6"/>
  <c r="W479" i="6"/>
  <c r="I480" i="6"/>
  <c r="BM480" i="6"/>
  <c r="AY481" i="6"/>
  <c r="AK482" i="6"/>
  <c r="W483" i="6"/>
  <c r="I484" i="6"/>
  <c r="BM484" i="6"/>
  <c r="AY485" i="6"/>
  <c r="AK486" i="6"/>
  <c r="W487" i="6"/>
  <c r="I488" i="6"/>
  <c r="BM488" i="6"/>
  <c r="AY489" i="6"/>
  <c r="AK490" i="6"/>
  <c r="W491" i="6"/>
  <c r="I492" i="6"/>
  <c r="BM492" i="6"/>
  <c r="AY493" i="6"/>
  <c r="AK494" i="6"/>
  <c r="W495" i="6"/>
  <c r="I496" i="6"/>
  <c r="BM496" i="6"/>
  <c r="AY497" i="6"/>
  <c r="AK498" i="6"/>
  <c r="W499" i="6"/>
  <c r="I500" i="6"/>
  <c r="BM500" i="6"/>
  <c r="AY501" i="6"/>
  <c r="AK502" i="6"/>
  <c r="W503" i="6"/>
  <c r="I504" i="6"/>
  <c r="BM504" i="6"/>
  <c r="AY505" i="6"/>
  <c r="AK506" i="6"/>
  <c r="W507" i="6"/>
  <c r="I508" i="6"/>
  <c r="BF193" i="6"/>
  <c r="BF212" i="6"/>
  <c r="BF224" i="6"/>
  <c r="AD236" i="6"/>
  <c r="BT246" i="6"/>
  <c r="BT258" i="6"/>
  <c r="AR269" i="6"/>
  <c r="I277" i="6"/>
  <c r="W284" i="6"/>
  <c r="BM289" i="6"/>
  <c r="AD294" i="6"/>
  <c r="AY297" i="6"/>
  <c r="BM300" i="6"/>
  <c r="I304" i="6"/>
  <c r="W307" i="6"/>
  <c r="AK310" i="6"/>
  <c r="AY313" i="6"/>
  <c r="BM316" i="6"/>
  <c r="I320" i="6"/>
  <c r="W323" i="6"/>
  <c r="AK326" i="6"/>
  <c r="AY329" i="6"/>
  <c r="BM332" i="6"/>
  <c r="I336" i="6"/>
  <c r="W339" i="6"/>
  <c r="AK342" i="6"/>
  <c r="AY345" i="6"/>
  <c r="BM348" i="6"/>
  <c r="I352" i="6"/>
  <c r="W355" i="6"/>
  <c r="AK358" i="6"/>
  <c r="AY361" i="6"/>
  <c r="BM364" i="6"/>
  <c r="I368" i="6"/>
  <c r="W371" i="6"/>
  <c r="AK374" i="6"/>
  <c r="AY377" i="6"/>
  <c r="BM379" i="6"/>
  <c r="I382" i="6"/>
  <c r="BT383" i="6"/>
  <c r="AR385" i="6"/>
  <c r="P387" i="6"/>
  <c r="BF388" i="6"/>
  <c r="AD390" i="6"/>
  <c r="BT391" i="6"/>
  <c r="AR393" i="6"/>
  <c r="P395" i="6"/>
  <c r="BF396" i="6"/>
  <c r="AD398" i="6"/>
  <c r="BT399" i="6"/>
  <c r="AR401" i="6"/>
  <c r="P403" i="6"/>
  <c r="BF404" i="6"/>
  <c r="AD406" i="6"/>
  <c r="BF407" i="6"/>
  <c r="I409" i="6"/>
  <c r="W410" i="6"/>
  <c r="AR411" i="6"/>
  <c r="BF412" i="6"/>
  <c r="P414" i="6"/>
  <c r="AK415" i="6"/>
  <c r="AY416" i="6"/>
  <c r="BT417" i="6"/>
  <c r="P419" i="6"/>
  <c r="AR420" i="6"/>
  <c r="BM421" i="6"/>
  <c r="I423" i="6"/>
  <c r="AD424" i="6"/>
  <c r="AR425" i="6"/>
  <c r="BT426" i="6"/>
  <c r="W428" i="6"/>
  <c r="AK429" i="6"/>
  <c r="BF430" i="6"/>
  <c r="BT431" i="6"/>
  <c r="AD433" i="6"/>
  <c r="AD434" i="6"/>
  <c r="AK435" i="6"/>
  <c r="AR436" i="6"/>
  <c r="AR437" i="6"/>
  <c r="AY438" i="6"/>
  <c r="AR439" i="6"/>
  <c r="AR440" i="6"/>
  <c r="AK441" i="6"/>
  <c r="AD442" i="6"/>
  <c r="W443" i="6"/>
  <c r="P444" i="6"/>
  <c r="I445" i="6"/>
  <c r="BT445" i="6"/>
  <c r="BT446" i="6"/>
  <c r="BM447" i="6"/>
  <c r="BF448" i="6"/>
  <c r="AY449" i="6"/>
  <c r="AR450" i="6"/>
  <c r="AD451" i="6"/>
  <c r="P452" i="6"/>
  <c r="BT452" i="6"/>
  <c r="BF453" i="6"/>
  <c r="AR454" i="6"/>
  <c r="AD455" i="6"/>
  <c r="P456" i="6"/>
  <c r="BT456" i="6"/>
  <c r="BF457" i="6"/>
  <c r="AR458" i="6"/>
  <c r="AD459" i="6"/>
  <c r="P460" i="6"/>
  <c r="BT460" i="6"/>
  <c r="BF461" i="6"/>
  <c r="AR462" i="6"/>
  <c r="AD463" i="6"/>
  <c r="P464" i="6"/>
  <c r="BT464" i="6"/>
  <c r="BF465" i="6"/>
  <c r="AR466" i="6"/>
  <c r="AD467" i="6"/>
  <c r="P468" i="6"/>
  <c r="BT468" i="6"/>
  <c r="BF469" i="6"/>
  <c r="AR470" i="6"/>
  <c r="AD471" i="6"/>
  <c r="P472" i="6"/>
  <c r="BT472" i="6"/>
  <c r="BF473" i="6"/>
  <c r="AR474" i="6"/>
  <c r="AD475" i="6"/>
  <c r="P476" i="6"/>
  <c r="BT476" i="6"/>
  <c r="BF477" i="6"/>
  <c r="AR478" i="6"/>
  <c r="AD479" i="6"/>
  <c r="P480" i="6"/>
  <c r="BT480" i="6"/>
  <c r="BF481" i="6"/>
  <c r="AR482" i="6"/>
  <c r="AD483" i="6"/>
  <c r="P484" i="6"/>
  <c r="BT484" i="6"/>
  <c r="BF485" i="6"/>
  <c r="AR486" i="6"/>
  <c r="AD487" i="6"/>
  <c r="P488" i="6"/>
  <c r="BT488" i="6"/>
  <c r="BF489" i="6"/>
  <c r="AR490" i="6"/>
  <c r="AD491" i="6"/>
  <c r="P492" i="6"/>
  <c r="BT492" i="6"/>
  <c r="BF493" i="6"/>
  <c r="AR494" i="6"/>
  <c r="AD495" i="6"/>
  <c r="P496" i="6"/>
  <c r="BT496" i="6"/>
  <c r="BF497" i="6"/>
  <c r="AR498" i="6"/>
  <c r="AD499" i="6"/>
  <c r="P500" i="6"/>
  <c r="BT500" i="6"/>
  <c r="BF501" i="6"/>
  <c r="AR502" i="6"/>
  <c r="AD503" i="6"/>
  <c r="P504" i="6"/>
  <c r="BT504" i="6"/>
  <c r="BF505" i="6"/>
  <c r="AR506" i="6"/>
  <c r="AD507" i="6"/>
  <c r="P508" i="6"/>
  <c r="BT508" i="6"/>
  <c r="BF509" i="6"/>
  <c r="AR510" i="6"/>
  <c r="AD511" i="6"/>
  <c r="P512" i="6"/>
  <c r="BT512" i="6"/>
  <c r="BF513" i="6"/>
  <c r="AR514" i="6"/>
  <c r="AD515" i="6"/>
  <c r="P516" i="6"/>
  <c r="BT516" i="6"/>
  <c r="BF517" i="6"/>
  <c r="AR518" i="6"/>
  <c r="AD519" i="6"/>
  <c r="P520" i="6"/>
  <c r="BT520" i="6"/>
  <c r="BF521" i="6"/>
  <c r="AR522" i="6"/>
  <c r="AD523" i="6"/>
  <c r="P524" i="6"/>
  <c r="BT524" i="6"/>
  <c r="BF525" i="6"/>
  <c r="AR526" i="6"/>
  <c r="AD527" i="6"/>
  <c r="P528" i="6"/>
  <c r="BT528" i="6"/>
  <c r="BF529" i="6"/>
  <c r="AR530" i="6"/>
  <c r="AD531" i="6"/>
  <c r="P532" i="6"/>
  <c r="BT532" i="6"/>
  <c r="BF533" i="6"/>
  <c r="AR534" i="6"/>
  <c r="AD535" i="6"/>
  <c r="P536" i="6"/>
  <c r="BT536" i="6"/>
  <c r="BF537" i="6"/>
  <c r="AR538" i="6"/>
  <c r="AD539" i="6"/>
  <c r="P540" i="6"/>
  <c r="BT540" i="6"/>
  <c r="BF541" i="6"/>
  <c r="AR542" i="6"/>
  <c r="AD543" i="6"/>
  <c r="P544" i="6"/>
  <c r="BT544" i="6"/>
  <c r="BF545" i="6"/>
  <c r="AR546" i="6"/>
  <c r="AD547" i="6"/>
  <c r="P548" i="6"/>
  <c r="BT548" i="6"/>
  <c r="BF549" i="6"/>
  <c r="AR550" i="6"/>
  <c r="AD551" i="6"/>
  <c r="P552" i="6"/>
  <c r="BT552" i="6"/>
  <c r="BF553" i="6"/>
  <c r="AR554" i="6"/>
  <c r="AD555" i="6"/>
  <c r="P556" i="6"/>
  <c r="BT556" i="6"/>
  <c r="BF557" i="6"/>
  <c r="AR558" i="6"/>
  <c r="AD559" i="6"/>
  <c r="P560" i="6"/>
  <c r="BT560" i="6"/>
  <c r="BF561" i="6"/>
  <c r="AR562" i="6"/>
  <c r="AD563" i="6"/>
  <c r="P564" i="6"/>
  <c r="BT564" i="6"/>
  <c r="BF565" i="6"/>
  <c r="AR566" i="6"/>
  <c r="AD567" i="6"/>
  <c r="B66" i="6"/>
  <c r="AR199" i="6"/>
  <c r="BT214" i="6"/>
  <c r="AR225" i="6"/>
  <c r="AR237" i="6"/>
  <c r="P249" i="6"/>
  <c r="BF259" i="6"/>
  <c r="AY270" i="6"/>
  <c r="W278" i="6"/>
  <c r="AY284" i="6"/>
  <c r="I291" i="6"/>
  <c r="W295" i="6"/>
  <c r="AK298" i="6"/>
  <c r="AY301" i="6"/>
  <c r="BM304" i="6"/>
  <c r="I308" i="6"/>
  <c r="W311" i="6"/>
  <c r="AK314" i="6"/>
  <c r="AY317" i="6"/>
  <c r="BM320" i="6"/>
  <c r="I324" i="6"/>
  <c r="W327" i="6"/>
  <c r="AK330" i="6"/>
  <c r="AY333" i="6"/>
  <c r="BM336" i="6"/>
  <c r="I340" i="6"/>
  <c r="W343" i="6"/>
  <c r="AK346" i="6"/>
  <c r="AY349" i="6"/>
  <c r="BM352" i="6"/>
  <c r="I356" i="6"/>
  <c r="W359" i="6"/>
  <c r="AK362" i="6"/>
  <c r="AY365" i="6"/>
  <c r="BM368" i="6"/>
  <c r="I372" i="6"/>
  <c r="W375" i="6"/>
  <c r="W378" i="6"/>
  <c r="AK380" i="6"/>
  <c r="AR382" i="6"/>
  <c r="AD384" i="6"/>
  <c r="BT385" i="6"/>
  <c r="AR387" i="6"/>
  <c r="P389" i="6"/>
  <c r="BF390" i="6"/>
  <c r="AD392" i="6"/>
  <c r="BT393" i="6"/>
  <c r="AR395" i="6"/>
  <c r="P397" i="6"/>
  <c r="BF398" i="6"/>
  <c r="AD400" i="6"/>
  <c r="BT401" i="6"/>
  <c r="AR403" i="6"/>
  <c r="P405" i="6"/>
  <c r="AY406" i="6"/>
  <c r="BM407" i="6"/>
  <c r="P409" i="6"/>
  <c r="AD410" i="6"/>
  <c r="BF411" i="6"/>
  <c r="I413" i="6"/>
  <c r="W414" i="6"/>
  <c r="AR415" i="6"/>
  <c r="BF416" i="6"/>
  <c r="P418" i="6"/>
  <c r="AK419" i="6"/>
  <c r="AY420" i="6"/>
  <c r="BT421" i="6"/>
  <c r="P423" i="6"/>
  <c r="AR424" i="6"/>
  <c r="BM425" i="6"/>
  <c r="I427" i="6"/>
  <c r="AD428" i="6"/>
  <c r="AR429" i="6"/>
  <c r="BT430" i="6"/>
  <c r="W432" i="6"/>
  <c r="AK433" i="6"/>
  <c r="AK434" i="6"/>
  <c r="AR435" i="6"/>
  <c r="AY436" i="6"/>
  <c r="AY437" i="6"/>
  <c r="BF438" i="6"/>
  <c r="BF439" i="6"/>
  <c r="AY440" i="6"/>
  <c r="AR441" i="6"/>
  <c r="AK442" i="6"/>
  <c r="AD443" i="6"/>
  <c r="W444" i="6"/>
  <c r="P445" i="6"/>
  <c r="P446" i="6"/>
  <c r="I447" i="6"/>
  <c r="BT447" i="6"/>
  <c r="BM448" i="6"/>
  <c r="BF449" i="6"/>
  <c r="AY450" i="6"/>
  <c r="AK451" i="6"/>
  <c r="W452" i="6"/>
  <c r="I453" i="6"/>
  <c r="BM453" i="6"/>
  <c r="AY454" i="6"/>
  <c r="AK455" i="6"/>
  <c r="W456" i="6"/>
  <c r="I457" i="6"/>
  <c r="BM457" i="6"/>
  <c r="AY458" i="6"/>
  <c r="AK459" i="6"/>
  <c r="W460" i="6"/>
  <c r="I461" i="6"/>
  <c r="BM461" i="6"/>
  <c r="AY462" i="6"/>
  <c r="AK463" i="6"/>
  <c r="W464" i="6"/>
  <c r="I465" i="6"/>
  <c r="BM465" i="6"/>
  <c r="AY466" i="6"/>
  <c r="AK467" i="6"/>
  <c r="W468" i="6"/>
  <c r="I469" i="6"/>
  <c r="BM469" i="6"/>
  <c r="AY470" i="6"/>
  <c r="AK471" i="6"/>
  <c r="W472" i="6"/>
  <c r="I473" i="6"/>
  <c r="BM473" i="6"/>
  <c r="AY474" i="6"/>
  <c r="AK475" i="6"/>
  <c r="W476" i="6"/>
  <c r="I477" i="6"/>
  <c r="BM477" i="6"/>
  <c r="AY478" i="6"/>
  <c r="AK479" i="6"/>
  <c r="W480" i="6"/>
  <c r="I481" i="6"/>
  <c r="BM481" i="6"/>
  <c r="AY482" i="6"/>
  <c r="AK483" i="6"/>
  <c r="W484" i="6"/>
  <c r="I485" i="6"/>
  <c r="BM485" i="6"/>
  <c r="AY486" i="6"/>
  <c r="AK487" i="6"/>
  <c r="W488" i="6"/>
  <c r="I489" i="6"/>
  <c r="BM489" i="6"/>
  <c r="AY490" i="6"/>
  <c r="AK491" i="6"/>
  <c r="W492" i="6"/>
  <c r="I493" i="6"/>
  <c r="BM493" i="6"/>
  <c r="AY494" i="6"/>
  <c r="AK495" i="6"/>
  <c r="W496" i="6"/>
  <c r="I497" i="6"/>
  <c r="BM497" i="6"/>
  <c r="AY498" i="6"/>
  <c r="AK499" i="6"/>
  <c r="W500" i="6"/>
  <c r="I501" i="6"/>
  <c r="BM501" i="6"/>
  <c r="AY502" i="6"/>
  <c r="AK503" i="6"/>
  <c r="W504" i="6"/>
  <c r="I505" i="6"/>
  <c r="BM505" i="6"/>
  <c r="AY506" i="6"/>
  <c r="AK507" i="6"/>
  <c r="W508" i="6"/>
  <c r="I509" i="6"/>
  <c r="BM509" i="6"/>
  <c r="AY510" i="6"/>
  <c r="AK511" i="6"/>
  <c r="W512" i="6"/>
  <c r="I513" i="6"/>
  <c r="BM513" i="6"/>
  <c r="AY514" i="6"/>
  <c r="AK515" i="6"/>
  <c r="W516" i="6"/>
  <c r="I517" i="6"/>
  <c r="BM517" i="6"/>
  <c r="AY518" i="6"/>
  <c r="AK519" i="6"/>
  <c r="W520" i="6"/>
  <c r="I521" i="6"/>
  <c r="BM521" i="6"/>
  <c r="AY522" i="6"/>
  <c r="AK523" i="6"/>
  <c r="W524" i="6"/>
  <c r="I525" i="6"/>
  <c r="BM525" i="6"/>
  <c r="AY526" i="6"/>
  <c r="AK527" i="6"/>
  <c r="W528" i="6"/>
  <c r="I529" i="6"/>
  <c r="BM529" i="6"/>
  <c r="AY530" i="6"/>
  <c r="AK531" i="6"/>
  <c r="W532" i="6"/>
  <c r="I533" i="6"/>
  <c r="BM533" i="6"/>
  <c r="AY534" i="6"/>
  <c r="AK535" i="6"/>
  <c r="W536" i="6"/>
  <c r="I537" i="6"/>
  <c r="BM537" i="6"/>
  <c r="AY538" i="6"/>
  <c r="AK539" i="6"/>
  <c r="W540" i="6"/>
  <c r="I541" i="6"/>
  <c r="BM541" i="6"/>
  <c r="AY542" i="6"/>
  <c r="AK543" i="6"/>
  <c r="W544" i="6"/>
  <c r="I545" i="6"/>
  <c r="BM545" i="6"/>
  <c r="AY546" i="6"/>
  <c r="AK547" i="6"/>
  <c r="W548" i="6"/>
  <c r="I549" i="6"/>
  <c r="BM549" i="6"/>
  <c r="AY550" i="6"/>
  <c r="AK551" i="6"/>
  <c r="W552" i="6"/>
  <c r="I553" i="6"/>
  <c r="BM553" i="6"/>
  <c r="AY554" i="6"/>
  <c r="AK555" i="6"/>
  <c r="W556" i="6"/>
  <c r="I557" i="6"/>
  <c r="BM557" i="6"/>
  <c r="AY558" i="6"/>
  <c r="AK559" i="6"/>
  <c r="W560" i="6"/>
  <c r="I561" i="6"/>
  <c r="BM561" i="6"/>
  <c r="AY562" i="6"/>
  <c r="AK563" i="6"/>
  <c r="W564" i="6"/>
  <c r="I565" i="6"/>
  <c r="BM565" i="6"/>
  <c r="AY566" i="6"/>
  <c r="AK567" i="6"/>
  <c r="B10" i="6"/>
  <c r="B552" i="6"/>
  <c r="B490" i="6"/>
  <c r="B426" i="6"/>
  <c r="B362" i="6"/>
  <c r="B298" i="6"/>
  <c r="B234" i="6"/>
  <c r="B170" i="6"/>
  <c r="B106" i="6"/>
  <c r="B18" i="6"/>
  <c r="AR567" i="6"/>
  <c r="BT565" i="6"/>
  <c r="AD564" i="6"/>
  <c r="BF562" i="6"/>
  <c r="P561" i="6"/>
  <c r="AR559" i="6"/>
  <c r="BT557" i="6"/>
  <c r="AD556" i="6"/>
  <c r="BF554" i="6"/>
  <c r="P553" i="6"/>
  <c r="AR551" i="6"/>
  <c r="BT549" i="6"/>
  <c r="AD548" i="6"/>
  <c r="BF546" i="6"/>
  <c r="P545" i="6"/>
  <c r="AR543" i="6"/>
  <c r="BT541" i="6"/>
  <c r="AD540" i="6"/>
  <c r="BF538" i="6"/>
  <c r="P537" i="6"/>
  <c r="AR535" i="6"/>
  <c r="BT533" i="6"/>
  <c r="AD532" i="6"/>
  <c r="BF530" i="6"/>
  <c r="P529" i="6"/>
  <c r="AR527" i="6"/>
  <c r="BT525" i="6"/>
  <c r="AD524" i="6"/>
  <c r="BF522" i="6"/>
  <c r="P521" i="6"/>
  <c r="AR519" i="6"/>
  <c r="BT517" i="6"/>
  <c r="AD516" i="6"/>
  <c r="BF514" i="6"/>
  <c r="P513" i="6"/>
  <c r="W511" i="6"/>
  <c r="P509" i="6"/>
  <c r="P506" i="6"/>
  <c r="BT502" i="6"/>
  <c r="BF499" i="6"/>
  <c r="AR496" i="6"/>
  <c r="AD493" i="6"/>
  <c r="P490" i="6"/>
  <c r="BT486" i="6"/>
  <c r="AR483" i="6"/>
  <c r="P477" i="6"/>
  <c r="BF470" i="6"/>
  <c r="AD464" i="6"/>
  <c r="BT457" i="6"/>
  <c r="AR451" i="6"/>
  <c r="AD444" i="6"/>
  <c r="BF436" i="6"/>
  <c r="P427" i="6"/>
  <c r="I417" i="6"/>
  <c r="BF406" i="6"/>
  <c r="P394" i="6"/>
  <c r="AY380" i="6"/>
  <c r="AR356" i="6"/>
  <c r="BT330" i="6"/>
  <c r="AD305" i="6"/>
  <c r="BT261" i="6"/>
  <c r="AD405" i="6"/>
  <c r="AR392" i="6"/>
  <c r="AR378" i="6"/>
  <c r="AD353" i="6"/>
  <c r="BF327" i="6"/>
  <c r="P302" i="6"/>
  <c r="AD250" i="6"/>
  <c r="B538" i="6"/>
  <c r="B474" i="6"/>
  <c r="B410" i="6"/>
  <c r="B346" i="6"/>
  <c r="B282" i="6"/>
  <c r="B218" i="6"/>
  <c r="B154" i="6"/>
  <c r="B90" i="6"/>
  <c r="I567" i="6"/>
  <c r="AK565" i="6"/>
  <c r="BM563" i="6"/>
  <c r="W562" i="6"/>
  <c r="AY560" i="6"/>
  <c r="I559" i="6"/>
  <c r="AK557" i="6"/>
  <c r="BM555" i="6"/>
  <c r="W554" i="6"/>
  <c r="AY552" i="6"/>
  <c r="I551" i="6"/>
  <c r="AK549" i="6"/>
  <c r="BM547" i="6"/>
  <c r="W546" i="6"/>
  <c r="AY544" i="6"/>
  <c r="I543" i="6"/>
  <c r="AK541" i="6"/>
  <c r="BM539" i="6"/>
  <c r="W538" i="6"/>
  <c r="AY536" i="6"/>
  <c r="I535" i="6"/>
  <c r="AK533" i="6"/>
  <c r="BM531" i="6"/>
  <c r="W530" i="6"/>
  <c r="AY528" i="6"/>
  <c r="I527" i="6"/>
  <c r="AK525" i="6"/>
  <c r="BM523" i="6"/>
  <c r="W522" i="6"/>
  <c r="AY520" i="6"/>
  <c r="I519" i="6"/>
  <c r="AK517" i="6"/>
  <c r="BM515" i="6"/>
  <c r="W514" i="6"/>
  <c r="AY512" i="6"/>
  <c r="BF510" i="6"/>
  <c r="AR508" i="6"/>
  <c r="AD505" i="6"/>
  <c r="P502" i="6"/>
  <c r="BT498" i="6"/>
  <c r="BF495" i="6"/>
  <c r="AR492" i="6"/>
  <c r="AD489" i="6"/>
  <c r="P486" i="6"/>
  <c r="BT481" i="6"/>
  <c r="AR475" i="6"/>
  <c r="P469" i="6"/>
  <c r="BF462" i="6"/>
  <c r="AD456" i="6"/>
  <c r="BM449" i="6"/>
  <c r="AR442" i="6"/>
  <c r="AY434" i="6"/>
  <c r="AY424" i="6"/>
  <c r="AD414" i="6"/>
  <c r="BF403" i="6"/>
  <c r="BT390" i="6"/>
  <c r="BF375" i="6"/>
  <c r="P350" i="6"/>
  <c r="AR324" i="6"/>
  <c r="BT298" i="6"/>
  <c r="AD238" i="6"/>
  <c r="BT534" i="6"/>
  <c r="AD533" i="6"/>
  <c r="BF531" i="6"/>
  <c r="P530" i="6"/>
  <c r="AR528" i="6"/>
  <c r="BT526" i="6"/>
  <c r="AD525" i="6"/>
  <c r="BF523" i="6"/>
  <c r="P522" i="6"/>
  <c r="AR520" i="6"/>
  <c r="BT518" i="6"/>
  <c r="AD517" i="6"/>
  <c r="BF515" i="6"/>
  <c r="P514" i="6"/>
  <c r="AR512" i="6"/>
  <c r="AK510" i="6"/>
  <c r="AD508" i="6"/>
  <c r="P505" i="6"/>
  <c r="BT501" i="6"/>
  <c r="BF498" i="6"/>
  <c r="AR495" i="6"/>
  <c r="AD492" i="6"/>
  <c r="P489" i="6"/>
  <c r="BT485" i="6"/>
  <c r="P481" i="6"/>
  <c r="BF474" i="6"/>
  <c r="AD468" i="6"/>
  <c r="BT461" i="6"/>
  <c r="AR455" i="6"/>
  <c r="BT448" i="6"/>
  <c r="AY441" i="6"/>
  <c r="AR433" i="6"/>
  <c r="AK423" i="6"/>
  <c r="P413" i="6"/>
  <c r="P402" i="6"/>
  <c r="AD389" i="6"/>
  <c r="AR372" i="6"/>
  <c r="BT346" i="6"/>
  <c r="AD321" i="6"/>
  <c r="BF295" i="6"/>
  <c r="BF227" i="6"/>
  <c r="BF534" i="6"/>
  <c r="P533" i="6"/>
  <c r="AR531" i="6"/>
  <c r="BT529" i="6"/>
  <c r="AD528" i="6"/>
  <c r="BF526" i="6"/>
  <c r="P525" i="6"/>
  <c r="AR523" i="6"/>
  <c r="BT521" i="6"/>
  <c r="AD520" i="6"/>
  <c r="BF518" i="6"/>
  <c r="P517" i="6"/>
  <c r="AR515" i="6"/>
  <c r="BT513" i="6"/>
  <c r="AD512" i="6"/>
  <c r="P510" i="6"/>
  <c r="BF507" i="6"/>
  <c r="AR504" i="6"/>
  <c r="AD501" i="6"/>
  <c r="P498" i="6"/>
  <c r="BT494" i="6"/>
  <c r="BF491" i="6"/>
  <c r="AR488" i="6"/>
  <c r="AD485" i="6"/>
  <c r="AD480" i="6"/>
  <c r="BT473" i="6"/>
  <c r="AR467" i="6"/>
  <c r="P461" i="6"/>
  <c r="BF454" i="6"/>
  <c r="I448" i="6"/>
  <c r="BF440" i="6"/>
  <c r="AD432" i="6"/>
  <c r="P422" i="6"/>
  <c r="BM411" i="6"/>
  <c r="AR400" i="6"/>
  <c r="BF387" i="6"/>
  <c r="AD369" i="6"/>
  <c r="BF343" i="6"/>
  <c r="P318" i="6"/>
  <c r="BM291" i="6"/>
  <c r="AD216" i="6"/>
  <c r="AY410" i="6"/>
  <c r="BT398" i="6"/>
  <c r="P386" i="6"/>
  <c r="P366" i="6"/>
  <c r="AR340" i="6"/>
  <c r="BT314" i="6"/>
  <c r="BT285" i="6"/>
  <c r="AR201" i="6"/>
  <c r="B561" i="6"/>
  <c r="B553" i="6"/>
  <c r="B545" i="6"/>
  <c r="B537" i="6"/>
  <c r="B529" i="6"/>
  <c r="B521" i="6"/>
  <c r="B513" i="6"/>
  <c r="B505" i="6"/>
  <c r="B497" i="6"/>
  <c r="B489" i="6"/>
  <c r="B481" i="6"/>
  <c r="B473" i="6"/>
  <c r="B465" i="6"/>
  <c r="B457" i="6"/>
  <c r="B449" i="6"/>
  <c r="B441" i="6"/>
  <c r="B433" i="6"/>
  <c r="B425" i="6"/>
  <c r="B417" i="6"/>
  <c r="B409" i="6"/>
  <c r="B401" i="6"/>
  <c r="B393" i="6"/>
  <c r="B385" i="6"/>
  <c r="B377" i="6"/>
  <c r="B369" i="6"/>
  <c r="B361" i="6"/>
  <c r="B353" i="6"/>
  <c r="B345" i="6"/>
  <c r="B337" i="6"/>
  <c r="B329" i="6"/>
  <c r="B321" i="6"/>
  <c r="B313" i="6"/>
  <c r="B305" i="6"/>
  <c r="B297" i="6"/>
  <c r="B289" i="6"/>
  <c r="B281" i="6"/>
  <c r="B273" i="6"/>
  <c r="B265" i="6"/>
  <c r="B257" i="6"/>
  <c r="B249" i="6"/>
  <c r="B241" i="6"/>
  <c r="B233" i="6"/>
  <c r="B225" i="6"/>
  <c r="B217" i="6"/>
  <c r="B209" i="6"/>
  <c r="B201" i="6"/>
  <c r="B193" i="6"/>
  <c r="B185" i="6"/>
  <c r="B177" i="6"/>
  <c r="B169" i="6"/>
  <c r="B161" i="6"/>
  <c r="B153" i="6"/>
  <c r="B145" i="6"/>
  <c r="B137" i="6"/>
  <c r="B129" i="6"/>
  <c r="B121" i="6"/>
  <c r="B113" i="6"/>
  <c r="B105" i="6"/>
  <c r="B97" i="6"/>
  <c r="B89" i="6"/>
  <c r="B81" i="6"/>
  <c r="B73" i="6"/>
  <c r="B65" i="6"/>
  <c r="B57" i="6"/>
  <c r="B49" i="6"/>
  <c r="B41" i="6"/>
  <c r="B33" i="6"/>
  <c r="B25" i="6"/>
  <c r="B17" i="6"/>
  <c r="B9" i="6"/>
  <c r="B544" i="6"/>
  <c r="B536" i="6"/>
  <c r="B528" i="6"/>
  <c r="B520" i="6"/>
  <c r="B512" i="6"/>
  <c r="B504" i="6"/>
  <c r="B496" i="6"/>
  <c r="B488" i="6"/>
  <c r="B480" i="6"/>
  <c r="B472" i="6"/>
  <c r="B464" i="6"/>
  <c r="B456" i="6"/>
  <c r="B448" i="6"/>
  <c r="B440" i="6"/>
  <c r="B432" i="6"/>
  <c r="B424" i="6"/>
  <c r="B416" i="6"/>
  <c r="B408" i="6"/>
  <c r="B400" i="6"/>
  <c r="B392" i="6"/>
  <c r="B384" i="6"/>
  <c r="B376" i="6"/>
  <c r="B368" i="6"/>
  <c r="B360" i="6"/>
  <c r="B352" i="6"/>
  <c r="B344" i="6"/>
  <c r="B336" i="6"/>
  <c r="B328" i="6"/>
  <c r="B320" i="6"/>
  <c r="B312" i="6"/>
  <c r="B304" i="6"/>
  <c r="B296" i="6"/>
  <c r="B288" i="6"/>
  <c r="B280" i="6"/>
  <c r="B272" i="6"/>
  <c r="B264" i="6"/>
  <c r="B256" i="6"/>
  <c r="B248" i="6"/>
  <c r="B240" i="6"/>
  <c r="B232" i="6"/>
  <c r="B224" i="6"/>
  <c r="B216" i="6"/>
  <c r="B208" i="6"/>
  <c r="B200" i="6"/>
  <c r="B192" i="6"/>
  <c r="B184" i="6"/>
  <c r="B176" i="6"/>
  <c r="B168" i="6"/>
  <c r="B160" i="6"/>
  <c r="B152" i="6"/>
  <c r="B144" i="6"/>
  <c r="B136" i="6"/>
  <c r="B128" i="6"/>
  <c r="B120" i="6"/>
  <c r="B112" i="6"/>
  <c r="B104" i="6"/>
  <c r="B96" i="6"/>
  <c r="B88" i="6"/>
  <c r="B80" i="6"/>
  <c r="B72" i="6"/>
  <c r="B64" i="6"/>
  <c r="B56" i="6"/>
  <c r="B48" i="6"/>
  <c r="B40" i="6"/>
  <c r="B32" i="6"/>
  <c r="B24" i="6"/>
  <c r="B16" i="6"/>
  <c r="B8" i="6"/>
  <c r="B567" i="6"/>
  <c r="B559" i="6"/>
  <c r="B551" i="6"/>
  <c r="B543" i="6"/>
  <c r="B535" i="6"/>
  <c r="B527" i="6"/>
  <c r="B519" i="6"/>
  <c r="B511" i="6"/>
  <c r="B503" i="6"/>
  <c r="B495" i="6"/>
  <c r="B487" i="6"/>
  <c r="B479" i="6"/>
  <c r="B471" i="6"/>
  <c r="B463" i="6"/>
  <c r="B455" i="6"/>
  <c r="B447" i="6"/>
  <c r="B439" i="6"/>
  <c r="B431" i="6"/>
  <c r="B423" i="6"/>
  <c r="B415" i="6"/>
  <c r="B407" i="6"/>
  <c r="B399" i="6"/>
  <c r="B391" i="6"/>
  <c r="B383" i="6"/>
  <c r="B375" i="6"/>
  <c r="B367" i="6"/>
  <c r="B359" i="6"/>
  <c r="B351" i="6"/>
  <c r="B343" i="6"/>
  <c r="B335" i="6"/>
  <c r="B327" i="6"/>
  <c r="B319" i="6"/>
  <c r="B311" i="6"/>
  <c r="B303" i="6"/>
  <c r="B295" i="6"/>
  <c r="B287" i="6"/>
  <c r="B279" i="6"/>
  <c r="B271" i="6"/>
  <c r="B263" i="6"/>
  <c r="B255" i="6"/>
  <c r="B247" i="6"/>
  <c r="B239" i="6"/>
  <c r="B231" i="6"/>
  <c r="B223" i="6"/>
  <c r="B215" i="6"/>
  <c r="B207" i="6"/>
  <c r="B199" i="6"/>
  <c r="B191" i="6"/>
  <c r="B183" i="6"/>
  <c r="B175" i="6"/>
  <c r="B167" i="6"/>
  <c r="B159" i="6"/>
  <c r="B151" i="6"/>
  <c r="B143" i="6"/>
  <c r="B135" i="6"/>
  <c r="B127" i="6"/>
  <c r="B119" i="6"/>
  <c r="B111" i="6"/>
  <c r="B103" i="6"/>
  <c r="B95" i="6"/>
  <c r="B87" i="6"/>
  <c r="B79" i="6"/>
  <c r="B71" i="6"/>
  <c r="B63" i="6"/>
  <c r="B55" i="6"/>
  <c r="B47" i="6"/>
  <c r="B39" i="6"/>
  <c r="B31" i="6"/>
  <c r="B23" i="6"/>
  <c r="B15" i="6"/>
  <c r="B7" i="6"/>
  <c r="B566" i="6"/>
  <c r="B558" i="6"/>
  <c r="B550" i="6"/>
  <c r="B542" i="6"/>
  <c r="B534" i="6"/>
  <c r="B526" i="6"/>
  <c r="B518" i="6"/>
  <c r="B510" i="6"/>
  <c r="B502" i="6"/>
  <c r="B494" i="6"/>
  <c r="B486" i="6"/>
  <c r="B478" i="6"/>
  <c r="B470" i="6"/>
  <c r="B462" i="6"/>
  <c r="B454" i="6"/>
  <c r="B446" i="6"/>
  <c r="B438" i="6"/>
  <c r="B430" i="6"/>
  <c r="B422" i="6"/>
  <c r="B414" i="6"/>
  <c r="B406" i="6"/>
  <c r="B398" i="6"/>
  <c r="B390" i="6"/>
  <c r="B382" i="6"/>
  <c r="B374" i="6"/>
  <c r="B366" i="6"/>
  <c r="B358" i="6"/>
  <c r="B350" i="6"/>
  <c r="B342" i="6"/>
  <c r="B334" i="6"/>
  <c r="B326" i="6"/>
  <c r="B318" i="6"/>
  <c r="B310" i="6"/>
  <c r="B302" i="6"/>
  <c r="B294" i="6"/>
  <c r="B286" i="6"/>
  <c r="B278" i="6"/>
  <c r="B270" i="6"/>
  <c r="B262" i="6"/>
  <c r="B254" i="6"/>
  <c r="B246" i="6"/>
  <c r="B238" i="6"/>
  <c r="B230" i="6"/>
  <c r="B222" i="6"/>
  <c r="B214" i="6"/>
  <c r="B206" i="6"/>
  <c r="B198" i="6"/>
  <c r="B190" i="6"/>
  <c r="B182" i="6"/>
  <c r="B174" i="6"/>
  <c r="B166" i="6"/>
  <c r="B158" i="6"/>
  <c r="B150" i="6"/>
  <c r="B142" i="6"/>
  <c r="B134" i="6"/>
  <c r="B126" i="6"/>
  <c r="B118" i="6"/>
  <c r="B110" i="6"/>
  <c r="B102" i="6"/>
  <c r="B94" i="6"/>
  <c r="B86" i="6"/>
  <c r="B78" i="6"/>
  <c r="B70" i="6"/>
  <c r="B62" i="6"/>
  <c r="B54" i="6"/>
  <c r="B46" i="6"/>
  <c r="B38" i="6"/>
  <c r="B30" i="6"/>
  <c r="B22" i="6"/>
  <c r="B14" i="6"/>
  <c r="B6" i="6"/>
  <c r="B565" i="6"/>
  <c r="B557" i="6"/>
  <c r="B549" i="6"/>
  <c r="B541" i="6"/>
  <c r="B533" i="6"/>
  <c r="B525" i="6"/>
  <c r="B517" i="6"/>
  <c r="B509" i="6"/>
  <c r="B501" i="6"/>
  <c r="B493" i="6"/>
  <c r="B485" i="6"/>
  <c r="B477" i="6"/>
  <c r="B469" i="6"/>
  <c r="B461" i="6"/>
  <c r="B453" i="6"/>
  <c r="B445" i="6"/>
  <c r="B437" i="6"/>
  <c r="B429" i="6"/>
  <c r="B421" i="6"/>
  <c r="B413" i="6"/>
  <c r="B405" i="6"/>
  <c r="B397" i="6"/>
  <c r="B389" i="6"/>
  <c r="B381" i="6"/>
  <c r="B373" i="6"/>
  <c r="B365" i="6"/>
  <c r="B357" i="6"/>
  <c r="B349" i="6"/>
  <c r="B341" i="6"/>
  <c r="B333" i="6"/>
  <c r="B325" i="6"/>
  <c r="B317" i="6"/>
  <c r="B309" i="6"/>
  <c r="B301" i="6"/>
  <c r="B293" i="6"/>
  <c r="B285" i="6"/>
  <c r="B277" i="6"/>
  <c r="B269" i="6"/>
  <c r="B261" i="6"/>
  <c r="B253" i="6"/>
  <c r="B245" i="6"/>
  <c r="B237" i="6"/>
  <c r="B229" i="6"/>
  <c r="B221" i="6"/>
  <c r="B213" i="6"/>
  <c r="B205" i="6"/>
  <c r="B197" i="6"/>
  <c r="B189" i="6"/>
  <c r="B181" i="6"/>
  <c r="B173" i="6"/>
  <c r="B165" i="6"/>
  <c r="B157" i="6"/>
  <c r="B149" i="6"/>
  <c r="B141" i="6"/>
  <c r="B133" i="6"/>
  <c r="B125" i="6"/>
  <c r="B117" i="6"/>
  <c r="B109" i="6"/>
  <c r="B101" i="6"/>
  <c r="B93" i="6"/>
  <c r="B85" i="6"/>
  <c r="B77" i="6"/>
  <c r="B69" i="6"/>
  <c r="B61" i="6"/>
  <c r="B53" i="6"/>
  <c r="B45" i="6"/>
  <c r="B37" i="6"/>
  <c r="B29" i="6"/>
  <c r="B21" i="6"/>
  <c r="B13" i="6"/>
  <c r="B5" i="6"/>
  <c r="B564" i="6"/>
  <c r="B556" i="6"/>
  <c r="B548" i="6"/>
  <c r="B540" i="6"/>
  <c r="B532" i="6"/>
  <c r="B524" i="6"/>
  <c r="B516" i="6"/>
  <c r="B508" i="6"/>
  <c r="B500" i="6"/>
  <c r="B492" i="6"/>
  <c r="B484" i="6"/>
  <c r="B476" i="6"/>
  <c r="B468" i="6"/>
  <c r="B460" i="6"/>
  <c r="B452" i="6"/>
  <c r="B444" i="6"/>
  <c r="B436" i="6"/>
  <c r="B428" i="6"/>
  <c r="B420" i="6"/>
  <c r="B412" i="6"/>
  <c r="B404" i="6"/>
  <c r="B396" i="6"/>
  <c r="B388" i="6"/>
  <c r="B380" i="6"/>
  <c r="B372" i="6"/>
  <c r="B364" i="6"/>
  <c r="B356" i="6"/>
  <c r="B348" i="6"/>
  <c r="B340" i="6"/>
  <c r="B332" i="6"/>
  <c r="B324" i="6"/>
  <c r="B316" i="6"/>
  <c r="B308" i="6"/>
  <c r="B300" i="6"/>
  <c r="B292" i="6"/>
  <c r="B284" i="6"/>
  <c r="B276" i="6"/>
  <c r="B268" i="6"/>
  <c r="B260" i="6"/>
  <c r="B252" i="6"/>
  <c r="B244" i="6"/>
  <c r="B236" i="6"/>
  <c r="B228" i="6"/>
  <c r="B220" i="6"/>
  <c r="B212" i="6"/>
  <c r="B204" i="6"/>
  <c r="B196" i="6"/>
  <c r="B188" i="6"/>
  <c r="B180" i="6"/>
  <c r="B172" i="6"/>
  <c r="B164" i="6"/>
  <c r="B156" i="6"/>
  <c r="B148" i="6"/>
  <c r="B140" i="6"/>
  <c r="B132" i="6"/>
  <c r="B124" i="6"/>
  <c r="B116" i="6"/>
  <c r="B108" i="6"/>
  <c r="B100" i="6"/>
  <c r="B92" i="6"/>
  <c r="B84" i="6"/>
  <c r="B76" i="6"/>
  <c r="B68" i="6"/>
  <c r="B60" i="6"/>
  <c r="B52" i="6"/>
  <c r="B44" i="6"/>
  <c r="B36" i="6"/>
  <c r="B28" i="6"/>
  <c r="B20" i="6"/>
  <c r="B12" i="6"/>
  <c r="B4" i="6"/>
  <c r="B563" i="6"/>
  <c r="B555" i="6"/>
  <c r="B547" i="6"/>
  <c r="B539" i="6"/>
  <c r="B531" i="6"/>
  <c r="B523" i="6"/>
  <c r="B515" i="6"/>
  <c r="B507" i="6"/>
  <c r="B499" i="6"/>
  <c r="B491" i="6"/>
  <c r="B483" i="6"/>
  <c r="B475" i="6"/>
  <c r="B467" i="6"/>
  <c r="B459" i="6"/>
  <c r="B451" i="6"/>
  <c r="B443" i="6"/>
  <c r="B435" i="6"/>
  <c r="B427" i="6"/>
  <c r="B419" i="6"/>
  <c r="B411" i="6"/>
  <c r="B403" i="6"/>
  <c r="B395" i="6"/>
  <c r="B387" i="6"/>
  <c r="B379" i="6"/>
  <c r="B371" i="6"/>
  <c r="B363" i="6"/>
  <c r="B355" i="6"/>
  <c r="B347" i="6"/>
  <c r="B339" i="6"/>
  <c r="B331" i="6"/>
  <c r="B323" i="6"/>
  <c r="B315" i="6"/>
  <c r="B307" i="6"/>
  <c r="B299" i="6"/>
  <c r="B291" i="6"/>
  <c r="B283" i="6"/>
  <c r="B275" i="6"/>
  <c r="B267" i="6"/>
  <c r="B259" i="6"/>
  <c r="B251" i="6"/>
  <c r="B243" i="6"/>
  <c r="B235" i="6"/>
  <c r="B227" i="6"/>
  <c r="B219" i="6"/>
  <c r="B211" i="6"/>
  <c r="B203" i="6"/>
  <c r="B195" i="6"/>
  <c r="B187" i="6"/>
  <c r="B179" i="6"/>
  <c r="B171" i="6"/>
  <c r="B163" i="6"/>
  <c r="B155" i="6"/>
  <c r="B147" i="6"/>
  <c r="B139" i="6"/>
  <c r="B131" i="6"/>
  <c r="B123" i="6"/>
  <c r="B115" i="6"/>
  <c r="B107" i="6"/>
  <c r="B99" i="6"/>
  <c r="B91" i="6"/>
  <c r="B83" i="6"/>
  <c r="B75" i="6"/>
  <c r="B67" i="6"/>
  <c r="B59" i="6"/>
  <c r="B51" i="6"/>
  <c r="B43" i="6"/>
  <c r="B35" i="6"/>
  <c r="B27" i="6"/>
  <c r="B19" i="6"/>
  <c r="B11" i="6"/>
  <c r="CA570" i="9" l="1"/>
  <c r="CA572" i="9"/>
  <c r="CA574" i="9"/>
  <c r="CA570" i="8"/>
  <c r="CA571" i="9"/>
  <c r="CA577" i="9"/>
  <c r="CA576" i="9"/>
  <c r="CA573" i="9"/>
  <c r="CA574" i="7"/>
  <c r="CA568" i="8"/>
  <c r="CA578" i="9"/>
  <c r="CA569" i="9"/>
  <c r="CA568" i="9"/>
  <c r="CA575" i="9"/>
  <c r="CA574" i="8"/>
  <c r="CA570" i="7"/>
  <c r="CA571" i="8"/>
  <c r="CA577" i="8"/>
  <c r="CA576" i="8"/>
  <c r="CA573" i="8"/>
  <c r="CA578" i="7"/>
  <c r="CA572" i="8"/>
  <c r="CA568" i="7"/>
  <c r="CA578" i="8"/>
  <c r="CA569" i="8"/>
  <c r="CA575" i="8"/>
  <c r="CA571" i="7"/>
  <c r="CA577" i="7"/>
  <c r="CA576" i="7"/>
  <c r="CA573" i="7"/>
  <c r="CA572" i="7"/>
  <c r="CA569" i="7"/>
  <c r="CA575" i="7"/>
  <c r="A2" i="9" a="1"/>
  <c r="A2" i="9" s="1"/>
  <c r="A2" i="7" a="1"/>
  <c r="A2" i="7" s="1"/>
  <c r="A2" i="8" a="1"/>
  <c r="A2" i="8" s="1"/>
  <c r="CA568" i="6"/>
  <c r="CA574" i="6"/>
  <c r="CA571" i="6"/>
  <c r="CA570" i="6"/>
  <c r="CA577" i="6"/>
  <c r="CA576" i="6"/>
  <c r="CA573" i="6"/>
  <c r="CA572" i="6"/>
  <c r="CA578" i="6"/>
  <c r="CA569" i="6"/>
  <c r="CA575" i="6"/>
  <c r="A2" i="6" a="1"/>
  <c r="A2" i="6" s="1"/>
  <c r="CA323" i="9"/>
  <c r="CA319" i="9"/>
  <c r="CA341" i="9"/>
  <c r="CA305" i="9"/>
  <c r="CA541" i="9"/>
  <c r="CA427" i="8"/>
  <c r="CA553" i="9"/>
  <c r="CA519" i="9"/>
  <c r="CA307" i="9"/>
  <c r="CA329" i="9"/>
  <c r="CA303" i="9"/>
  <c r="CA325" i="9"/>
  <c r="CA315" i="9"/>
  <c r="CA513" i="9"/>
  <c r="CA533" i="9"/>
  <c r="CA529" i="9"/>
  <c r="CA537" i="9"/>
  <c r="CA58" i="9"/>
  <c r="CA74" i="9"/>
  <c r="CA90" i="9"/>
  <c r="CA106" i="9"/>
  <c r="CA122" i="9"/>
  <c r="CA138" i="9"/>
  <c r="CA154" i="9"/>
  <c r="CA170" i="9"/>
  <c r="CA186" i="9"/>
  <c r="CA202" i="9"/>
  <c r="CA218" i="9"/>
  <c r="CA234" i="9"/>
  <c r="CA250" i="9"/>
  <c r="CA266" i="9"/>
  <c r="CA345" i="9"/>
  <c r="CA331" i="9"/>
  <c r="CA296" i="9"/>
  <c r="CA312" i="9"/>
  <c r="CA328" i="9"/>
  <c r="CA344" i="9"/>
  <c r="CA360" i="9"/>
  <c r="CA484" i="9"/>
  <c r="CA500" i="9"/>
  <c r="CA527" i="9"/>
  <c r="CA477" i="9"/>
  <c r="CA493" i="9"/>
  <c r="CA516" i="9"/>
  <c r="CA532" i="9"/>
  <c r="CA564" i="9"/>
  <c r="CA16" i="9"/>
  <c r="CA38" i="9"/>
  <c r="CA22" i="9"/>
  <c r="CA6" i="9"/>
  <c r="CA32" i="9"/>
  <c r="CA26" i="9"/>
  <c r="CA10" i="9"/>
  <c r="CA36" i="9"/>
  <c r="CA20" i="9"/>
  <c r="CA30" i="9"/>
  <c r="CA14" i="9"/>
  <c r="CA56" i="9"/>
  <c r="CA72" i="9"/>
  <c r="CA88" i="9"/>
  <c r="CA104" i="9"/>
  <c r="CA120" i="9"/>
  <c r="CA136" i="9"/>
  <c r="CA152" i="9"/>
  <c r="CA168" i="9"/>
  <c r="CA184" i="9"/>
  <c r="CA232" i="9"/>
  <c r="CA248" i="9"/>
  <c r="CA264" i="9"/>
  <c r="CA289" i="9"/>
  <c r="CA385" i="9"/>
  <c r="CA401" i="9"/>
  <c r="CA417" i="9"/>
  <c r="CA433" i="9"/>
  <c r="CA555" i="9"/>
  <c r="CA4" i="9"/>
  <c r="CA24" i="9"/>
  <c r="CA8" i="9"/>
  <c r="CA34" i="9"/>
  <c r="CA18" i="9"/>
  <c r="CA2" i="9"/>
  <c r="CA28" i="9"/>
  <c r="CA12" i="9"/>
  <c r="CA67" i="8"/>
  <c r="CA285" i="9"/>
  <c r="CA271" i="9"/>
  <c r="CA355" i="9"/>
  <c r="CA62" i="9"/>
  <c r="CA78" i="9"/>
  <c r="CA94" i="9"/>
  <c r="CA110" i="9"/>
  <c r="CA126" i="9"/>
  <c r="CA142" i="9"/>
  <c r="CA158" i="9"/>
  <c r="CA174" i="9"/>
  <c r="CA190" i="9"/>
  <c r="CA206" i="9"/>
  <c r="CA222" i="9"/>
  <c r="CA238" i="9"/>
  <c r="CA254" i="9"/>
  <c r="CA269" i="9"/>
  <c r="CA351" i="9"/>
  <c r="CA363" i="9"/>
  <c r="CA63" i="9"/>
  <c r="CA79" i="9"/>
  <c r="CA95" i="9"/>
  <c r="CA111" i="9"/>
  <c r="CA127" i="9"/>
  <c r="CA143" i="9"/>
  <c r="CA159" i="9"/>
  <c r="CA175" i="9"/>
  <c r="CA191" i="9"/>
  <c r="CA207" i="9"/>
  <c r="CA223" i="9"/>
  <c r="CA239" i="9"/>
  <c r="CA255" i="9"/>
  <c r="CA337" i="9"/>
  <c r="CA268" i="9"/>
  <c r="CA284" i="9"/>
  <c r="CA300" i="9"/>
  <c r="CA316" i="9"/>
  <c r="CA332" i="9"/>
  <c r="CA348" i="9"/>
  <c r="CA364" i="9"/>
  <c r="CA375" i="9"/>
  <c r="CA391" i="9"/>
  <c r="CA407" i="9"/>
  <c r="CA423" i="9"/>
  <c r="CA439" i="9"/>
  <c r="CA455" i="9"/>
  <c r="CA521" i="9"/>
  <c r="CA368" i="9"/>
  <c r="CA384" i="9"/>
  <c r="CA400" i="9"/>
  <c r="CA416" i="9"/>
  <c r="CA432" i="9"/>
  <c r="CA448" i="9"/>
  <c r="CA464" i="9"/>
  <c r="CA472" i="9"/>
  <c r="CA488" i="9"/>
  <c r="CA504" i="9"/>
  <c r="CA543" i="9"/>
  <c r="CA557" i="9"/>
  <c r="CA481" i="9"/>
  <c r="CA497" i="9"/>
  <c r="CA515" i="9"/>
  <c r="CA520" i="9"/>
  <c r="CA536" i="9"/>
  <c r="CA552" i="9"/>
  <c r="CA45" i="9"/>
  <c r="CA29" i="9"/>
  <c r="CA13" i="9"/>
  <c r="CA311" i="9"/>
  <c r="CA42" i="9"/>
  <c r="CA55" i="8"/>
  <c r="CA333" i="9"/>
  <c r="CA275" i="9"/>
  <c r="CA68" i="9"/>
  <c r="CA84" i="9"/>
  <c r="CA100" i="9"/>
  <c r="CA116" i="9"/>
  <c r="CA132" i="9"/>
  <c r="CA148" i="9"/>
  <c r="CA164" i="9"/>
  <c r="CA180" i="9"/>
  <c r="CA196" i="9"/>
  <c r="CA212" i="9"/>
  <c r="CA228" i="9"/>
  <c r="CA244" i="9"/>
  <c r="CA260" i="9"/>
  <c r="CA297" i="9"/>
  <c r="CA293" i="9"/>
  <c r="CA283" i="9"/>
  <c r="CA69" i="9"/>
  <c r="CA85" i="9"/>
  <c r="CA101" i="9"/>
  <c r="CA117" i="9"/>
  <c r="CA133" i="9"/>
  <c r="CA149" i="9"/>
  <c r="CA165" i="9"/>
  <c r="CA181" i="9"/>
  <c r="CA197" i="9"/>
  <c r="CA213" i="9"/>
  <c r="CA229" i="9"/>
  <c r="CA245" i="9"/>
  <c r="CA261" i="9"/>
  <c r="CA274" i="9"/>
  <c r="CA290" i="9"/>
  <c r="CA306" i="9"/>
  <c r="CA322" i="9"/>
  <c r="CA338" i="9"/>
  <c r="CA354" i="9"/>
  <c r="CA365" i="9"/>
  <c r="CA381" i="9"/>
  <c r="CA397" i="9"/>
  <c r="CA413" i="9"/>
  <c r="CA429" i="9"/>
  <c r="CA445" i="9"/>
  <c r="CA461" i="9"/>
  <c r="CA374" i="9"/>
  <c r="CA390" i="9"/>
  <c r="CA406" i="9"/>
  <c r="CA422" i="9"/>
  <c r="CA438" i="9"/>
  <c r="CA454" i="9"/>
  <c r="CA478" i="9"/>
  <c r="CA494" i="9"/>
  <c r="CA510" i="9"/>
  <c r="CA567" i="9"/>
  <c r="CA517" i="9"/>
  <c r="CA471" i="9"/>
  <c r="CA487" i="9"/>
  <c r="CA503" i="9"/>
  <c r="CA539" i="9"/>
  <c r="CA526" i="9"/>
  <c r="CA542" i="9"/>
  <c r="CA558" i="9"/>
  <c r="CA359" i="9"/>
  <c r="CA39" i="9"/>
  <c r="CA23" i="9"/>
  <c r="CA7" i="9"/>
  <c r="CA52" i="9"/>
  <c r="CA59" i="9"/>
  <c r="CA75" i="9"/>
  <c r="CA91" i="9"/>
  <c r="CA107" i="9"/>
  <c r="CA123" i="9"/>
  <c r="CA139" i="9"/>
  <c r="CA155" i="9"/>
  <c r="CA171" i="9"/>
  <c r="CA187" i="9"/>
  <c r="CA203" i="9"/>
  <c r="CA219" i="9"/>
  <c r="CA235" i="9"/>
  <c r="CA251" i="9"/>
  <c r="CA280" i="9"/>
  <c r="CA371" i="9"/>
  <c r="CA387" i="9"/>
  <c r="CA403" i="9"/>
  <c r="CA419" i="9"/>
  <c r="CA435" i="9"/>
  <c r="CA451" i="9"/>
  <c r="CA467" i="9"/>
  <c r="CA380" i="9"/>
  <c r="CA396" i="9"/>
  <c r="CA412" i="9"/>
  <c r="CA428" i="9"/>
  <c r="CA444" i="9"/>
  <c r="CA460" i="9"/>
  <c r="CA509" i="9"/>
  <c r="CA563" i="9"/>
  <c r="CA548" i="9"/>
  <c r="CA49" i="9"/>
  <c r="CA33" i="9"/>
  <c r="CA17" i="9"/>
  <c r="CA46" i="9"/>
  <c r="CA308" i="8"/>
  <c r="CA375" i="8"/>
  <c r="CA411" i="8"/>
  <c r="CA301" i="9"/>
  <c r="CA64" i="9"/>
  <c r="CA80" i="9"/>
  <c r="CA96" i="9"/>
  <c r="CA112" i="9"/>
  <c r="CA128" i="9"/>
  <c r="CA144" i="9"/>
  <c r="CA160" i="9"/>
  <c r="CA176" i="9"/>
  <c r="CA192" i="9"/>
  <c r="CA208" i="9"/>
  <c r="CA224" i="9"/>
  <c r="CA240" i="9"/>
  <c r="CA256" i="9"/>
  <c r="CA65" i="9"/>
  <c r="CA81" i="9"/>
  <c r="CA97" i="9"/>
  <c r="CA113" i="9"/>
  <c r="CA129" i="9"/>
  <c r="CA145" i="9"/>
  <c r="CA161" i="9"/>
  <c r="CA177" i="9"/>
  <c r="CA193" i="9"/>
  <c r="CA209" i="9"/>
  <c r="CA225" i="9"/>
  <c r="CA241" i="9"/>
  <c r="CA257" i="9"/>
  <c r="CA353" i="9"/>
  <c r="CA270" i="9"/>
  <c r="CA286" i="9"/>
  <c r="CA302" i="9"/>
  <c r="CA318" i="9"/>
  <c r="CA334" i="9"/>
  <c r="CA350" i="9"/>
  <c r="CA377" i="9"/>
  <c r="CA393" i="9"/>
  <c r="CA409" i="9"/>
  <c r="CA425" i="9"/>
  <c r="CA441" i="9"/>
  <c r="CA457" i="9"/>
  <c r="CA370" i="9"/>
  <c r="CA386" i="9"/>
  <c r="CA402" i="9"/>
  <c r="CA418" i="9"/>
  <c r="CA434" i="9"/>
  <c r="CA450" i="9"/>
  <c r="CA466" i="9"/>
  <c r="CA545" i="9"/>
  <c r="CA474" i="9"/>
  <c r="CA490" i="9"/>
  <c r="CA506" i="9"/>
  <c r="CA551" i="9"/>
  <c r="CA565" i="9"/>
  <c r="CA483" i="9"/>
  <c r="CA499" i="9"/>
  <c r="CA523" i="9"/>
  <c r="CA522" i="9"/>
  <c r="CA538" i="9"/>
  <c r="CA554" i="9"/>
  <c r="CA43" i="9"/>
  <c r="CA27" i="9"/>
  <c r="CA11" i="9"/>
  <c r="CA40" i="9"/>
  <c r="CA11" i="8"/>
  <c r="CA119" i="8"/>
  <c r="CA327" i="9"/>
  <c r="CA349" i="9"/>
  <c r="CA291" i="9"/>
  <c r="CA70" i="9"/>
  <c r="CA86" i="9"/>
  <c r="CA102" i="9"/>
  <c r="CA118" i="9"/>
  <c r="CA134" i="9"/>
  <c r="CA150" i="9"/>
  <c r="CA166" i="9"/>
  <c r="CA182" i="9"/>
  <c r="CA198" i="9"/>
  <c r="CA214" i="9"/>
  <c r="CA230" i="9"/>
  <c r="CA246" i="9"/>
  <c r="CA262" i="9"/>
  <c r="CA313" i="9"/>
  <c r="CA287" i="9"/>
  <c r="CA309" i="9"/>
  <c r="CA299" i="9"/>
  <c r="CA55" i="9"/>
  <c r="CA71" i="9"/>
  <c r="CA87" i="9"/>
  <c r="CA103" i="9"/>
  <c r="CA119" i="9"/>
  <c r="CA135" i="9"/>
  <c r="CA151" i="9"/>
  <c r="CA167" i="9"/>
  <c r="CA183" i="9"/>
  <c r="CA199" i="9"/>
  <c r="CA215" i="9"/>
  <c r="CA231" i="9"/>
  <c r="CA247" i="9"/>
  <c r="CA263" i="9"/>
  <c r="CA273" i="9"/>
  <c r="CA276" i="9"/>
  <c r="CA292" i="9"/>
  <c r="CA308" i="9"/>
  <c r="CA324" i="9"/>
  <c r="CA340" i="9"/>
  <c r="CA356" i="9"/>
  <c r="CA367" i="9"/>
  <c r="CA383" i="9"/>
  <c r="CA399" i="9"/>
  <c r="CA415" i="9"/>
  <c r="CA431" i="9"/>
  <c r="CA447" i="9"/>
  <c r="CA463" i="9"/>
  <c r="CA376" i="9"/>
  <c r="CA392" i="9"/>
  <c r="CA408" i="9"/>
  <c r="CA424" i="9"/>
  <c r="CA440" i="9"/>
  <c r="CA456" i="9"/>
  <c r="CA480" i="9"/>
  <c r="CA496" i="9"/>
  <c r="CA512" i="9"/>
  <c r="CA525" i="9"/>
  <c r="CA473" i="9"/>
  <c r="CA489" i="9"/>
  <c r="CA505" i="9"/>
  <c r="CA547" i="9"/>
  <c r="CA528" i="9"/>
  <c r="CA544" i="9"/>
  <c r="CA560" i="9"/>
  <c r="CA53" i="9"/>
  <c r="CA37" i="9"/>
  <c r="CA21" i="9"/>
  <c r="CA5" i="9"/>
  <c r="CA343" i="9"/>
  <c r="CA50" i="9"/>
  <c r="CA123" i="8"/>
  <c r="CA339" i="9"/>
  <c r="CA60" i="9"/>
  <c r="CA76" i="9"/>
  <c r="CA92" i="9"/>
  <c r="CA108" i="9"/>
  <c r="CA124" i="9"/>
  <c r="CA140" i="9"/>
  <c r="CA156" i="9"/>
  <c r="CA172" i="9"/>
  <c r="CA188" i="9"/>
  <c r="CA204" i="9"/>
  <c r="CA220" i="9"/>
  <c r="CA236" i="9"/>
  <c r="CA252" i="9"/>
  <c r="CA361" i="9"/>
  <c r="CA335" i="9"/>
  <c r="CA357" i="9"/>
  <c r="CA267" i="9"/>
  <c r="CA347" i="9"/>
  <c r="CA61" i="9"/>
  <c r="CA77" i="9"/>
  <c r="CA93" i="9"/>
  <c r="CA109" i="9"/>
  <c r="CA125" i="9"/>
  <c r="CA141" i="9"/>
  <c r="CA157" i="9"/>
  <c r="CA173" i="9"/>
  <c r="CA189" i="9"/>
  <c r="CA205" i="9"/>
  <c r="CA221" i="9"/>
  <c r="CA237" i="9"/>
  <c r="CA253" i="9"/>
  <c r="CA321" i="9"/>
  <c r="CA282" i="9"/>
  <c r="CA298" i="9"/>
  <c r="CA314" i="9"/>
  <c r="CA330" i="9"/>
  <c r="CA346" i="9"/>
  <c r="CA362" i="9"/>
  <c r="CA373" i="9"/>
  <c r="CA389" i="9"/>
  <c r="CA405" i="9"/>
  <c r="CA421" i="9"/>
  <c r="CA437" i="9"/>
  <c r="CA453" i="9"/>
  <c r="CA561" i="9"/>
  <c r="CA366" i="9"/>
  <c r="CA382" i="9"/>
  <c r="CA398" i="9"/>
  <c r="CA414" i="9"/>
  <c r="CA430" i="9"/>
  <c r="CA446" i="9"/>
  <c r="CA462" i="9"/>
  <c r="CA470" i="9"/>
  <c r="CA486" i="9"/>
  <c r="CA502" i="9"/>
  <c r="CA535" i="9"/>
  <c r="CA549" i="9"/>
  <c r="CA479" i="9"/>
  <c r="CA495" i="9"/>
  <c r="CA511" i="9"/>
  <c r="CA518" i="9"/>
  <c r="CA534" i="9"/>
  <c r="CA550" i="9"/>
  <c r="CA566" i="9"/>
  <c r="CA279" i="9"/>
  <c r="CA47" i="9"/>
  <c r="CA31" i="9"/>
  <c r="CA15" i="9"/>
  <c r="CA44" i="9"/>
  <c r="CA317" i="9"/>
  <c r="CA66" i="9"/>
  <c r="CA82" i="9"/>
  <c r="CA98" i="9"/>
  <c r="CA114" i="9"/>
  <c r="CA130" i="9"/>
  <c r="CA146" i="9"/>
  <c r="CA162" i="9"/>
  <c r="CA178" i="9"/>
  <c r="CA194" i="9"/>
  <c r="CA210" i="9"/>
  <c r="CA226" i="9"/>
  <c r="CA242" i="9"/>
  <c r="CA258" i="9"/>
  <c r="CA281" i="9"/>
  <c r="CA277" i="9"/>
  <c r="CA67" i="9"/>
  <c r="CA83" i="9"/>
  <c r="CA99" i="9"/>
  <c r="CA115" i="9"/>
  <c r="CA131" i="9"/>
  <c r="CA147" i="9"/>
  <c r="CA163" i="9"/>
  <c r="CA179" i="9"/>
  <c r="CA195" i="9"/>
  <c r="CA211" i="9"/>
  <c r="CA227" i="9"/>
  <c r="CA243" i="9"/>
  <c r="CA259" i="9"/>
  <c r="CA272" i="9"/>
  <c r="CA288" i="9"/>
  <c r="CA304" i="9"/>
  <c r="CA320" i="9"/>
  <c r="CA336" i="9"/>
  <c r="CA352" i="9"/>
  <c r="CA379" i="9"/>
  <c r="CA395" i="9"/>
  <c r="CA411" i="9"/>
  <c r="CA427" i="9"/>
  <c r="CA443" i="9"/>
  <c r="CA459" i="9"/>
  <c r="CA372" i="9"/>
  <c r="CA388" i="9"/>
  <c r="CA404" i="9"/>
  <c r="CA420" i="9"/>
  <c r="CA436" i="9"/>
  <c r="CA452" i="9"/>
  <c r="CA468" i="9"/>
  <c r="CA476" i="9"/>
  <c r="CA492" i="9"/>
  <c r="CA508" i="9"/>
  <c r="CA559" i="9"/>
  <c r="CA469" i="9"/>
  <c r="CA485" i="9"/>
  <c r="CA501" i="9"/>
  <c r="CA531" i="9"/>
  <c r="CA524" i="9"/>
  <c r="CA540" i="9"/>
  <c r="CA556" i="9"/>
  <c r="CA41" i="9"/>
  <c r="CA25" i="9"/>
  <c r="CA9" i="9"/>
  <c r="CA295" i="9"/>
  <c r="CA54" i="9"/>
  <c r="CA25" i="8"/>
  <c r="CA200" i="9"/>
  <c r="CA216" i="9"/>
  <c r="CA57" i="9"/>
  <c r="CA73" i="9"/>
  <c r="CA89" i="9"/>
  <c r="CA105" i="9"/>
  <c r="CA121" i="9"/>
  <c r="CA137" i="9"/>
  <c r="CA153" i="9"/>
  <c r="CA169" i="9"/>
  <c r="CA185" i="9"/>
  <c r="CA201" i="9"/>
  <c r="CA217" i="9"/>
  <c r="CA233" i="9"/>
  <c r="CA249" i="9"/>
  <c r="CA265" i="9"/>
  <c r="CA278" i="9"/>
  <c r="CA294" i="9"/>
  <c r="CA310" i="9"/>
  <c r="CA326" i="9"/>
  <c r="CA342" i="9"/>
  <c r="CA358" i="9"/>
  <c r="CA369" i="9"/>
  <c r="CA449" i="9"/>
  <c r="CA465" i="9"/>
  <c r="CA378" i="9"/>
  <c r="CA394" i="9"/>
  <c r="CA410" i="9"/>
  <c r="CA426" i="9"/>
  <c r="CA442" i="9"/>
  <c r="CA458" i="9"/>
  <c r="CA482" i="9"/>
  <c r="CA498" i="9"/>
  <c r="CA475" i="9"/>
  <c r="CA491" i="9"/>
  <c r="CA507" i="9"/>
  <c r="CA514" i="9"/>
  <c r="CA530" i="9"/>
  <c r="CA546" i="9"/>
  <c r="CA562" i="9"/>
  <c r="CA51" i="9"/>
  <c r="CA35" i="9"/>
  <c r="CA19" i="9"/>
  <c r="CA3" i="9"/>
  <c r="CA48" i="9"/>
  <c r="CA127" i="8"/>
  <c r="CA111" i="8"/>
  <c r="CA95" i="8"/>
  <c r="CA79" i="8"/>
  <c r="CA63" i="8"/>
  <c r="CA47" i="8"/>
  <c r="CA31" i="8"/>
  <c r="CA15" i="8"/>
  <c r="CA137" i="8"/>
  <c r="CA121" i="8"/>
  <c r="CA105" i="8"/>
  <c r="CA89" i="8"/>
  <c r="CA73" i="8"/>
  <c r="CA57" i="8"/>
  <c r="CA41" i="8"/>
  <c r="CA9" i="8"/>
  <c r="CA131" i="8"/>
  <c r="CA115" i="8"/>
  <c r="CA99" i="8"/>
  <c r="CA83" i="8"/>
  <c r="CA51" i="8"/>
  <c r="CA35" i="8"/>
  <c r="CA19" i="8"/>
  <c r="CA3" i="8"/>
  <c r="CA125" i="8"/>
  <c r="CA109" i="8"/>
  <c r="CA103" i="8"/>
  <c r="CA93" i="8"/>
  <c r="CA77" i="8"/>
  <c r="CA61" i="8"/>
  <c r="CA45" i="8"/>
  <c r="CA39" i="8"/>
  <c r="CA29" i="8"/>
  <c r="CA13" i="8"/>
  <c r="CA7" i="8"/>
  <c r="CA300" i="8"/>
  <c r="CA136" i="8"/>
  <c r="CA120" i="8"/>
  <c r="CA104" i="8"/>
  <c r="CA88" i="8"/>
  <c r="CA72" i="8"/>
  <c r="CA56" i="8"/>
  <c r="CA40" i="8"/>
  <c r="CA24" i="8"/>
  <c r="CA8" i="8"/>
  <c r="CA135" i="8"/>
  <c r="CA87" i="8"/>
  <c r="CA71" i="8"/>
  <c r="CA23" i="8"/>
  <c r="CA94" i="6"/>
  <c r="CA145" i="6"/>
  <c r="CA101" i="8"/>
  <c r="CA85" i="8"/>
  <c r="CA37" i="8"/>
  <c r="CA21" i="8"/>
  <c r="CA153" i="8"/>
  <c r="CA169" i="8"/>
  <c r="CA185" i="8"/>
  <c r="CA260" i="8"/>
  <c r="CA221" i="8"/>
  <c r="CA321" i="8"/>
  <c r="CA274" i="8"/>
  <c r="CA373" i="8"/>
  <c r="CA291" i="8"/>
  <c r="CA307" i="8"/>
  <c r="CA320" i="8"/>
  <c r="CA384" i="8"/>
  <c r="CA349" i="8"/>
  <c r="CA330" i="8"/>
  <c r="CA394" i="8"/>
  <c r="CA401" i="8"/>
  <c r="CA421" i="8"/>
  <c r="CA415" i="8"/>
  <c r="CA445" i="8"/>
  <c r="CA488" i="8"/>
  <c r="CA549" i="8"/>
  <c r="CA515" i="8"/>
  <c r="CA533" i="8"/>
  <c r="CA563" i="8"/>
  <c r="CA534" i="8"/>
  <c r="CA550" i="8"/>
  <c r="CA5" i="8"/>
  <c r="CA129" i="8"/>
  <c r="CA113" i="8"/>
  <c r="CA97" i="8"/>
  <c r="CA81" i="8"/>
  <c r="CA65" i="8"/>
  <c r="CA49" i="8"/>
  <c r="CA33" i="8"/>
  <c r="CA17" i="8"/>
  <c r="CA318" i="8"/>
  <c r="CA140" i="8"/>
  <c r="CA124" i="8"/>
  <c r="CA108" i="8"/>
  <c r="CA92" i="8"/>
  <c r="CA76" i="8"/>
  <c r="CA60" i="8"/>
  <c r="CA44" i="8"/>
  <c r="CA28" i="8"/>
  <c r="CA12" i="8"/>
  <c r="CA139" i="8"/>
  <c r="CA107" i="8"/>
  <c r="CA91" i="8"/>
  <c r="CA75" i="8"/>
  <c r="CA59" i="8"/>
  <c r="CA43" i="8"/>
  <c r="CA27" i="8"/>
  <c r="CA292" i="8"/>
  <c r="CA310" i="8"/>
  <c r="CA228" i="8"/>
  <c r="CA287" i="8"/>
  <c r="CA368" i="8"/>
  <c r="CA133" i="8"/>
  <c r="CA117" i="8"/>
  <c r="CA69" i="8"/>
  <c r="CA53" i="8"/>
  <c r="CA156" i="8"/>
  <c r="CA232" i="8"/>
  <c r="CA397" i="8"/>
  <c r="CA504" i="8"/>
  <c r="CA172" i="8"/>
  <c r="CA262" i="8"/>
  <c r="CA275" i="8"/>
  <c r="CA440" i="8"/>
  <c r="CA143" i="8"/>
  <c r="CA159" i="8"/>
  <c r="CA175" i="8"/>
  <c r="CA191" i="8"/>
  <c r="CA322" i="8"/>
  <c r="CA254" i="8"/>
  <c r="CA248" i="8"/>
  <c r="CA284" i="8"/>
  <c r="CA146" i="8"/>
  <c r="CA162" i="8"/>
  <c r="CA178" i="8"/>
  <c r="CA194" i="8"/>
  <c r="CA211" i="8"/>
  <c r="CA227" i="8"/>
  <c r="CA243" i="8"/>
  <c r="CA302" i="8"/>
  <c r="CA388" i="8"/>
  <c r="CA256" i="8"/>
  <c r="CA282" i="8"/>
  <c r="CA206" i="8"/>
  <c r="CA222" i="8"/>
  <c r="CA238" i="8"/>
  <c r="CA250" i="8"/>
  <c r="CA312" i="8"/>
  <c r="CA374" i="8"/>
  <c r="CA281" i="8"/>
  <c r="CA297" i="8"/>
  <c r="CA313" i="8"/>
  <c r="CA367" i="8"/>
  <c r="CA350" i="8"/>
  <c r="CA395" i="8"/>
  <c r="CA347" i="8"/>
  <c r="CA471" i="8"/>
  <c r="CA377" i="8"/>
  <c r="CA423" i="8"/>
  <c r="CA399" i="8"/>
  <c r="CA409" i="8"/>
  <c r="CA459" i="8"/>
  <c r="CA485" i="8"/>
  <c r="CA433" i="8"/>
  <c r="CA529" i="8"/>
  <c r="CA398" i="8"/>
  <c r="CA414" i="8"/>
  <c r="CA430" i="8"/>
  <c r="CA446" i="8"/>
  <c r="CA462" i="8"/>
  <c r="CA478" i="8"/>
  <c r="CA561" i="8"/>
  <c r="CA494" i="8"/>
  <c r="CA510" i="8"/>
  <c r="CA543" i="8"/>
  <c r="CA511" i="8"/>
  <c r="CA524" i="8"/>
  <c r="CA540" i="8"/>
  <c r="CA556" i="8"/>
  <c r="CA391" i="8"/>
  <c r="CA130" i="8"/>
  <c r="CA114" i="8"/>
  <c r="CA98" i="8"/>
  <c r="CA82" i="8"/>
  <c r="CA66" i="8"/>
  <c r="CA50" i="8"/>
  <c r="CA34" i="8"/>
  <c r="CA18" i="8"/>
  <c r="CA2" i="8"/>
  <c r="CA249" i="8"/>
  <c r="CA306" i="8"/>
  <c r="CA149" i="8"/>
  <c r="CA165" i="8"/>
  <c r="CA181" i="8"/>
  <c r="CA197" i="8"/>
  <c r="CA268" i="8"/>
  <c r="CA152" i="8"/>
  <c r="CA168" i="8"/>
  <c r="CA184" i="8"/>
  <c r="CA340" i="8"/>
  <c r="CA272" i="8"/>
  <c r="CA201" i="8"/>
  <c r="CA217" i="8"/>
  <c r="CA233" i="8"/>
  <c r="CA387" i="8"/>
  <c r="CA323" i="8"/>
  <c r="CA328" i="8"/>
  <c r="CA212" i="8"/>
  <c r="CA244" i="8"/>
  <c r="CA355" i="8"/>
  <c r="CA357" i="8"/>
  <c r="CA385" i="8"/>
  <c r="CA303" i="8"/>
  <c r="CA333" i="8"/>
  <c r="CA348" i="8"/>
  <c r="CA378" i="8"/>
  <c r="CA441" i="8"/>
  <c r="CA469" i="8"/>
  <c r="CA467" i="8"/>
  <c r="CA463" i="8"/>
  <c r="CA429" i="8"/>
  <c r="CA404" i="8"/>
  <c r="CA420" i="8"/>
  <c r="CA436" i="8"/>
  <c r="CA452" i="8"/>
  <c r="CA468" i="8"/>
  <c r="CA484" i="8"/>
  <c r="CA541" i="8"/>
  <c r="CA500" i="8"/>
  <c r="CA555" i="8"/>
  <c r="CA514" i="8"/>
  <c r="CA530" i="8"/>
  <c r="CA546" i="8"/>
  <c r="CA562" i="8"/>
  <c r="CA25" i="7"/>
  <c r="CA155" i="8"/>
  <c r="CA171" i="8"/>
  <c r="CA187" i="8"/>
  <c r="CA337" i="8"/>
  <c r="CA257" i="8"/>
  <c r="CA251" i="8"/>
  <c r="CA339" i="8"/>
  <c r="CA142" i="8"/>
  <c r="CA158" i="8"/>
  <c r="CA174" i="8"/>
  <c r="CA190" i="8"/>
  <c r="CA276" i="8"/>
  <c r="CA356" i="8"/>
  <c r="CA207" i="8"/>
  <c r="CA223" i="8"/>
  <c r="CA239" i="8"/>
  <c r="CA258" i="8"/>
  <c r="CA266" i="8"/>
  <c r="CA304" i="8"/>
  <c r="CA327" i="8"/>
  <c r="CA252" i="8"/>
  <c r="CA314" i="8"/>
  <c r="CA359" i="8"/>
  <c r="CA202" i="8"/>
  <c r="CA218" i="8"/>
  <c r="CA234" i="8"/>
  <c r="CA358" i="8"/>
  <c r="CA386" i="8"/>
  <c r="CA277" i="8"/>
  <c r="CA293" i="8"/>
  <c r="CA309" i="8"/>
  <c r="CA351" i="8"/>
  <c r="CA334" i="8"/>
  <c r="CA331" i="8"/>
  <c r="CA361" i="8"/>
  <c r="CA403" i="8"/>
  <c r="CA443" i="8"/>
  <c r="CA481" i="8"/>
  <c r="CA410" i="8"/>
  <c r="CA426" i="8"/>
  <c r="CA442" i="8"/>
  <c r="CA458" i="8"/>
  <c r="CA474" i="8"/>
  <c r="CA490" i="8"/>
  <c r="CA527" i="8"/>
  <c r="CA553" i="8"/>
  <c r="CA506" i="8"/>
  <c r="CA531" i="8"/>
  <c r="CA567" i="8"/>
  <c r="CA507" i="8"/>
  <c r="CA520" i="8"/>
  <c r="CA536" i="8"/>
  <c r="CA552" i="8"/>
  <c r="CA134" i="8"/>
  <c r="CA118" i="8"/>
  <c r="CA102" i="8"/>
  <c r="CA86" i="8"/>
  <c r="CA70" i="8"/>
  <c r="CA54" i="8"/>
  <c r="CA38" i="8"/>
  <c r="CA22" i="8"/>
  <c r="CA6" i="8"/>
  <c r="CA145" i="8"/>
  <c r="CA161" i="8"/>
  <c r="CA177" i="8"/>
  <c r="CA193" i="8"/>
  <c r="CA343" i="8"/>
  <c r="CA200" i="8"/>
  <c r="CA148" i="8"/>
  <c r="CA164" i="8"/>
  <c r="CA180" i="8"/>
  <c r="CA196" i="8"/>
  <c r="CA213" i="8"/>
  <c r="CA229" i="8"/>
  <c r="CA245" i="8"/>
  <c r="CA259" i="8"/>
  <c r="CA267" i="8"/>
  <c r="CA286" i="8"/>
  <c r="CA392" i="8"/>
  <c r="CA208" i="8"/>
  <c r="CA224" i="8"/>
  <c r="CA240" i="8"/>
  <c r="CA296" i="8"/>
  <c r="CA341" i="8"/>
  <c r="CA369" i="8"/>
  <c r="CA483" i="8"/>
  <c r="CA283" i="8"/>
  <c r="CA299" i="8"/>
  <c r="CA315" i="8"/>
  <c r="CA352" i="8"/>
  <c r="CA381" i="8"/>
  <c r="CA332" i="8"/>
  <c r="CA425" i="8"/>
  <c r="CA362" i="8"/>
  <c r="CA503" i="8"/>
  <c r="CA455" i="8"/>
  <c r="CA453" i="8"/>
  <c r="CA451" i="8"/>
  <c r="CA447" i="8"/>
  <c r="CA477" i="8"/>
  <c r="CA400" i="8"/>
  <c r="CA416" i="8"/>
  <c r="CA432" i="8"/>
  <c r="CA448" i="8"/>
  <c r="CA464" i="8"/>
  <c r="CA480" i="8"/>
  <c r="CA499" i="8"/>
  <c r="CA565" i="8"/>
  <c r="CA521" i="8"/>
  <c r="CA496" i="8"/>
  <c r="CA512" i="8"/>
  <c r="CA547" i="8"/>
  <c r="CA526" i="8"/>
  <c r="CA542" i="8"/>
  <c r="CA558" i="8"/>
  <c r="CA128" i="8"/>
  <c r="CA112" i="8"/>
  <c r="CA96" i="8"/>
  <c r="CA80" i="8"/>
  <c r="CA64" i="8"/>
  <c r="CA48" i="8"/>
  <c r="CA32" i="8"/>
  <c r="CA16" i="8"/>
  <c r="CA270" i="8"/>
  <c r="CA408" i="8"/>
  <c r="CA513" i="8"/>
  <c r="CA518" i="8"/>
  <c r="CA227" i="7"/>
  <c r="CA31" i="7"/>
  <c r="CA33" i="7"/>
  <c r="CA7" i="7"/>
  <c r="CA360" i="8"/>
  <c r="CA151" i="8"/>
  <c r="CA167" i="8"/>
  <c r="CA183" i="8"/>
  <c r="CA199" i="8"/>
  <c r="CA271" i="8"/>
  <c r="CA154" i="8"/>
  <c r="CA170" i="8"/>
  <c r="CA186" i="8"/>
  <c r="CA247" i="8"/>
  <c r="CA278" i="8"/>
  <c r="CA317" i="8"/>
  <c r="CA203" i="8"/>
  <c r="CA219" i="8"/>
  <c r="CA235" i="8"/>
  <c r="CA371" i="8"/>
  <c r="CA214" i="8"/>
  <c r="CA230" i="8"/>
  <c r="CA253" i="8"/>
  <c r="CA342" i="8"/>
  <c r="CA370" i="8"/>
  <c r="CA289" i="8"/>
  <c r="CA305" i="8"/>
  <c r="CA335" i="8"/>
  <c r="CA382" i="8"/>
  <c r="CA379" i="8"/>
  <c r="CA345" i="8"/>
  <c r="CA475" i="8"/>
  <c r="CA419" i="8"/>
  <c r="CA465" i="8"/>
  <c r="CA491" i="8"/>
  <c r="CA406" i="8"/>
  <c r="CA422" i="8"/>
  <c r="CA438" i="8"/>
  <c r="CA454" i="8"/>
  <c r="CA470" i="8"/>
  <c r="CA486" i="8"/>
  <c r="CA537" i="8"/>
  <c r="CA497" i="8"/>
  <c r="CA545" i="8"/>
  <c r="CA502" i="8"/>
  <c r="CA559" i="8"/>
  <c r="CA516" i="8"/>
  <c r="CA532" i="8"/>
  <c r="CA548" i="8"/>
  <c r="CA564" i="8"/>
  <c r="CA138" i="8"/>
  <c r="CA122" i="8"/>
  <c r="CA106" i="8"/>
  <c r="CA90" i="8"/>
  <c r="CA74" i="8"/>
  <c r="CA58" i="8"/>
  <c r="CA42" i="8"/>
  <c r="CA26" i="8"/>
  <c r="CA10" i="8"/>
  <c r="CA205" i="8"/>
  <c r="CA424" i="8"/>
  <c r="CA456" i="8"/>
  <c r="CA505" i="8"/>
  <c r="CA566" i="8"/>
  <c r="CA246" i="8"/>
  <c r="CA417" i="8"/>
  <c r="CA265" i="8"/>
  <c r="CA141" i="8"/>
  <c r="CA157" i="8"/>
  <c r="CA173" i="8"/>
  <c r="CA189" i="8"/>
  <c r="CA294" i="8"/>
  <c r="CA290" i="8"/>
  <c r="CA344" i="8"/>
  <c r="CA144" i="8"/>
  <c r="CA160" i="8"/>
  <c r="CA176" i="8"/>
  <c r="CA192" i="8"/>
  <c r="CA324" i="8"/>
  <c r="CA209" i="8"/>
  <c r="CA225" i="8"/>
  <c r="CA241" i="8"/>
  <c r="CA288" i="8"/>
  <c r="CA298" i="8"/>
  <c r="CA204" i="8"/>
  <c r="CA220" i="8"/>
  <c r="CA236" i="8"/>
  <c r="CA372" i="8"/>
  <c r="CA325" i="8"/>
  <c r="CA389" i="8"/>
  <c r="CA353" i="8"/>
  <c r="CA279" i="8"/>
  <c r="CA295" i="8"/>
  <c r="CA311" i="8"/>
  <c r="CA336" i="8"/>
  <c r="CA405" i="8"/>
  <c r="CA365" i="8"/>
  <c r="CA316" i="8"/>
  <c r="CA380" i="8"/>
  <c r="CA346" i="8"/>
  <c r="CA413" i="8"/>
  <c r="CA457" i="8"/>
  <c r="CA473" i="8"/>
  <c r="CA437" i="8"/>
  <c r="CA501" i="8"/>
  <c r="CA487" i="8"/>
  <c r="CA431" i="8"/>
  <c r="CA489" i="8"/>
  <c r="CA461" i="8"/>
  <c r="CA493" i="8"/>
  <c r="CA396" i="8"/>
  <c r="CA412" i="8"/>
  <c r="CA428" i="8"/>
  <c r="CA444" i="8"/>
  <c r="CA460" i="8"/>
  <c r="CA476" i="8"/>
  <c r="CA492" i="8"/>
  <c r="CA557" i="8"/>
  <c r="CA508" i="8"/>
  <c r="CA539" i="8"/>
  <c r="CA509" i="8"/>
  <c r="CA535" i="8"/>
  <c r="CA522" i="8"/>
  <c r="CA538" i="8"/>
  <c r="CA554" i="8"/>
  <c r="CA132" i="8"/>
  <c r="CA116" i="8"/>
  <c r="CA100" i="8"/>
  <c r="CA84" i="8"/>
  <c r="CA68" i="8"/>
  <c r="CA52" i="8"/>
  <c r="CA36" i="8"/>
  <c r="CA20" i="8"/>
  <c r="CA4" i="8"/>
  <c r="CA188" i="8"/>
  <c r="CA237" i="8"/>
  <c r="CA216" i="8"/>
  <c r="CA364" i="8"/>
  <c r="CA479" i="8"/>
  <c r="CA472" i="8"/>
  <c r="CA147" i="8"/>
  <c r="CA163" i="8"/>
  <c r="CA179" i="8"/>
  <c r="CA195" i="8"/>
  <c r="CA264" i="8"/>
  <c r="CA273" i="8"/>
  <c r="CA150" i="8"/>
  <c r="CA166" i="8"/>
  <c r="CA182" i="8"/>
  <c r="CA198" i="8"/>
  <c r="CA263" i="8"/>
  <c r="CA215" i="8"/>
  <c r="CA231" i="8"/>
  <c r="CA338" i="8"/>
  <c r="CA255" i="8"/>
  <c r="CA261" i="8"/>
  <c r="CA269" i="8"/>
  <c r="CA376" i="8"/>
  <c r="CA210" i="8"/>
  <c r="CA226" i="8"/>
  <c r="CA242" i="8"/>
  <c r="CA280" i="8"/>
  <c r="CA326" i="8"/>
  <c r="CA390" i="8"/>
  <c r="CA439" i="8"/>
  <c r="CA354" i="8"/>
  <c r="CA285" i="8"/>
  <c r="CA301" i="8"/>
  <c r="CA319" i="8"/>
  <c r="CA383" i="8"/>
  <c r="CA366" i="8"/>
  <c r="CA363" i="8"/>
  <c r="CA329" i="8"/>
  <c r="CA393" i="8"/>
  <c r="CA407" i="8"/>
  <c r="CA435" i="8"/>
  <c r="CA449" i="8"/>
  <c r="CA402" i="8"/>
  <c r="CA418" i="8"/>
  <c r="CA434" i="8"/>
  <c r="CA450" i="8"/>
  <c r="CA466" i="8"/>
  <c r="CA482" i="8"/>
  <c r="CA495" i="8"/>
  <c r="CA517" i="8"/>
  <c r="CA498" i="8"/>
  <c r="CA525" i="8"/>
  <c r="CA519" i="8"/>
  <c r="CA551" i="8"/>
  <c r="CA523" i="8"/>
  <c r="CA528" i="8"/>
  <c r="CA544" i="8"/>
  <c r="CA560" i="8"/>
  <c r="CA126" i="8"/>
  <c r="CA110" i="8"/>
  <c r="CA94" i="8"/>
  <c r="CA78" i="8"/>
  <c r="CA62" i="8"/>
  <c r="CA46" i="8"/>
  <c r="CA30" i="8"/>
  <c r="CA14" i="8"/>
  <c r="CA21" i="7"/>
  <c r="CA41" i="7"/>
  <c r="CA11" i="7"/>
  <c r="CA140" i="6"/>
  <c r="CA167" i="6"/>
  <c r="CA27" i="7"/>
  <c r="CA12" i="7"/>
  <c r="CA87" i="7"/>
  <c r="CA71" i="7"/>
  <c r="CA55" i="7"/>
  <c r="CA29" i="7"/>
  <c r="CA5" i="7"/>
  <c r="CA13" i="7"/>
  <c r="CA17" i="7"/>
  <c r="CA28" i="7"/>
  <c r="CA44" i="7"/>
  <c r="CA60" i="7"/>
  <c r="CA76" i="7"/>
  <c r="CA92" i="7"/>
  <c r="CA108" i="7"/>
  <c r="CA124" i="7"/>
  <c r="CA156" i="7"/>
  <c r="CA172" i="7"/>
  <c r="CA188" i="7"/>
  <c r="CA69" i="7"/>
  <c r="CA318" i="7"/>
  <c r="CA334" i="7"/>
  <c r="CA350" i="7"/>
  <c r="CA382" i="7"/>
  <c r="CA297" i="7"/>
  <c r="CA313" i="7"/>
  <c r="CA329" i="7"/>
  <c r="CA361" i="7"/>
  <c r="CA377" i="7"/>
  <c r="CA399" i="7"/>
  <c r="CA423" i="7"/>
  <c r="CA512" i="7"/>
  <c r="CA533" i="7"/>
  <c r="CA565" i="7"/>
  <c r="CA111" i="7"/>
  <c r="CA95" i="7"/>
  <c r="CA79" i="7"/>
  <c r="CA63" i="7"/>
  <c r="CA47" i="7"/>
  <c r="CA35" i="7"/>
  <c r="CA117" i="7"/>
  <c r="CA101" i="7"/>
  <c r="CA37" i="7"/>
  <c r="CA9" i="7"/>
  <c r="CA56" i="7"/>
  <c r="CA72" i="7"/>
  <c r="CA88" i="7"/>
  <c r="CA152" i="7"/>
  <c r="CA184" i="7"/>
  <c r="CA257" i="7"/>
  <c r="CA289" i="7"/>
  <c r="CA330" i="7"/>
  <c r="CA346" i="7"/>
  <c r="CA438" i="7"/>
  <c r="CA3" i="7"/>
  <c r="CA53" i="7"/>
  <c r="CA85" i="7"/>
  <c r="CA215" i="7"/>
  <c r="CA161" i="7"/>
  <c r="CA177" i="7"/>
  <c r="CA193" i="7"/>
  <c r="CA210" i="7"/>
  <c r="CA226" i="7"/>
  <c r="CA242" i="7"/>
  <c r="CA274" i="7"/>
  <c r="CA290" i="7"/>
  <c r="CA229" i="7"/>
  <c r="CA245" i="7"/>
  <c r="CA261" i="7"/>
  <c r="CA277" i="7"/>
  <c r="CA302" i="7"/>
  <c r="CA366" i="7"/>
  <c r="CA345" i="7"/>
  <c r="CA390" i="7"/>
  <c r="CA406" i="7"/>
  <c r="CA422" i="7"/>
  <c r="CA407" i="7"/>
  <c r="CA442" i="7"/>
  <c r="CA458" i="7"/>
  <c r="CA474" i="7"/>
  <c r="CA496" i="7"/>
  <c r="CA485" i="7"/>
  <c r="CA501" i="7"/>
  <c r="CA543" i="7"/>
  <c r="CA528" i="7"/>
  <c r="CA544" i="7"/>
  <c r="CA560" i="7"/>
  <c r="CA75" i="6"/>
  <c r="CA532" i="6"/>
  <c r="CA221" i="6"/>
  <c r="CA230" i="6"/>
  <c r="CA56" i="6"/>
  <c r="CA120" i="6"/>
  <c r="CA211" i="7"/>
  <c r="CA15" i="7"/>
  <c r="CA6" i="7"/>
  <c r="CA119" i="7"/>
  <c r="CA103" i="7"/>
  <c r="CA115" i="7"/>
  <c r="CA99" i="7"/>
  <c r="CA83" i="7"/>
  <c r="CA67" i="7"/>
  <c r="CA51" i="7"/>
  <c r="CA18" i="7"/>
  <c r="CA34" i="7"/>
  <c r="CA50" i="7"/>
  <c r="CA66" i="7"/>
  <c r="CA82" i="7"/>
  <c r="CA98" i="7"/>
  <c r="CA114" i="7"/>
  <c r="CA130" i="7"/>
  <c r="CA146" i="7"/>
  <c r="CA162" i="7"/>
  <c r="CA178" i="7"/>
  <c r="CA194" i="7"/>
  <c r="CA135" i="7"/>
  <c r="CA151" i="7"/>
  <c r="CA167" i="7"/>
  <c r="CA183" i="7"/>
  <c r="CA199" i="7"/>
  <c r="CA217" i="7"/>
  <c r="CA216" i="7"/>
  <c r="CA232" i="7"/>
  <c r="CA248" i="7"/>
  <c r="CA264" i="7"/>
  <c r="CA280" i="7"/>
  <c r="CA235" i="7"/>
  <c r="CA251" i="7"/>
  <c r="CA267" i="7"/>
  <c r="CA283" i="7"/>
  <c r="CA308" i="7"/>
  <c r="CA324" i="7"/>
  <c r="CA340" i="7"/>
  <c r="CA356" i="7"/>
  <c r="CA372" i="7"/>
  <c r="CA303" i="7"/>
  <c r="CA319" i="7"/>
  <c r="CA335" i="7"/>
  <c r="CA351" i="7"/>
  <c r="CA367" i="7"/>
  <c r="CA383" i="7"/>
  <c r="CA401" i="7"/>
  <c r="CA396" i="7"/>
  <c r="CA412" i="7"/>
  <c r="CA428" i="7"/>
  <c r="CA447" i="7"/>
  <c r="CA463" i="7"/>
  <c r="CA479" i="7"/>
  <c r="CA413" i="7"/>
  <c r="CA429" i="7"/>
  <c r="CA448" i="7"/>
  <c r="CA464" i="7"/>
  <c r="CA480" i="7"/>
  <c r="CA486" i="7"/>
  <c r="CA502" i="7"/>
  <c r="CA513" i="7"/>
  <c r="CA545" i="7"/>
  <c r="CA491" i="7"/>
  <c r="CA507" i="7"/>
  <c r="CA523" i="7"/>
  <c r="CA555" i="7"/>
  <c r="CA518" i="7"/>
  <c r="CA534" i="7"/>
  <c r="CA550" i="7"/>
  <c r="CA566" i="7"/>
  <c r="CA140" i="7"/>
  <c r="CA59" i="7"/>
  <c r="CA120" i="7"/>
  <c r="CA207" i="7"/>
  <c r="CA189" i="7"/>
  <c r="CA273" i="7"/>
  <c r="CA314" i="7"/>
  <c r="CA362" i="7"/>
  <c r="CA293" i="7"/>
  <c r="CA387" i="7"/>
  <c r="CA402" i="7"/>
  <c r="CA557" i="7"/>
  <c r="CA497" i="7"/>
  <c r="CA535" i="7"/>
  <c r="CA524" i="7"/>
  <c r="CA292" i="6"/>
  <c r="CA23" i="7"/>
  <c r="CA10" i="7"/>
  <c r="CA65" i="7"/>
  <c r="CA213" i="7"/>
  <c r="CA14" i="7"/>
  <c r="CA30" i="7"/>
  <c r="CA46" i="7"/>
  <c r="CA62" i="7"/>
  <c r="CA78" i="7"/>
  <c r="CA94" i="7"/>
  <c r="CA110" i="7"/>
  <c r="CA126" i="7"/>
  <c r="CA142" i="7"/>
  <c r="CA158" i="7"/>
  <c r="CA174" i="7"/>
  <c r="CA190" i="7"/>
  <c r="CA209" i="7"/>
  <c r="CA201" i="7"/>
  <c r="CA131" i="7"/>
  <c r="CA147" i="7"/>
  <c r="CA163" i="7"/>
  <c r="CA179" i="7"/>
  <c r="CA195" i="7"/>
  <c r="CA212" i="7"/>
  <c r="CA228" i="7"/>
  <c r="CA244" i="7"/>
  <c r="CA260" i="7"/>
  <c r="CA276" i="7"/>
  <c r="CA292" i="7"/>
  <c r="CA231" i="7"/>
  <c r="CA247" i="7"/>
  <c r="CA263" i="7"/>
  <c r="CA279" i="7"/>
  <c r="CA304" i="7"/>
  <c r="CA320" i="7"/>
  <c r="CA336" i="7"/>
  <c r="CA352" i="7"/>
  <c r="CA368" i="7"/>
  <c r="CA384" i="7"/>
  <c r="CA299" i="7"/>
  <c r="CA315" i="7"/>
  <c r="CA331" i="7"/>
  <c r="CA347" i="7"/>
  <c r="CA363" i="7"/>
  <c r="CA379" i="7"/>
  <c r="CA397" i="7"/>
  <c r="CA471" i="7"/>
  <c r="CA392" i="7"/>
  <c r="CA408" i="7"/>
  <c r="CA424" i="7"/>
  <c r="CA443" i="7"/>
  <c r="CA451" i="7"/>
  <c r="CA467" i="7"/>
  <c r="CA409" i="7"/>
  <c r="CA425" i="7"/>
  <c r="CA444" i="7"/>
  <c r="CA460" i="7"/>
  <c r="CA476" i="7"/>
  <c r="CA498" i="7"/>
  <c r="CA537" i="7"/>
  <c r="CA487" i="7"/>
  <c r="CA503" i="7"/>
  <c r="CA515" i="7"/>
  <c r="CA547" i="7"/>
  <c r="CA514" i="7"/>
  <c r="CA530" i="7"/>
  <c r="CA546" i="7"/>
  <c r="CA562" i="7"/>
  <c r="CA129" i="7"/>
  <c r="CA46" i="6"/>
  <c r="CA107" i="7"/>
  <c r="CA43" i="7"/>
  <c r="CA200" i="7"/>
  <c r="CA173" i="7"/>
  <c r="CA254" i="7"/>
  <c r="CA298" i="7"/>
  <c r="CA378" i="7"/>
  <c r="CA395" i="7"/>
  <c r="CA419" i="7"/>
  <c r="CA470" i="7"/>
  <c r="CA508" i="7"/>
  <c r="CA567" i="7"/>
  <c r="CA540" i="7"/>
  <c r="CA97" i="7"/>
  <c r="CA35" i="6"/>
  <c r="CA99" i="6"/>
  <c r="CA163" i="6"/>
  <c r="CA44" i="6"/>
  <c r="CA108" i="6"/>
  <c r="CA172" i="6"/>
  <c r="CA236" i="6"/>
  <c r="CA53" i="6"/>
  <c r="CA117" i="6"/>
  <c r="CA62" i="6"/>
  <c r="CA126" i="6"/>
  <c r="CA190" i="6"/>
  <c r="CA7" i="6"/>
  <c r="CA71" i="6"/>
  <c r="CA135" i="6"/>
  <c r="CA199" i="6"/>
  <c r="CA16" i="6"/>
  <c r="CA49" i="6"/>
  <c r="CA113" i="6"/>
  <c r="CA241" i="6"/>
  <c r="CA4" i="7"/>
  <c r="CA204" i="7"/>
  <c r="CA20" i="7"/>
  <c r="CA36" i="7"/>
  <c r="CA52" i="7"/>
  <c r="CA68" i="7"/>
  <c r="CA84" i="7"/>
  <c r="CA100" i="7"/>
  <c r="CA116" i="7"/>
  <c r="CA132" i="7"/>
  <c r="CA148" i="7"/>
  <c r="CA164" i="7"/>
  <c r="CA180" i="7"/>
  <c r="CA196" i="7"/>
  <c r="CA219" i="7"/>
  <c r="CA202" i="7"/>
  <c r="CA121" i="7"/>
  <c r="CA137" i="7"/>
  <c r="CA153" i="7"/>
  <c r="CA169" i="7"/>
  <c r="CA185" i="7"/>
  <c r="CA221" i="7"/>
  <c r="CA218" i="7"/>
  <c r="CA234" i="7"/>
  <c r="CA250" i="7"/>
  <c r="CA266" i="7"/>
  <c r="CA282" i="7"/>
  <c r="CA237" i="7"/>
  <c r="CA253" i="7"/>
  <c r="CA269" i="7"/>
  <c r="CA285" i="7"/>
  <c r="CA294" i="7"/>
  <c r="CA310" i="7"/>
  <c r="CA326" i="7"/>
  <c r="CA342" i="7"/>
  <c r="CA358" i="7"/>
  <c r="CA374" i="7"/>
  <c r="CA393" i="7"/>
  <c r="CA455" i="7"/>
  <c r="CA305" i="7"/>
  <c r="CA321" i="7"/>
  <c r="CA337" i="7"/>
  <c r="CA353" i="7"/>
  <c r="CA369" i="7"/>
  <c r="CA457" i="7"/>
  <c r="CA473" i="7"/>
  <c r="CA398" i="7"/>
  <c r="CA414" i="7"/>
  <c r="CA430" i="7"/>
  <c r="CA461" i="7"/>
  <c r="CA477" i="7"/>
  <c r="CA415" i="7"/>
  <c r="CA431" i="7"/>
  <c r="CA434" i="7"/>
  <c r="CA450" i="7"/>
  <c r="CA466" i="7"/>
  <c r="CA482" i="7"/>
  <c r="CA488" i="7"/>
  <c r="CA504" i="7"/>
  <c r="CA517" i="7"/>
  <c r="CA549" i="7"/>
  <c r="CA493" i="7"/>
  <c r="CA509" i="7"/>
  <c r="CA527" i="7"/>
  <c r="CA559" i="7"/>
  <c r="CA520" i="7"/>
  <c r="CA536" i="7"/>
  <c r="CA552" i="7"/>
  <c r="CA40" i="7"/>
  <c r="CA104" i="7"/>
  <c r="CA125" i="7"/>
  <c r="CA238" i="7"/>
  <c r="CA309" i="7"/>
  <c r="CA373" i="7"/>
  <c r="CA418" i="7"/>
  <c r="CA403" i="7"/>
  <c r="CA372" i="6"/>
  <c r="CA24" i="6"/>
  <c r="CA26" i="7"/>
  <c r="CA42" i="7"/>
  <c r="CA58" i="7"/>
  <c r="CA74" i="7"/>
  <c r="CA90" i="7"/>
  <c r="CA106" i="7"/>
  <c r="CA122" i="7"/>
  <c r="CA138" i="7"/>
  <c r="CA154" i="7"/>
  <c r="CA170" i="7"/>
  <c r="CA186" i="7"/>
  <c r="CA127" i="7"/>
  <c r="CA143" i="7"/>
  <c r="CA159" i="7"/>
  <c r="CA175" i="7"/>
  <c r="CA191" i="7"/>
  <c r="CA208" i="7"/>
  <c r="CA224" i="7"/>
  <c r="CA240" i="7"/>
  <c r="CA256" i="7"/>
  <c r="CA272" i="7"/>
  <c r="CA288" i="7"/>
  <c r="CA243" i="7"/>
  <c r="CA259" i="7"/>
  <c r="CA275" i="7"/>
  <c r="CA291" i="7"/>
  <c r="CA300" i="7"/>
  <c r="CA316" i="7"/>
  <c r="CA332" i="7"/>
  <c r="CA348" i="7"/>
  <c r="CA364" i="7"/>
  <c r="CA380" i="7"/>
  <c r="CA386" i="7"/>
  <c r="CA295" i="7"/>
  <c r="CA311" i="7"/>
  <c r="CA327" i="7"/>
  <c r="CA343" i="7"/>
  <c r="CA359" i="7"/>
  <c r="CA375" i="7"/>
  <c r="CA445" i="7"/>
  <c r="CA404" i="7"/>
  <c r="CA420" i="7"/>
  <c r="CA405" i="7"/>
  <c r="CA421" i="7"/>
  <c r="CA441" i="7"/>
  <c r="CA453" i="7"/>
  <c r="CA469" i="7"/>
  <c r="CA440" i="7"/>
  <c r="CA456" i="7"/>
  <c r="CA472" i="7"/>
  <c r="CA494" i="7"/>
  <c r="CA510" i="7"/>
  <c r="CA529" i="7"/>
  <c r="CA561" i="7"/>
  <c r="CA483" i="7"/>
  <c r="CA499" i="7"/>
  <c r="CA539" i="7"/>
  <c r="CA526" i="7"/>
  <c r="CA542" i="7"/>
  <c r="CA558" i="7"/>
  <c r="CA145" i="7"/>
  <c r="CA258" i="7"/>
  <c r="CA19" i="6"/>
  <c r="CA33" i="6"/>
  <c r="CA91" i="7"/>
  <c r="CA24" i="7"/>
  <c r="CA141" i="7"/>
  <c r="CA222" i="7"/>
  <c r="CA270" i="7"/>
  <c r="CA341" i="7"/>
  <c r="CA435" i="7"/>
  <c r="CA525" i="7"/>
  <c r="CA271" i="6"/>
  <c r="CA527" i="6"/>
  <c r="CA152" i="6"/>
  <c r="CA249" i="6"/>
  <c r="CA14" i="6"/>
  <c r="CA526" i="6"/>
  <c r="CA151" i="6"/>
  <c r="CA224" i="6"/>
  <c r="CA65" i="6"/>
  <c r="CA321" i="6"/>
  <c r="CA449" i="6"/>
  <c r="CA513" i="6"/>
  <c r="CA154" i="6"/>
  <c r="CA19" i="7"/>
  <c r="CA8" i="7"/>
  <c r="CA206" i="7"/>
  <c r="CA113" i="7"/>
  <c r="CA205" i="7"/>
  <c r="CA16" i="7"/>
  <c r="CA32" i="7"/>
  <c r="CA48" i="7"/>
  <c r="CA64" i="7"/>
  <c r="CA80" i="7"/>
  <c r="CA96" i="7"/>
  <c r="CA112" i="7"/>
  <c r="CA128" i="7"/>
  <c r="CA144" i="7"/>
  <c r="CA160" i="7"/>
  <c r="CA176" i="7"/>
  <c r="CA192" i="7"/>
  <c r="CA133" i="7"/>
  <c r="CA149" i="7"/>
  <c r="CA165" i="7"/>
  <c r="CA181" i="7"/>
  <c r="CA197" i="7"/>
  <c r="CA203" i="7"/>
  <c r="CA385" i="7"/>
  <c r="CA214" i="7"/>
  <c r="CA230" i="7"/>
  <c r="CA246" i="7"/>
  <c r="CA262" i="7"/>
  <c r="CA278" i="7"/>
  <c r="CA233" i="7"/>
  <c r="CA249" i="7"/>
  <c r="CA265" i="7"/>
  <c r="CA281" i="7"/>
  <c r="CA306" i="7"/>
  <c r="CA322" i="7"/>
  <c r="CA338" i="7"/>
  <c r="CA354" i="7"/>
  <c r="CA370" i="7"/>
  <c r="CA475" i="7"/>
  <c r="CA301" i="7"/>
  <c r="CA317" i="7"/>
  <c r="CA333" i="7"/>
  <c r="CA349" i="7"/>
  <c r="CA365" i="7"/>
  <c r="CA381" i="7"/>
  <c r="CA388" i="7"/>
  <c r="CA437" i="7"/>
  <c r="CA394" i="7"/>
  <c r="CA410" i="7"/>
  <c r="CA426" i="7"/>
  <c r="CA411" i="7"/>
  <c r="CA427" i="7"/>
  <c r="CA446" i="7"/>
  <c r="CA462" i="7"/>
  <c r="CA478" i="7"/>
  <c r="CA484" i="7"/>
  <c r="CA500" i="7"/>
  <c r="CA541" i="7"/>
  <c r="CA489" i="7"/>
  <c r="CA505" i="7"/>
  <c r="CA519" i="7"/>
  <c r="CA551" i="7"/>
  <c r="CA516" i="7"/>
  <c r="CA532" i="7"/>
  <c r="CA548" i="7"/>
  <c r="CA564" i="7"/>
  <c r="CA75" i="7"/>
  <c r="CA136" i="7"/>
  <c r="CA168" i="7"/>
  <c r="CA157" i="7"/>
  <c r="CA286" i="7"/>
  <c r="CA241" i="7"/>
  <c r="CA459" i="7"/>
  <c r="CA325" i="7"/>
  <c r="CA357" i="7"/>
  <c r="CA454" i="7"/>
  <c r="CA492" i="7"/>
  <c r="CA556" i="7"/>
  <c r="CA171" i="6"/>
  <c r="CA253" i="6"/>
  <c r="CA262" i="6"/>
  <c r="CA463" i="6"/>
  <c r="CA88" i="6"/>
  <c r="CA441" i="6"/>
  <c r="CA90" i="6"/>
  <c r="CA132" i="6"/>
  <c r="CA324" i="6"/>
  <c r="CA95" i="6"/>
  <c r="CA39" i="7"/>
  <c r="CA109" i="7"/>
  <c r="CA93" i="7"/>
  <c r="CA77" i="7"/>
  <c r="CA61" i="7"/>
  <c r="CA45" i="7"/>
  <c r="CA2" i="7"/>
  <c r="CA105" i="7"/>
  <c r="CA89" i="7"/>
  <c r="CA73" i="7"/>
  <c r="CA57" i="7"/>
  <c r="CA81" i="7"/>
  <c r="CA49" i="7"/>
  <c r="CA22" i="7"/>
  <c r="CA38" i="7"/>
  <c r="CA54" i="7"/>
  <c r="CA70" i="7"/>
  <c r="CA86" i="7"/>
  <c r="CA102" i="7"/>
  <c r="CA118" i="7"/>
  <c r="CA134" i="7"/>
  <c r="CA150" i="7"/>
  <c r="CA166" i="7"/>
  <c r="CA182" i="7"/>
  <c r="CA198" i="7"/>
  <c r="CA223" i="7"/>
  <c r="CA123" i="7"/>
  <c r="CA139" i="7"/>
  <c r="CA155" i="7"/>
  <c r="CA171" i="7"/>
  <c r="CA187" i="7"/>
  <c r="CA225" i="7"/>
  <c r="CA391" i="7"/>
  <c r="CA220" i="7"/>
  <c r="CA236" i="7"/>
  <c r="CA252" i="7"/>
  <c r="CA268" i="7"/>
  <c r="CA284" i="7"/>
  <c r="CA239" i="7"/>
  <c r="CA255" i="7"/>
  <c r="CA271" i="7"/>
  <c r="CA287" i="7"/>
  <c r="CA296" i="7"/>
  <c r="CA312" i="7"/>
  <c r="CA328" i="7"/>
  <c r="CA344" i="7"/>
  <c r="CA360" i="7"/>
  <c r="CA376" i="7"/>
  <c r="CA389" i="7"/>
  <c r="CA307" i="7"/>
  <c r="CA323" i="7"/>
  <c r="CA339" i="7"/>
  <c r="CA355" i="7"/>
  <c r="CA371" i="7"/>
  <c r="CA439" i="7"/>
  <c r="CA400" i="7"/>
  <c r="CA416" i="7"/>
  <c r="CA432" i="7"/>
  <c r="CA449" i="7"/>
  <c r="CA465" i="7"/>
  <c r="CA481" i="7"/>
  <c r="CA417" i="7"/>
  <c r="CA433" i="7"/>
  <c r="CA436" i="7"/>
  <c r="CA452" i="7"/>
  <c r="CA468" i="7"/>
  <c r="CA490" i="7"/>
  <c r="CA506" i="7"/>
  <c r="CA521" i="7"/>
  <c r="CA553" i="7"/>
  <c r="CA495" i="7"/>
  <c r="CA511" i="7"/>
  <c r="CA531" i="7"/>
  <c r="CA563" i="7"/>
  <c r="CA522" i="7"/>
  <c r="CA538" i="7"/>
  <c r="CA554" i="7"/>
  <c r="CA435" i="6"/>
  <c r="CA507" i="6"/>
  <c r="CA287" i="6"/>
  <c r="CA424" i="6"/>
  <c r="CA389" i="6"/>
  <c r="CA515" i="6"/>
  <c r="CA76" i="6"/>
  <c r="CA204" i="6"/>
  <c r="CA213" i="6"/>
  <c r="CA277" i="6"/>
  <c r="CA405" i="6"/>
  <c r="CA469" i="6"/>
  <c r="CA158" i="6"/>
  <c r="CA103" i="6"/>
  <c r="CA295" i="6"/>
  <c r="CA487" i="6"/>
  <c r="CA551" i="6"/>
  <c r="CA81" i="6"/>
  <c r="CA334" i="6"/>
  <c r="CA534" i="6"/>
  <c r="CA331" i="6"/>
  <c r="CA413" i="6"/>
  <c r="CA239" i="6"/>
  <c r="CA495" i="6"/>
  <c r="CA508" i="6"/>
  <c r="CA205" i="6"/>
  <c r="CA488" i="6"/>
  <c r="CA340" i="6"/>
  <c r="CA211" i="6"/>
  <c r="CA348" i="6"/>
  <c r="CA540" i="6"/>
  <c r="CA101" i="6"/>
  <c r="CA165" i="6"/>
  <c r="CA302" i="6"/>
  <c r="CA366" i="6"/>
  <c r="CA192" i="6"/>
  <c r="CA353" i="6"/>
  <c r="CA417" i="6"/>
  <c r="CA481" i="6"/>
  <c r="CA545" i="6"/>
  <c r="CA475" i="6"/>
  <c r="CA100" i="6"/>
  <c r="CA356" i="6"/>
  <c r="CA237" i="6"/>
  <c r="CA566" i="6"/>
  <c r="CA127" i="6"/>
  <c r="CA255" i="6"/>
  <c r="CA392" i="6"/>
  <c r="CA456" i="6"/>
  <c r="CA553" i="6"/>
  <c r="CA402" i="6"/>
  <c r="CA415" i="6"/>
  <c r="CA227" i="6"/>
  <c r="CA291" i="6"/>
  <c r="CA355" i="6"/>
  <c r="CA419" i="6"/>
  <c r="CA483" i="6"/>
  <c r="CA547" i="6"/>
  <c r="CA300" i="6"/>
  <c r="CA364" i="6"/>
  <c r="CA428" i="6"/>
  <c r="CA492" i="6"/>
  <c r="CA556" i="6"/>
  <c r="CA181" i="6"/>
  <c r="CA245" i="6"/>
  <c r="CA309" i="6"/>
  <c r="CA373" i="6"/>
  <c r="CA437" i="6"/>
  <c r="CA501" i="6"/>
  <c r="CA565" i="6"/>
  <c r="CA254" i="6"/>
  <c r="CA318" i="6"/>
  <c r="CA382" i="6"/>
  <c r="CA446" i="6"/>
  <c r="CA510" i="6"/>
  <c r="CA263" i="6"/>
  <c r="CA327" i="6"/>
  <c r="CA391" i="6"/>
  <c r="CA455" i="6"/>
  <c r="CA519" i="6"/>
  <c r="CA80" i="6"/>
  <c r="CA144" i="6"/>
  <c r="CA208" i="6"/>
  <c r="CA272" i="6"/>
  <c r="CA336" i="6"/>
  <c r="CA400" i="6"/>
  <c r="CA464" i="6"/>
  <c r="CA528" i="6"/>
  <c r="CA177" i="6"/>
  <c r="CA305" i="6"/>
  <c r="CA369" i="6"/>
  <c r="CA433" i="6"/>
  <c r="CA497" i="6"/>
  <c r="CA561" i="6"/>
  <c r="CA538" i="6"/>
  <c r="CA234" i="6"/>
  <c r="CA42" i="6"/>
  <c r="CA314" i="6"/>
  <c r="CA43" i="6"/>
  <c r="CA107" i="6"/>
  <c r="CA235" i="6"/>
  <c r="CA299" i="6"/>
  <c r="CA363" i="6"/>
  <c r="CA427" i="6"/>
  <c r="CA491" i="6"/>
  <c r="CA555" i="6"/>
  <c r="CA52" i="6"/>
  <c r="CA116" i="6"/>
  <c r="CA180" i="6"/>
  <c r="CA244" i="6"/>
  <c r="CA308" i="6"/>
  <c r="CA436" i="6"/>
  <c r="CA500" i="6"/>
  <c r="CA564" i="6"/>
  <c r="CA61" i="6"/>
  <c r="CA125" i="6"/>
  <c r="CA189" i="6"/>
  <c r="CA317" i="6"/>
  <c r="CA381" i="6"/>
  <c r="CA445" i="6"/>
  <c r="CA509" i="6"/>
  <c r="CA6" i="6"/>
  <c r="CA70" i="6"/>
  <c r="CA134" i="6"/>
  <c r="CA198" i="6"/>
  <c r="CA326" i="6"/>
  <c r="CA390" i="6"/>
  <c r="CA454" i="6"/>
  <c r="CA518" i="6"/>
  <c r="CA15" i="6"/>
  <c r="CA79" i="6"/>
  <c r="CA143" i="6"/>
  <c r="CA207" i="6"/>
  <c r="CA335" i="6"/>
  <c r="CA399" i="6"/>
  <c r="CA216" i="6"/>
  <c r="CA280" i="6"/>
  <c r="CA344" i="6"/>
  <c r="CA408" i="6"/>
  <c r="CA472" i="6"/>
  <c r="CA536" i="6"/>
  <c r="CA57" i="6"/>
  <c r="CA121" i="6"/>
  <c r="CA185" i="6"/>
  <c r="CA313" i="6"/>
  <c r="CA377" i="6"/>
  <c r="CA505" i="6"/>
  <c r="CA298" i="6"/>
  <c r="CA26" i="6"/>
  <c r="CA394" i="6"/>
  <c r="CA114" i="6"/>
  <c r="CA442" i="6"/>
  <c r="CA450" i="6"/>
  <c r="CA562" i="6"/>
  <c r="CA98" i="6"/>
  <c r="CA482" i="6"/>
  <c r="CA506" i="6"/>
  <c r="CA202" i="6"/>
  <c r="CA210" i="6"/>
  <c r="CA258" i="6"/>
  <c r="CA354" i="6"/>
  <c r="CA51" i="6"/>
  <c r="CA115" i="6"/>
  <c r="CA179" i="6"/>
  <c r="CA243" i="6"/>
  <c r="CA307" i="6"/>
  <c r="CA371" i="6"/>
  <c r="CA499" i="6"/>
  <c r="CA563" i="6"/>
  <c r="CA60" i="6"/>
  <c r="CA124" i="6"/>
  <c r="CA188" i="6"/>
  <c r="CA252" i="6"/>
  <c r="CA316" i="6"/>
  <c r="CA380" i="6"/>
  <c r="CA444" i="6"/>
  <c r="CA5" i="6"/>
  <c r="CA69" i="6"/>
  <c r="CA133" i="6"/>
  <c r="CA197" i="6"/>
  <c r="CA261" i="6"/>
  <c r="CA325" i="6"/>
  <c r="CA453" i="6"/>
  <c r="CA517" i="6"/>
  <c r="CA78" i="6"/>
  <c r="CA142" i="6"/>
  <c r="CA206" i="6"/>
  <c r="CA270" i="6"/>
  <c r="CA398" i="6"/>
  <c r="CA462" i="6"/>
  <c r="CA23" i="6"/>
  <c r="CA87" i="6"/>
  <c r="CA215" i="6"/>
  <c r="CA279" i="6"/>
  <c r="CA343" i="6"/>
  <c r="CA407" i="6"/>
  <c r="CA471" i="6"/>
  <c r="CA535" i="6"/>
  <c r="CA32" i="6"/>
  <c r="CA96" i="6"/>
  <c r="CA160" i="6"/>
  <c r="CA288" i="6"/>
  <c r="CA352" i="6"/>
  <c r="CA416" i="6"/>
  <c r="CA480" i="6"/>
  <c r="CA544" i="6"/>
  <c r="CA129" i="6"/>
  <c r="CA193" i="6"/>
  <c r="CA257" i="6"/>
  <c r="CA385" i="6"/>
  <c r="CA362" i="6"/>
  <c r="CA2" i="6"/>
  <c r="CA178" i="6"/>
  <c r="CA530" i="6"/>
  <c r="CA546" i="6"/>
  <c r="CA386" i="6"/>
  <c r="CA514" i="6"/>
  <c r="CA34" i="6"/>
  <c r="CA466" i="6"/>
  <c r="CA59" i="6"/>
  <c r="CA123" i="6"/>
  <c r="CA187" i="6"/>
  <c r="CA251" i="6"/>
  <c r="CA315" i="6"/>
  <c r="CA379" i="6"/>
  <c r="CA443" i="6"/>
  <c r="CA4" i="6"/>
  <c r="CA68" i="6"/>
  <c r="CA196" i="6"/>
  <c r="CA260" i="6"/>
  <c r="CA388" i="6"/>
  <c r="CA452" i="6"/>
  <c r="CA516" i="6"/>
  <c r="CA13" i="6"/>
  <c r="CA77" i="6"/>
  <c r="CA141" i="6"/>
  <c r="CA269" i="6"/>
  <c r="CA333" i="6"/>
  <c r="CA397" i="6"/>
  <c r="CA461" i="6"/>
  <c r="CA525" i="6"/>
  <c r="CA22" i="6"/>
  <c r="CA86" i="6"/>
  <c r="CA150" i="6"/>
  <c r="CA214" i="6"/>
  <c r="CA278" i="6"/>
  <c r="CA342" i="6"/>
  <c r="CA406" i="6"/>
  <c r="CA470" i="6"/>
  <c r="CA31" i="6"/>
  <c r="CA159" i="6"/>
  <c r="CA223" i="6"/>
  <c r="CA351" i="6"/>
  <c r="CA479" i="6"/>
  <c r="CA543" i="6"/>
  <c r="CA40" i="6"/>
  <c r="CA104" i="6"/>
  <c r="CA168" i="6"/>
  <c r="CA232" i="6"/>
  <c r="CA296" i="6"/>
  <c r="CA360" i="6"/>
  <c r="CA9" i="6"/>
  <c r="CA73" i="6"/>
  <c r="CA137" i="6"/>
  <c r="CA201" i="6"/>
  <c r="CA265" i="6"/>
  <c r="CA329" i="6"/>
  <c r="CA393" i="6"/>
  <c r="CA457" i="6"/>
  <c r="CA521" i="6"/>
  <c r="CA218" i="6"/>
  <c r="CA426" i="6"/>
  <c r="CA3" i="6"/>
  <c r="CA242" i="6"/>
  <c r="CA522" i="6"/>
  <c r="CA74" i="6"/>
  <c r="CA67" i="6"/>
  <c r="CA131" i="6"/>
  <c r="CA195" i="6"/>
  <c r="CA259" i="6"/>
  <c r="CA323" i="6"/>
  <c r="CA387" i="6"/>
  <c r="CA451" i="6"/>
  <c r="CA12" i="6"/>
  <c r="CA268" i="6"/>
  <c r="CA332" i="6"/>
  <c r="CA396" i="6"/>
  <c r="CA460" i="6"/>
  <c r="CA524" i="6"/>
  <c r="CA21" i="6"/>
  <c r="CA85" i="6"/>
  <c r="CA149" i="6"/>
  <c r="CA341" i="6"/>
  <c r="CA533" i="6"/>
  <c r="CA30" i="6"/>
  <c r="CA222" i="6"/>
  <c r="CA286" i="6"/>
  <c r="CA350" i="6"/>
  <c r="CA414" i="6"/>
  <c r="CA478" i="6"/>
  <c r="CA542" i="6"/>
  <c r="CA39" i="6"/>
  <c r="CA231" i="6"/>
  <c r="CA359" i="6"/>
  <c r="CA423" i="6"/>
  <c r="CA48" i="6"/>
  <c r="CA112" i="6"/>
  <c r="CA176" i="6"/>
  <c r="CA240" i="6"/>
  <c r="CA304" i="6"/>
  <c r="CA368" i="6"/>
  <c r="CA432" i="6"/>
  <c r="CA496" i="6"/>
  <c r="CA17" i="6"/>
  <c r="CA209" i="6"/>
  <c r="CA273" i="6"/>
  <c r="CA337" i="6"/>
  <c r="CA401" i="6"/>
  <c r="CA465" i="6"/>
  <c r="CA529" i="6"/>
  <c r="CA282" i="6"/>
  <c r="CA490" i="6"/>
  <c r="CA306" i="6"/>
  <c r="CA82" i="6"/>
  <c r="CA58" i="6"/>
  <c r="CA418" i="6"/>
  <c r="CA274" i="6"/>
  <c r="CA11" i="6"/>
  <c r="CA139" i="6"/>
  <c r="CA203" i="6"/>
  <c r="CA267" i="6"/>
  <c r="CA395" i="6"/>
  <c r="CA459" i="6"/>
  <c r="CA523" i="6"/>
  <c r="CA20" i="6"/>
  <c r="CA84" i="6"/>
  <c r="CA148" i="6"/>
  <c r="CA212" i="6"/>
  <c r="CA276" i="6"/>
  <c r="CA404" i="6"/>
  <c r="CA468" i="6"/>
  <c r="CA29" i="6"/>
  <c r="CA93" i="6"/>
  <c r="CA157" i="6"/>
  <c r="CA285" i="6"/>
  <c r="CA349" i="6"/>
  <c r="CA477" i="6"/>
  <c r="CA541" i="6"/>
  <c r="CA38" i="6"/>
  <c r="CA102" i="6"/>
  <c r="CA166" i="6"/>
  <c r="CA294" i="6"/>
  <c r="CA358" i="6"/>
  <c r="CA422" i="6"/>
  <c r="CA486" i="6"/>
  <c r="CA550" i="6"/>
  <c r="CA47" i="6"/>
  <c r="CA111" i="6"/>
  <c r="CA175" i="6"/>
  <c r="CA303" i="6"/>
  <c r="CA367" i="6"/>
  <c r="CA431" i="6"/>
  <c r="CA559" i="6"/>
  <c r="CA184" i="6"/>
  <c r="CA248" i="6"/>
  <c r="CA312" i="6"/>
  <c r="CA376" i="6"/>
  <c r="CA440" i="6"/>
  <c r="CA504" i="6"/>
  <c r="CA25" i="6"/>
  <c r="CA89" i="6"/>
  <c r="CA153" i="6"/>
  <c r="CA217" i="6"/>
  <c r="CA281" i="6"/>
  <c r="CA345" i="6"/>
  <c r="CA409" i="6"/>
  <c r="CA473" i="6"/>
  <c r="CA537" i="6"/>
  <c r="CA346" i="6"/>
  <c r="CA18" i="6"/>
  <c r="CA552" i="6"/>
  <c r="CA370" i="6"/>
  <c r="CA194" i="6"/>
  <c r="CA162" i="6"/>
  <c r="CA560" i="6"/>
  <c r="CA338" i="6"/>
  <c r="CA83" i="6"/>
  <c r="CA147" i="6"/>
  <c r="CA275" i="6"/>
  <c r="CA339" i="6"/>
  <c r="CA403" i="6"/>
  <c r="CA467" i="6"/>
  <c r="CA531" i="6"/>
  <c r="CA28" i="6"/>
  <c r="CA92" i="6"/>
  <c r="CA156" i="6"/>
  <c r="CA220" i="6"/>
  <c r="CA284" i="6"/>
  <c r="CA412" i="6"/>
  <c r="CA476" i="6"/>
  <c r="CA37" i="6"/>
  <c r="CA229" i="6"/>
  <c r="CA293" i="6"/>
  <c r="CA357" i="6"/>
  <c r="CA421" i="6"/>
  <c r="CA485" i="6"/>
  <c r="CA549" i="6"/>
  <c r="CA110" i="6"/>
  <c r="CA174" i="6"/>
  <c r="CA238" i="6"/>
  <c r="CA430" i="6"/>
  <c r="CA494" i="6"/>
  <c r="CA558" i="6"/>
  <c r="CA55" i="6"/>
  <c r="CA119" i="6"/>
  <c r="CA183" i="6"/>
  <c r="CA247" i="6"/>
  <c r="CA311" i="6"/>
  <c r="CA375" i="6"/>
  <c r="CA439" i="6"/>
  <c r="CA503" i="6"/>
  <c r="CA567" i="6"/>
  <c r="CA64" i="6"/>
  <c r="CA128" i="6"/>
  <c r="CA256" i="6"/>
  <c r="CA320" i="6"/>
  <c r="CA384" i="6"/>
  <c r="CA448" i="6"/>
  <c r="CA512" i="6"/>
  <c r="CA97" i="6"/>
  <c r="CA161" i="6"/>
  <c r="CA225" i="6"/>
  <c r="CA289" i="6"/>
  <c r="CA410" i="6"/>
  <c r="CA106" i="6"/>
  <c r="CA10" i="6"/>
  <c r="CA50" i="6"/>
  <c r="CA434" i="6"/>
  <c r="CA130" i="6"/>
  <c r="CA138" i="6"/>
  <c r="CA266" i="6"/>
  <c r="CA186" i="6"/>
  <c r="CA554" i="6"/>
  <c r="CA330" i="6"/>
  <c r="CA322" i="6"/>
  <c r="CA27" i="6"/>
  <c r="CA91" i="6"/>
  <c r="CA155" i="6"/>
  <c r="CA219" i="6"/>
  <c r="CA283" i="6"/>
  <c r="CA347" i="6"/>
  <c r="CA411" i="6"/>
  <c r="CA539" i="6"/>
  <c r="CA36" i="6"/>
  <c r="CA164" i="6"/>
  <c r="CA228" i="6"/>
  <c r="CA420" i="6"/>
  <c r="CA484" i="6"/>
  <c r="CA548" i="6"/>
  <c r="CA45" i="6"/>
  <c r="CA109" i="6"/>
  <c r="CA173" i="6"/>
  <c r="CA301" i="6"/>
  <c r="CA365" i="6"/>
  <c r="CA429" i="6"/>
  <c r="CA493" i="6"/>
  <c r="CA557" i="6"/>
  <c r="CA54" i="6"/>
  <c r="CA118" i="6"/>
  <c r="CA182" i="6"/>
  <c r="CA246" i="6"/>
  <c r="CA310" i="6"/>
  <c r="CA374" i="6"/>
  <c r="CA438" i="6"/>
  <c r="CA502" i="6"/>
  <c r="CA63" i="6"/>
  <c r="CA191" i="6"/>
  <c r="CA319" i="6"/>
  <c r="CA383" i="6"/>
  <c r="CA447" i="6"/>
  <c r="CA511" i="6"/>
  <c r="CA8" i="6"/>
  <c r="CA72" i="6"/>
  <c r="CA136" i="6"/>
  <c r="CA200" i="6"/>
  <c r="CA264" i="6"/>
  <c r="CA328" i="6"/>
  <c r="CA520" i="6"/>
  <c r="CA41" i="6"/>
  <c r="CA105" i="6"/>
  <c r="CA169" i="6"/>
  <c r="CA233" i="6"/>
  <c r="CA297" i="6"/>
  <c r="CA361" i="6"/>
  <c r="CA425" i="6"/>
  <c r="CA489" i="6"/>
  <c r="CA474" i="6"/>
  <c r="CA170" i="6"/>
  <c r="CA66" i="6"/>
  <c r="CA498" i="6"/>
  <c r="CA226" i="6"/>
  <c r="CA250" i="6"/>
  <c r="CA378" i="6"/>
  <c r="CA122" i="6"/>
  <c r="CA146" i="6"/>
  <c r="CA458" i="6"/>
  <c r="CA29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<sst xmlns="http://schemas.openxmlformats.org/spreadsheetml/2006/main" count="22729" uniqueCount="806">
  <si>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</si>
  <si>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</si>
  <si>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</si>
  <si>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</si>
  <si>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</si>
  <si>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</si>
  <si>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</si>
  <si>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</si>
  <si>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</si>
  <si>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</si>
  <si>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</si>
  <si>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</si>
  <si>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</si>
  <si>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</si>
  <si>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</si>
  <si>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</si>
  <si>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</si>
  <si>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</si>
  <si>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</si>
  <si>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</si>
  <si>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F</t>
  </si>
  <si>
    <t>LE PEN</t>
  </si>
  <si>
    <t>Marine</t>
  </si>
  <si>
    <t>M</t>
  </si>
  <si>
    <t>MACRON</t>
  </si>
  <si>
    <t>Emmanuel</t>
  </si>
  <si>
    <t>FILLON</t>
  </si>
  <si>
    <t>François</t>
  </si>
  <si>
    <t>MÉLENCHON</t>
  </si>
  <si>
    <t>Jean-Luc</t>
  </si>
  <si>
    <t>DUPONT-AIGNAN</t>
  </si>
  <si>
    <t>Nicolas</t>
  </si>
  <si>
    <t>HAMON</t>
  </si>
  <si>
    <t>Benoît</t>
  </si>
  <si>
    <t>POUTOU</t>
  </si>
  <si>
    <t>Philippe</t>
  </si>
  <si>
    <t>LASSALLE</t>
  </si>
  <si>
    <t>Jean</t>
  </si>
  <si>
    <t>ASSELINEAU</t>
  </si>
  <si>
    <t>ARTHAUD</t>
  </si>
  <si>
    <t>Nathalie</t>
  </si>
  <si>
    <t>CHEMINADE</t>
  </si>
  <si>
    <t>Jacques</t>
  </si>
  <si>
    <t>Guadeloupe</t>
  </si>
  <si>
    <t>Martinique</t>
  </si>
  <si>
    <t>Guyane</t>
  </si>
  <si>
    <t>La Réunion</t>
  </si>
  <si>
    <t>Mayotte</t>
  </si>
  <si>
    <t>Code du département</t>
  </si>
  <si>
    <t>Libellé du département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</si>
  <si>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</si>
  <si>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</si>
  <si>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</si>
  <si>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</si>
  <si>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</si>
  <si>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</si>
  <si>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</si>
  <si>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</si>
  <si>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</si>
  <si>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</si>
  <si>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</si>
  <si>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</si>
  <si>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</si>
  <si>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</si>
  <si>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</si>
  <si>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</si>
  <si>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</si>
  <si>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</si>
  <si>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</si>
  <si>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</si>
  <si>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</si>
  <si>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</si>
  <si>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</si>
  <si>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</si>
  <si>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</si>
  <si>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</si>
  <si>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</si>
  <si>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</si>
  <si>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</si>
  <si>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</si>
  <si>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</si>
  <si>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</si>
  <si>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</si>
  <si>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</si>
  <si>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</si>
  <si>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</si>
  <si>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</si>
  <si>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</si>
  <si>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</si>
  <si>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</si>
  <si>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</si>
  <si>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</si>
  <si>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</si>
  <si>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</si>
  <si>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</si>
  <si>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</si>
  <si>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</si>
  <si>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</si>
  <si>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</si>
  <si>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</si>
  <si>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</si>
  <si>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</si>
  <si>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</si>
  <si>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</si>
  <si>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</si>
  <si>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</si>
  <si>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</si>
  <si>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</si>
  <si>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</si>
  <si>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</si>
  <si>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</si>
  <si>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</si>
  <si>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</si>
  <si>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</si>
  <si>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</si>
  <si>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</si>
  <si>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</si>
  <si>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</si>
  <si>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</si>
  <si>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</si>
  <si>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</si>
  <si>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</si>
  <si>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</si>
  <si>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</si>
  <si>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</si>
  <si>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</si>
  <si>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</si>
  <si>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</si>
  <si>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</si>
  <si>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</si>
  <si>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</si>
  <si>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</si>
  <si>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</si>
  <si>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</si>
  <si>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</si>
  <si>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</si>
  <si>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</si>
  <si>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</si>
  <si>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</si>
  <si>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</si>
  <si>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</si>
  <si>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</si>
  <si>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</si>
  <si>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</si>
  <si>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</si>
  <si>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</si>
  <si>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</si>
  <si>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</si>
  <si>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</si>
  <si>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</si>
  <si>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</si>
  <si>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</si>
  <si>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</si>
  <si>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</si>
  <si>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</si>
  <si>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</si>
  <si>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</si>
  <si>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</si>
  <si>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</si>
  <si>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</si>
  <si>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</si>
  <si>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</si>
  <si>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</si>
  <si>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Code de la circonscription</t>
  </si>
  <si>
    <t>Libellé de la circonscription</t>
  </si>
  <si>
    <t>N°Panneau</t>
  </si>
  <si>
    <t>1ère circonscription</t>
  </si>
  <si>
    <t>2ème circonscription</t>
  </si>
  <si>
    <t>3ème circonscription</t>
  </si>
  <si>
    <t>4ème circonscription</t>
  </si>
  <si>
    <t>5ème circonscription</t>
  </si>
  <si>
    <t>6ème circonscription</t>
  </si>
  <si>
    <t>7ème circonscription</t>
  </si>
  <si>
    <t>8ème circonscription</t>
  </si>
  <si>
    <t>9ème circonscription</t>
  </si>
  <si>
    <t>10ème circonscription</t>
  </si>
  <si>
    <t>11ème circonscription</t>
  </si>
  <si>
    <t>12ème circonscription</t>
  </si>
  <si>
    <t>13ème circonscription</t>
  </si>
  <si>
    <t>14ème circonscription</t>
  </si>
  <si>
    <t>15ème circonscription</t>
  </si>
  <si>
    <t>16ème circonscription</t>
  </si>
  <si>
    <t>17ème circonscription</t>
  </si>
  <si>
    <t>18ème circonscription</t>
  </si>
  <si>
    <t>19ème circonscription</t>
  </si>
  <si>
    <t>20ème circonscription</t>
  </si>
  <si>
    <t>21ème circonscription</t>
  </si>
  <si>
    <t>ID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</si>
  <si>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</si>
  <si>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</si>
  <si>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</si>
  <si>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</si>
  <si>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</si>
  <si>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</si>
  <si>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</si>
  <si>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</si>
  <si>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</si>
  <si>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</si>
  <si>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</si>
  <si>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</si>
  <si>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</si>
  <si>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</si>
  <si>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</si>
  <si>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</si>
  <si>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</si>
  <si>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</si>
  <si>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</si>
  <si>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</si>
  <si>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</si>
  <si>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</si>
  <si>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</si>
  <si>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</si>
  <si>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</si>
  <si>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</si>
  <si>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</si>
  <si>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</si>
  <si>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</si>
  <si>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</si>
  <si>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</si>
  <si>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</si>
  <si>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</si>
  <si>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</si>
  <si>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</si>
  <si>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</si>
  <si>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</si>
  <si>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</si>
  <si>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</si>
  <si>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</si>
  <si>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</si>
  <si>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</si>
  <si>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</si>
  <si>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</si>
  <si>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</si>
  <si>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</si>
  <si>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</si>
  <si>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</si>
  <si>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</si>
  <si>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</si>
  <si>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</si>
  <si>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</si>
  <si>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</si>
  <si>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</si>
  <si>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</si>
  <si>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</si>
  <si>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</si>
  <si>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</si>
  <si>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</si>
  <si>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</si>
  <si>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</si>
  <si>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</si>
  <si>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</si>
  <si>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</si>
  <si>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</si>
  <si>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</si>
  <si>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</si>
  <si>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</si>
  <si>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</si>
  <si>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</si>
  <si>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</si>
  <si>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</si>
  <si>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</si>
  <si>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</si>
  <si>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</si>
  <si>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</si>
  <si>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</si>
  <si>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</si>
  <si>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</si>
  <si>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</si>
  <si>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</si>
  <si>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</si>
  <si>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</si>
  <si>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</si>
  <si>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</si>
  <si>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</si>
  <si>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</si>
  <si>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</si>
  <si>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</si>
  <si>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</si>
  <si>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</si>
  <si>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</si>
  <si>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</si>
  <si>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</si>
  <si>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</si>
  <si>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</si>
  <si>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</si>
  <si>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</si>
  <si>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</si>
  <si>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</si>
  <si>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</si>
  <si>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</si>
  <si>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</si>
  <si>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</si>
  <si>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</si>
  <si>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</si>
  <si>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</si>
  <si>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</si>
  <si>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</si>
  <si>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</si>
  <si>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</si>
  <si>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</si>
  <si>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</si>
  <si>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</si>
  <si>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</si>
  <si>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</si>
  <si>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</si>
  <si>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</si>
  <si>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</si>
  <si>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</si>
  <si>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</si>
  <si>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</si>
  <si>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</si>
  <si>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</si>
  <si>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</si>
  <si>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</si>
  <si>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</si>
  <si>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</si>
  <si>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</si>
  <si>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</si>
  <si>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</si>
  <si>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</si>
  <si>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</si>
  <si>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</si>
  <si>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</si>
  <si>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</si>
  <si>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</si>
  <si>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</si>
  <si>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</si>
  <si>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</si>
  <si>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</si>
  <si>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</si>
  <si>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</si>
  <si>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</si>
  <si>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</si>
  <si>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</si>
  <si>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</si>
  <si>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</si>
  <si>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</si>
  <si>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</si>
  <si>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</si>
  <si>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</si>
  <si>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</si>
  <si>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</si>
  <si>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</si>
  <si>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</si>
  <si>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</si>
  <si>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</si>
  <si>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</si>
  <si>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</si>
  <si>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</si>
  <si>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</si>
  <si>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</si>
  <si>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</si>
  <si>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</si>
  <si>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</si>
  <si>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</si>
  <si>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</si>
  <si>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</si>
  <si>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</si>
  <si>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</si>
  <si>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</si>
  <si>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</si>
  <si>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</si>
  <si>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</si>
  <si>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</si>
  <si>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</si>
  <si>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</si>
  <si>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</si>
  <si>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</si>
  <si>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</si>
  <si>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</si>
  <si>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</si>
  <si>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</si>
  <si>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</si>
  <si>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</si>
  <si>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</si>
  <si>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</si>
  <si>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</si>
  <si>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</si>
  <si>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</si>
  <si>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</si>
  <si>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</si>
  <si>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</si>
  <si>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</si>
  <si>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</si>
  <si>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</si>
  <si>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</si>
  <si>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</si>
  <si>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</si>
  <si>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</si>
  <si>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</si>
  <si>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</si>
  <si>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</si>
  <si>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</si>
  <si>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</si>
  <si>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</si>
  <si>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</si>
  <si>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</si>
  <si>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</si>
  <si>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</si>
  <si>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</si>
  <si>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</si>
  <si>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</si>
  <si>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</si>
  <si>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</si>
  <si>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</si>
  <si>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</si>
  <si>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</si>
  <si>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</si>
  <si>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</si>
  <si>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</si>
  <si>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</si>
  <si>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</si>
  <si>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</si>
  <si>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</si>
  <si>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</si>
  <si>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</si>
  <si>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</si>
  <si>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</si>
  <si>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</si>
  <si>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</si>
  <si>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</si>
  <si>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</si>
  <si>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</si>
  <si>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</si>
  <si>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</si>
  <si>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</si>
  <si>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</si>
  <si>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</si>
  <si>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</si>
  <si>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</si>
  <si>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</si>
  <si>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</si>
  <si>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</si>
  <si>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</si>
  <si>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</si>
  <si>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</si>
  <si>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53_03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</si>
  <si>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</si>
  <si>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</si>
  <si>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</si>
  <si>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</si>
  <si>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</si>
  <si>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</si>
  <si>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</si>
  <si>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</si>
  <si>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</si>
  <si>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</si>
  <si>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</si>
  <si>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56_04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</si>
  <si>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</si>
  <si>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</si>
  <si>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</si>
  <si>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</si>
  <si>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</si>
  <si>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</si>
  <si>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</si>
  <si>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</si>
  <si>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</si>
  <si>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</si>
  <si>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</si>
  <si>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</si>
  <si>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</si>
  <si>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</si>
  <si>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</si>
  <si>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</si>
  <si>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</si>
  <si>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</si>
  <si>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</si>
  <si>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</si>
  <si>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</si>
  <si>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</si>
  <si>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</si>
  <si>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</si>
  <si>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</si>
  <si>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</si>
  <si>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</si>
  <si>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</si>
  <si>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</si>
  <si>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</si>
  <si>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</si>
  <si>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</si>
  <si>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</si>
  <si>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</si>
  <si>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</si>
  <si>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</si>
  <si>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</si>
  <si>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</si>
  <si>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</si>
  <si>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</si>
  <si>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</si>
  <si>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</si>
  <si>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</si>
  <si>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</si>
  <si>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</si>
  <si>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</si>
  <si>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</si>
  <si>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</si>
  <si>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</si>
  <si>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</si>
  <si>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</si>
  <si>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</si>
  <si>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</si>
  <si>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</si>
  <si>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</si>
  <si>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</si>
  <si>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</si>
  <si>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</si>
  <si>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</si>
  <si>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</si>
  <si>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</si>
  <si>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</si>
  <si>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</si>
  <si>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</si>
  <si>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</si>
  <si>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</si>
  <si>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</si>
  <si>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</si>
  <si>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</si>
  <si>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</si>
  <si>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</si>
  <si>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</si>
  <si>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</si>
  <si>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</si>
  <si>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</si>
  <si>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</si>
  <si>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</si>
  <si>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</si>
  <si>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</si>
  <si>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</si>
  <si>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</si>
  <si>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</si>
  <si>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</si>
  <si>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</si>
  <si>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</si>
  <si>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</si>
  <si>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</si>
  <si>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</si>
  <si>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</si>
  <si>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</si>
  <si>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</si>
  <si>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</si>
  <si>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</si>
  <si>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</si>
  <si>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</si>
  <si>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</si>
  <si>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</si>
  <si>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</si>
  <si>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</si>
  <si>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</si>
  <si>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</si>
  <si>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</si>
  <si>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</si>
  <si>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</si>
  <si>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</si>
  <si>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</si>
  <si>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</si>
  <si>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</si>
  <si>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</si>
  <si>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</si>
  <si>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</si>
  <si>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</si>
  <si>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</si>
  <si>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</si>
  <si>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</si>
  <si>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</si>
  <si>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</si>
  <si>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</si>
  <si>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</si>
  <si>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</si>
  <si>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</si>
  <si>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</si>
  <si>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</si>
  <si>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</si>
  <si>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75_01</t>
  </si>
  <si>
    <t>75_02</t>
  </si>
  <si>
    <t>75_03</t>
  </si>
  <si>
    <t>75_04</t>
  </si>
  <si>
    <t>75_05</t>
  </si>
  <si>
    <t>75_06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</si>
  <si>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</si>
  <si>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</si>
  <si>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</si>
  <si>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</si>
  <si>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</si>
  <si>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</si>
  <si>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</si>
  <si>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</si>
  <si>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</si>
  <si>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</si>
  <si>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</si>
  <si>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</si>
  <si>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</si>
  <si>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</si>
  <si>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</si>
  <si>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</si>
  <si>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</si>
  <si>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</si>
  <si>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</si>
  <si>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</si>
  <si>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</si>
  <si>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</si>
  <si>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</si>
  <si>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</si>
  <si>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</si>
  <si>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</si>
  <si>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</si>
  <si>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</si>
  <si>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</si>
  <si>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</si>
  <si>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</si>
  <si>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</si>
  <si>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</si>
  <si>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</si>
  <si>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</si>
  <si>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</si>
  <si>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</si>
  <si>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</si>
  <si>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</si>
  <si>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</si>
  <si>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</si>
  <si>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</si>
  <si>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</si>
  <si>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</si>
  <si>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</si>
  <si>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</si>
  <si>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</si>
  <si>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</si>
  <si>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</si>
  <si>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</si>
  <si>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</si>
  <si>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</si>
  <si>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80_05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</si>
  <si>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</si>
  <si>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</si>
  <si>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</si>
  <si>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</si>
  <si>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</si>
  <si>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</si>
  <si>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</si>
  <si>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</si>
  <si>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</si>
  <si>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</si>
  <si>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</si>
  <si>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</si>
  <si>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</si>
  <si>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</si>
  <si>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</si>
  <si>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</si>
  <si>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</si>
  <si>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</si>
  <si>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</si>
  <si>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</si>
  <si>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</si>
  <si>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</si>
  <si>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</si>
  <si>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</si>
  <si>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</si>
  <si>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</si>
  <si>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</si>
  <si>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</si>
  <si>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</si>
  <si>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</si>
  <si>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</si>
  <si>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</si>
  <si>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</si>
  <si>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</si>
  <si>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</si>
  <si>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</si>
  <si>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</si>
  <si>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</si>
  <si>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</si>
  <si>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</si>
  <si>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</si>
  <si>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</si>
  <si>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</si>
  <si>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</si>
  <si>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</si>
  <si>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</si>
  <si>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</si>
  <si>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</si>
  <si>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</si>
  <si>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</si>
  <si>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</si>
  <si>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</si>
  <si>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</si>
  <si>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</si>
  <si>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</si>
  <si>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</si>
  <si>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</si>
  <si>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</si>
  <si>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</si>
  <si>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</si>
  <si>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</si>
  <si>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</si>
  <si>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</si>
  <si>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</si>
  <si>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</si>
  <si>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</si>
  <si>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</si>
  <si>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</si>
  <si>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93_07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</si>
  <si>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</si>
  <si>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</si>
  <si>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</si>
  <si>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</si>
  <si>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</si>
  <si>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</si>
  <si>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</si>
  <si>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</si>
  <si>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</si>
  <si>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</si>
  <si>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</si>
  <si>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</si>
  <si>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</si>
  <si>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</si>
  <si>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</si>
  <si>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</si>
  <si>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</si>
  <si>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</si>
  <si>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</si>
  <si>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</si>
  <si>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</si>
  <si>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</si>
  <si>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</si>
  <si>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</si>
  <si>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</si>
  <si>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</si>
  <si>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</si>
  <si>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</si>
  <si>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</si>
  <si>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</si>
  <si>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</si>
  <si>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</si>
  <si>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</si>
  <si>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</si>
  <si>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</si>
  <si>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</si>
  <si>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</si>
  <si>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</si>
  <si>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</si>
  <si>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</si>
  <si>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</si>
  <si>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</si>
  <si>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</si>
  <si>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</si>
  <si>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</si>
  <si>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</si>
  <si>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</si>
  <si>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</si>
  <si>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</si>
  <si>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</si>
  <si>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</si>
  <si>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ZW_01</t>
  </si>
  <si>
    <t>ZX_01</t>
  </si>
  <si>
    <t>Rattachement bloc politique</t>
  </si>
  <si>
    <t>IDPolitique</t>
  </si>
  <si>
    <t>Nuance</t>
  </si>
  <si>
    <t>UP</t>
  </si>
  <si>
    <t>D</t>
  </si>
  <si>
    <t>ED</t>
  </si>
  <si>
    <t>C</t>
  </si>
  <si>
    <t>PresT12017_Code du département</t>
  </si>
  <si>
    <t>PresT12017_Libellé du département</t>
  </si>
  <si>
    <t>PresT12017_Code de la circonscription</t>
  </si>
  <si>
    <t>PresT12017_Libellé de la circonscription</t>
  </si>
  <si>
    <t>PresT12017_ID</t>
  </si>
  <si>
    <t>PresT12017_Inscrits</t>
  </si>
  <si>
    <t>PresT12017_Abstentions</t>
  </si>
  <si>
    <t>PresT12017_% Abs/Ins</t>
  </si>
  <si>
    <t>PresT12017_Votants</t>
  </si>
  <si>
    <t>PresT12017_% Vot/Ins</t>
  </si>
  <si>
    <t>PresT12017_Blancs</t>
  </si>
  <si>
    <t>PresT12017_% Blancs/Ins</t>
  </si>
  <si>
    <t>PresT12017_% Blancs/Vot</t>
  </si>
  <si>
    <t>PresT12017_Nuls</t>
  </si>
  <si>
    <t>PresT12017_% Nuls/Ins</t>
  </si>
  <si>
    <t>PresT12017_% Nuls/Vot</t>
  </si>
  <si>
    <t>PresT12017_Exprimés</t>
  </si>
  <si>
    <t>PresT12017_% Exp/Ins</t>
  </si>
  <si>
    <t>PresT12017_% Exp/Vot</t>
  </si>
  <si>
    <t>PresT12017_Voix_1</t>
  </si>
  <si>
    <t>PresT12017_Voix_2</t>
  </si>
  <si>
    <t>PresT12017_Voix_3</t>
  </si>
  <si>
    <t>PresT12017_Voix_4</t>
  </si>
  <si>
    <t>PresT12017_Plus_vote</t>
  </si>
  <si>
    <t>PresT12017_Moins_vote</t>
  </si>
  <si>
    <t>PresT12017_Voix_1/Inscrits</t>
  </si>
  <si>
    <t>PresT12017_Voix_2/Inscrits</t>
  </si>
  <si>
    <t>PresT12017_Voix_3/Inscrits</t>
  </si>
  <si>
    <t>PresT12017_Voix_4/Inscrits</t>
  </si>
  <si>
    <t>PresT12017_Voix/Inscrits_ecarttype</t>
  </si>
  <si>
    <t>PresT12017_Voix/Inscrits_skewness</t>
  </si>
  <si>
    <t>PresT12017_Voix/Inscrits_kurtosis</t>
  </si>
  <si>
    <t>ZZ</t>
  </si>
  <si>
    <t>Français établis hors de France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</si>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</sst>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ang\OneDrive\Bureau\Complement%20excel%20HomeMade\DoAFormatedID.xlam" TargetMode="External"/><Relationship Id="rId1" Type="http://schemas.openxmlformats.org/officeDocument/2006/relationships/externalLinkPath" Target="file:///C:\Users\luang\OneDrive\Bureau\Complement%20excel%20HomeMade\DoAFormatedID.xla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bfead390ac30106/Bureau/Code/Data%20elections/Github/Z_Liaison.xlsm" TargetMode="External"/><Relationship Id="rId1" Type="http://schemas.openxmlformats.org/officeDocument/2006/relationships/externalLinkPath" Target="Z_Liai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DoAnID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ortcut Liaison"/>
      <sheetName val="Fonctions"/>
      <sheetName val="Euro"/>
      <sheetName val="Legi"/>
      <sheetName val="Pres"/>
      <sheetName val="ListeGithub"/>
    </sheetNames>
    <sheetDataSet>
      <sheetData sheetId="0"/>
      <sheetData sheetId="1"/>
      <sheetData sheetId="2"/>
      <sheetData sheetId="3"/>
      <sheetData sheetId="4"/>
      <sheetData sheetId="5">
        <row r="2">
          <cell r="I2" t="str">
            <v>COM</v>
          </cell>
          <cell r="J2" t="str">
            <v>UP</v>
          </cell>
          <cell r="K2">
            <v>1</v>
          </cell>
        </row>
        <row r="3">
          <cell r="I3" t="str">
            <v>DIV</v>
          </cell>
          <cell r="J3" t="str">
            <v>ED</v>
          </cell>
          <cell r="K3">
            <v>4</v>
          </cell>
        </row>
        <row r="4">
          <cell r="I4" t="str">
            <v>DLF</v>
          </cell>
          <cell r="J4" t="str">
            <v>D</v>
          </cell>
          <cell r="K4">
            <v>3</v>
          </cell>
        </row>
        <row r="5">
          <cell r="I5" t="str">
            <v>DVD</v>
          </cell>
          <cell r="J5" t="str">
            <v>D</v>
          </cell>
          <cell r="K5">
            <v>3</v>
          </cell>
        </row>
        <row r="6">
          <cell r="I6" t="str">
            <v>DVG</v>
          </cell>
          <cell r="J6" t="str">
            <v>UP</v>
          </cell>
          <cell r="K6">
            <v>1</v>
          </cell>
        </row>
        <row r="7">
          <cell r="I7" t="str">
            <v>ECO</v>
          </cell>
          <cell r="J7" t="str">
            <v>UP</v>
          </cell>
          <cell r="K7">
            <v>1</v>
          </cell>
        </row>
        <row r="8">
          <cell r="I8" t="str">
            <v>EXD</v>
          </cell>
          <cell r="J8" t="str">
            <v>ED</v>
          </cell>
          <cell r="K8">
            <v>4</v>
          </cell>
        </row>
        <row r="9">
          <cell r="I9" t="str">
            <v>EXG</v>
          </cell>
          <cell r="J9" t="str">
            <v>UP</v>
          </cell>
          <cell r="K9">
            <v>1</v>
          </cell>
        </row>
        <row r="10">
          <cell r="I10" t="str">
            <v>FI</v>
          </cell>
          <cell r="J10" t="str">
            <v>UP</v>
          </cell>
          <cell r="K10">
            <v>1</v>
          </cell>
        </row>
        <row r="11">
          <cell r="I11" t="str">
            <v>FN</v>
          </cell>
          <cell r="J11" t="str">
            <v>D</v>
          </cell>
          <cell r="K11">
            <v>3</v>
          </cell>
        </row>
        <row r="12">
          <cell r="I12" t="str">
            <v>LR</v>
          </cell>
          <cell r="J12" t="str">
            <v>D</v>
          </cell>
          <cell r="K12">
            <v>3</v>
          </cell>
        </row>
        <row r="13">
          <cell r="I13" t="str">
            <v>MDM</v>
          </cell>
          <cell r="J13" t="str">
            <v>C</v>
          </cell>
          <cell r="K13">
            <v>2</v>
          </cell>
        </row>
        <row r="14">
          <cell r="I14" t="str">
            <v>RDG</v>
          </cell>
          <cell r="J14" t="str">
            <v>UP</v>
          </cell>
          <cell r="K14">
            <v>1</v>
          </cell>
        </row>
        <row r="15">
          <cell r="I15" t="str">
            <v>REG</v>
          </cell>
          <cell r="J15" t="str">
            <v>D</v>
          </cell>
          <cell r="K15">
            <v>3</v>
          </cell>
        </row>
        <row r="16">
          <cell r="I16" t="str">
            <v>REM</v>
          </cell>
          <cell r="J16" t="str">
            <v>C</v>
          </cell>
          <cell r="K16">
            <v>2</v>
          </cell>
        </row>
        <row r="17">
          <cell r="I17" t="str">
            <v>SOC</v>
          </cell>
          <cell r="J17" t="str">
            <v>UP</v>
          </cell>
          <cell r="K17">
            <v>1</v>
          </cell>
        </row>
        <row r="18">
          <cell r="I18" t="str">
            <v>UDI</v>
          </cell>
          <cell r="J18" t="str">
            <v>C</v>
          </cell>
          <cell r="K18">
            <v>2</v>
          </cell>
        </row>
        <row r="19">
          <cell r="I19" t="str">
            <v>DSV</v>
          </cell>
          <cell r="J19" t="str">
            <v>D</v>
          </cell>
          <cell r="K19">
            <v>3</v>
          </cell>
        </row>
        <row r="20">
          <cell r="I20" t="str">
            <v>DVC</v>
          </cell>
          <cell r="J20" t="str">
            <v>C</v>
          </cell>
          <cell r="K20">
            <v>2</v>
          </cell>
        </row>
        <row r="21">
          <cell r="I21" t="str">
            <v>DXD</v>
          </cell>
          <cell r="J21" t="str">
            <v>ED</v>
          </cell>
          <cell r="K21">
            <v>4</v>
          </cell>
        </row>
        <row r="22">
          <cell r="I22" t="str">
            <v>DXG</v>
          </cell>
          <cell r="J22" t="str">
            <v>UP</v>
          </cell>
          <cell r="K22">
            <v>1</v>
          </cell>
        </row>
        <row r="23">
          <cell r="I23" t="str">
            <v>ENS</v>
          </cell>
          <cell r="J23" t="str">
            <v>C</v>
          </cell>
          <cell r="K23">
            <v>2</v>
          </cell>
        </row>
        <row r="24">
          <cell r="I24" t="str">
            <v>NUP</v>
          </cell>
          <cell r="J24" t="str">
            <v>UP</v>
          </cell>
          <cell r="K24">
            <v>1</v>
          </cell>
        </row>
        <row r="25">
          <cell r="I25" t="str">
            <v>REC</v>
          </cell>
          <cell r="J25" t="str">
            <v>C</v>
          </cell>
          <cell r="K25">
            <v>2</v>
          </cell>
        </row>
        <row r="26">
          <cell r="I26" t="str">
            <v>RN</v>
          </cell>
          <cell r="J26" t="str">
            <v>ED</v>
          </cell>
          <cell r="K26">
            <v>4</v>
          </cell>
        </row>
        <row r="27">
          <cell r="I27" t="str">
            <v>ARTHAUD</v>
          </cell>
          <cell r="J27" t="str">
            <v>UP</v>
          </cell>
          <cell r="K27">
            <v>1</v>
          </cell>
        </row>
        <row r="28">
          <cell r="I28" t="str">
            <v>ASSELINEAU</v>
          </cell>
          <cell r="J28" t="str">
            <v>D</v>
          </cell>
          <cell r="K28">
            <v>3</v>
          </cell>
        </row>
        <row r="29">
          <cell r="I29" t="str">
            <v>CHEMINADE</v>
          </cell>
          <cell r="J29" t="str">
            <v>UP</v>
          </cell>
          <cell r="K29">
            <v>1</v>
          </cell>
        </row>
        <row r="30">
          <cell r="I30" t="str">
            <v>DUPONT-AIGNAN</v>
          </cell>
          <cell r="J30" t="str">
            <v>ED</v>
          </cell>
          <cell r="K30">
            <v>4</v>
          </cell>
        </row>
        <row r="31">
          <cell r="I31" t="str">
            <v>FILLON</v>
          </cell>
          <cell r="J31" t="str">
            <v>D</v>
          </cell>
          <cell r="K31">
            <v>3</v>
          </cell>
        </row>
        <row r="32">
          <cell r="I32" t="str">
            <v>HAMON</v>
          </cell>
          <cell r="J32" t="str">
            <v>UP</v>
          </cell>
          <cell r="K32">
            <v>1</v>
          </cell>
        </row>
        <row r="33">
          <cell r="I33" t="str">
            <v>LASSALLE</v>
          </cell>
          <cell r="J33" t="str">
            <v>D</v>
          </cell>
          <cell r="K33">
            <v>3</v>
          </cell>
        </row>
        <row r="34">
          <cell r="I34" t="str">
            <v>LE PEN</v>
          </cell>
          <cell r="J34" t="str">
            <v>ED</v>
          </cell>
          <cell r="K34">
            <v>4</v>
          </cell>
        </row>
        <row r="35">
          <cell r="I35" t="str">
            <v>MACRON</v>
          </cell>
          <cell r="J35" t="str">
            <v>C</v>
          </cell>
          <cell r="K35">
            <v>2</v>
          </cell>
        </row>
        <row r="36">
          <cell r="I36" t="str">
            <v>MÉLENCHON</v>
          </cell>
          <cell r="J36" t="str">
            <v>UP</v>
          </cell>
          <cell r="K36">
            <v>1</v>
          </cell>
        </row>
        <row r="37">
          <cell r="I37" t="str">
            <v>POUTOU</v>
          </cell>
          <cell r="J37" t="str">
            <v>UP</v>
          </cell>
          <cell r="K37">
            <v>1</v>
          </cell>
        </row>
        <row r="38">
          <cell r="I38" t="str">
            <v>PÉCRESSE</v>
          </cell>
          <cell r="J38" t="str">
            <v>D</v>
          </cell>
          <cell r="K38">
            <v>3</v>
          </cell>
        </row>
        <row r="39">
          <cell r="I39" t="str">
            <v>ROUSSEL</v>
          </cell>
          <cell r="J39" t="str">
            <v>UP</v>
          </cell>
          <cell r="K39">
            <v>1</v>
          </cell>
        </row>
        <row r="40">
          <cell r="I40" t="str">
            <v>HIDALGO</v>
          </cell>
          <cell r="J40" t="str">
            <v>UP</v>
          </cell>
          <cell r="K40">
            <v>1</v>
          </cell>
        </row>
        <row r="41">
          <cell r="I41" t="str">
            <v>JADOT</v>
          </cell>
          <cell r="J41" t="str">
            <v>UP</v>
          </cell>
          <cell r="K41">
            <v>1</v>
          </cell>
        </row>
        <row r="42">
          <cell r="I42" t="str">
            <v>ZEMMOUR</v>
          </cell>
          <cell r="J42" t="str">
            <v>ED</v>
          </cell>
          <cell r="K42">
            <v>4</v>
          </cell>
        </row>
        <row r="43">
          <cell r="I43" t="str">
            <v>LA FRANCE INSOUMISE</v>
          </cell>
          <cell r="J43" t="str">
            <v>UP</v>
          </cell>
          <cell r="K43">
            <v>1</v>
          </cell>
        </row>
        <row r="44">
          <cell r="I44" t="str">
            <v>UNE FRANCE ROYALE AU COEUR DE L'EUROPE</v>
          </cell>
          <cell r="J44" t="str">
            <v>D</v>
          </cell>
          <cell r="K44">
            <v>3</v>
          </cell>
        </row>
        <row r="45">
          <cell r="I45" t="str">
            <v>LA LIGNE CLAIRE</v>
          </cell>
          <cell r="J45" t="str">
            <v>ED</v>
          </cell>
          <cell r="K45">
            <v>4</v>
          </cell>
        </row>
        <row r="46">
          <cell r="I46" t="str">
            <v>PARTI PIRATE</v>
          </cell>
          <cell r="J46" t="str">
            <v>UP</v>
          </cell>
          <cell r="K46">
            <v>1</v>
          </cell>
        </row>
        <row r="47">
          <cell r="I47" t="str">
            <v>RENAISSANCE SOUTENUE PAR LA RÉPUBLIQUE EN MARCHE, LE MODEM ET SES PARTENAIRES</v>
          </cell>
          <cell r="J47" t="str">
            <v>C</v>
          </cell>
          <cell r="K47">
            <v>2</v>
          </cell>
        </row>
        <row r="48">
          <cell r="I48" t="str">
            <v>DÉMOCRATIE REPRÉSENTATIVE</v>
          </cell>
          <cell r="J48" t="str">
            <v>C</v>
          </cell>
          <cell r="K48">
            <v>2</v>
          </cell>
        </row>
        <row r="49">
          <cell r="I49" t="str">
            <v>ENSEMBLE PATRIOTES ET GILETS JAUNES : POUR LA FRANCE, SORTONS DE L'UNION EUROPÉENNE !</v>
          </cell>
          <cell r="J49" t="str">
            <v>ED</v>
          </cell>
          <cell r="K49">
            <v>4</v>
          </cell>
        </row>
        <row r="50">
          <cell r="I50" t="str">
            <v>PACE - PARTI DES CITOYENS EUROPÉENS</v>
          </cell>
          <cell r="J50" t="str">
            <v>UP</v>
          </cell>
          <cell r="K50">
            <v>1</v>
          </cell>
        </row>
        <row r="51">
          <cell r="I51" t="str">
            <v>URGENCE ÉCOLOGIE</v>
          </cell>
          <cell r="J51" t="str">
            <v>UP</v>
          </cell>
          <cell r="K51">
            <v>1</v>
          </cell>
        </row>
        <row r="52">
          <cell r="I52" t="str">
            <v>LISTE DE LA RECONQUÊTE</v>
          </cell>
          <cell r="J52" t="str">
            <v>ED</v>
          </cell>
          <cell r="K52">
            <v>4</v>
          </cell>
        </row>
        <row r="53">
          <cell r="I53" t="str">
            <v>LES EUROPÉENS</v>
          </cell>
          <cell r="J53" t="str">
            <v>C</v>
          </cell>
          <cell r="K53">
            <v>2</v>
          </cell>
        </row>
        <row r="54">
          <cell r="I54" t="str">
            <v>ENVIE D'EUROPE ÉCOLOGIQUE ET SOCIALE</v>
          </cell>
          <cell r="J54" t="str">
            <v>UP</v>
          </cell>
          <cell r="K54">
            <v>1</v>
          </cell>
        </row>
        <row r="55">
          <cell r="I55" t="str">
            <v>PARTI FÉDÉRALISTE EUROPÉEN - POUR UNE EUROPE QUI PROTÈGE SES CITOYENS</v>
          </cell>
          <cell r="J55" t="str">
            <v>C</v>
          </cell>
          <cell r="K55">
            <v>2</v>
          </cell>
        </row>
        <row r="56">
          <cell r="I56" t="str">
            <v>MOUVEMENT POUR L'INITIATIVE CITOYENNE</v>
          </cell>
          <cell r="J56" t="str">
            <v>C</v>
          </cell>
          <cell r="K56">
            <v>2</v>
          </cell>
        </row>
        <row r="57">
          <cell r="I57" t="str">
            <v>LE COURAGE DE DÉFENDRE LES FRANÇAIS AVEC NICOLAS DUPONT-AIGNAN. DEBOUT LA FRANCE ! - CNIP</v>
          </cell>
          <cell r="J57" t="str">
            <v>D</v>
          </cell>
          <cell r="K57">
            <v>3</v>
          </cell>
        </row>
        <row r="58">
          <cell r="I58" t="str">
            <v>ALLONS ENFANTS</v>
          </cell>
          <cell r="J58" t="str">
            <v>UP</v>
          </cell>
          <cell r="K58">
            <v>1</v>
          </cell>
        </row>
        <row r="59">
          <cell r="I59" t="str">
            <v>DÉCROISSANCE 2019</v>
          </cell>
          <cell r="J59" t="str">
            <v>UP</v>
          </cell>
          <cell r="K59">
            <v>1</v>
          </cell>
        </row>
        <row r="60">
          <cell r="I60" t="str">
            <v>LUTTE OUVRIÈRE - CONTRE LE GRAND CAPITAL, LE CAMP DES TRAVAILLEURS</v>
          </cell>
          <cell r="J60" t="str">
            <v>UP</v>
          </cell>
          <cell r="K60">
            <v>1</v>
          </cell>
        </row>
        <row r="61">
          <cell r="I61" t="str">
            <v>POUR L'EUROPE DES GENS CONTRE L'EUROPE DE L'ARGENT</v>
          </cell>
          <cell r="J61" t="str">
            <v>UP</v>
          </cell>
          <cell r="K61">
            <v>1</v>
          </cell>
        </row>
        <row r="62">
          <cell r="I62" t="str">
            <v>ENSEMBLE POUR LE FREXIT</v>
          </cell>
          <cell r="J62" t="str">
            <v>ED</v>
          </cell>
          <cell r="K62">
            <v>4</v>
          </cell>
        </row>
        <row r="63">
          <cell r="I63" t="str">
            <v>LISTE CITOYENNE DU PRINTEMPS EUROPÉEN AVEC BENOÎT HAMON SOUTENUE PAR GÉNÉRATION.S ET DÈME-DIEM 25</v>
          </cell>
          <cell r="J63" t="str">
            <v>C</v>
          </cell>
          <cell r="K63">
            <v>2</v>
          </cell>
        </row>
        <row r="64">
          <cell r="I64" t="str">
            <v>À VOIX ÉGALES</v>
          </cell>
          <cell r="J64" t="str">
            <v>UP</v>
          </cell>
          <cell r="K64">
            <v>1</v>
          </cell>
        </row>
        <row r="65">
          <cell r="I65" t="str">
            <v>PRENEZ LE POUVOIR, LISTE SOUTENUE PAR MARINE LE PEN</v>
          </cell>
          <cell r="J65" t="str">
            <v>ED</v>
          </cell>
          <cell r="K65">
            <v>4</v>
          </cell>
        </row>
        <row r="66">
          <cell r="I66" t="str">
            <v>NEUTRE ET ACTIF</v>
          </cell>
          <cell r="J66" t="str">
            <v>C</v>
          </cell>
          <cell r="K66">
            <v>2</v>
          </cell>
        </row>
        <row r="67">
          <cell r="I67" t="str">
            <v>PARTI RÉVOLUTIONNAIRE COMMUNISTES</v>
          </cell>
          <cell r="J67" t="str">
            <v>UP</v>
          </cell>
          <cell r="K67">
            <v>1</v>
          </cell>
        </row>
        <row r="68">
          <cell r="I68" t="str">
            <v>ESPÉRANTO - LANGUE COMMUNE ÉQUITABLE POUR L'EUROPE</v>
          </cell>
          <cell r="J68" t="str">
            <v>UP</v>
          </cell>
          <cell r="K68">
            <v>1</v>
          </cell>
        </row>
        <row r="69">
          <cell r="I69" t="str">
            <v>ÉVOLUTION CITOYENNE</v>
          </cell>
          <cell r="J69" t="str">
            <v>UP</v>
          </cell>
          <cell r="K69">
            <v>1</v>
          </cell>
        </row>
        <row r="70">
          <cell r="I70" t="str">
            <v>ALLIANCE JAUNE, LA RÉVOLTE PAR LE VOTE</v>
          </cell>
          <cell r="J70" t="str">
            <v>ED</v>
          </cell>
          <cell r="K70">
            <v>4</v>
          </cell>
        </row>
        <row r="71">
          <cell r="I71" t="str">
            <v>UNION DE LA DROITE ET DU CENTRE</v>
          </cell>
          <cell r="J71" t="str">
            <v>D</v>
          </cell>
          <cell r="K71">
            <v>3</v>
          </cell>
        </row>
        <row r="72">
          <cell r="I72" t="str">
            <v>EUROPE ÉCOLOGIE</v>
          </cell>
          <cell r="J72" t="str">
            <v>UP</v>
          </cell>
          <cell r="K72">
            <v>1</v>
          </cell>
        </row>
        <row r="73">
          <cell r="I73" t="str">
            <v>PARTI ANIMALISTE</v>
          </cell>
          <cell r="J73" t="str">
            <v>UP</v>
          </cell>
          <cell r="K73">
            <v>1</v>
          </cell>
        </row>
        <row r="74">
          <cell r="I74" t="str">
            <v>LES OUBLIÉS DE L'EUROPE - ARTISANS, COMMERÇANTS, PROFESSIONS LIBÉRALES ET INDÉPENDANTS - ACPLI -</v>
          </cell>
          <cell r="J74" t="str">
            <v>D</v>
          </cell>
          <cell r="K74">
            <v>3</v>
          </cell>
        </row>
        <row r="75">
          <cell r="I75" t="str">
            <v>UDLEF (UNION DÉMOCRATIQUE POUR LA LIBERTÉ ÉGALITÉ FRATERNITÉ)</v>
          </cell>
          <cell r="J75" t="str">
            <v>C</v>
          </cell>
          <cell r="K75">
            <v>2</v>
          </cell>
        </row>
        <row r="76">
          <cell r="I76" t="str">
            <v>UNE EUROPE AU SERVICE DES PEUPLES</v>
          </cell>
          <cell r="J76" t="str">
            <v>UP</v>
          </cell>
          <cell r="K76">
            <v>1</v>
          </cell>
        </row>
        <row r="77">
          <cell r="I77" t="str">
            <v>POUR UNE DEMOCRATIE REELLE : DECIDONS NOUS-MEMES !</v>
          </cell>
          <cell r="J77" t="str">
            <v>UP</v>
          </cell>
          <cell r="K77">
            <v>1</v>
          </cell>
        </row>
        <row r="78">
          <cell r="I78" t="str">
            <v>LA FRANCE FIERE, MENEE PAR MARION MARECHAL ET SOUTENUE PAR ÉRIC ZEMMOUR</v>
          </cell>
          <cell r="J78" t="str">
            <v>ED</v>
          </cell>
          <cell r="K78">
            <v>4</v>
          </cell>
        </row>
        <row r="79">
          <cell r="I79" t="str">
            <v>LA FRANCE INSOUMISE - UNION POPULAIRE</v>
          </cell>
          <cell r="J79" t="str">
            <v>UP</v>
          </cell>
          <cell r="K79">
            <v>1</v>
          </cell>
        </row>
        <row r="80">
          <cell r="I80" t="str">
            <v>LA FRANCE REVIENT ! AVEC JORDAN BARDELLA ET MARINE LE PEN</v>
          </cell>
          <cell r="J80" t="str">
            <v>ED</v>
          </cell>
          <cell r="K80">
            <v>4</v>
          </cell>
        </row>
        <row r="81">
          <cell r="I81" t="str">
            <v>FREE PALESTINE</v>
          </cell>
          <cell r="J81" t="str">
            <v>UP</v>
          </cell>
          <cell r="K81">
            <v>1</v>
          </cell>
        </row>
        <row r="82">
          <cell r="I82" t="str">
            <v>PARTI ANIMALISTE - LES ANIMAUX COMPTENT, VOTRE VOIX AUSSI</v>
          </cell>
          <cell r="J82" t="str">
            <v>UP</v>
          </cell>
          <cell r="K82">
            <v>1</v>
          </cell>
        </row>
        <row r="83">
          <cell r="I83" t="str">
            <v>PARTI REVOLUTIONNAIRE COMMUNISTES</v>
          </cell>
          <cell r="J83" t="str">
            <v>UP</v>
          </cell>
          <cell r="K83">
            <v>1</v>
          </cell>
        </row>
        <row r="84">
          <cell r="I84" t="str">
            <v>BESOIN D'EUROPE</v>
          </cell>
          <cell r="J84" t="str">
            <v>C</v>
          </cell>
          <cell r="K84">
            <v>2</v>
          </cell>
        </row>
        <row r="85">
          <cell r="I85" t="str">
            <v>PACE - PARTI DES CITOYENS EUROPÉENS, POUR L'ARMÉE EUROPÉENNE, POUR L'EUROPE SOCIALE , POUR LA PLANÈTE !</v>
          </cell>
          <cell r="J85" t="str">
            <v>C</v>
          </cell>
          <cell r="K85">
            <v>2</v>
          </cell>
        </row>
        <row r="86">
          <cell r="I86" t="str">
            <v>ÉQUINOXE : ÉCOLOGIE PRATIQUE ET RENOUVEAU DÉMOCRATIQUE</v>
          </cell>
          <cell r="J86" t="str">
            <v>UP</v>
          </cell>
          <cell r="K86">
            <v>1</v>
          </cell>
        </row>
        <row r="87">
          <cell r="I87" t="str">
            <v>ECOLOGIE POSITIVE ET TERRITOIRES</v>
          </cell>
          <cell r="J87" t="str">
            <v>UP</v>
          </cell>
          <cell r="K87">
            <v>1</v>
          </cell>
        </row>
        <row r="88">
          <cell r="I88" t="str">
            <v>LISTE ASSELINEAU-FREXIT, POUR LE POUVOIR D'ACHAT ET POUR LA PAIX</v>
          </cell>
          <cell r="J88" t="str">
            <v>ED</v>
          </cell>
          <cell r="K88">
            <v>4</v>
          </cell>
        </row>
        <row r="89">
          <cell r="I89" t="str">
            <v>PAIX ET DECROISSANCE</v>
          </cell>
          <cell r="J89" t="str">
            <v>UP</v>
          </cell>
          <cell r="K89">
            <v>1</v>
          </cell>
        </row>
        <row r="90">
          <cell r="I90" t="str">
            <v>POUR UNE AUTRE EUROPE</v>
          </cell>
          <cell r="J90" t="str">
            <v>C</v>
          </cell>
          <cell r="K90">
            <v>2</v>
          </cell>
        </row>
        <row r="91">
          <cell r="I91" t="str">
            <v>LA DROITE POUR FAIRE ENTENDRE LA VOIX DE LA FRANCE EN EUROPE</v>
          </cell>
          <cell r="J91" t="str">
            <v>D</v>
          </cell>
          <cell r="K91">
            <v>3</v>
          </cell>
        </row>
        <row r="92">
          <cell r="I92" t="str">
            <v>LUTTE OUVRIERE - LE CAMP DES TRAVAILLEURS</v>
          </cell>
          <cell r="J92" t="str">
            <v>UP</v>
          </cell>
          <cell r="K92">
            <v>1</v>
          </cell>
        </row>
        <row r="93">
          <cell r="I93" t="str">
            <v>CHANGER L'EUROPE</v>
          </cell>
          <cell r="J93" t="str">
            <v>C</v>
          </cell>
          <cell r="K93">
            <v>2</v>
          </cell>
        </row>
        <row r="94">
          <cell r="I94" t="str">
            <v>NOUS LE PEUPLE</v>
          </cell>
          <cell r="J94" t="str">
            <v>UP</v>
          </cell>
          <cell r="K94">
            <v>1</v>
          </cell>
        </row>
        <row r="95">
          <cell r="I95" t="str">
            <v>POUR UN MONDE SANS FRONTIERES NI PATRONS, URGENCE REVOLUTION !</v>
          </cell>
          <cell r="J95" t="str">
            <v>UP</v>
          </cell>
          <cell r="K95">
            <v>1</v>
          </cell>
        </row>
        <row r="96">
          <cell r="I96" t="str">
            <v>"POUR LE PAIN, LA PAIX, LA LIBERTÉ !" PRÉSENTÉE PAR LE PARTI DES TRAVAILLEURS</v>
          </cell>
          <cell r="J96" t="str">
            <v>UP</v>
          </cell>
          <cell r="K96">
            <v>1</v>
          </cell>
        </row>
        <row r="97">
          <cell r="I97" t="str">
            <v>L'EUROPE CA SUFFIT !</v>
          </cell>
          <cell r="J97" t="str">
            <v>ED</v>
          </cell>
          <cell r="K97">
            <v>4</v>
          </cell>
        </row>
        <row r="98">
          <cell r="I98" t="str">
            <v>NON ! PRENONS-NOUS EN MAINS</v>
          </cell>
          <cell r="J98" t="str">
            <v>UP</v>
          </cell>
          <cell r="K98">
            <v>1</v>
          </cell>
        </row>
        <row r="99">
          <cell r="I99" t="str">
            <v>FORTERESSE EUROPE - LISTE D'UNITE NATIONALISTE</v>
          </cell>
          <cell r="J99" t="str">
            <v>ED</v>
          </cell>
          <cell r="K99">
            <v>4</v>
          </cell>
        </row>
        <row r="100">
          <cell r="I100" t="str">
            <v>RÉVEILLER L'EUROPE</v>
          </cell>
          <cell r="J100" t="str">
            <v>C</v>
          </cell>
          <cell r="K100">
            <v>2</v>
          </cell>
        </row>
        <row r="101">
          <cell r="I101" t="str">
            <v>NON À L'UE ET À L'OTAN, COMMUNISTES POUR LA PAIX ET LE PROGRÈS SOCIAL</v>
          </cell>
          <cell r="J101" t="str">
            <v>UP</v>
          </cell>
          <cell r="K101">
            <v>1</v>
          </cell>
        </row>
        <row r="102">
          <cell r="I102" t="str">
            <v>ALLIANCE RURALE</v>
          </cell>
          <cell r="J102" t="str">
            <v>D</v>
          </cell>
          <cell r="K102">
            <v>3</v>
          </cell>
        </row>
        <row r="103">
          <cell r="I103" t="str">
            <v>FRANCE LIBRE</v>
          </cell>
          <cell r="J103" t="str">
            <v>ED</v>
          </cell>
          <cell r="K103">
            <v>4</v>
          </cell>
        </row>
        <row r="104">
          <cell r="I104" t="str">
            <v>EUROPE TERRITOIRES ÉCOLOGIE</v>
          </cell>
          <cell r="J104" t="str">
            <v>UP</v>
          </cell>
          <cell r="K104">
            <v>1</v>
          </cell>
        </row>
        <row r="105">
          <cell r="I105" t="str">
            <v>LA RUCHE CITOYENNE</v>
          </cell>
          <cell r="J105" t="str">
            <v>UP</v>
          </cell>
          <cell r="K105">
            <v>1</v>
          </cell>
        </row>
        <row r="106">
          <cell r="I106" t="str">
            <v>GAUCHE UNIE POUR LE MONDE DU TRAVAIL SOUTENUE PAR FABIEN ROUSSEL</v>
          </cell>
          <cell r="J106" t="str">
            <v>UP</v>
          </cell>
          <cell r="K106">
            <v>1</v>
          </cell>
        </row>
        <row r="107">
          <cell r="I107" t="str">
            <v>DEFENDRE LES ENFANTS</v>
          </cell>
          <cell r="J107" t="str">
            <v>D</v>
          </cell>
          <cell r="K107">
            <v>3</v>
          </cell>
        </row>
        <row r="108">
          <cell r="I108" t="str">
            <v>ÉCOLOGIE AU CENTRE</v>
          </cell>
          <cell r="J108" t="str">
            <v>C</v>
          </cell>
          <cell r="K108">
            <v>2</v>
          </cell>
        </row>
        <row r="109">
          <cell r="I109" t="str">
            <v>DEMOCRATIE REPRESENTATIVE</v>
          </cell>
          <cell r="J109" t="str">
            <v>C</v>
          </cell>
          <cell r="K109">
            <v>2</v>
          </cell>
        </row>
        <row r="110">
          <cell r="I110" t="str">
            <v>ESPERANTO LANGUE COMMUNE</v>
          </cell>
          <cell r="J110" t="str">
            <v>C</v>
          </cell>
          <cell r="K110">
            <v>2</v>
          </cell>
        </row>
        <row r="111">
          <cell r="I111" t="str">
            <v>LIBERTÉ DÉMOCRATIQUE FRANÇAISE</v>
          </cell>
          <cell r="J111" t="str">
            <v>D</v>
          </cell>
          <cell r="K111">
            <v>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81C8-5A64-41AD-9B20-B3120C2532A3}">
  <dimension ref="A1:CR578"/>
  <sheetViews>
    <sheetView topLeftCell="D552" zoomScale="69" workbookViewId="0">
      <selection activeCell="A577" sqref="A577"/>
    </sheetView>
  </sheetViews>
  <sheetFormatPr baseColWidth="10" defaultRowHeight="14.75" x14ac:dyDescent="0.75"/>
  <cols>
    <col min="1" max="1" width="13.54296875" customWidth="1"/>
    <col min="2" max="2" width="28.7265625" bestFit="1" customWidth="1"/>
    <col min="3" max="3" width="13.86328125" customWidth="1"/>
    <col min="4" max="4" width="23.7265625" bestFit="1" customWidth="1"/>
    <col min="5" max="5" width="23.7265625" customWidth="1"/>
    <col min="6" max="6" width="7.26953125" bestFit="1" customWidth="1"/>
    <col min="14" max="14" width="5" bestFit="1" customWidth="1"/>
  </cols>
  <sheetData>
    <row r="1" spans="1:96" s="1" customFormat="1" ht="44.25" x14ac:dyDescent="0.75">
      <c r="A1" s="1" t="s">
        <v>48</v>
      </c>
      <c r="B1" s="1" t="s">
        <v>49</v>
      </c>
      <c r="C1" s="1" t="s">
        <v>163</v>
      </c>
      <c r="D1" s="1" t="s">
        <v>164</v>
      </c>
      <c r="E1" s="1" t="s">
        <v>187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165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165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165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165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165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165</v>
      </c>
      <c r="BD1" s="1" t="s">
        <v>14</v>
      </c>
      <c r="BE1" s="1" t="s">
        <v>15</v>
      </c>
      <c r="BF1" s="1" t="s">
        <v>16</v>
      </c>
      <c r="BG1" s="1" t="s">
        <v>17</v>
      </c>
      <c r="BH1" s="1" t="s">
        <v>18</v>
      </c>
      <c r="BI1" s="1" t="s">
        <v>19</v>
      </c>
      <c r="BJ1" s="1" t="s">
        <v>165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165</v>
      </c>
      <c r="BR1" s="1" t="s">
        <v>14</v>
      </c>
      <c r="BS1" s="1" t="s">
        <v>15</v>
      </c>
      <c r="BT1" s="1" t="s">
        <v>16</v>
      </c>
      <c r="BU1" s="1" t="s">
        <v>17</v>
      </c>
      <c r="BV1" s="1" t="s">
        <v>18</v>
      </c>
      <c r="BW1" s="1" t="s">
        <v>19</v>
      </c>
      <c r="BX1" s="1" t="s">
        <v>165</v>
      </c>
      <c r="BY1" s="1" t="s">
        <v>14</v>
      </c>
      <c r="BZ1" s="1" t="s">
        <v>15</v>
      </c>
      <c r="CA1" s="1" t="s">
        <v>16</v>
      </c>
      <c r="CB1" s="1" t="s">
        <v>17</v>
      </c>
      <c r="CC1" s="1" t="s">
        <v>18</v>
      </c>
      <c r="CD1" s="1" t="s">
        <v>19</v>
      </c>
      <c r="CE1" s="1" t="s">
        <v>165</v>
      </c>
      <c r="CF1" s="1" t="s">
        <v>14</v>
      </c>
      <c r="CG1" s="1" t="s">
        <v>15</v>
      </c>
      <c r="CH1" s="1" t="s">
        <v>16</v>
      </c>
      <c r="CI1" s="1" t="s">
        <v>17</v>
      </c>
      <c r="CJ1" s="1" t="s">
        <v>18</v>
      </c>
      <c r="CK1" s="1" t="s">
        <v>19</v>
      </c>
      <c r="CL1" s="1" t="s">
        <v>165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</row>
    <row r="2" spans="1:96" x14ac:dyDescent="0.75">
      <c r="A2">
        <v>1</v>
      </c>
      <c r="B2" t="s">
        <v>50</v>
      </c>
      <c r="C2">
        <v>1</v>
      </c>
      <c r="D2" t="s">
        <v>166</v>
      </c>
      <c r="E2" t="s">
        <v>188</v>
      </c>
      <c r="F2">
        <v>82653</v>
      </c>
      <c r="G2">
        <v>16001</v>
      </c>
      <c r="H2">
        <v>19.36</v>
      </c>
      <c r="I2">
        <v>66652</v>
      </c>
      <c r="J2">
        <v>80.64</v>
      </c>
      <c r="K2">
        <v>1358</v>
      </c>
      <c r="L2">
        <v>1.64</v>
      </c>
      <c r="M2">
        <v>2.04</v>
      </c>
      <c r="N2">
        <v>404</v>
      </c>
      <c r="O2">
        <v>0.49</v>
      </c>
      <c r="P2">
        <v>0.61</v>
      </c>
      <c r="Q2">
        <v>64890</v>
      </c>
      <c r="R2">
        <v>78.510000000000005</v>
      </c>
      <c r="S2">
        <v>97.36</v>
      </c>
      <c r="T2">
        <v>2</v>
      </c>
      <c r="U2" t="s">
        <v>20</v>
      </c>
      <c r="V2" t="s">
        <v>21</v>
      </c>
      <c r="W2" t="s">
        <v>22</v>
      </c>
      <c r="X2">
        <v>16500</v>
      </c>
      <c r="Y2">
        <v>19.96</v>
      </c>
      <c r="Z2">
        <v>25.43</v>
      </c>
      <c r="AA2">
        <v>3</v>
      </c>
      <c r="AB2" t="s">
        <v>23</v>
      </c>
      <c r="AC2" t="s">
        <v>24</v>
      </c>
      <c r="AD2" t="s">
        <v>25</v>
      </c>
      <c r="AE2">
        <v>14403</v>
      </c>
      <c r="AF2">
        <v>17.43</v>
      </c>
      <c r="AG2">
        <v>22.2</v>
      </c>
      <c r="AH2">
        <v>11</v>
      </c>
      <c r="AI2" t="s">
        <v>23</v>
      </c>
      <c r="AJ2" t="s">
        <v>26</v>
      </c>
      <c r="AK2" t="s">
        <v>27</v>
      </c>
      <c r="AL2">
        <v>13460</v>
      </c>
      <c r="AM2">
        <v>16.28</v>
      </c>
      <c r="AN2">
        <v>20.74</v>
      </c>
      <c r="AO2">
        <v>9</v>
      </c>
      <c r="AP2" t="s">
        <v>23</v>
      </c>
      <c r="AQ2" t="s">
        <v>28</v>
      </c>
      <c r="AR2" t="s">
        <v>29</v>
      </c>
      <c r="AS2">
        <v>10221</v>
      </c>
      <c r="AT2">
        <v>12.37</v>
      </c>
      <c r="AU2">
        <v>15.75</v>
      </c>
      <c r="AV2">
        <v>1</v>
      </c>
      <c r="AW2" t="s">
        <v>23</v>
      </c>
      <c r="AX2" t="s">
        <v>30</v>
      </c>
      <c r="AY2" t="s">
        <v>31</v>
      </c>
      <c r="AZ2">
        <v>4106</v>
      </c>
      <c r="BA2">
        <v>4.97</v>
      </c>
      <c r="BB2">
        <v>6.33</v>
      </c>
      <c r="BC2">
        <v>4</v>
      </c>
      <c r="BD2" t="s">
        <v>23</v>
      </c>
      <c r="BE2" t="s">
        <v>32</v>
      </c>
      <c r="BF2" t="s">
        <v>33</v>
      </c>
      <c r="BG2">
        <v>3712</v>
      </c>
      <c r="BH2">
        <v>4.49</v>
      </c>
      <c r="BI2">
        <v>5.72</v>
      </c>
      <c r="BJ2">
        <v>8</v>
      </c>
      <c r="BK2" t="s">
        <v>23</v>
      </c>
      <c r="BL2" t="s">
        <v>36</v>
      </c>
      <c r="BM2" t="s">
        <v>37</v>
      </c>
      <c r="BN2">
        <v>732</v>
      </c>
      <c r="BO2">
        <v>0.89</v>
      </c>
      <c r="BP2">
        <v>1.1299999999999999</v>
      </c>
      <c r="BQ2">
        <v>10</v>
      </c>
      <c r="BR2" t="s">
        <v>23</v>
      </c>
      <c r="BS2" t="s">
        <v>38</v>
      </c>
      <c r="BT2" t="s">
        <v>27</v>
      </c>
      <c r="BU2">
        <v>622</v>
      </c>
      <c r="BV2">
        <v>0.75</v>
      </c>
      <c r="BW2">
        <v>0.96</v>
      </c>
      <c r="BX2">
        <v>6</v>
      </c>
      <c r="BY2" t="s">
        <v>23</v>
      </c>
      <c r="BZ2" t="s">
        <v>34</v>
      </c>
      <c r="CA2" t="s">
        <v>35</v>
      </c>
      <c r="CB2">
        <v>614</v>
      </c>
      <c r="CC2">
        <v>0.74</v>
      </c>
      <c r="CD2">
        <v>0.95</v>
      </c>
      <c r="CE2">
        <v>5</v>
      </c>
      <c r="CF2" t="s">
        <v>20</v>
      </c>
      <c r="CG2" t="s">
        <v>39</v>
      </c>
      <c r="CH2" t="s">
        <v>40</v>
      </c>
      <c r="CI2">
        <v>401</v>
      </c>
      <c r="CJ2">
        <v>0.49</v>
      </c>
      <c r="CK2">
        <v>0.62</v>
      </c>
      <c r="CL2">
        <v>7</v>
      </c>
      <c r="CM2" t="s">
        <v>23</v>
      </c>
      <c r="CN2" t="s">
        <v>41</v>
      </c>
      <c r="CO2" t="s">
        <v>42</v>
      </c>
      <c r="CP2">
        <v>119</v>
      </c>
      <c r="CQ2">
        <v>0.14000000000000001</v>
      </c>
      <c r="CR2">
        <v>0.18</v>
      </c>
    </row>
    <row r="3" spans="1:96" x14ac:dyDescent="0.75">
      <c r="A3">
        <v>1</v>
      </c>
      <c r="B3" t="s">
        <v>50</v>
      </c>
      <c r="C3">
        <v>2</v>
      </c>
      <c r="D3" t="s">
        <v>167</v>
      </c>
      <c r="E3" t="s">
        <v>189</v>
      </c>
      <c r="F3">
        <v>93334</v>
      </c>
      <c r="G3">
        <v>16744</v>
      </c>
      <c r="H3">
        <v>17.940000000000001</v>
      </c>
      <c r="I3">
        <v>76590</v>
      </c>
      <c r="J3">
        <v>82.06</v>
      </c>
      <c r="K3">
        <v>1397</v>
      </c>
      <c r="L3">
        <v>1.5</v>
      </c>
      <c r="M3">
        <v>1.82</v>
      </c>
      <c r="N3">
        <v>437</v>
      </c>
      <c r="O3">
        <v>0.47</v>
      </c>
      <c r="P3">
        <v>0.56999999999999995</v>
      </c>
      <c r="Q3">
        <v>74756</v>
      </c>
      <c r="R3">
        <v>80.099999999999994</v>
      </c>
      <c r="S3">
        <v>97.61</v>
      </c>
      <c r="T3">
        <v>2</v>
      </c>
      <c r="U3" t="s">
        <v>20</v>
      </c>
      <c r="V3" t="s">
        <v>21</v>
      </c>
      <c r="W3" t="s">
        <v>22</v>
      </c>
      <c r="X3">
        <v>19319</v>
      </c>
      <c r="Y3">
        <v>20.7</v>
      </c>
      <c r="Z3">
        <v>25.84</v>
      </c>
      <c r="AA3">
        <v>3</v>
      </c>
      <c r="AB3" t="s">
        <v>23</v>
      </c>
      <c r="AC3" t="s">
        <v>24</v>
      </c>
      <c r="AD3" t="s">
        <v>25</v>
      </c>
      <c r="AE3">
        <v>17395</v>
      </c>
      <c r="AF3">
        <v>18.64</v>
      </c>
      <c r="AG3">
        <v>23.27</v>
      </c>
      <c r="AH3">
        <v>11</v>
      </c>
      <c r="AI3" t="s">
        <v>23</v>
      </c>
      <c r="AJ3" t="s">
        <v>26</v>
      </c>
      <c r="AK3" t="s">
        <v>27</v>
      </c>
      <c r="AL3">
        <v>15714</v>
      </c>
      <c r="AM3">
        <v>16.84</v>
      </c>
      <c r="AN3">
        <v>21.02</v>
      </c>
      <c r="AO3">
        <v>9</v>
      </c>
      <c r="AP3" t="s">
        <v>23</v>
      </c>
      <c r="AQ3" t="s">
        <v>28</v>
      </c>
      <c r="AR3" t="s">
        <v>29</v>
      </c>
      <c r="AS3">
        <v>11711</v>
      </c>
      <c r="AT3">
        <v>12.55</v>
      </c>
      <c r="AU3">
        <v>15.67</v>
      </c>
      <c r="AV3">
        <v>1</v>
      </c>
      <c r="AW3" t="s">
        <v>23</v>
      </c>
      <c r="AX3" t="s">
        <v>30</v>
      </c>
      <c r="AY3" t="s">
        <v>31</v>
      </c>
      <c r="AZ3">
        <v>4507</v>
      </c>
      <c r="BA3">
        <v>4.83</v>
      </c>
      <c r="BB3">
        <v>6.03</v>
      </c>
      <c r="BC3">
        <v>4</v>
      </c>
      <c r="BD3" t="s">
        <v>23</v>
      </c>
      <c r="BE3" t="s">
        <v>32</v>
      </c>
      <c r="BF3" t="s">
        <v>33</v>
      </c>
      <c r="BG3">
        <v>3625</v>
      </c>
      <c r="BH3">
        <v>3.88</v>
      </c>
      <c r="BI3">
        <v>4.8499999999999996</v>
      </c>
      <c r="BJ3">
        <v>10</v>
      </c>
      <c r="BK3" t="s">
        <v>23</v>
      </c>
      <c r="BL3" t="s">
        <v>38</v>
      </c>
      <c r="BM3" t="s">
        <v>27</v>
      </c>
      <c r="BN3">
        <v>788</v>
      </c>
      <c r="BO3">
        <v>0.84</v>
      </c>
      <c r="BP3">
        <v>1.05</v>
      </c>
      <c r="BQ3">
        <v>8</v>
      </c>
      <c r="BR3" t="s">
        <v>23</v>
      </c>
      <c r="BS3" t="s">
        <v>36</v>
      </c>
      <c r="BT3" t="s">
        <v>37</v>
      </c>
      <c r="BU3">
        <v>598</v>
      </c>
      <c r="BV3">
        <v>0.64</v>
      </c>
      <c r="BW3">
        <v>0.8</v>
      </c>
      <c r="BX3">
        <v>6</v>
      </c>
      <c r="BY3" t="s">
        <v>23</v>
      </c>
      <c r="BZ3" t="s">
        <v>34</v>
      </c>
      <c r="CA3" t="s">
        <v>35</v>
      </c>
      <c r="CB3">
        <v>588</v>
      </c>
      <c r="CC3">
        <v>0.63</v>
      </c>
      <c r="CD3">
        <v>0.79</v>
      </c>
      <c r="CE3">
        <v>5</v>
      </c>
      <c r="CF3" t="s">
        <v>20</v>
      </c>
      <c r="CG3" t="s">
        <v>39</v>
      </c>
      <c r="CH3" t="s">
        <v>40</v>
      </c>
      <c r="CI3">
        <v>382</v>
      </c>
      <c r="CJ3">
        <v>0.41</v>
      </c>
      <c r="CK3">
        <v>0.51</v>
      </c>
      <c r="CL3">
        <v>7</v>
      </c>
      <c r="CM3" t="s">
        <v>23</v>
      </c>
      <c r="CN3" t="s">
        <v>41</v>
      </c>
      <c r="CO3" t="s">
        <v>42</v>
      </c>
      <c r="CP3">
        <v>129</v>
      </c>
      <c r="CQ3">
        <v>0.14000000000000001</v>
      </c>
      <c r="CR3">
        <v>0.17</v>
      </c>
    </row>
    <row r="4" spans="1:96" x14ac:dyDescent="0.75">
      <c r="A4">
        <v>1</v>
      </c>
      <c r="B4" t="s">
        <v>50</v>
      </c>
      <c r="C4">
        <v>3</v>
      </c>
      <c r="D4" t="s">
        <v>168</v>
      </c>
      <c r="E4" t="s">
        <v>190</v>
      </c>
      <c r="F4">
        <v>75427</v>
      </c>
      <c r="G4">
        <v>16689</v>
      </c>
      <c r="H4">
        <v>22.13</v>
      </c>
      <c r="I4">
        <v>58738</v>
      </c>
      <c r="J4">
        <v>77.87</v>
      </c>
      <c r="K4">
        <v>964</v>
      </c>
      <c r="L4">
        <v>1.28</v>
      </c>
      <c r="M4">
        <v>1.64</v>
      </c>
      <c r="N4">
        <v>328</v>
      </c>
      <c r="O4">
        <v>0.43</v>
      </c>
      <c r="P4">
        <v>0.56000000000000005</v>
      </c>
      <c r="Q4">
        <v>57446</v>
      </c>
      <c r="R4">
        <v>76.16</v>
      </c>
      <c r="S4">
        <v>97.8</v>
      </c>
      <c r="T4">
        <v>3</v>
      </c>
      <c r="U4" t="s">
        <v>23</v>
      </c>
      <c r="V4" t="s">
        <v>24</v>
      </c>
      <c r="W4" t="s">
        <v>25</v>
      </c>
      <c r="X4">
        <v>14550</v>
      </c>
      <c r="Y4">
        <v>19.29</v>
      </c>
      <c r="Z4">
        <v>25.33</v>
      </c>
      <c r="AA4">
        <v>11</v>
      </c>
      <c r="AB4" t="s">
        <v>23</v>
      </c>
      <c r="AC4" t="s">
        <v>26</v>
      </c>
      <c r="AD4" t="s">
        <v>27</v>
      </c>
      <c r="AE4">
        <v>13888</v>
      </c>
      <c r="AF4">
        <v>18.41</v>
      </c>
      <c r="AG4">
        <v>24.18</v>
      </c>
      <c r="AH4">
        <v>2</v>
      </c>
      <c r="AI4" t="s">
        <v>20</v>
      </c>
      <c r="AJ4" t="s">
        <v>21</v>
      </c>
      <c r="AK4" t="s">
        <v>22</v>
      </c>
      <c r="AL4">
        <v>10700</v>
      </c>
      <c r="AM4">
        <v>14.19</v>
      </c>
      <c r="AN4">
        <v>18.63</v>
      </c>
      <c r="AO4">
        <v>9</v>
      </c>
      <c r="AP4" t="s">
        <v>23</v>
      </c>
      <c r="AQ4" t="s">
        <v>28</v>
      </c>
      <c r="AR4" t="s">
        <v>29</v>
      </c>
      <c r="AS4">
        <v>9695</v>
      </c>
      <c r="AT4">
        <v>12.85</v>
      </c>
      <c r="AU4">
        <v>16.88</v>
      </c>
      <c r="AV4">
        <v>4</v>
      </c>
      <c r="AW4" t="s">
        <v>23</v>
      </c>
      <c r="AX4" t="s">
        <v>32</v>
      </c>
      <c r="AY4" t="s">
        <v>33</v>
      </c>
      <c r="AZ4">
        <v>3238</v>
      </c>
      <c r="BA4">
        <v>4.29</v>
      </c>
      <c r="BB4">
        <v>5.64</v>
      </c>
      <c r="BC4">
        <v>1</v>
      </c>
      <c r="BD4" t="s">
        <v>23</v>
      </c>
      <c r="BE4" t="s">
        <v>30</v>
      </c>
      <c r="BF4" t="s">
        <v>31</v>
      </c>
      <c r="BG4">
        <v>2979</v>
      </c>
      <c r="BH4">
        <v>3.95</v>
      </c>
      <c r="BI4">
        <v>5.19</v>
      </c>
      <c r="BJ4">
        <v>10</v>
      </c>
      <c r="BK4" t="s">
        <v>23</v>
      </c>
      <c r="BL4" t="s">
        <v>38</v>
      </c>
      <c r="BM4" t="s">
        <v>27</v>
      </c>
      <c r="BN4">
        <v>812</v>
      </c>
      <c r="BO4">
        <v>1.08</v>
      </c>
      <c r="BP4">
        <v>1.41</v>
      </c>
      <c r="BQ4">
        <v>8</v>
      </c>
      <c r="BR4" t="s">
        <v>23</v>
      </c>
      <c r="BS4" t="s">
        <v>36</v>
      </c>
      <c r="BT4" t="s">
        <v>37</v>
      </c>
      <c r="BU4">
        <v>614</v>
      </c>
      <c r="BV4">
        <v>0.81</v>
      </c>
      <c r="BW4">
        <v>1.07</v>
      </c>
      <c r="BX4">
        <v>6</v>
      </c>
      <c r="BY4" t="s">
        <v>23</v>
      </c>
      <c r="BZ4" t="s">
        <v>34</v>
      </c>
      <c r="CA4" t="s">
        <v>35</v>
      </c>
      <c r="CB4">
        <v>592</v>
      </c>
      <c r="CC4">
        <v>0.78</v>
      </c>
      <c r="CD4">
        <v>1.03</v>
      </c>
      <c r="CE4">
        <v>5</v>
      </c>
      <c r="CF4" t="s">
        <v>20</v>
      </c>
      <c r="CG4" t="s">
        <v>39</v>
      </c>
      <c r="CH4" t="s">
        <v>40</v>
      </c>
      <c r="CI4">
        <v>272</v>
      </c>
      <c r="CJ4">
        <v>0.36</v>
      </c>
      <c r="CK4">
        <v>0.47</v>
      </c>
      <c r="CL4">
        <v>7</v>
      </c>
      <c r="CM4" t="s">
        <v>23</v>
      </c>
      <c r="CN4" t="s">
        <v>41</v>
      </c>
      <c r="CO4" t="s">
        <v>42</v>
      </c>
      <c r="CP4">
        <v>106</v>
      </c>
      <c r="CQ4">
        <v>0.14000000000000001</v>
      </c>
      <c r="CR4">
        <v>0.18</v>
      </c>
    </row>
    <row r="5" spans="1:96" x14ac:dyDescent="0.75">
      <c r="A5">
        <v>1</v>
      </c>
      <c r="B5" t="s">
        <v>50</v>
      </c>
      <c r="C5">
        <v>4</v>
      </c>
      <c r="D5" t="s">
        <v>169</v>
      </c>
      <c r="E5" t="s">
        <v>191</v>
      </c>
      <c r="F5">
        <v>89279</v>
      </c>
      <c r="G5">
        <v>16018</v>
      </c>
      <c r="H5">
        <v>17.940000000000001</v>
      </c>
      <c r="I5">
        <v>73261</v>
      </c>
      <c r="J5">
        <v>82.06</v>
      </c>
      <c r="K5">
        <v>1469</v>
      </c>
      <c r="L5">
        <v>1.65</v>
      </c>
      <c r="M5">
        <v>2.0099999999999998</v>
      </c>
      <c r="N5">
        <v>589</v>
      </c>
      <c r="O5">
        <v>0.66</v>
      </c>
      <c r="P5">
        <v>0.8</v>
      </c>
      <c r="Q5">
        <v>71203</v>
      </c>
      <c r="R5">
        <v>79.75</v>
      </c>
      <c r="S5">
        <v>97.19</v>
      </c>
      <c r="T5">
        <v>2</v>
      </c>
      <c r="U5" t="s">
        <v>20</v>
      </c>
      <c r="V5" t="s">
        <v>21</v>
      </c>
      <c r="W5" t="s">
        <v>22</v>
      </c>
      <c r="X5">
        <v>19428</v>
      </c>
      <c r="Y5">
        <v>21.76</v>
      </c>
      <c r="Z5">
        <v>27.29</v>
      </c>
      <c r="AA5">
        <v>11</v>
      </c>
      <c r="AB5" t="s">
        <v>23</v>
      </c>
      <c r="AC5" t="s">
        <v>26</v>
      </c>
      <c r="AD5" t="s">
        <v>27</v>
      </c>
      <c r="AE5">
        <v>15749</v>
      </c>
      <c r="AF5">
        <v>17.64</v>
      </c>
      <c r="AG5">
        <v>22.12</v>
      </c>
      <c r="AH5">
        <v>3</v>
      </c>
      <c r="AI5" t="s">
        <v>23</v>
      </c>
      <c r="AJ5" t="s">
        <v>24</v>
      </c>
      <c r="AK5" t="s">
        <v>25</v>
      </c>
      <c r="AL5">
        <v>15692</v>
      </c>
      <c r="AM5">
        <v>17.579999999999998</v>
      </c>
      <c r="AN5">
        <v>22.04</v>
      </c>
      <c r="AO5">
        <v>9</v>
      </c>
      <c r="AP5" t="s">
        <v>23</v>
      </c>
      <c r="AQ5" t="s">
        <v>28</v>
      </c>
      <c r="AR5" t="s">
        <v>29</v>
      </c>
      <c r="AS5">
        <v>9739</v>
      </c>
      <c r="AT5">
        <v>10.91</v>
      </c>
      <c r="AU5">
        <v>13.68</v>
      </c>
      <c r="AV5">
        <v>1</v>
      </c>
      <c r="AW5" t="s">
        <v>23</v>
      </c>
      <c r="AX5" t="s">
        <v>30</v>
      </c>
      <c r="AY5" t="s">
        <v>31</v>
      </c>
      <c r="AZ5">
        <v>4818</v>
      </c>
      <c r="BA5">
        <v>5.4</v>
      </c>
      <c r="BB5">
        <v>6.77</v>
      </c>
      <c r="BC5">
        <v>4</v>
      </c>
      <c r="BD5" t="s">
        <v>23</v>
      </c>
      <c r="BE5" t="s">
        <v>32</v>
      </c>
      <c r="BF5" t="s">
        <v>33</v>
      </c>
      <c r="BG5">
        <v>3321</v>
      </c>
      <c r="BH5">
        <v>3.72</v>
      </c>
      <c r="BI5">
        <v>4.66</v>
      </c>
      <c r="BJ5">
        <v>8</v>
      </c>
      <c r="BK5" t="s">
        <v>23</v>
      </c>
      <c r="BL5" t="s">
        <v>36</v>
      </c>
      <c r="BM5" t="s">
        <v>37</v>
      </c>
      <c r="BN5">
        <v>699</v>
      </c>
      <c r="BO5">
        <v>0.78</v>
      </c>
      <c r="BP5">
        <v>0.98</v>
      </c>
      <c r="BQ5">
        <v>6</v>
      </c>
      <c r="BR5" t="s">
        <v>23</v>
      </c>
      <c r="BS5" t="s">
        <v>34</v>
      </c>
      <c r="BT5" t="s">
        <v>35</v>
      </c>
      <c r="BU5">
        <v>637</v>
      </c>
      <c r="BV5">
        <v>0.71</v>
      </c>
      <c r="BW5">
        <v>0.89</v>
      </c>
      <c r="BX5">
        <v>10</v>
      </c>
      <c r="BY5" t="s">
        <v>23</v>
      </c>
      <c r="BZ5" t="s">
        <v>38</v>
      </c>
      <c r="CA5" t="s">
        <v>27</v>
      </c>
      <c r="CB5">
        <v>570</v>
      </c>
      <c r="CC5">
        <v>0.64</v>
      </c>
      <c r="CD5">
        <v>0.8</v>
      </c>
      <c r="CE5">
        <v>5</v>
      </c>
      <c r="CF5" t="s">
        <v>20</v>
      </c>
      <c r="CG5" t="s">
        <v>39</v>
      </c>
      <c r="CH5" t="s">
        <v>40</v>
      </c>
      <c r="CI5">
        <v>414</v>
      </c>
      <c r="CJ5">
        <v>0.46</v>
      </c>
      <c r="CK5">
        <v>0.57999999999999996</v>
      </c>
      <c r="CL5">
        <v>7</v>
      </c>
      <c r="CM5" t="s">
        <v>23</v>
      </c>
      <c r="CN5" t="s">
        <v>41</v>
      </c>
      <c r="CO5" t="s">
        <v>42</v>
      </c>
      <c r="CP5">
        <v>136</v>
      </c>
      <c r="CQ5">
        <v>0.15</v>
      </c>
      <c r="CR5">
        <v>0.19</v>
      </c>
    </row>
    <row r="6" spans="1:96" x14ac:dyDescent="0.75">
      <c r="A6">
        <v>1</v>
      </c>
      <c r="B6" t="s">
        <v>50</v>
      </c>
      <c r="C6">
        <v>5</v>
      </c>
      <c r="D6" t="s">
        <v>170</v>
      </c>
      <c r="E6" t="s">
        <v>192</v>
      </c>
      <c r="F6">
        <v>75216</v>
      </c>
      <c r="G6">
        <v>16078</v>
      </c>
      <c r="H6">
        <v>21.38</v>
      </c>
      <c r="I6">
        <v>59138</v>
      </c>
      <c r="J6">
        <v>78.62</v>
      </c>
      <c r="K6">
        <v>1154</v>
      </c>
      <c r="L6">
        <v>1.53</v>
      </c>
      <c r="M6">
        <v>1.95</v>
      </c>
      <c r="N6">
        <v>481</v>
      </c>
      <c r="O6">
        <v>0.64</v>
      </c>
      <c r="P6">
        <v>0.81</v>
      </c>
      <c r="Q6">
        <v>57503</v>
      </c>
      <c r="R6">
        <v>76.45</v>
      </c>
      <c r="S6">
        <v>97.24</v>
      </c>
      <c r="T6">
        <v>2</v>
      </c>
      <c r="U6" t="s">
        <v>20</v>
      </c>
      <c r="V6" t="s">
        <v>21</v>
      </c>
      <c r="W6" t="s">
        <v>22</v>
      </c>
      <c r="X6">
        <v>15508</v>
      </c>
      <c r="Y6">
        <v>20.62</v>
      </c>
      <c r="Z6">
        <v>26.97</v>
      </c>
      <c r="AA6">
        <v>3</v>
      </c>
      <c r="AB6" t="s">
        <v>23</v>
      </c>
      <c r="AC6" t="s">
        <v>24</v>
      </c>
      <c r="AD6" t="s">
        <v>25</v>
      </c>
      <c r="AE6">
        <v>11652</v>
      </c>
      <c r="AF6">
        <v>15.49</v>
      </c>
      <c r="AG6">
        <v>20.260000000000002</v>
      </c>
      <c r="AH6">
        <v>11</v>
      </c>
      <c r="AI6" t="s">
        <v>23</v>
      </c>
      <c r="AJ6" t="s">
        <v>26</v>
      </c>
      <c r="AK6" t="s">
        <v>27</v>
      </c>
      <c r="AL6">
        <v>10993</v>
      </c>
      <c r="AM6">
        <v>14.62</v>
      </c>
      <c r="AN6">
        <v>19.12</v>
      </c>
      <c r="AO6">
        <v>9</v>
      </c>
      <c r="AP6" t="s">
        <v>23</v>
      </c>
      <c r="AQ6" t="s">
        <v>28</v>
      </c>
      <c r="AR6" t="s">
        <v>29</v>
      </c>
      <c r="AS6">
        <v>10370</v>
      </c>
      <c r="AT6">
        <v>13.79</v>
      </c>
      <c r="AU6">
        <v>18.03</v>
      </c>
      <c r="AV6">
        <v>1</v>
      </c>
      <c r="AW6" t="s">
        <v>23</v>
      </c>
      <c r="AX6" t="s">
        <v>30</v>
      </c>
      <c r="AY6" t="s">
        <v>31</v>
      </c>
      <c r="AZ6">
        <v>3378</v>
      </c>
      <c r="BA6">
        <v>4.49</v>
      </c>
      <c r="BB6">
        <v>5.87</v>
      </c>
      <c r="BC6">
        <v>4</v>
      </c>
      <c r="BD6" t="s">
        <v>23</v>
      </c>
      <c r="BE6" t="s">
        <v>32</v>
      </c>
      <c r="BF6" t="s">
        <v>33</v>
      </c>
      <c r="BG6">
        <v>2815</v>
      </c>
      <c r="BH6">
        <v>3.74</v>
      </c>
      <c r="BI6">
        <v>4.9000000000000004</v>
      </c>
      <c r="BJ6">
        <v>8</v>
      </c>
      <c r="BK6" t="s">
        <v>23</v>
      </c>
      <c r="BL6" t="s">
        <v>36</v>
      </c>
      <c r="BM6" t="s">
        <v>37</v>
      </c>
      <c r="BN6">
        <v>822</v>
      </c>
      <c r="BO6">
        <v>1.0900000000000001</v>
      </c>
      <c r="BP6">
        <v>1.43</v>
      </c>
      <c r="BQ6">
        <v>10</v>
      </c>
      <c r="BR6" t="s">
        <v>23</v>
      </c>
      <c r="BS6" t="s">
        <v>38</v>
      </c>
      <c r="BT6" t="s">
        <v>27</v>
      </c>
      <c r="BU6">
        <v>820</v>
      </c>
      <c r="BV6">
        <v>1.0900000000000001</v>
      </c>
      <c r="BW6">
        <v>1.43</v>
      </c>
      <c r="BX6">
        <v>6</v>
      </c>
      <c r="BY6" t="s">
        <v>23</v>
      </c>
      <c r="BZ6" t="s">
        <v>34</v>
      </c>
      <c r="CA6" t="s">
        <v>35</v>
      </c>
      <c r="CB6">
        <v>667</v>
      </c>
      <c r="CC6">
        <v>0.89</v>
      </c>
      <c r="CD6">
        <v>1.1599999999999999</v>
      </c>
      <c r="CE6">
        <v>5</v>
      </c>
      <c r="CF6" t="s">
        <v>20</v>
      </c>
      <c r="CG6" t="s">
        <v>39</v>
      </c>
      <c r="CH6" t="s">
        <v>40</v>
      </c>
      <c r="CI6">
        <v>373</v>
      </c>
      <c r="CJ6">
        <v>0.5</v>
      </c>
      <c r="CK6">
        <v>0.65</v>
      </c>
      <c r="CL6">
        <v>7</v>
      </c>
      <c r="CM6" t="s">
        <v>23</v>
      </c>
      <c r="CN6" t="s">
        <v>41</v>
      </c>
      <c r="CO6" t="s">
        <v>42</v>
      </c>
      <c r="CP6">
        <v>105</v>
      </c>
      <c r="CQ6">
        <v>0.14000000000000001</v>
      </c>
      <c r="CR6">
        <v>0.18</v>
      </c>
    </row>
    <row r="7" spans="1:96" x14ac:dyDescent="0.75">
      <c r="A7">
        <v>2</v>
      </c>
      <c r="B7" t="s">
        <v>51</v>
      </c>
      <c r="C7">
        <v>1</v>
      </c>
      <c r="D7" t="s">
        <v>166</v>
      </c>
      <c r="E7" t="s">
        <v>193</v>
      </c>
      <c r="F7">
        <v>72292</v>
      </c>
      <c r="G7">
        <v>14556</v>
      </c>
      <c r="H7">
        <v>20.14</v>
      </c>
      <c r="I7">
        <v>57736</v>
      </c>
      <c r="J7">
        <v>79.86</v>
      </c>
      <c r="K7">
        <v>943</v>
      </c>
      <c r="L7">
        <v>1.3</v>
      </c>
      <c r="M7">
        <v>1.63</v>
      </c>
      <c r="N7">
        <v>444</v>
      </c>
      <c r="O7">
        <v>0.61</v>
      </c>
      <c r="P7">
        <v>0.77</v>
      </c>
      <c r="Q7">
        <v>56349</v>
      </c>
      <c r="R7">
        <v>77.95</v>
      </c>
      <c r="S7">
        <v>97.6</v>
      </c>
      <c r="T7">
        <v>2</v>
      </c>
      <c r="U7" t="s">
        <v>20</v>
      </c>
      <c r="V7" t="s">
        <v>21</v>
      </c>
      <c r="W7" t="s">
        <v>22</v>
      </c>
      <c r="X7">
        <v>20175</v>
      </c>
      <c r="Y7">
        <v>27.91</v>
      </c>
      <c r="Z7">
        <v>35.799999999999997</v>
      </c>
      <c r="AA7">
        <v>3</v>
      </c>
      <c r="AB7" t="s">
        <v>23</v>
      </c>
      <c r="AC7" t="s">
        <v>24</v>
      </c>
      <c r="AD7" t="s">
        <v>25</v>
      </c>
      <c r="AE7">
        <v>10470</v>
      </c>
      <c r="AF7">
        <v>14.48</v>
      </c>
      <c r="AG7">
        <v>18.579999999999998</v>
      </c>
      <c r="AH7">
        <v>9</v>
      </c>
      <c r="AI7" t="s">
        <v>23</v>
      </c>
      <c r="AJ7" t="s">
        <v>28</v>
      </c>
      <c r="AK7" t="s">
        <v>29</v>
      </c>
      <c r="AL7">
        <v>9282</v>
      </c>
      <c r="AM7">
        <v>12.84</v>
      </c>
      <c r="AN7">
        <v>16.47</v>
      </c>
      <c r="AO7">
        <v>11</v>
      </c>
      <c r="AP7" t="s">
        <v>23</v>
      </c>
      <c r="AQ7" t="s">
        <v>26</v>
      </c>
      <c r="AR7" t="s">
        <v>27</v>
      </c>
      <c r="AS7">
        <v>8761</v>
      </c>
      <c r="AT7">
        <v>12.12</v>
      </c>
      <c r="AU7">
        <v>15.55</v>
      </c>
      <c r="AV7">
        <v>1</v>
      </c>
      <c r="AW7" t="s">
        <v>23</v>
      </c>
      <c r="AX7" t="s">
        <v>30</v>
      </c>
      <c r="AY7" t="s">
        <v>31</v>
      </c>
      <c r="AZ7">
        <v>2859</v>
      </c>
      <c r="BA7">
        <v>3.95</v>
      </c>
      <c r="BB7">
        <v>5.07</v>
      </c>
      <c r="BC7">
        <v>4</v>
      </c>
      <c r="BD7" t="s">
        <v>23</v>
      </c>
      <c r="BE7" t="s">
        <v>32</v>
      </c>
      <c r="BF7" t="s">
        <v>33</v>
      </c>
      <c r="BG7">
        <v>2583</v>
      </c>
      <c r="BH7">
        <v>3.57</v>
      </c>
      <c r="BI7">
        <v>4.58</v>
      </c>
      <c r="BJ7">
        <v>6</v>
      </c>
      <c r="BK7" t="s">
        <v>23</v>
      </c>
      <c r="BL7" t="s">
        <v>34</v>
      </c>
      <c r="BM7" t="s">
        <v>35</v>
      </c>
      <c r="BN7">
        <v>627</v>
      </c>
      <c r="BO7">
        <v>0.87</v>
      </c>
      <c r="BP7">
        <v>1.1100000000000001</v>
      </c>
      <c r="BQ7">
        <v>5</v>
      </c>
      <c r="BR7" t="s">
        <v>20</v>
      </c>
      <c r="BS7" t="s">
        <v>39</v>
      </c>
      <c r="BT7" t="s">
        <v>40</v>
      </c>
      <c r="BU7">
        <v>608</v>
      </c>
      <c r="BV7">
        <v>0.84</v>
      </c>
      <c r="BW7">
        <v>1.08</v>
      </c>
      <c r="BX7">
        <v>8</v>
      </c>
      <c r="BY7" t="s">
        <v>23</v>
      </c>
      <c r="BZ7" t="s">
        <v>36</v>
      </c>
      <c r="CA7" t="s">
        <v>37</v>
      </c>
      <c r="CB7">
        <v>466</v>
      </c>
      <c r="CC7">
        <v>0.64</v>
      </c>
      <c r="CD7">
        <v>0.83</v>
      </c>
      <c r="CE7">
        <v>10</v>
      </c>
      <c r="CF7" t="s">
        <v>23</v>
      </c>
      <c r="CG7" t="s">
        <v>38</v>
      </c>
      <c r="CH7" t="s">
        <v>27</v>
      </c>
      <c r="CI7">
        <v>421</v>
      </c>
      <c r="CJ7">
        <v>0.57999999999999996</v>
      </c>
      <c r="CK7">
        <v>0.75</v>
      </c>
      <c r="CL7">
        <v>7</v>
      </c>
      <c r="CM7" t="s">
        <v>23</v>
      </c>
      <c r="CN7" t="s">
        <v>41</v>
      </c>
      <c r="CO7" t="s">
        <v>42</v>
      </c>
      <c r="CP7">
        <v>97</v>
      </c>
      <c r="CQ7">
        <v>0.13</v>
      </c>
      <c r="CR7">
        <v>0.17</v>
      </c>
    </row>
    <row r="8" spans="1:96" x14ac:dyDescent="0.75">
      <c r="A8">
        <v>2</v>
      </c>
      <c r="B8" t="s">
        <v>51</v>
      </c>
      <c r="C8">
        <v>2</v>
      </c>
      <c r="D8" t="s">
        <v>167</v>
      </c>
      <c r="E8" t="s">
        <v>194</v>
      </c>
      <c r="F8">
        <v>73948</v>
      </c>
      <c r="G8">
        <v>16219</v>
      </c>
      <c r="H8">
        <v>21.93</v>
      </c>
      <c r="I8">
        <v>57729</v>
      </c>
      <c r="J8">
        <v>78.069999999999993</v>
      </c>
      <c r="K8">
        <v>1024</v>
      </c>
      <c r="L8">
        <v>1.38</v>
      </c>
      <c r="M8">
        <v>1.77</v>
      </c>
      <c r="N8">
        <v>425</v>
      </c>
      <c r="O8">
        <v>0.56999999999999995</v>
      </c>
      <c r="P8">
        <v>0.74</v>
      </c>
      <c r="Q8">
        <v>56280</v>
      </c>
      <c r="R8">
        <v>76.11</v>
      </c>
      <c r="S8">
        <v>97.49</v>
      </c>
      <c r="T8">
        <v>2</v>
      </c>
      <c r="U8" t="s">
        <v>20</v>
      </c>
      <c r="V8" t="s">
        <v>21</v>
      </c>
      <c r="W8" t="s">
        <v>22</v>
      </c>
      <c r="X8">
        <v>18356</v>
      </c>
      <c r="Y8">
        <v>24.82</v>
      </c>
      <c r="Z8">
        <v>32.619999999999997</v>
      </c>
      <c r="AA8">
        <v>3</v>
      </c>
      <c r="AB8" t="s">
        <v>23</v>
      </c>
      <c r="AC8" t="s">
        <v>24</v>
      </c>
      <c r="AD8" t="s">
        <v>25</v>
      </c>
      <c r="AE8">
        <v>10920</v>
      </c>
      <c r="AF8">
        <v>14.77</v>
      </c>
      <c r="AG8">
        <v>19.399999999999999</v>
      </c>
      <c r="AH8">
        <v>9</v>
      </c>
      <c r="AI8" t="s">
        <v>23</v>
      </c>
      <c r="AJ8" t="s">
        <v>28</v>
      </c>
      <c r="AK8" t="s">
        <v>29</v>
      </c>
      <c r="AL8">
        <v>10080</v>
      </c>
      <c r="AM8">
        <v>13.63</v>
      </c>
      <c r="AN8">
        <v>17.91</v>
      </c>
      <c r="AO8">
        <v>11</v>
      </c>
      <c r="AP8" t="s">
        <v>23</v>
      </c>
      <c r="AQ8" t="s">
        <v>26</v>
      </c>
      <c r="AR8" t="s">
        <v>27</v>
      </c>
      <c r="AS8">
        <v>9824</v>
      </c>
      <c r="AT8">
        <v>13.29</v>
      </c>
      <c r="AU8">
        <v>17.46</v>
      </c>
      <c r="AV8">
        <v>1</v>
      </c>
      <c r="AW8" t="s">
        <v>23</v>
      </c>
      <c r="AX8" t="s">
        <v>30</v>
      </c>
      <c r="AY8" t="s">
        <v>31</v>
      </c>
      <c r="AZ8">
        <v>2773</v>
      </c>
      <c r="BA8">
        <v>3.75</v>
      </c>
      <c r="BB8">
        <v>4.93</v>
      </c>
      <c r="BC8">
        <v>4</v>
      </c>
      <c r="BD8" t="s">
        <v>23</v>
      </c>
      <c r="BE8" t="s">
        <v>32</v>
      </c>
      <c r="BF8" t="s">
        <v>33</v>
      </c>
      <c r="BG8">
        <v>2398</v>
      </c>
      <c r="BH8">
        <v>3.24</v>
      </c>
      <c r="BI8">
        <v>4.26</v>
      </c>
      <c r="BJ8">
        <v>6</v>
      </c>
      <c r="BK8" t="s">
        <v>23</v>
      </c>
      <c r="BL8" t="s">
        <v>34</v>
      </c>
      <c r="BM8" t="s">
        <v>35</v>
      </c>
      <c r="BN8">
        <v>614</v>
      </c>
      <c r="BO8">
        <v>0.83</v>
      </c>
      <c r="BP8">
        <v>1.0900000000000001</v>
      </c>
      <c r="BQ8">
        <v>5</v>
      </c>
      <c r="BR8" t="s">
        <v>20</v>
      </c>
      <c r="BS8" t="s">
        <v>39</v>
      </c>
      <c r="BT8" t="s">
        <v>40</v>
      </c>
      <c r="BU8">
        <v>481</v>
      </c>
      <c r="BV8">
        <v>0.65</v>
      </c>
      <c r="BW8">
        <v>0.85</v>
      </c>
      <c r="BX8">
        <v>8</v>
      </c>
      <c r="BY8" t="s">
        <v>23</v>
      </c>
      <c r="BZ8" t="s">
        <v>36</v>
      </c>
      <c r="CA8" t="s">
        <v>37</v>
      </c>
      <c r="CB8">
        <v>399</v>
      </c>
      <c r="CC8">
        <v>0.54</v>
      </c>
      <c r="CD8">
        <v>0.71</v>
      </c>
      <c r="CE8">
        <v>10</v>
      </c>
      <c r="CF8" t="s">
        <v>23</v>
      </c>
      <c r="CG8" t="s">
        <v>38</v>
      </c>
      <c r="CH8" t="s">
        <v>27</v>
      </c>
      <c r="CI8">
        <v>343</v>
      </c>
      <c r="CJ8">
        <v>0.46</v>
      </c>
      <c r="CK8">
        <v>0.61</v>
      </c>
      <c r="CL8">
        <v>7</v>
      </c>
      <c r="CM8" t="s">
        <v>23</v>
      </c>
      <c r="CN8" t="s">
        <v>41</v>
      </c>
      <c r="CO8" t="s">
        <v>42</v>
      </c>
      <c r="CP8">
        <v>92</v>
      </c>
      <c r="CQ8">
        <v>0.12</v>
      </c>
      <c r="CR8">
        <v>0.16</v>
      </c>
    </row>
    <row r="9" spans="1:96" x14ac:dyDescent="0.75">
      <c r="A9">
        <v>2</v>
      </c>
      <c r="B9" t="s">
        <v>51</v>
      </c>
      <c r="C9">
        <v>3</v>
      </c>
      <c r="D9" t="s">
        <v>168</v>
      </c>
      <c r="E9" t="s">
        <v>195</v>
      </c>
      <c r="F9">
        <v>68126</v>
      </c>
      <c r="G9">
        <v>14338</v>
      </c>
      <c r="H9">
        <v>21.05</v>
      </c>
      <c r="I9">
        <v>53788</v>
      </c>
      <c r="J9">
        <v>78.95</v>
      </c>
      <c r="K9">
        <v>1004</v>
      </c>
      <c r="L9">
        <v>1.47</v>
      </c>
      <c r="M9">
        <v>1.87</v>
      </c>
      <c r="N9">
        <v>503</v>
      </c>
      <c r="O9">
        <v>0.74</v>
      </c>
      <c r="P9">
        <v>0.94</v>
      </c>
      <c r="Q9">
        <v>52281</v>
      </c>
      <c r="R9">
        <v>76.739999999999995</v>
      </c>
      <c r="S9">
        <v>97.2</v>
      </c>
      <c r="T9">
        <v>2</v>
      </c>
      <c r="U9" t="s">
        <v>20</v>
      </c>
      <c r="V9" t="s">
        <v>21</v>
      </c>
      <c r="W9" t="s">
        <v>22</v>
      </c>
      <c r="X9">
        <v>20901</v>
      </c>
      <c r="Y9">
        <v>30.68</v>
      </c>
      <c r="Z9">
        <v>39.979999999999997</v>
      </c>
      <c r="AA9">
        <v>11</v>
      </c>
      <c r="AB9" t="s">
        <v>23</v>
      </c>
      <c r="AC9" t="s">
        <v>26</v>
      </c>
      <c r="AD9" t="s">
        <v>27</v>
      </c>
      <c r="AE9">
        <v>8651</v>
      </c>
      <c r="AF9">
        <v>12.7</v>
      </c>
      <c r="AG9">
        <v>16.55</v>
      </c>
      <c r="AH9">
        <v>9</v>
      </c>
      <c r="AI9" t="s">
        <v>23</v>
      </c>
      <c r="AJ9" t="s">
        <v>28</v>
      </c>
      <c r="AK9" t="s">
        <v>29</v>
      </c>
      <c r="AL9">
        <v>7987</v>
      </c>
      <c r="AM9">
        <v>11.72</v>
      </c>
      <c r="AN9">
        <v>15.28</v>
      </c>
      <c r="AO9">
        <v>3</v>
      </c>
      <c r="AP9" t="s">
        <v>23</v>
      </c>
      <c r="AQ9" t="s">
        <v>24</v>
      </c>
      <c r="AR9" t="s">
        <v>25</v>
      </c>
      <c r="AS9">
        <v>7977</v>
      </c>
      <c r="AT9">
        <v>11.71</v>
      </c>
      <c r="AU9">
        <v>15.26</v>
      </c>
      <c r="AV9">
        <v>1</v>
      </c>
      <c r="AW9" t="s">
        <v>23</v>
      </c>
      <c r="AX9" t="s">
        <v>30</v>
      </c>
      <c r="AY9" t="s">
        <v>31</v>
      </c>
      <c r="AZ9">
        <v>2625</v>
      </c>
      <c r="BA9">
        <v>3.85</v>
      </c>
      <c r="BB9">
        <v>5.0199999999999996</v>
      </c>
      <c r="BC9">
        <v>4</v>
      </c>
      <c r="BD9" t="s">
        <v>23</v>
      </c>
      <c r="BE9" t="s">
        <v>32</v>
      </c>
      <c r="BF9" t="s">
        <v>33</v>
      </c>
      <c r="BG9">
        <v>2108</v>
      </c>
      <c r="BH9">
        <v>3.09</v>
      </c>
      <c r="BI9">
        <v>4.03</v>
      </c>
      <c r="BJ9">
        <v>6</v>
      </c>
      <c r="BK9" t="s">
        <v>23</v>
      </c>
      <c r="BL9" t="s">
        <v>34</v>
      </c>
      <c r="BM9" t="s">
        <v>35</v>
      </c>
      <c r="BN9">
        <v>593</v>
      </c>
      <c r="BO9">
        <v>0.87</v>
      </c>
      <c r="BP9">
        <v>1.1299999999999999</v>
      </c>
      <c r="BQ9">
        <v>5</v>
      </c>
      <c r="BR9" t="s">
        <v>20</v>
      </c>
      <c r="BS9" t="s">
        <v>39</v>
      </c>
      <c r="BT9" t="s">
        <v>40</v>
      </c>
      <c r="BU9">
        <v>543</v>
      </c>
      <c r="BV9">
        <v>0.8</v>
      </c>
      <c r="BW9">
        <v>1.04</v>
      </c>
      <c r="BX9">
        <v>8</v>
      </c>
      <c r="BY9" t="s">
        <v>23</v>
      </c>
      <c r="BZ9" t="s">
        <v>36</v>
      </c>
      <c r="CA9" t="s">
        <v>37</v>
      </c>
      <c r="CB9">
        <v>443</v>
      </c>
      <c r="CC9">
        <v>0.65</v>
      </c>
      <c r="CD9">
        <v>0.85</v>
      </c>
      <c r="CE9">
        <v>10</v>
      </c>
      <c r="CF9" t="s">
        <v>23</v>
      </c>
      <c r="CG9" t="s">
        <v>38</v>
      </c>
      <c r="CH9" t="s">
        <v>27</v>
      </c>
      <c r="CI9">
        <v>354</v>
      </c>
      <c r="CJ9">
        <v>0.52</v>
      </c>
      <c r="CK9">
        <v>0.68</v>
      </c>
      <c r="CL9">
        <v>7</v>
      </c>
      <c r="CM9" t="s">
        <v>23</v>
      </c>
      <c r="CN9" t="s">
        <v>41</v>
      </c>
      <c r="CO9" t="s">
        <v>42</v>
      </c>
      <c r="CP9">
        <v>99</v>
      </c>
      <c r="CQ9">
        <v>0.15</v>
      </c>
      <c r="CR9">
        <v>0.19</v>
      </c>
    </row>
    <row r="10" spans="1:96" x14ac:dyDescent="0.75">
      <c r="A10">
        <v>2</v>
      </c>
      <c r="B10" t="s">
        <v>51</v>
      </c>
      <c r="C10">
        <v>4</v>
      </c>
      <c r="D10" t="s">
        <v>169</v>
      </c>
      <c r="E10" t="s">
        <v>196</v>
      </c>
      <c r="F10">
        <v>79155</v>
      </c>
      <c r="G10">
        <v>18629</v>
      </c>
      <c r="H10">
        <v>23.53</v>
      </c>
      <c r="I10">
        <v>60526</v>
      </c>
      <c r="J10">
        <v>76.47</v>
      </c>
      <c r="K10">
        <v>980</v>
      </c>
      <c r="L10">
        <v>1.24</v>
      </c>
      <c r="M10">
        <v>1.62</v>
      </c>
      <c r="N10">
        <v>477</v>
      </c>
      <c r="O10">
        <v>0.6</v>
      </c>
      <c r="P10">
        <v>0.79</v>
      </c>
      <c r="Q10">
        <v>59069</v>
      </c>
      <c r="R10">
        <v>74.62</v>
      </c>
      <c r="S10">
        <v>97.59</v>
      </c>
      <c r="T10">
        <v>2</v>
      </c>
      <c r="U10" t="s">
        <v>20</v>
      </c>
      <c r="V10" t="s">
        <v>21</v>
      </c>
      <c r="W10" t="s">
        <v>22</v>
      </c>
      <c r="X10">
        <v>20974</v>
      </c>
      <c r="Y10">
        <v>26.5</v>
      </c>
      <c r="Z10">
        <v>35.51</v>
      </c>
      <c r="AA10">
        <v>9</v>
      </c>
      <c r="AB10" t="s">
        <v>23</v>
      </c>
      <c r="AC10" t="s">
        <v>28</v>
      </c>
      <c r="AD10" t="s">
        <v>29</v>
      </c>
      <c r="AE10">
        <v>10755</v>
      </c>
      <c r="AF10">
        <v>13.59</v>
      </c>
      <c r="AG10">
        <v>18.21</v>
      </c>
      <c r="AH10">
        <v>3</v>
      </c>
      <c r="AI10" t="s">
        <v>23</v>
      </c>
      <c r="AJ10" t="s">
        <v>24</v>
      </c>
      <c r="AK10" t="s">
        <v>25</v>
      </c>
      <c r="AL10">
        <v>10746</v>
      </c>
      <c r="AM10">
        <v>13.58</v>
      </c>
      <c r="AN10">
        <v>18.190000000000001</v>
      </c>
      <c r="AO10">
        <v>11</v>
      </c>
      <c r="AP10" t="s">
        <v>23</v>
      </c>
      <c r="AQ10" t="s">
        <v>26</v>
      </c>
      <c r="AR10" t="s">
        <v>27</v>
      </c>
      <c r="AS10">
        <v>8990</v>
      </c>
      <c r="AT10">
        <v>11.36</v>
      </c>
      <c r="AU10">
        <v>15.22</v>
      </c>
      <c r="AV10">
        <v>1</v>
      </c>
      <c r="AW10" t="s">
        <v>23</v>
      </c>
      <c r="AX10" t="s">
        <v>30</v>
      </c>
      <c r="AY10" t="s">
        <v>31</v>
      </c>
      <c r="AZ10">
        <v>2891</v>
      </c>
      <c r="BA10">
        <v>3.65</v>
      </c>
      <c r="BB10">
        <v>4.8899999999999997</v>
      </c>
      <c r="BC10">
        <v>4</v>
      </c>
      <c r="BD10" t="s">
        <v>23</v>
      </c>
      <c r="BE10" t="s">
        <v>32</v>
      </c>
      <c r="BF10" t="s">
        <v>33</v>
      </c>
      <c r="BG10">
        <v>2508</v>
      </c>
      <c r="BH10">
        <v>3.17</v>
      </c>
      <c r="BI10">
        <v>4.25</v>
      </c>
      <c r="BJ10">
        <v>6</v>
      </c>
      <c r="BK10" t="s">
        <v>23</v>
      </c>
      <c r="BL10" t="s">
        <v>34</v>
      </c>
      <c r="BM10" t="s">
        <v>35</v>
      </c>
      <c r="BN10">
        <v>630</v>
      </c>
      <c r="BO10">
        <v>0.8</v>
      </c>
      <c r="BP10">
        <v>1.07</v>
      </c>
      <c r="BQ10">
        <v>5</v>
      </c>
      <c r="BR10" t="s">
        <v>20</v>
      </c>
      <c r="BS10" t="s">
        <v>39</v>
      </c>
      <c r="BT10" t="s">
        <v>40</v>
      </c>
      <c r="BU10">
        <v>532</v>
      </c>
      <c r="BV10">
        <v>0.67</v>
      </c>
      <c r="BW10">
        <v>0.9</v>
      </c>
      <c r="BX10">
        <v>10</v>
      </c>
      <c r="BY10" t="s">
        <v>23</v>
      </c>
      <c r="BZ10" t="s">
        <v>38</v>
      </c>
      <c r="CA10" t="s">
        <v>27</v>
      </c>
      <c r="CB10">
        <v>503</v>
      </c>
      <c r="CC10">
        <v>0.64</v>
      </c>
      <c r="CD10">
        <v>0.85</v>
      </c>
      <c r="CE10">
        <v>8</v>
      </c>
      <c r="CF10" t="s">
        <v>23</v>
      </c>
      <c r="CG10" t="s">
        <v>36</v>
      </c>
      <c r="CH10" t="s">
        <v>37</v>
      </c>
      <c r="CI10">
        <v>431</v>
      </c>
      <c r="CJ10">
        <v>0.54</v>
      </c>
      <c r="CK10">
        <v>0.73</v>
      </c>
      <c r="CL10">
        <v>7</v>
      </c>
      <c r="CM10" t="s">
        <v>23</v>
      </c>
      <c r="CN10" t="s">
        <v>41</v>
      </c>
      <c r="CO10" t="s">
        <v>42</v>
      </c>
      <c r="CP10">
        <v>109</v>
      </c>
      <c r="CQ10">
        <v>0.14000000000000001</v>
      </c>
      <c r="CR10">
        <v>0.18</v>
      </c>
    </row>
    <row r="11" spans="1:96" x14ac:dyDescent="0.75">
      <c r="A11">
        <v>2</v>
      </c>
      <c r="B11" t="s">
        <v>51</v>
      </c>
      <c r="C11">
        <v>5</v>
      </c>
      <c r="D11" t="s">
        <v>170</v>
      </c>
      <c r="E11" t="s">
        <v>197</v>
      </c>
      <c r="F11">
        <v>82231</v>
      </c>
      <c r="G11">
        <v>16441</v>
      </c>
      <c r="H11">
        <v>19.989999999999998</v>
      </c>
      <c r="I11">
        <v>65790</v>
      </c>
      <c r="J11">
        <v>80.010000000000005</v>
      </c>
      <c r="K11">
        <v>1096</v>
      </c>
      <c r="L11">
        <v>1.33</v>
      </c>
      <c r="M11">
        <v>1.67</v>
      </c>
      <c r="N11">
        <v>474</v>
      </c>
      <c r="O11">
        <v>0.57999999999999996</v>
      </c>
      <c r="P11">
        <v>0.72</v>
      </c>
      <c r="Q11">
        <v>64220</v>
      </c>
      <c r="R11">
        <v>78.099999999999994</v>
      </c>
      <c r="S11">
        <v>97.61</v>
      </c>
      <c r="T11">
        <v>2</v>
      </c>
      <c r="U11" t="s">
        <v>20</v>
      </c>
      <c r="V11" t="s">
        <v>21</v>
      </c>
      <c r="W11" t="s">
        <v>22</v>
      </c>
      <c r="X11">
        <v>22381</v>
      </c>
      <c r="Y11">
        <v>27.22</v>
      </c>
      <c r="Z11">
        <v>34.85</v>
      </c>
      <c r="AA11">
        <v>3</v>
      </c>
      <c r="AB11" t="s">
        <v>23</v>
      </c>
      <c r="AC11" t="s">
        <v>24</v>
      </c>
      <c r="AD11" t="s">
        <v>25</v>
      </c>
      <c r="AE11">
        <v>11580</v>
      </c>
      <c r="AF11">
        <v>14.08</v>
      </c>
      <c r="AG11">
        <v>18.03</v>
      </c>
      <c r="AH11">
        <v>9</v>
      </c>
      <c r="AI11" t="s">
        <v>23</v>
      </c>
      <c r="AJ11" t="s">
        <v>28</v>
      </c>
      <c r="AK11" t="s">
        <v>29</v>
      </c>
      <c r="AL11">
        <v>10855</v>
      </c>
      <c r="AM11">
        <v>13.2</v>
      </c>
      <c r="AN11">
        <v>16.899999999999999</v>
      </c>
      <c r="AO11">
        <v>11</v>
      </c>
      <c r="AP11" t="s">
        <v>23</v>
      </c>
      <c r="AQ11" t="s">
        <v>26</v>
      </c>
      <c r="AR11" t="s">
        <v>27</v>
      </c>
      <c r="AS11">
        <v>10759</v>
      </c>
      <c r="AT11">
        <v>13.08</v>
      </c>
      <c r="AU11">
        <v>16.75</v>
      </c>
      <c r="AV11">
        <v>1</v>
      </c>
      <c r="AW11" t="s">
        <v>23</v>
      </c>
      <c r="AX11" t="s">
        <v>30</v>
      </c>
      <c r="AY11" t="s">
        <v>31</v>
      </c>
      <c r="AZ11">
        <v>3504</v>
      </c>
      <c r="BA11">
        <v>4.26</v>
      </c>
      <c r="BB11">
        <v>5.46</v>
      </c>
      <c r="BC11">
        <v>4</v>
      </c>
      <c r="BD11" t="s">
        <v>23</v>
      </c>
      <c r="BE11" t="s">
        <v>32</v>
      </c>
      <c r="BF11" t="s">
        <v>33</v>
      </c>
      <c r="BG11">
        <v>2634</v>
      </c>
      <c r="BH11">
        <v>3.2</v>
      </c>
      <c r="BI11">
        <v>4.0999999999999996</v>
      </c>
      <c r="BJ11">
        <v>6</v>
      </c>
      <c r="BK11" t="s">
        <v>23</v>
      </c>
      <c r="BL11" t="s">
        <v>34</v>
      </c>
      <c r="BM11" t="s">
        <v>35</v>
      </c>
      <c r="BN11">
        <v>692</v>
      </c>
      <c r="BO11">
        <v>0.84</v>
      </c>
      <c r="BP11">
        <v>1.08</v>
      </c>
      <c r="BQ11">
        <v>5</v>
      </c>
      <c r="BR11" t="s">
        <v>20</v>
      </c>
      <c r="BS11" t="s">
        <v>39</v>
      </c>
      <c r="BT11" t="s">
        <v>40</v>
      </c>
      <c r="BU11">
        <v>600</v>
      </c>
      <c r="BV11">
        <v>0.73</v>
      </c>
      <c r="BW11">
        <v>0.93</v>
      </c>
      <c r="BX11">
        <v>10</v>
      </c>
      <c r="BY11" t="s">
        <v>23</v>
      </c>
      <c r="BZ11" t="s">
        <v>38</v>
      </c>
      <c r="CA11" t="s">
        <v>27</v>
      </c>
      <c r="CB11">
        <v>550</v>
      </c>
      <c r="CC11">
        <v>0.67</v>
      </c>
      <c r="CD11">
        <v>0.86</v>
      </c>
      <c r="CE11">
        <v>8</v>
      </c>
      <c r="CF11" t="s">
        <v>23</v>
      </c>
      <c r="CG11" t="s">
        <v>36</v>
      </c>
      <c r="CH11" t="s">
        <v>37</v>
      </c>
      <c r="CI11">
        <v>526</v>
      </c>
      <c r="CJ11">
        <v>0.64</v>
      </c>
      <c r="CK11">
        <v>0.82</v>
      </c>
      <c r="CL11">
        <v>7</v>
      </c>
      <c r="CM11" t="s">
        <v>23</v>
      </c>
      <c r="CN11" t="s">
        <v>41</v>
      </c>
      <c r="CO11" t="s">
        <v>42</v>
      </c>
      <c r="CP11">
        <v>139</v>
      </c>
      <c r="CQ11">
        <v>0.17</v>
      </c>
      <c r="CR11">
        <v>0.22</v>
      </c>
    </row>
    <row r="12" spans="1:96" x14ac:dyDescent="0.75">
      <c r="A12">
        <v>3</v>
      </c>
      <c r="B12" t="s">
        <v>52</v>
      </c>
      <c r="C12">
        <v>1</v>
      </c>
      <c r="D12" t="s">
        <v>166</v>
      </c>
      <c r="E12" t="s">
        <v>198</v>
      </c>
      <c r="F12">
        <v>89724</v>
      </c>
      <c r="G12">
        <v>18170</v>
      </c>
      <c r="H12">
        <v>20.25</v>
      </c>
      <c r="I12">
        <v>71554</v>
      </c>
      <c r="J12">
        <v>79.75</v>
      </c>
      <c r="K12">
        <v>1478</v>
      </c>
      <c r="L12">
        <v>1.65</v>
      </c>
      <c r="M12">
        <v>2.0699999999999998</v>
      </c>
      <c r="N12">
        <v>1102</v>
      </c>
      <c r="O12">
        <v>1.23</v>
      </c>
      <c r="P12">
        <v>1.54</v>
      </c>
      <c r="Q12">
        <v>68974</v>
      </c>
      <c r="R12">
        <v>76.87</v>
      </c>
      <c r="S12">
        <v>96.39</v>
      </c>
      <c r="T12">
        <v>3</v>
      </c>
      <c r="U12" t="s">
        <v>23</v>
      </c>
      <c r="V12" t="s">
        <v>24</v>
      </c>
      <c r="W12" t="s">
        <v>25</v>
      </c>
      <c r="X12">
        <v>16276</v>
      </c>
      <c r="Y12">
        <v>18.14</v>
      </c>
      <c r="Z12">
        <v>23.6</v>
      </c>
      <c r="AA12">
        <v>2</v>
      </c>
      <c r="AB12" t="s">
        <v>20</v>
      </c>
      <c r="AC12" t="s">
        <v>21</v>
      </c>
      <c r="AD12" t="s">
        <v>22</v>
      </c>
      <c r="AE12">
        <v>15318</v>
      </c>
      <c r="AF12">
        <v>17.07</v>
      </c>
      <c r="AG12">
        <v>22.21</v>
      </c>
      <c r="AH12">
        <v>9</v>
      </c>
      <c r="AI12" t="s">
        <v>23</v>
      </c>
      <c r="AJ12" t="s">
        <v>28</v>
      </c>
      <c r="AK12" t="s">
        <v>29</v>
      </c>
      <c r="AL12">
        <v>14043</v>
      </c>
      <c r="AM12">
        <v>15.65</v>
      </c>
      <c r="AN12">
        <v>20.36</v>
      </c>
      <c r="AO12">
        <v>11</v>
      </c>
      <c r="AP12" t="s">
        <v>23</v>
      </c>
      <c r="AQ12" t="s">
        <v>26</v>
      </c>
      <c r="AR12" t="s">
        <v>27</v>
      </c>
      <c r="AS12">
        <v>12923</v>
      </c>
      <c r="AT12">
        <v>14.4</v>
      </c>
      <c r="AU12">
        <v>18.739999999999998</v>
      </c>
      <c r="AV12">
        <v>4</v>
      </c>
      <c r="AW12" t="s">
        <v>23</v>
      </c>
      <c r="AX12" t="s">
        <v>32</v>
      </c>
      <c r="AY12" t="s">
        <v>33</v>
      </c>
      <c r="AZ12">
        <v>3949</v>
      </c>
      <c r="BA12">
        <v>4.4000000000000004</v>
      </c>
      <c r="BB12">
        <v>5.73</v>
      </c>
      <c r="BC12">
        <v>1</v>
      </c>
      <c r="BD12" t="s">
        <v>23</v>
      </c>
      <c r="BE12" t="s">
        <v>30</v>
      </c>
      <c r="BF12" t="s">
        <v>31</v>
      </c>
      <c r="BG12">
        <v>3525</v>
      </c>
      <c r="BH12">
        <v>3.93</v>
      </c>
      <c r="BI12">
        <v>5.1100000000000003</v>
      </c>
      <c r="BJ12">
        <v>8</v>
      </c>
      <c r="BK12" t="s">
        <v>23</v>
      </c>
      <c r="BL12" t="s">
        <v>36</v>
      </c>
      <c r="BM12" t="s">
        <v>37</v>
      </c>
      <c r="BN12">
        <v>904</v>
      </c>
      <c r="BO12">
        <v>1.01</v>
      </c>
      <c r="BP12">
        <v>1.31</v>
      </c>
      <c r="BQ12">
        <v>6</v>
      </c>
      <c r="BR12" t="s">
        <v>23</v>
      </c>
      <c r="BS12" t="s">
        <v>34</v>
      </c>
      <c r="BT12" t="s">
        <v>35</v>
      </c>
      <c r="BU12">
        <v>835</v>
      </c>
      <c r="BV12">
        <v>0.93</v>
      </c>
      <c r="BW12">
        <v>1.21</v>
      </c>
      <c r="BX12">
        <v>5</v>
      </c>
      <c r="BY12" t="s">
        <v>20</v>
      </c>
      <c r="BZ12" t="s">
        <v>39</v>
      </c>
      <c r="CA12" t="s">
        <v>40</v>
      </c>
      <c r="CB12">
        <v>594</v>
      </c>
      <c r="CC12">
        <v>0.66</v>
      </c>
      <c r="CD12">
        <v>0.86</v>
      </c>
      <c r="CE12">
        <v>10</v>
      </c>
      <c r="CF12" t="s">
        <v>23</v>
      </c>
      <c r="CG12" t="s">
        <v>38</v>
      </c>
      <c r="CH12" t="s">
        <v>27</v>
      </c>
      <c r="CI12">
        <v>473</v>
      </c>
      <c r="CJ12">
        <v>0.53</v>
      </c>
      <c r="CK12">
        <v>0.69</v>
      </c>
      <c r="CL12">
        <v>7</v>
      </c>
      <c r="CM12" t="s">
        <v>23</v>
      </c>
      <c r="CN12" t="s">
        <v>41</v>
      </c>
      <c r="CO12" t="s">
        <v>42</v>
      </c>
      <c r="CP12">
        <v>134</v>
      </c>
      <c r="CQ12">
        <v>0.15</v>
      </c>
      <c r="CR12">
        <v>0.19</v>
      </c>
    </row>
    <row r="13" spans="1:96" x14ac:dyDescent="0.75">
      <c r="A13">
        <v>3</v>
      </c>
      <c r="B13" t="s">
        <v>52</v>
      </c>
      <c r="C13">
        <v>2</v>
      </c>
      <c r="D13" t="s">
        <v>167</v>
      </c>
      <c r="E13" t="s">
        <v>199</v>
      </c>
      <c r="F13">
        <v>85064</v>
      </c>
      <c r="G13">
        <v>19634</v>
      </c>
      <c r="H13">
        <v>23.08</v>
      </c>
      <c r="I13">
        <v>65430</v>
      </c>
      <c r="J13">
        <v>76.92</v>
      </c>
      <c r="K13">
        <v>1420</v>
      </c>
      <c r="L13">
        <v>1.67</v>
      </c>
      <c r="M13">
        <v>2.17</v>
      </c>
      <c r="N13">
        <v>780</v>
      </c>
      <c r="O13">
        <v>0.92</v>
      </c>
      <c r="P13">
        <v>1.19</v>
      </c>
      <c r="Q13">
        <v>63230</v>
      </c>
      <c r="R13">
        <v>74.33</v>
      </c>
      <c r="S13">
        <v>96.64</v>
      </c>
      <c r="T13">
        <v>3</v>
      </c>
      <c r="U13" t="s">
        <v>23</v>
      </c>
      <c r="V13" t="s">
        <v>24</v>
      </c>
      <c r="W13" t="s">
        <v>25</v>
      </c>
      <c r="X13">
        <v>14785</v>
      </c>
      <c r="Y13">
        <v>17.38</v>
      </c>
      <c r="Z13">
        <v>23.38</v>
      </c>
      <c r="AA13">
        <v>9</v>
      </c>
      <c r="AB13" t="s">
        <v>23</v>
      </c>
      <c r="AC13" t="s">
        <v>28</v>
      </c>
      <c r="AD13" t="s">
        <v>29</v>
      </c>
      <c r="AE13">
        <v>14149</v>
      </c>
      <c r="AF13">
        <v>16.63</v>
      </c>
      <c r="AG13">
        <v>22.38</v>
      </c>
      <c r="AH13">
        <v>2</v>
      </c>
      <c r="AI13" t="s">
        <v>20</v>
      </c>
      <c r="AJ13" t="s">
        <v>21</v>
      </c>
      <c r="AK13" t="s">
        <v>22</v>
      </c>
      <c r="AL13">
        <v>13736</v>
      </c>
      <c r="AM13">
        <v>16.149999999999999</v>
      </c>
      <c r="AN13">
        <v>21.72</v>
      </c>
      <c r="AO13">
        <v>11</v>
      </c>
      <c r="AP13" t="s">
        <v>23</v>
      </c>
      <c r="AQ13" t="s">
        <v>26</v>
      </c>
      <c r="AR13" t="s">
        <v>27</v>
      </c>
      <c r="AS13">
        <v>10933</v>
      </c>
      <c r="AT13">
        <v>12.85</v>
      </c>
      <c r="AU13">
        <v>17.29</v>
      </c>
      <c r="AV13">
        <v>4</v>
      </c>
      <c r="AW13" t="s">
        <v>23</v>
      </c>
      <c r="AX13" t="s">
        <v>32</v>
      </c>
      <c r="AY13" t="s">
        <v>33</v>
      </c>
      <c r="AZ13">
        <v>3609</v>
      </c>
      <c r="BA13">
        <v>4.24</v>
      </c>
      <c r="BB13">
        <v>5.71</v>
      </c>
      <c r="BC13">
        <v>1</v>
      </c>
      <c r="BD13" t="s">
        <v>23</v>
      </c>
      <c r="BE13" t="s">
        <v>30</v>
      </c>
      <c r="BF13" t="s">
        <v>31</v>
      </c>
      <c r="BG13">
        <v>3061</v>
      </c>
      <c r="BH13">
        <v>3.6</v>
      </c>
      <c r="BI13">
        <v>4.84</v>
      </c>
      <c r="BJ13">
        <v>8</v>
      </c>
      <c r="BK13" t="s">
        <v>23</v>
      </c>
      <c r="BL13" t="s">
        <v>36</v>
      </c>
      <c r="BM13" t="s">
        <v>37</v>
      </c>
      <c r="BN13">
        <v>1003</v>
      </c>
      <c r="BO13">
        <v>1.18</v>
      </c>
      <c r="BP13">
        <v>1.59</v>
      </c>
      <c r="BQ13">
        <v>6</v>
      </c>
      <c r="BR13" t="s">
        <v>23</v>
      </c>
      <c r="BS13" t="s">
        <v>34</v>
      </c>
      <c r="BT13" t="s">
        <v>35</v>
      </c>
      <c r="BU13">
        <v>801</v>
      </c>
      <c r="BV13">
        <v>0.94</v>
      </c>
      <c r="BW13">
        <v>1.27</v>
      </c>
      <c r="BX13">
        <v>5</v>
      </c>
      <c r="BY13" t="s">
        <v>20</v>
      </c>
      <c r="BZ13" t="s">
        <v>39</v>
      </c>
      <c r="CA13" t="s">
        <v>40</v>
      </c>
      <c r="CB13">
        <v>547</v>
      </c>
      <c r="CC13">
        <v>0.64</v>
      </c>
      <c r="CD13">
        <v>0.87</v>
      </c>
      <c r="CE13">
        <v>10</v>
      </c>
      <c r="CF13" t="s">
        <v>23</v>
      </c>
      <c r="CG13" t="s">
        <v>38</v>
      </c>
      <c r="CH13" t="s">
        <v>27</v>
      </c>
      <c r="CI13">
        <v>492</v>
      </c>
      <c r="CJ13">
        <v>0.57999999999999996</v>
      </c>
      <c r="CK13">
        <v>0.78</v>
      </c>
      <c r="CL13">
        <v>7</v>
      </c>
      <c r="CM13" t="s">
        <v>23</v>
      </c>
      <c r="CN13" t="s">
        <v>41</v>
      </c>
      <c r="CO13" t="s">
        <v>42</v>
      </c>
      <c r="CP13">
        <v>114</v>
      </c>
      <c r="CQ13">
        <v>0.13</v>
      </c>
      <c r="CR13">
        <v>0.18</v>
      </c>
    </row>
    <row r="14" spans="1:96" x14ac:dyDescent="0.75">
      <c r="A14">
        <v>3</v>
      </c>
      <c r="B14" t="s">
        <v>52</v>
      </c>
      <c r="C14">
        <v>3</v>
      </c>
      <c r="D14" t="s">
        <v>168</v>
      </c>
      <c r="E14" t="s">
        <v>200</v>
      </c>
      <c r="F14">
        <v>79158</v>
      </c>
      <c r="G14">
        <v>16553</v>
      </c>
      <c r="H14">
        <v>20.91</v>
      </c>
      <c r="I14">
        <v>62605</v>
      </c>
      <c r="J14">
        <v>79.09</v>
      </c>
      <c r="K14">
        <v>1342</v>
      </c>
      <c r="L14">
        <v>1.7</v>
      </c>
      <c r="M14">
        <v>2.14</v>
      </c>
      <c r="N14">
        <v>674</v>
      </c>
      <c r="O14">
        <v>0.85</v>
      </c>
      <c r="P14">
        <v>1.08</v>
      </c>
      <c r="Q14">
        <v>60589</v>
      </c>
      <c r="R14">
        <v>76.540000000000006</v>
      </c>
      <c r="S14">
        <v>96.78</v>
      </c>
      <c r="T14">
        <v>3</v>
      </c>
      <c r="U14" t="s">
        <v>23</v>
      </c>
      <c r="V14" t="s">
        <v>24</v>
      </c>
      <c r="W14" t="s">
        <v>25</v>
      </c>
      <c r="X14">
        <v>14683</v>
      </c>
      <c r="Y14">
        <v>18.55</v>
      </c>
      <c r="Z14">
        <v>24.23</v>
      </c>
      <c r="AA14">
        <v>2</v>
      </c>
      <c r="AB14" t="s">
        <v>20</v>
      </c>
      <c r="AC14" t="s">
        <v>21</v>
      </c>
      <c r="AD14" t="s">
        <v>22</v>
      </c>
      <c r="AE14">
        <v>14017</v>
      </c>
      <c r="AF14">
        <v>17.71</v>
      </c>
      <c r="AG14">
        <v>23.13</v>
      </c>
      <c r="AH14">
        <v>11</v>
      </c>
      <c r="AI14" t="s">
        <v>23</v>
      </c>
      <c r="AJ14" t="s">
        <v>26</v>
      </c>
      <c r="AK14" t="s">
        <v>27</v>
      </c>
      <c r="AL14">
        <v>12643</v>
      </c>
      <c r="AM14">
        <v>15.97</v>
      </c>
      <c r="AN14">
        <v>20.87</v>
      </c>
      <c r="AO14">
        <v>9</v>
      </c>
      <c r="AP14" t="s">
        <v>23</v>
      </c>
      <c r="AQ14" t="s">
        <v>28</v>
      </c>
      <c r="AR14" t="s">
        <v>29</v>
      </c>
      <c r="AS14">
        <v>10132</v>
      </c>
      <c r="AT14">
        <v>12.8</v>
      </c>
      <c r="AU14">
        <v>16.72</v>
      </c>
      <c r="AV14">
        <v>1</v>
      </c>
      <c r="AW14" t="s">
        <v>23</v>
      </c>
      <c r="AX14" t="s">
        <v>30</v>
      </c>
      <c r="AY14" t="s">
        <v>31</v>
      </c>
      <c r="AZ14">
        <v>3233</v>
      </c>
      <c r="BA14">
        <v>4.08</v>
      </c>
      <c r="BB14">
        <v>5.34</v>
      </c>
      <c r="BC14">
        <v>4</v>
      </c>
      <c r="BD14" t="s">
        <v>23</v>
      </c>
      <c r="BE14" t="s">
        <v>32</v>
      </c>
      <c r="BF14" t="s">
        <v>33</v>
      </c>
      <c r="BG14">
        <v>3081</v>
      </c>
      <c r="BH14">
        <v>3.89</v>
      </c>
      <c r="BI14">
        <v>5.09</v>
      </c>
      <c r="BJ14">
        <v>8</v>
      </c>
      <c r="BK14" t="s">
        <v>23</v>
      </c>
      <c r="BL14" t="s">
        <v>36</v>
      </c>
      <c r="BM14" t="s">
        <v>37</v>
      </c>
      <c r="BN14">
        <v>1081</v>
      </c>
      <c r="BO14">
        <v>1.37</v>
      </c>
      <c r="BP14">
        <v>1.78</v>
      </c>
      <c r="BQ14">
        <v>6</v>
      </c>
      <c r="BR14" t="s">
        <v>23</v>
      </c>
      <c r="BS14" t="s">
        <v>34</v>
      </c>
      <c r="BT14" t="s">
        <v>35</v>
      </c>
      <c r="BU14">
        <v>692</v>
      </c>
      <c r="BV14">
        <v>0.87</v>
      </c>
      <c r="BW14">
        <v>1.1399999999999999</v>
      </c>
      <c r="BX14">
        <v>10</v>
      </c>
      <c r="BY14" t="s">
        <v>23</v>
      </c>
      <c r="BZ14" t="s">
        <v>38</v>
      </c>
      <c r="CA14" t="s">
        <v>27</v>
      </c>
      <c r="CB14">
        <v>518</v>
      </c>
      <c r="CC14">
        <v>0.65</v>
      </c>
      <c r="CD14">
        <v>0.85</v>
      </c>
      <c r="CE14">
        <v>5</v>
      </c>
      <c r="CF14" t="s">
        <v>20</v>
      </c>
      <c r="CG14" t="s">
        <v>39</v>
      </c>
      <c r="CH14" t="s">
        <v>40</v>
      </c>
      <c r="CI14">
        <v>402</v>
      </c>
      <c r="CJ14">
        <v>0.51</v>
      </c>
      <c r="CK14">
        <v>0.66</v>
      </c>
      <c r="CL14">
        <v>7</v>
      </c>
      <c r="CM14" t="s">
        <v>23</v>
      </c>
      <c r="CN14" t="s">
        <v>41</v>
      </c>
      <c r="CO14" t="s">
        <v>42</v>
      </c>
      <c r="CP14">
        <v>107</v>
      </c>
      <c r="CQ14">
        <v>0.14000000000000001</v>
      </c>
      <c r="CR14">
        <v>0.18</v>
      </c>
    </row>
    <row r="15" spans="1:96" x14ac:dyDescent="0.75">
      <c r="A15">
        <v>4</v>
      </c>
      <c r="B15" t="s">
        <v>53</v>
      </c>
      <c r="C15">
        <v>1</v>
      </c>
      <c r="D15" t="s">
        <v>166</v>
      </c>
      <c r="E15" t="s">
        <v>201</v>
      </c>
      <c r="F15">
        <v>61220</v>
      </c>
      <c r="G15">
        <v>11285</v>
      </c>
      <c r="H15">
        <v>18.43</v>
      </c>
      <c r="I15">
        <v>49935</v>
      </c>
      <c r="J15">
        <v>81.569999999999993</v>
      </c>
      <c r="K15">
        <v>905</v>
      </c>
      <c r="L15">
        <v>1.48</v>
      </c>
      <c r="M15">
        <v>1.81</v>
      </c>
      <c r="N15">
        <v>386</v>
      </c>
      <c r="O15">
        <v>0.63</v>
      </c>
      <c r="P15">
        <v>0.77</v>
      </c>
      <c r="Q15">
        <v>48644</v>
      </c>
      <c r="R15">
        <v>79.459999999999994</v>
      </c>
      <c r="S15">
        <v>97.41</v>
      </c>
      <c r="T15">
        <v>2</v>
      </c>
      <c r="U15" t="s">
        <v>20</v>
      </c>
      <c r="V15" t="s">
        <v>21</v>
      </c>
      <c r="W15" t="s">
        <v>22</v>
      </c>
      <c r="X15">
        <v>12815</v>
      </c>
      <c r="Y15">
        <v>20.93</v>
      </c>
      <c r="Z15">
        <v>26.34</v>
      </c>
      <c r="AA15">
        <v>9</v>
      </c>
      <c r="AB15" t="s">
        <v>23</v>
      </c>
      <c r="AC15" t="s">
        <v>28</v>
      </c>
      <c r="AD15" t="s">
        <v>29</v>
      </c>
      <c r="AE15">
        <v>10737</v>
      </c>
      <c r="AF15">
        <v>17.54</v>
      </c>
      <c r="AG15">
        <v>22.07</v>
      </c>
      <c r="AH15">
        <v>3</v>
      </c>
      <c r="AI15" t="s">
        <v>23</v>
      </c>
      <c r="AJ15" t="s">
        <v>24</v>
      </c>
      <c r="AK15" t="s">
        <v>25</v>
      </c>
      <c r="AL15">
        <v>9565</v>
      </c>
      <c r="AM15">
        <v>15.62</v>
      </c>
      <c r="AN15">
        <v>19.66</v>
      </c>
      <c r="AO15">
        <v>11</v>
      </c>
      <c r="AP15" t="s">
        <v>23</v>
      </c>
      <c r="AQ15" t="s">
        <v>26</v>
      </c>
      <c r="AR15" t="s">
        <v>27</v>
      </c>
      <c r="AS15">
        <v>8346</v>
      </c>
      <c r="AT15">
        <v>13.63</v>
      </c>
      <c r="AU15">
        <v>17.16</v>
      </c>
      <c r="AV15">
        <v>4</v>
      </c>
      <c r="AW15" t="s">
        <v>23</v>
      </c>
      <c r="AX15" t="s">
        <v>32</v>
      </c>
      <c r="AY15" t="s">
        <v>33</v>
      </c>
      <c r="AZ15">
        <v>2438</v>
      </c>
      <c r="BA15">
        <v>3.98</v>
      </c>
      <c r="BB15">
        <v>5.01</v>
      </c>
      <c r="BC15">
        <v>1</v>
      </c>
      <c r="BD15" t="s">
        <v>23</v>
      </c>
      <c r="BE15" t="s">
        <v>30</v>
      </c>
      <c r="BF15" t="s">
        <v>31</v>
      </c>
      <c r="BG15">
        <v>2387</v>
      </c>
      <c r="BH15">
        <v>3.9</v>
      </c>
      <c r="BI15">
        <v>4.91</v>
      </c>
      <c r="BJ15">
        <v>8</v>
      </c>
      <c r="BK15" t="s">
        <v>23</v>
      </c>
      <c r="BL15" t="s">
        <v>36</v>
      </c>
      <c r="BM15" t="s">
        <v>37</v>
      </c>
      <c r="BN15">
        <v>899</v>
      </c>
      <c r="BO15">
        <v>1.47</v>
      </c>
      <c r="BP15">
        <v>1.85</v>
      </c>
      <c r="BQ15">
        <v>6</v>
      </c>
      <c r="BR15" t="s">
        <v>23</v>
      </c>
      <c r="BS15" t="s">
        <v>34</v>
      </c>
      <c r="BT15" t="s">
        <v>35</v>
      </c>
      <c r="BU15">
        <v>615</v>
      </c>
      <c r="BV15">
        <v>1</v>
      </c>
      <c r="BW15">
        <v>1.26</v>
      </c>
      <c r="BX15">
        <v>10</v>
      </c>
      <c r="BY15" t="s">
        <v>23</v>
      </c>
      <c r="BZ15" t="s">
        <v>38</v>
      </c>
      <c r="CA15" t="s">
        <v>27</v>
      </c>
      <c r="CB15">
        <v>457</v>
      </c>
      <c r="CC15">
        <v>0.75</v>
      </c>
      <c r="CD15">
        <v>0.94</v>
      </c>
      <c r="CE15">
        <v>5</v>
      </c>
      <c r="CF15" t="s">
        <v>20</v>
      </c>
      <c r="CG15" t="s">
        <v>39</v>
      </c>
      <c r="CH15" t="s">
        <v>40</v>
      </c>
      <c r="CI15">
        <v>279</v>
      </c>
      <c r="CJ15">
        <v>0.46</v>
      </c>
      <c r="CK15">
        <v>0.56999999999999995</v>
      </c>
      <c r="CL15">
        <v>7</v>
      </c>
      <c r="CM15" t="s">
        <v>23</v>
      </c>
      <c r="CN15" t="s">
        <v>41</v>
      </c>
      <c r="CO15" t="s">
        <v>42</v>
      </c>
      <c r="CP15">
        <v>106</v>
      </c>
      <c r="CQ15">
        <v>0.17</v>
      </c>
      <c r="CR15">
        <v>0.22</v>
      </c>
    </row>
    <row r="16" spans="1:96" x14ac:dyDescent="0.75">
      <c r="A16">
        <v>4</v>
      </c>
      <c r="B16" t="s">
        <v>53</v>
      </c>
      <c r="C16">
        <v>2</v>
      </c>
      <c r="D16" t="s">
        <v>167</v>
      </c>
      <c r="E16" t="s">
        <v>202</v>
      </c>
      <c r="F16">
        <v>65358</v>
      </c>
      <c r="G16">
        <v>13038</v>
      </c>
      <c r="H16">
        <v>19.95</v>
      </c>
      <c r="I16">
        <v>52320</v>
      </c>
      <c r="J16">
        <v>80.05</v>
      </c>
      <c r="K16">
        <v>901</v>
      </c>
      <c r="L16">
        <v>1.38</v>
      </c>
      <c r="M16">
        <v>1.72</v>
      </c>
      <c r="N16">
        <v>350</v>
      </c>
      <c r="O16">
        <v>0.54</v>
      </c>
      <c r="P16">
        <v>0.67</v>
      </c>
      <c r="Q16">
        <v>51069</v>
      </c>
      <c r="R16">
        <v>78.14</v>
      </c>
      <c r="S16">
        <v>97.61</v>
      </c>
      <c r="T16">
        <v>9</v>
      </c>
      <c r="U16" t="s">
        <v>23</v>
      </c>
      <c r="V16" t="s">
        <v>28</v>
      </c>
      <c r="W16" t="s">
        <v>29</v>
      </c>
      <c r="X16">
        <v>11711</v>
      </c>
      <c r="Y16">
        <v>17.920000000000002</v>
      </c>
      <c r="Z16">
        <v>22.93</v>
      </c>
      <c r="AA16">
        <v>2</v>
      </c>
      <c r="AB16" t="s">
        <v>20</v>
      </c>
      <c r="AC16" t="s">
        <v>21</v>
      </c>
      <c r="AD16" t="s">
        <v>22</v>
      </c>
      <c r="AE16">
        <v>11648</v>
      </c>
      <c r="AF16">
        <v>17.82</v>
      </c>
      <c r="AG16">
        <v>22.81</v>
      </c>
      <c r="AH16">
        <v>3</v>
      </c>
      <c r="AI16" t="s">
        <v>23</v>
      </c>
      <c r="AJ16" t="s">
        <v>24</v>
      </c>
      <c r="AK16" t="s">
        <v>25</v>
      </c>
      <c r="AL16">
        <v>10395</v>
      </c>
      <c r="AM16">
        <v>15.9</v>
      </c>
      <c r="AN16">
        <v>20.350000000000001</v>
      </c>
      <c r="AO16">
        <v>11</v>
      </c>
      <c r="AP16" t="s">
        <v>23</v>
      </c>
      <c r="AQ16" t="s">
        <v>26</v>
      </c>
      <c r="AR16" t="s">
        <v>27</v>
      </c>
      <c r="AS16">
        <v>10096</v>
      </c>
      <c r="AT16">
        <v>15.45</v>
      </c>
      <c r="AU16">
        <v>19.77</v>
      </c>
      <c r="AV16">
        <v>4</v>
      </c>
      <c r="AW16" t="s">
        <v>23</v>
      </c>
      <c r="AX16" t="s">
        <v>32</v>
      </c>
      <c r="AY16" t="s">
        <v>33</v>
      </c>
      <c r="AZ16">
        <v>2545</v>
      </c>
      <c r="BA16">
        <v>3.89</v>
      </c>
      <c r="BB16">
        <v>4.9800000000000004</v>
      </c>
      <c r="BC16">
        <v>1</v>
      </c>
      <c r="BD16" t="s">
        <v>23</v>
      </c>
      <c r="BE16" t="s">
        <v>30</v>
      </c>
      <c r="BF16" t="s">
        <v>31</v>
      </c>
      <c r="BG16">
        <v>2473</v>
      </c>
      <c r="BH16">
        <v>3.78</v>
      </c>
      <c r="BI16">
        <v>4.84</v>
      </c>
      <c r="BJ16">
        <v>8</v>
      </c>
      <c r="BK16" t="s">
        <v>23</v>
      </c>
      <c r="BL16" t="s">
        <v>36</v>
      </c>
      <c r="BM16" t="s">
        <v>37</v>
      </c>
      <c r="BN16">
        <v>822</v>
      </c>
      <c r="BO16">
        <v>1.26</v>
      </c>
      <c r="BP16">
        <v>1.61</v>
      </c>
      <c r="BQ16">
        <v>6</v>
      </c>
      <c r="BR16" t="s">
        <v>23</v>
      </c>
      <c r="BS16" t="s">
        <v>34</v>
      </c>
      <c r="BT16" t="s">
        <v>35</v>
      </c>
      <c r="BU16">
        <v>563</v>
      </c>
      <c r="BV16">
        <v>0.86</v>
      </c>
      <c r="BW16">
        <v>1.1000000000000001</v>
      </c>
      <c r="BX16">
        <v>10</v>
      </c>
      <c r="BY16" t="s">
        <v>23</v>
      </c>
      <c r="BZ16" t="s">
        <v>38</v>
      </c>
      <c r="CA16" t="s">
        <v>27</v>
      </c>
      <c r="CB16">
        <v>475</v>
      </c>
      <c r="CC16">
        <v>0.73</v>
      </c>
      <c r="CD16">
        <v>0.93</v>
      </c>
      <c r="CE16">
        <v>5</v>
      </c>
      <c r="CF16" t="s">
        <v>20</v>
      </c>
      <c r="CG16" t="s">
        <v>39</v>
      </c>
      <c r="CH16" t="s">
        <v>40</v>
      </c>
      <c r="CI16">
        <v>242</v>
      </c>
      <c r="CJ16">
        <v>0.37</v>
      </c>
      <c r="CK16">
        <v>0.47</v>
      </c>
      <c r="CL16">
        <v>7</v>
      </c>
      <c r="CM16" t="s">
        <v>23</v>
      </c>
      <c r="CN16" t="s">
        <v>41</v>
      </c>
      <c r="CO16" t="s">
        <v>42</v>
      </c>
      <c r="CP16">
        <v>99</v>
      </c>
      <c r="CQ16">
        <v>0.15</v>
      </c>
      <c r="CR16">
        <v>0.19</v>
      </c>
    </row>
    <row r="17" spans="1:96" x14ac:dyDescent="0.75">
      <c r="A17">
        <v>5</v>
      </c>
      <c r="B17" t="s">
        <v>54</v>
      </c>
      <c r="C17">
        <v>1</v>
      </c>
      <c r="D17" t="s">
        <v>166</v>
      </c>
      <c r="E17" t="s">
        <v>203</v>
      </c>
      <c r="F17">
        <v>57744</v>
      </c>
      <c r="G17">
        <v>10991</v>
      </c>
      <c r="H17">
        <v>19.03</v>
      </c>
      <c r="I17">
        <v>46753</v>
      </c>
      <c r="J17">
        <v>80.97</v>
      </c>
      <c r="K17">
        <v>791</v>
      </c>
      <c r="L17">
        <v>1.37</v>
      </c>
      <c r="M17">
        <v>1.69</v>
      </c>
      <c r="N17">
        <v>348</v>
      </c>
      <c r="O17">
        <v>0.6</v>
      </c>
      <c r="P17">
        <v>0.74</v>
      </c>
      <c r="Q17">
        <v>45614</v>
      </c>
      <c r="R17">
        <v>78.989999999999995</v>
      </c>
      <c r="S17">
        <v>97.56</v>
      </c>
      <c r="T17">
        <v>2</v>
      </c>
      <c r="U17" t="s">
        <v>20</v>
      </c>
      <c r="V17" t="s">
        <v>21</v>
      </c>
      <c r="W17" t="s">
        <v>22</v>
      </c>
      <c r="X17">
        <v>10302</v>
      </c>
      <c r="Y17">
        <v>17.84</v>
      </c>
      <c r="Z17">
        <v>22.59</v>
      </c>
      <c r="AA17">
        <v>3</v>
      </c>
      <c r="AB17" t="s">
        <v>23</v>
      </c>
      <c r="AC17" t="s">
        <v>24</v>
      </c>
      <c r="AD17" t="s">
        <v>25</v>
      </c>
      <c r="AE17">
        <v>10204</v>
      </c>
      <c r="AF17">
        <v>17.670000000000002</v>
      </c>
      <c r="AG17">
        <v>22.37</v>
      </c>
      <c r="AH17">
        <v>9</v>
      </c>
      <c r="AI17" t="s">
        <v>23</v>
      </c>
      <c r="AJ17" t="s">
        <v>28</v>
      </c>
      <c r="AK17" t="s">
        <v>29</v>
      </c>
      <c r="AL17">
        <v>9528</v>
      </c>
      <c r="AM17">
        <v>16.5</v>
      </c>
      <c r="AN17">
        <v>20.89</v>
      </c>
      <c r="AO17">
        <v>11</v>
      </c>
      <c r="AP17" t="s">
        <v>23</v>
      </c>
      <c r="AQ17" t="s">
        <v>26</v>
      </c>
      <c r="AR17" t="s">
        <v>27</v>
      </c>
      <c r="AS17">
        <v>8255</v>
      </c>
      <c r="AT17">
        <v>14.3</v>
      </c>
      <c r="AU17">
        <v>18.100000000000001</v>
      </c>
      <c r="AV17">
        <v>4</v>
      </c>
      <c r="AW17" t="s">
        <v>23</v>
      </c>
      <c r="AX17" t="s">
        <v>32</v>
      </c>
      <c r="AY17" t="s">
        <v>33</v>
      </c>
      <c r="AZ17">
        <v>2710</v>
      </c>
      <c r="BA17">
        <v>4.6900000000000004</v>
      </c>
      <c r="BB17">
        <v>5.94</v>
      </c>
      <c r="BC17">
        <v>1</v>
      </c>
      <c r="BD17" t="s">
        <v>23</v>
      </c>
      <c r="BE17" t="s">
        <v>30</v>
      </c>
      <c r="BF17" t="s">
        <v>31</v>
      </c>
      <c r="BG17">
        <v>2550</v>
      </c>
      <c r="BH17">
        <v>4.42</v>
      </c>
      <c r="BI17">
        <v>5.59</v>
      </c>
      <c r="BJ17">
        <v>8</v>
      </c>
      <c r="BK17" t="s">
        <v>23</v>
      </c>
      <c r="BL17" t="s">
        <v>36</v>
      </c>
      <c r="BM17" t="s">
        <v>37</v>
      </c>
      <c r="BN17">
        <v>767</v>
      </c>
      <c r="BO17">
        <v>1.33</v>
      </c>
      <c r="BP17">
        <v>1.68</v>
      </c>
      <c r="BQ17">
        <v>6</v>
      </c>
      <c r="BR17" t="s">
        <v>23</v>
      </c>
      <c r="BS17" t="s">
        <v>34</v>
      </c>
      <c r="BT17" t="s">
        <v>35</v>
      </c>
      <c r="BU17">
        <v>533</v>
      </c>
      <c r="BV17">
        <v>0.92</v>
      </c>
      <c r="BW17">
        <v>1.17</v>
      </c>
      <c r="BX17">
        <v>10</v>
      </c>
      <c r="BY17" t="s">
        <v>23</v>
      </c>
      <c r="BZ17" t="s">
        <v>38</v>
      </c>
      <c r="CA17" t="s">
        <v>27</v>
      </c>
      <c r="CB17">
        <v>465</v>
      </c>
      <c r="CC17">
        <v>0.81</v>
      </c>
      <c r="CD17">
        <v>1.02</v>
      </c>
      <c r="CE17">
        <v>5</v>
      </c>
      <c r="CF17" t="s">
        <v>20</v>
      </c>
      <c r="CG17" t="s">
        <v>39</v>
      </c>
      <c r="CH17" t="s">
        <v>40</v>
      </c>
      <c r="CI17">
        <v>234</v>
      </c>
      <c r="CJ17">
        <v>0.41</v>
      </c>
      <c r="CK17">
        <v>0.51</v>
      </c>
      <c r="CL17">
        <v>7</v>
      </c>
      <c r="CM17" t="s">
        <v>23</v>
      </c>
      <c r="CN17" t="s">
        <v>41</v>
      </c>
      <c r="CO17" t="s">
        <v>42</v>
      </c>
      <c r="CP17">
        <v>66</v>
      </c>
      <c r="CQ17">
        <v>0.11</v>
      </c>
      <c r="CR17">
        <v>0.14000000000000001</v>
      </c>
    </row>
    <row r="18" spans="1:96" x14ac:dyDescent="0.75">
      <c r="A18">
        <v>5</v>
      </c>
      <c r="B18" t="s">
        <v>54</v>
      </c>
      <c r="C18">
        <v>2</v>
      </c>
      <c r="D18" t="s">
        <v>167</v>
      </c>
      <c r="E18" t="s">
        <v>204</v>
      </c>
      <c r="F18">
        <v>52163</v>
      </c>
      <c r="G18">
        <v>9830</v>
      </c>
      <c r="H18">
        <v>18.84</v>
      </c>
      <c r="I18">
        <v>42333</v>
      </c>
      <c r="J18">
        <v>81.16</v>
      </c>
      <c r="K18">
        <v>750</v>
      </c>
      <c r="L18">
        <v>1.44</v>
      </c>
      <c r="M18">
        <v>1.77</v>
      </c>
      <c r="N18">
        <v>270</v>
      </c>
      <c r="O18">
        <v>0.52</v>
      </c>
      <c r="P18">
        <v>0.64</v>
      </c>
      <c r="Q18">
        <v>41313</v>
      </c>
      <c r="R18">
        <v>79.2</v>
      </c>
      <c r="S18">
        <v>97.59</v>
      </c>
      <c r="T18">
        <v>9</v>
      </c>
      <c r="U18" t="s">
        <v>23</v>
      </c>
      <c r="V18" t="s">
        <v>28</v>
      </c>
      <c r="W18" t="s">
        <v>29</v>
      </c>
      <c r="X18">
        <v>9268</v>
      </c>
      <c r="Y18">
        <v>17.77</v>
      </c>
      <c r="Z18">
        <v>22.43</v>
      </c>
      <c r="AA18">
        <v>3</v>
      </c>
      <c r="AB18" t="s">
        <v>23</v>
      </c>
      <c r="AC18" t="s">
        <v>24</v>
      </c>
      <c r="AD18" t="s">
        <v>25</v>
      </c>
      <c r="AE18">
        <v>8744</v>
      </c>
      <c r="AF18">
        <v>16.760000000000002</v>
      </c>
      <c r="AG18">
        <v>21.17</v>
      </c>
      <c r="AH18">
        <v>11</v>
      </c>
      <c r="AI18" t="s">
        <v>23</v>
      </c>
      <c r="AJ18" t="s">
        <v>26</v>
      </c>
      <c r="AK18" t="s">
        <v>27</v>
      </c>
      <c r="AL18">
        <v>8390</v>
      </c>
      <c r="AM18">
        <v>16.079999999999998</v>
      </c>
      <c r="AN18">
        <v>20.309999999999999</v>
      </c>
      <c r="AO18">
        <v>2</v>
      </c>
      <c r="AP18" t="s">
        <v>20</v>
      </c>
      <c r="AQ18" t="s">
        <v>21</v>
      </c>
      <c r="AR18" t="s">
        <v>22</v>
      </c>
      <c r="AS18">
        <v>8172</v>
      </c>
      <c r="AT18">
        <v>15.67</v>
      </c>
      <c r="AU18">
        <v>19.78</v>
      </c>
      <c r="AV18">
        <v>4</v>
      </c>
      <c r="AW18" t="s">
        <v>23</v>
      </c>
      <c r="AX18" t="s">
        <v>32</v>
      </c>
      <c r="AY18" t="s">
        <v>33</v>
      </c>
      <c r="AZ18">
        <v>2399</v>
      </c>
      <c r="BA18">
        <v>4.5999999999999996</v>
      </c>
      <c r="BB18">
        <v>5.81</v>
      </c>
      <c r="BC18">
        <v>1</v>
      </c>
      <c r="BD18" t="s">
        <v>23</v>
      </c>
      <c r="BE18" t="s">
        <v>30</v>
      </c>
      <c r="BF18" t="s">
        <v>31</v>
      </c>
      <c r="BG18">
        <v>2388</v>
      </c>
      <c r="BH18">
        <v>4.58</v>
      </c>
      <c r="BI18">
        <v>5.78</v>
      </c>
      <c r="BJ18">
        <v>8</v>
      </c>
      <c r="BK18" t="s">
        <v>23</v>
      </c>
      <c r="BL18" t="s">
        <v>36</v>
      </c>
      <c r="BM18" t="s">
        <v>37</v>
      </c>
      <c r="BN18">
        <v>842</v>
      </c>
      <c r="BO18">
        <v>1.61</v>
      </c>
      <c r="BP18">
        <v>2.04</v>
      </c>
      <c r="BQ18">
        <v>6</v>
      </c>
      <c r="BR18" t="s">
        <v>23</v>
      </c>
      <c r="BS18" t="s">
        <v>34</v>
      </c>
      <c r="BT18" t="s">
        <v>35</v>
      </c>
      <c r="BU18">
        <v>516</v>
      </c>
      <c r="BV18">
        <v>0.99</v>
      </c>
      <c r="BW18">
        <v>1.25</v>
      </c>
      <c r="BX18">
        <v>10</v>
      </c>
      <c r="BY18" t="s">
        <v>23</v>
      </c>
      <c r="BZ18" t="s">
        <v>38</v>
      </c>
      <c r="CA18" t="s">
        <v>27</v>
      </c>
      <c r="CB18">
        <v>318</v>
      </c>
      <c r="CC18">
        <v>0.61</v>
      </c>
      <c r="CD18">
        <v>0.77</v>
      </c>
      <c r="CE18">
        <v>5</v>
      </c>
      <c r="CF18" t="s">
        <v>20</v>
      </c>
      <c r="CG18" t="s">
        <v>39</v>
      </c>
      <c r="CH18" t="s">
        <v>40</v>
      </c>
      <c r="CI18">
        <v>177</v>
      </c>
      <c r="CJ18">
        <v>0.34</v>
      </c>
      <c r="CK18">
        <v>0.43</v>
      </c>
      <c r="CL18">
        <v>7</v>
      </c>
      <c r="CM18" t="s">
        <v>23</v>
      </c>
      <c r="CN18" t="s">
        <v>41</v>
      </c>
      <c r="CO18" t="s">
        <v>42</v>
      </c>
      <c r="CP18">
        <v>99</v>
      </c>
      <c r="CQ18">
        <v>0.19</v>
      </c>
      <c r="CR18">
        <v>0.24</v>
      </c>
    </row>
    <row r="19" spans="1:96" x14ac:dyDescent="0.75">
      <c r="A19">
        <v>6</v>
      </c>
      <c r="B19" t="s">
        <v>55</v>
      </c>
      <c r="C19">
        <v>1</v>
      </c>
      <c r="D19" t="s">
        <v>166</v>
      </c>
      <c r="E19" t="s">
        <v>205</v>
      </c>
      <c r="F19">
        <v>80459</v>
      </c>
      <c r="G19">
        <v>19445</v>
      </c>
      <c r="H19">
        <v>24.17</v>
      </c>
      <c r="I19">
        <v>61014</v>
      </c>
      <c r="J19">
        <v>75.83</v>
      </c>
      <c r="K19">
        <v>790</v>
      </c>
      <c r="L19">
        <v>0.98</v>
      </c>
      <c r="M19">
        <v>1.29</v>
      </c>
      <c r="N19">
        <v>382</v>
      </c>
      <c r="O19">
        <v>0.47</v>
      </c>
      <c r="P19">
        <v>0.63</v>
      </c>
      <c r="Q19">
        <v>59842</v>
      </c>
      <c r="R19">
        <v>74.38</v>
      </c>
      <c r="S19">
        <v>98.08</v>
      </c>
      <c r="T19">
        <v>11</v>
      </c>
      <c r="U19" t="s">
        <v>23</v>
      </c>
      <c r="V19" t="s">
        <v>26</v>
      </c>
      <c r="W19" t="s">
        <v>27</v>
      </c>
      <c r="X19">
        <v>16070</v>
      </c>
      <c r="Y19">
        <v>19.97</v>
      </c>
      <c r="Z19">
        <v>26.85</v>
      </c>
      <c r="AA19">
        <v>2</v>
      </c>
      <c r="AB19" t="s">
        <v>20</v>
      </c>
      <c r="AC19" t="s">
        <v>21</v>
      </c>
      <c r="AD19" t="s">
        <v>22</v>
      </c>
      <c r="AE19">
        <v>14144</v>
      </c>
      <c r="AF19">
        <v>17.579999999999998</v>
      </c>
      <c r="AG19">
        <v>23.64</v>
      </c>
      <c r="AH19">
        <v>3</v>
      </c>
      <c r="AI19" t="s">
        <v>23</v>
      </c>
      <c r="AJ19" t="s">
        <v>24</v>
      </c>
      <c r="AK19" t="s">
        <v>25</v>
      </c>
      <c r="AL19">
        <v>12581</v>
      </c>
      <c r="AM19">
        <v>15.64</v>
      </c>
      <c r="AN19">
        <v>21.02</v>
      </c>
      <c r="AO19">
        <v>9</v>
      </c>
      <c r="AP19" t="s">
        <v>23</v>
      </c>
      <c r="AQ19" t="s">
        <v>28</v>
      </c>
      <c r="AR19" t="s">
        <v>29</v>
      </c>
      <c r="AS19">
        <v>10658</v>
      </c>
      <c r="AT19">
        <v>13.25</v>
      </c>
      <c r="AU19">
        <v>17.809999999999999</v>
      </c>
      <c r="AV19">
        <v>4</v>
      </c>
      <c r="AW19" t="s">
        <v>23</v>
      </c>
      <c r="AX19" t="s">
        <v>32</v>
      </c>
      <c r="AY19" t="s">
        <v>33</v>
      </c>
      <c r="AZ19">
        <v>2701</v>
      </c>
      <c r="BA19">
        <v>3.36</v>
      </c>
      <c r="BB19">
        <v>4.51</v>
      </c>
      <c r="BC19">
        <v>1</v>
      </c>
      <c r="BD19" t="s">
        <v>23</v>
      </c>
      <c r="BE19" t="s">
        <v>30</v>
      </c>
      <c r="BF19" t="s">
        <v>31</v>
      </c>
      <c r="BG19">
        <v>1952</v>
      </c>
      <c r="BH19">
        <v>2.4300000000000002</v>
      </c>
      <c r="BI19">
        <v>3.26</v>
      </c>
      <c r="BJ19">
        <v>10</v>
      </c>
      <c r="BK19" t="s">
        <v>23</v>
      </c>
      <c r="BL19" t="s">
        <v>38</v>
      </c>
      <c r="BM19" t="s">
        <v>27</v>
      </c>
      <c r="BN19">
        <v>636</v>
      </c>
      <c r="BO19">
        <v>0.79</v>
      </c>
      <c r="BP19">
        <v>1.06</v>
      </c>
      <c r="BQ19">
        <v>8</v>
      </c>
      <c r="BR19" t="s">
        <v>23</v>
      </c>
      <c r="BS19" t="s">
        <v>36</v>
      </c>
      <c r="BT19" t="s">
        <v>37</v>
      </c>
      <c r="BU19">
        <v>491</v>
      </c>
      <c r="BV19">
        <v>0.61</v>
      </c>
      <c r="BW19">
        <v>0.82</v>
      </c>
      <c r="BX19">
        <v>6</v>
      </c>
      <c r="BY19" t="s">
        <v>23</v>
      </c>
      <c r="BZ19" t="s">
        <v>34</v>
      </c>
      <c r="CA19" t="s">
        <v>35</v>
      </c>
      <c r="CB19">
        <v>347</v>
      </c>
      <c r="CC19">
        <v>0.43</v>
      </c>
      <c r="CD19">
        <v>0.57999999999999996</v>
      </c>
      <c r="CE19">
        <v>5</v>
      </c>
      <c r="CF19" t="s">
        <v>20</v>
      </c>
      <c r="CG19" t="s">
        <v>39</v>
      </c>
      <c r="CH19" t="s">
        <v>40</v>
      </c>
      <c r="CI19">
        <v>188</v>
      </c>
      <c r="CJ19">
        <v>0.23</v>
      </c>
      <c r="CK19">
        <v>0.31</v>
      </c>
      <c r="CL19">
        <v>7</v>
      </c>
      <c r="CM19" t="s">
        <v>23</v>
      </c>
      <c r="CN19" t="s">
        <v>41</v>
      </c>
      <c r="CO19" t="s">
        <v>42</v>
      </c>
      <c r="CP19">
        <v>74</v>
      </c>
      <c r="CQ19">
        <v>0.09</v>
      </c>
      <c r="CR19">
        <v>0.12</v>
      </c>
    </row>
    <row r="20" spans="1:96" x14ac:dyDescent="0.75">
      <c r="A20">
        <v>6</v>
      </c>
      <c r="B20" t="s">
        <v>55</v>
      </c>
      <c r="C20">
        <v>2</v>
      </c>
      <c r="D20" t="s">
        <v>167</v>
      </c>
      <c r="E20" t="s">
        <v>206</v>
      </c>
      <c r="F20">
        <v>85688</v>
      </c>
      <c r="G20">
        <v>17045</v>
      </c>
      <c r="H20">
        <v>19.89</v>
      </c>
      <c r="I20">
        <v>68643</v>
      </c>
      <c r="J20">
        <v>80.11</v>
      </c>
      <c r="K20">
        <v>1184</v>
      </c>
      <c r="L20">
        <v>1.38</v>
      </c>
      <c r="M20">
        <v>1.72</v>
      </c>
      <c r="N20">
        <v>345</v>
      </c>
      <c r="O20">
        <v>0.4</v>
      </c>
      <c r="P20">
        <v>0.5</v>
      </c>
      <c r="Q20">
        <v>67114</v>
      </c>
      <c r="R20">
        <v>78.319999999999993</v>
      </c>
      <c r="S20">
        <v>97.77</v>
      </c>
      <c r="T20">
        <v>2</v>
      </c>
      <c r="U20" t="s">
        <v>20</v>
      </c>
      <c r="V20" t="s">
        <v>21</v>
      </c>
      <c r="W20" t="s">
        <v>22</v>
      </c>
      <c r="X20">
        <v>19995</v>
      </c>
      <c r="Y20">
        <v>23.33</v>
      </c>
      <c r="Z20">
        <v>29.79</v>
      </c>
      <c r="AA20">
        <v>11</v>
      </c>
      <c r="AB20" t="s">
        <v>23</v>
      </c>
      <c r="AC20" t="s">
        <v>26</v>
      </c>
      <c r="AD20" t="s">
        <v>27</v>
      </c>
      <c r="AE20">
        <v>15531</v>
      </c>
      <c r="AF20">
        <v>18.13</v>
      </c>
      <c r="AG20">
        <v>23.14</v>
      </c>
      <c r="AH20">
        <v>3</v>
      </c>
      <c r="AI20" t="s">
        <v>23</v>
      </c>
      <c r="AJ20" t="s">
        <v>24</v>
      </c>
      <c r="AK20" t="s">
        <v>25</v>
      </c>
      <c r="AL20">
        <v>12398</v>
      </c>
      <c r="AM20">
        <v>14.47</v>
      </c>
      <c r="AN20">
        <v>18.47</v>
      </c>
      <c r="AO20">
        <v>9</v>
      </c>
      <c r="AP20" t="s">
        <v>23</v>
      </c>
      <c r="AQ20" t="s">
        <v>28</v>
      </c>
      <c r="AR20" t="s">
        <v>29</v>
      </c>
      <c r="AS20">
        <v>10998</v>
      </c>
      <c r="AT20">
        <v>12.83</v>
      </c>
      <c r="AU20">
        <v>16.39</v>
      </c>
      <c r="AV20">
        <v>1</v>
      </c>
      <c r="AW20" t="s">
        <v>23</v>
      </c>
      <c r="AX20" t="s">
        <v>30</v>
      </c>
      <c r="AY20" t="s">
        <v>31</v>
      </c>
      <c r="AZ20">
        <v>3238</v>
      </c>
      <c r="BA20">
        <v>3.78</v>
      </c>
      <c r="BB20">
        <v>4.82</v>
      </c>
      <c r="BC20">
        <v>4</v>
      </c>
      <c r="BD20" t="s">
        <v>23</v>
      </c>
      <c r="BE20" t="s">
        <v>32</v>
      </c>
      <c r="BF20" t="s">
        <v>33</v>
      </c>
      <c r="BG20">
        <v>2549</v>
      </c>
      <c r="BH20">
        <v>2.97</v>
      </c>
      <c r="BI20">
        <v>3.8</v>
      </c>
      <c r="BJ20">
        <v>8</v>
      </c>
      <c r="BK20" t="s">
        <v>23</v>
      </c>
      <c r="BL20" t="s">
        <v>36</v>
      </c>
      <c r="BM20" t="s">
        <v>37</v>
      </c>
      <c r="BN20">
        <v>795</v>
      </c>
      <c r="BO20">
        <v>0.93</v>
      </c>
      <c r="BP20">
        <v>1.18</v>
      </c>
      <c r="BQ20">
        <v>10</v>
      </c>
      <c r="BR20" t="s">
        <v>23</v>
      </c>
      <c r="BS20" t="s">
        <v>38</v>
      </c>
      <c r="BT20" t="s">
        <v>27</v>
      </c>
      <c r="BU20">
        <v>693</v>
      </c>
      <c r="BV20">
        <v>0.81</v>
      </c>
      <c r="BW20">
        <v>1.03</v>
      </c>
      <c r="BX20">
        <v>6</v>
      </c>
      <c r="BY20" t="s">
        <v>23</v>
      </c>
      <c r="BZ20" t="s">
        <v>34</v>
      </c>
      <c r="CA20" t="s">
        <v>35</v>
      </c>
      <c r="CB20">
        <v>511</v>
      </c>
      <c r="CC20">
        <v>0.6</v>
      </c>
      <c r="CD20">
        <v>0.76</v>
      </c>
      <c r="CE20">
        <v>5</v>
      </c>
      <c r="CF20" t="s">
        <v>20</v>
      </c>
      <c r="CG20" t="s">
        <v>39</v>
      </c>
      <c r="CH20" t="s">
        <v>40</v>
      </c>
      <c r="CI20">
        <v>251</v>
      </c>
      <c r="CJ20">
        <v>0.28999999999999998</v>
      </c>
      <c r="CK20">
        <v>0.37</v>
      </c>
      <c r="CL20">
        <v>7</v>
      </c>
      <c r="CM20" t="s">
        <v>23</v>
      </c>
      <c r="CN20" t="s">
        <v>41</v>
      </c>
      <c r="CO20" t="s">
        <v>42</v>
      </c>
      <c r="CP20">
        <v>155</v>
      </c>
      <c r="CQ20">
        <v>0.18</v>
      </c>
      <c r="CR20">
        <v>0.23</v>
      </c>
    </row>
    <row r="21" spans="1:96" x14ac:dyDescent="0.75">
      <c r="A21">
        <v>6</v>
      </c>
      <c r="B21" t="s">
        <v>55</v>
      </c>
      <c r="C21">
        <v>3</v>
      </c>
      <c r="D21" t="s">
        <v>168</v>
      </c>
      <c r="E21" t="s">
        <v>207</v>
      </c>
      <c r="F21">
        <v>89098</v>
      </c>
      <c r="G21">
        <v>20671</v>
      </c>
      <c r="H21">
        <v>23.2</v>
      </c>
      <c r="I21">
        <v>68427</v>
      </c>
      <c r="J21">
        <v>76.8</v>
      </c>
      <c r="K21">
        <v>945</v>
      </c>
      <c r="L21">
        <v>1.06</v>
      </c>
      <c r="M21">
        <v>1.38</v>
      </c>
      <c r="N21">
        <v>379</v>
      </c>
      <c r="O21">
        <v>0.43</v>
      </c>
      <c r="P21">
        <v>0.55000000000000004</v>
      </c>
      <c r="Q21">
        <v>67103</v>
      </c>
      <c r="R21">
        <v>75.31</v>
      </c>
      <c r="S21">
        <v>98.07</v>
      </c>
      <c r="T21">
        <v>2</v>
      </c>
      <c r="U21" t="s">
        <v>20</v>
      </c>
      <c r="V21" t="s">
        <v>21</v>
      </c>
      <c r="W21" t="s">
        <v>22</v>
      </c>
      <c r="X21">
        <v>18031</v>
      </c>
      <c r="Y21">
        <v>20.239999999999998</v>
      </c>
      <c r="Z21">
        <v>26.87</v>
      </c>
      <c r="AA21">
        <v>11</v>
      </c>
      <c r="AB21" t="s">
        <v>23</v>
      </c>
      <c r="AC21" t="s">
        <v>26</v>
      </c>
      <c r="AD21" t="s">
        <v>27</v>
      </c>
      <c r="AE21">
        <v>16533</v>
      </c>
      <c r="AF21">
        <v>18.559999999999999</v>
      </c>
      <c r="AG21">
        <v>24.64</v>
      </c>
      <c r="AH21">
        <v>3</v>
      </c>
      <c r="AI21" t="s">
        <v>23</v>
      </c>
      <c r="AJ21" t="s">
        <v>24</v>
      </c>
      <c r="AK21" t="s">
        <v>25</v>
      </c>
      <c r="AL21">
        <v>13254</v>
      </c>
      <c r="AM21">
        <v>14.88</v>
      </c>
      <c r="AN21">
        <v>19.75</v>
      </c>
      <c r="AO21">
        <v>9</v>
      </c>
      <c r="AP21" t="s">
        <v>23</v>
      </c>
      <c r="AQ21" t="s">
        <v>28</v>
      </c>
      <c r="AR21" t="s">
        <v>29</v>
      </c>
      <c r="AS21">
        <v>11895</v>
      </c>
      <c r="AT21">
        <v>13.35</v>
      </c>
      <c r="AU21">
        <v>17.73</v>
      </c>
      <c r="AV21">
        <v>4</v>
      </c>
      <c r="AW21" t="s">
        <v>23</v>
      </c>
      <c r="AX21" t="s">
        <v>32</v>
      </c>
      <c r="AY21" t="s">
        <v>33</v>
      </c>
      <c r="AZ21">
        <v>2772</v>
      </c>
      <c r="BA21">
        <v>3.11</v>
      </c>
      <c r="BB21">
        <v>4.13</v>
      </c>
      <c r="BC21">
        <v>1</v>
      </c>
      <c r="BD21" t="s">
        <v>23</v>
      </c>
      <c r="BE21" t="s">
        <v>30</v>
      </c>
      <c r="BF21" t="s">
        <v>31</v>
      </c>
      <c r="BG21">
        <v>2588</v>
      </c>
      <c r="BH21">
        <v>2.9</v>
      </c>
      <c r="BI21">
        <v>3.86</v>
      </c>
      <c r="BJ21">
        <v>10</v>
      </c>
      <c r="BK21" t="s">
        <v>23</v>
      </c>
      <c r="BL21" t="s">
        <v>38</v>
      </c>
      <c r="BM21" t="s">
        <v>27</v>
      </c>
      <c r="BN21">
        <v>731</v>
      </c>
      <c r="BO21">
        <v>0.82</v>
      </c>
      <c r="BP21">
        <v>1.0900000000000001</v>
      </c>
      <c r="BQ21">
        <v>8</v>
      </c>
      <c r="BR21" t="s">
        <v>23</v>
      </c>
      <c r="BS21" t="s">
        <v>36</v>
      </c>
      <c r="BT21" t="s">
        <v>37</v>
      </c>
      <c r="BU21">
        <v>572</v>
      </c>
      <c r="BV21">
        <v>0.64</v>
      </c>
      <c r="BW21">
        <v>0.85</v>
      </c>
      <c r="BX21">
        <v>6</v>
      </c>
      <c r="BY21" t="s">
        <v>23</v>
      </c>
      <c r="BZ21" t="s">
        <v>34</v>
      </c>
      <c r="CA21" t="s">
        <v>35</v>
      </c>
      <c r="CB21">
        <v>412</v>
      </c>
      <c r="CC21">
        <v>0.46</v>
      </c>
      <c r="CD21">
        <v>0.61</v>
      </c>
      <c r="CE21">
        <v>5</v>
      </c>
      <c r="CF21" t="s">
        <v>20</v>
      </c>
      <c r="CG21" t="s">
        <v>39</v>
      </c>
      <c r="CH21" t="s">
        <v>40</v>
      </c>
      <c r="CI21">
        <v>218</v>
      </c>
      <c r="CJ21">
        <v>0.24</v>
      </c>
      <c r="CK21">
        <v>0.32</v>
      </c>
      <c r="CL21">
        <v>7</v>
      </c>
      <c r="CM21" t="s">
        <v>23</v>
      </c>
      <c r="CN21" t="s">
        <v>41</v>
      </c>
      <c r="CO21" t="s">
        <v>42</v>
      </c>
      <c r="CP21">
        <v>97</v>
      </c>
      <c r="CQ21">
        <v>0.11</v>
      </c>
      <c r="CR21">
        <v>0.14000000000000001</v>
      </c>
    </row>
    <row r="22" spans="1:96" x14ac:dyDescent="0.75">
      <c r="A22">
        <v>6</v>
      </c>
      <c r="B22" t="s">
        <v>55</v>
      </c>
      <c r="C22">
        <v>4</v>
      </c>
      <c r="D22" t="s">
        <v>169</v>
      </c>
      <c r="E22" t="s">
        <v>208</v>
      </c>
      <c r="F22">
        <v>85748</v>
      </c>
      <c r="G22">
        <v>18421</v>
      </c>
      <c r="H22">
        <v>21.48</v>
      </c>
      <c r="I22">
        <v>67327</v>
      </c>
      <c r="J22">
        <v>78.52</v>
      </c>
      <c r="K22">
        <v>1011</v>
      </c>
      <c r="L22">
        <v>1.18</v>
      </c>
      <c r="M22">
        <v>1.5</v>
      </c>
      <c r="N22">
        <v>386</v>
      </c>
      <c r="O22">
        <v>0.45</v>
      </c>
      <c r="P22">
        <v>0.56999999999999995</v>
      </c>
      <c r="Q22">
        <v>65930</v>
      </c>
      <c r="R22">
        <v>76.89</v>
      </c>
      <c r="S22">
        <v>97.93</v>
      </c>
      <c r="T22">
        <v>2</v>
      </c>
      <c r="U22" t="s">
        <v>20</v>
      </c>
      <c r="V22" t="s">
        <v>21</v>
      </c>
      <c r="W22" t="s">
        <v>22</v>
      </c>
      <c r="X22">
        <v>21772</v>
      </c>
      <c r="Y22">
        <v>25.39</v>
      </c>
      <c r="Z22">
        <v>33.020000000000003</v>
      </c>
      <c r="AA22">
        <v>11</v>
      </c>
      <c r="AB22" t="s">
        <v>23</v>
      </c>
      <c r="AC22" t="s">
        <v>26</v>
      </c>
      <c r="AD22" t="s">
        <v>27</v>
      </c>
      <c r="AE22">
        <v>16561</v>
      </c>
      <c r="AF22">
        <v>19.309999999999999</v>
      </c>
      <c r="AG22">
        <v>25.12</v>
      </c>
      <c r="AH22">
        <v>3</v>
      </c>
      <c r="AI22" t="s">
        <v>23</v>
      </c>
      <c r="AJ22" t="s">
        <v>24</v>
      </c>
      <c r="AK22" t="s">
        <v>25</v>
      </c>
      <c r="AL22">
        <v>10584</v>
      </c>
      <c r="AM22">
        <v>12.34</v>
      </c>
      <c r="AN22">
        <v>16.05</v>
      </c>
      <c r="AO22">
        <v>9</v>
      </c>
      <c r="AP22" t="s">
        <v>23</v>
      </c>
      <c r="AQ22" t="s">
        <v>28</v>
      </c>
      <c r="AR22" t="s">
        <v>29</v>
      </c>
      <c r="AS22">
        <v>9820</v>
      </c>
      <c r="AT22">
        <v>11.45</v>
      </c>
      <c r="AU22">
        <v>14.89</v>
      </c>
      <c r="AV22">
        <v>1</v>
      </c>
      <c r="AW22" t="s">
        <v>23</v>
      </c>
      <c r="AX22" t="s">
        <v>30</v>
      </c>
      <c r="AY22" t="s">
        <v>31</v>
      </c>
      <c r="AZ22">
        <v>2939</v>
      </c>
      <c r="BA22">
        <v>3.43</v>
      </c>
      <c r="BB22">
        <v>4.46</v>
      </c>
      <c r="BC22">
        <v>4</v>
      </c>
      <c r="BD22" t="s">
        <v>23</v>
      </c>
      <c r="BE22" t="s">
        <v>32</v>
      </c>
      <c r="BF22" t="s">
        <v>33</v>
      </c>
      <c r="BG22">
        <v>1997</v>
      </c>
      <c r="BH22">
        <v>2.33</v>
      </c>
      <c r="BI22">
        <v>3.03</v>
      </c>
      <c r="BJ22">
        <v>8</v>
      </c>
      <c r="BK22" t="s">
        <v>23</v>
      </c>
      <c r="BL22" t="s">
        <v>36</v>
      </c>
      <c r="BM22" t="s">
        <v>37</v>
      </c>
      <c r="BN22">
        <v>730</v>
      </c>
      <c r="BO22">
        <v>0.85</v>
      </c>
      <c r="BP22">
        <v>1.1100000000000001</v>
      </c>
      <c r="BQ22">
        <v>10</v>
      </c>
      <c r="BR22" t="s">
        <v>23</v>
      </c>
      <c r="BS22" t="s">
        <v>38</v>
      </c>
      <c r="BT22" t="s">
        <v>27</v>
      </c>
      <c r="BU22">
        <v>711</v>
      </c>
      <c r="BV22">
        <v>0.83</v>
      </c>
      <c r="BW22">
        <v>1.08</v>
      </c>
      <c r="BX22">
        <v>6</v>
      </c>
      <c r="BY22" t="s">
        <v>23</v>
      </c>
      <c r="BZ22" t="s">
        <v>34</v>
      </c>
      <c r="CA22" t="s">
        <v>35</v>
      </c>
      <c r="CB22">
        <v>475</v>
      </c>
      <c r="CC22">
        <v>0.55000000000000004</v>
      </c>
      <c r="CD22">
        <v>0.72</v>
      </c>
      <c r="CE22">
        <v>5</v>
      </c>
      <c r="CF22" t="s">
        <v>20</v>
      </c>
      <c r="CG22" t="s">
        <v>39</v>
      </c>
      <c r="CH22" t="s">
        <v>40</v>
      </c>
      <c r="CI22">
        <v>237</v>
      </c>
      <c r="CJ22">
        <v>0.28000000000000003</v>
      </c>
      <c r="CK22">
        <v>0.36</v>
      </c>
      <c r="CL22">
        <v>7</v>
      </c>
      <c r="CM22" t="s">
        <v>23</v>
      </c>
      <c r="CN22" t="s">
        <v>41</v>
      </c>
      <c r="CO22" t="s">
        <v>42</v>
      </c>
      <c r="CP22">
        <v>104</v>
      </c>
      <c r="CQ22">
        <v>0.12</v>
      </c>
      <c r="CR22">
        <v>0.16</v>
      </c>
    </row>
    <row r="23" spans="1:96" x14ac:dyDescent="0.75">
      <c r="A23">
        <v>6</v>
      </c>
      <c r="B23" t="s">
        <v>55</v>
      </c>
      <c r="C23">
        <v>5</v>
      </c>
      <c r="D23" t="s">
        <v>170</v>
      </c>
      <c r="E23" t="s">
        <v>209</v>
      </c>
      <c r="F23">
        <v>87923</v>
      </c>
      <c r="G23">
        <v>18446</v>
      </c>
      <c r="H23">
        <v>20.98</v>
      </c>
      <c r="I23">
        <v>69477</v>
      </c>
      <c r="J23">
        <v>79.02</v>
      </c>
      <c r="K23">
        <v>948</v>
      </c>
      <c r="L23">
        <v>1.08</v>
      </c>
      <c r="M23">
        <v>1.36</v>
      </c>
      <c r="N23">
        <v>450</v>
      </c>
      <c r="O23">
        <v>0.51</v>
      </c>
      <c r="P23">
        <v>0.65</v>
      </c>
      <c r="Q23">
        <v>68079</v>
      </c>
      <c r="R23">
        <v>77.430000000000007</v>
      </c>
      <c r="S23">
        <v>97.99</v>
      </c>
      <c r="T23">
        <v>2</v>
      </c>
      <c r="U23" t="s">
        <v>20</v>
      </c>
      <c r="V23" t="s">
        <v>21</v>
      </c>
      <c r="W23" t="s">
        <v>22</v>
      </c>
      <c r="X23">
        <v>20800</v>
      </c>
      <c r="Y23">
        <v>23.66</v>
      </c>
      <c r="Z23">
        <v>30.55</v>
      </c>
      <c r="AA23">
        <v>11</v>
      </c>
      <c r="AB23" t="s">
        <v>23</v>
      </c>
      <c r="AC23" t="s">
        <v>26</v>
      </c>
      <c r="AD23" t="s">
        <v>27</v>
      </c>
      <c r="AE23">
        <v>16904</v>
      </c>
      <c r="AF23">
        <v>19.23</v>
      </c>
      <c r="AG23">
        <v>24.83</v>
      </c>
      <c r="AH23">
        <v>3</v>
      </c>
      <c r="AI23" t="s">
        <v>23</v>
      </c>
      <c r="AJ23" t="s">
        <v>24</v>
      </c>
      <c r="AK23" t="s">
        <v>25</v>
      </c>
      <c r="AL23">
        <v>12489</v>
      </c>
      <c r="AM23">
        <v>14.2</v>
      </c>
      <c r="AN23">
        <v>18.34</v>
      </c>
      <c r="AO23">
        <v>9</v>
      </c>
      <c r="AP23" t="s">
        <v>23</v>
      </c>
      <c r="AQ23" t="s">
        <v>28</v>
      </c>
      <c r="AR23" t="s">
        <v>29</v>
      </c>
      <c r="AS23">
        <v>10591</v>
      </c>
      <c r="AT23">
        <v>12.05</v>
      </c>
      <c r="AU23">
        <v>15.56</v>
      </c>
      <c r="AV23">
        <v>1</v>
      </c>
      <c r="AW23" t="s">
        <v>23</v>
      </c>
      <c r="AX23" t="s">
        <v>30</v>
      </c>
      <c r="AY23" t="s">
        <v>31</v>
      </c>
      <c r="AZ23">
        <v>2908</v>
      </c>
      <c r="BA23">
        <v>3.31</v>
      </c>
      <c r="BB23">
        <v>4.2699999999999996</v>
      </c>
      <c r="BC23">
        <v>4</v>
      </c>
      <c r="BD23" t="s">
        <v>23</v>
      </c>
      <c r="BE23" t="s">
        <v>32</v>
      </c>
      <c r="BF23" t="s">
        <v>33</v>
      </c>
      <c r="BG23">
        <v>2353</v>
      </c>
      <c r="BH23">
        <v>2.68</v>
      </c>
      <c r="BI23">
        <v>3.46</v>
      </c>
      <c r="BJ23">
        <v>8</v>
      </c>
      <c r="BK23" t="s">
        <v>23</v>
      </c>
      <c r="BL23" t="s">
        <v>36</v>
      </c>
      <c r="BM23" t="s">
        <v>37</v>
      </c>
      <c r="BN23">
        <v>699</v>
      </c>
      <c r="BO23">
        <v>0.8</v>
      </c>
      <c r="BP23">
        <v>1.03</v>
      </c>
      <c r="BQ23">
        <v>10</v>
      </c>
      <c r="BR23" t="s">
        <v>23</v>
      </c>
      <c r="BS23" t="s">
        <v>38</v>
      </c>
      <c r="BT23" t="s">
        <v>27</v>
      </c>
      <c r="BU23">
        <v>688</v>
      </c>
      <c r="BV23">
        <v>0.78</v>
      </c>
      <c r="BW23">
        <v>1.01</v>
      </c>
      <c r="BX23">
        <v>6</v>
      </c>
      <c r="BY23" t="s">
        <v>23</v>
      </c>
      <c r="BZ23" t="s">
        <v>34</v>
      </c>
      <c r="CA23" t="s">
        <v>35</v>
      </c>
      <c r="CB23">
        <v>381</v>
      </c>
      <c r="CC23">
        <v>0.43</v>
      </c>
      <c r="CD23">
        <v>0.56000000000000005</v>
      </c>
      <c r="CE23">
        <v>5</v>
      </c>
      <c r="CF23" t="s">
        <v>20</v>
      </c>
      <c r="CG23" t="s">
        <v>39</v>
      </c>
      <c r="CH23" t="s">
        <v>40</v>
      </c>
      <c r="CI23">
        <v>184</v>
      </c>
      <c r="CJ23">
        <v>0.21</v>
      </c>
      <c r="CK23">
        <v>0.27</v>
      </c>
      <c r="CL23">
        <v>7</v>
      </c>
      <c r="CM23" t="s">
        <v>23</v>
      </c>
      <c r="CN23" t="s">
        <v>41</v>
      </c>
      <c r="CO23" t="s">
        <v>42</v>
      </c>
      <c r="CP23">
        <v>82</v>
      </c>
      <c r="CQ23">
        <v>0.09</v>
      </c>
      <c r="CR23">
        <v>0.12</v>
      </c>
    </row>
    <row r="24" spans="1:96" x14ac:dyDescent="0.75">
      <c r="A24">
        <v>6</v>
      </c>
      <c r="B24" t="s">
        <v>55</v>
      </c>
      <c r="C24">
        <v>6</v>
      </c>
      <c r="D24" t="s">
        <v>171</v>
      </c>
      <c r="E24" t="s">
        <v>210</v>
      </c>
      <c r="F24">
        <v>78084</v>
      </c>
      <c r="G24">
        <v>15109</v>
      </c>
      <c r="H24">
        <v>19.350000000000001</v>
      </c>
      <c r="I24">
        <v>62975</v>
      </c>
      <c r="J24">
        <v>80.650000000000006</v>
      </c>
      <c r="K24">
        <v>1125</v>
      </c>
      <c r="L24">
        <v>1.44</v>
      </c>
      <c r="M24">
        <v>1.79</v>
      </c>
      <c r="N24">
        <v>159</v>
      </c>
      <c r="O24">
        <v>0.2</v>
      </c>
      <c r="P24">
        <v>0.25</v>
      </c>
      <c r="Q24">
        <v>61691</v>
      </c>
      <c r="R24">
        <v>79.010000000000005</v>
      </c>
      <c r="S24">
        <v>97.96</v>
      </c>
      <c r="T24">
        <v>2</v>
      </c>
      <c r="U24" t="s">
        <v>20</v>
      </c>
      <c r="V24" t="s">
        <v>21</v>
      </c>
      <c r="W24" t="s">
        <v>22</v>
      </c>
      <c r="X24">
        <v>18287</v>
      </c>
      <c r="Y24">
        <v>23.42</v>
      </c>
      <c r="Z24">
        <v>29.64</v>
      </c>
      <c r="AA24">
        <v>11</v>
      </c>
      <c r="AB24" t="s">
        <v>23</v>
      </c>
      <c r="AC24" t="s">
        <v>26</v>
      </c>
      <c r="AD24" t="s">
        <v>27</v>
      </c>
      <c r="AE24">
        <v>17858</v>
      </c>
      <c r="AF24">
        <v>22.87</v>
      </c>
      <c r="AG24">
        <v>28.95</v>
      </c>
      <c r="AH24">
        <v>3</v>
      </c>
      <c r="AI24" t="s">
        <v>23</v>
      </c>
      <c r="AJ24" t="s">
        <v>24</v>
      </c>
      <c r="AK24" t="s">
        <v>25</v>
      </c>
      <c r="AL24">
        <v>11529</v>
      </c>
      <c r="AM24">
        <v>14.76</v>
      </c>
      <c r="AN24">
        <v>18.690000000000001</v>
      </c>
      <c r="AO24">
        <v>9</v>
      </c>
      <c r="AP24" t="s">
        <v>23</v>
      </c>
      <c r="AQ24" t="s">
        <v>28</v>
      </c>
      <c r="AR24" t="s">
        <v>29</v>
      </c>
      <c r="AS24">
        <v>7510</v>
      </c>
      <c r="AT24">
        <v>9.6199999999999992</v>
      </c>
      <c r="AU24">
        <v>12.17</v>
      </c>
      <c r="AV24">
        <v>1</v>
      </c>
      <c r="AW24" t="s">
        <v>23</v>
      </c>
      <c r="AX24" t="s">
        <v>30</v>
      </c>
      <c r="AY24" t="s">
        <v>31</v>
      </c>
      <c r="AZ24">
        <v>2988</v>
      </c>
      <c r="BA24">
        <v>3.83</v>
      </c>
      <c r="BB24">
        <v>4.84</v>
      </c>
      <c r="BC24">
        <v>4</v>
      </c>
      <c r="BD24" t="s">
        <v>23</v>
      </c>
      <c r="BE24" t="s">
        <v>32</v>
      </c>
      <c r="BF24" t="s">
        <v>33</v>
      </c>
      <c r="BG24">
        <v>1862</v>
      </c>
      <c r="BH24">
        <v>2.38</v>
      </c>
      <c r="BI24">
        <v>3.02</v>
      </c>
      <c r="BJ24">
        <v>10</v>
      </c>
      <c r="BK24" t="s">
        <v>23</v>
      </c>
      <c r="BL24" t="s">
        <v>38</v>
      </c>
      <c r="BM24" t="s">
        <v>27</v>
      </c>
      <c r="BN24">
        <v>616</v>
      </c>
      <c r="BO24">
        <v>0.79</v>
      </c>
      <c r="BP24">
        <v>1</v>
      </c>
      <c r="BQ24">
        <v>8</v>
      </c>
      <c r="BR24" t="s">
        <v>23</v>
      </c>
      <c r="BS24" t="s">
        <v>36</v>
      </c>
      <c r="BT24" t="s">
        <v>37</v>
      </c>
      <c r="BU24">
        <v>479</v>
      </c>
      <c r="BV24">
        <v>0.61</v>
      </c>
      <c r="BW24">
        <v>0.78</v>
      </c>
      <c r="BX24">
        <v>6</v>
      </c>
      <c r="BY24" t="s">
        <v>23</v>
      </c>
      <c r="BZ24" t="s">
        <v>34</v>
      </c>
      <c r="CA24" t="s">
        <v>35</v>
      </c>
      <c r="CB24">
        <v>324</v>
      </c>
      <c r="CC24">
        <v>0.41</v>
      </c>
      <c r="CD24">
        <v>0.53</v>
      </c>
      <c r="CE24">
        <v>5</v>
      </c>
      <c r="CF24" t="s">
        <v>20</v>
      </c>
      <c r="CG24" t="s">
        <v>39</v>
      </c>
      <c r="CH24" t="s">
        <v>40</v>
      </c>
      <c r="CI24">
        <v>138</v>
      </c>
      <c r="CJ24">
        <v>0.18</v>
      </c>
      <c r="CK24">
        <v>0.22</v>
      </c>
      <c r="CL24">
        <v>7</v>
      </c>
      <c r="CM24" t="s">
        <v>23</v>
      </c>
      <c r="CN24" t="s">
        <v>41</v>
      </c>
      <c r="CO24" t="s">
        <v>42</v>
      </c>
      <c r="CP24">
        <v>100</v>
      </c>
      <c r="CQ24">
        <v>0.13</v>
      </c>
      <c r="CR24">
        <v>0.16</v>
      </c>
    </row>
    <row r="25" spans="1:96" x14ac:dyDescent="0.75">
      <c r="A25">
        <v>6</v>
      </c>
      <c r="B25" t="s">
        <v>55</v>
      </c>
      <c r="C25">
        <v>7</v>
      </c>
      <c r="D25" t="s">
        <v>172</v>
      </c>
      <c r="E25" t="s">
        <v>211</v>
      </c>
      <c r="F25">
        <v>92847</v>
      </c>
      <c r="G25">
        <v>17757</v>
      </c>
      <c r="H25">
        <v>19.13</v>
      </c>
      <c r="I25">
        <v>75090</v>
      </c>
      <c r="J25">
        <v>80.87</v>
      </c>
      <c r="K25">
        <v>1166</v>
      </c>
      <c r="L25">
        <v>1.26</v>
      </c>
      <c r="M25">
        <v>1.55</v>
      </c>
      <c r="N25">
        <v>270</v>
      </c>
      <c r="O25">
        <v>0.28999999999999998</v>
      </c>
      <c r="P25">
        <v>0.36</v>
      </c>
      <c r="Q25">
        <v>73654</v>
      </c>
      <c r="R25">
        <v>79.33</v>
      </c>
      <c r="S25">
        <v>98.09</v>
      </c>
      <c r="T25">
        <v>11</v>
      </c>
      <c r="U25" t="s">
        <v>23</v>
      </c>
      <c r="V25" t="s">
        <v>26</v>
      </c>
      <c r="W25" t="s">
        <v>27</v>
      </c>
      <c r="X25">
        <v>22855</v>
      </c>
      <c r="Y25">
        <v>24.62</v>
      </c>
      <c r="Z25">
        <v>31.03</v>
      </c>
      <c r="AA25">
        <v>2</v>
      </c>
      <c r="AB25" t="s">
        <v>20</v>
      </c>
      <c r="AC25" t="s">
        <v>21</v>
      </c>
      <c r="AD25" t="s">
        <v>22</v>
      </c>
      <c r="AE25">
        <v>16532</v>
      </c>
      <c r="AF25">
        <v>17.809999999999999</v>
      </c>
      <c r="AG25">
        <v>22.45</v>
      </c>
      <c r="AH25">
        <v>3</v>
      </c>
      <c r="AI25" t="s">
        <v>23</v>
      </c>
      <c r="AJ25" t="s">
        <v>24</v>
      </c>
      <c r="AK25" t="s">
        <v>25</v>
      </c>
      <c r="AL25">
        <v>16064</v>
      </c>
      <c r="AM25">
        <v>17.3</v>
      </c>
      <c r="AN25">
        <v>21.81</v>
      </c>
      <c r="AO25">
        <v>9</v>
      </c>
      <c r="AP25" t="s">
        <v>23</v>
      </c>
      <c r="AQ25" t="s">
        <v>28</v>
      </c>
      <c r="AR25" t="s">
        <v>29</v>
      </c>
      <c r="AS25">
        <v>9857</v>
      </c>
      <c r="AT25">
        <v>10.62</v>
      </c>
      <c r="AU25">
        <v>13.38</v>
      </c>
      <c r="AV25">
        <v>1</v>
      </c>
      <c r="AW25" t="s">
        <v>23</v>
      </c>
      <c r="AX25" t="s">
        <v>30</v>
      </c>
      <c r="AY25" t="s">
        <v>31</v>
      </c>
      <c r="AZ25">
        <v>3282</v>
      </c>
      <c r="BA25">
        <v>3.53</v>
      </c>
      <c r="BB25">
        <v>4.46</v>
      </c>
      <c r="BC25">
        <v>4</v>
      </c>
      <c r="BD25" t="s">
        <v>23</v>
      </c>
      <c r="BE25" t="s">
        <v>32</v>
      </c>
      <c r="BF25" t="s">
        <v>33</v>
      </c>
      <c r="BG25">
        <v>2913</v>
      </c>
      <c r="BH25">
        <v>3.14</v>
      </c>
      <c r="BI25">
        <v>3.95</v>
      </c>
      <c r="BJ25">
        <v>10</v>
      </c>
      <c r="BK25" t="s">
        <v>23</v>
      </c>
      <c r="BL25" t="s">
        <v>38</v>
      </c>
      <c r="BM25" t="s">
        <v>27</v>
      </c>
      <c r="BN25">
        <v>775</v>
      </c>
      <c r="BO25">
        <v>0.83</v>
      </c>
      <c r="BP25">
        <v>1.05</v>
      </c>
      <c r="BQ25">
        <v>8</v>
      </c>
      <c r="BR25" t="s">
        <v>23</v>
      </c>
      <c r="BS25" t="s">
        <v>36</v>
      </c>
      <c r="BT25" t="s">
        <v>37</v>
      </c>
      <c r="BU25">
        <v>617</v>
      </c>
      <c r="BV25">
        <v>0.66</v>
      </c>
      <c r="BW25">
        <v>0.84</v>
      </c>
      <c r="BX25">
        <v>6</v>
      </c>
      <c r="BY25" t="s">
        <v>23</v>
      </c>
      <c r="BZ25" t="s">
        <v>34</v>
      </c>
      <c r="CA25" t="s">
        <v>35</v>
      </c>
      <c r="CB25">
        <v>445</v>
      </c>
      <c r="CC25">
        <v>0.48</v>
      </c>
      <c r="CD25">
        <v>0.6</v>
      </c>
      <c r="CE25">
        <v>5</v>
      </c>
      <c r="CF25" t="s">
        <v>20</v>
      </c>
      <c r="CG25" t="s">
        <v>39</v>
      </c>
      <c r="CH25" t="s">
        <v>40</v>
      </c>
      <c r="CI25">
        <v>183</v>
      </c>
      <c r="CJ25">
        <v>0.2</v>
      </c>
      <c r="CK25">
        <v>0.25</v>
      </c>
      <c r="CL25">
        <v>7</v>
      </c>
      <c r="CM25" t="s">
        <v>23</v>
      </c>
      <c r="CN25" t="s">
        <v>41</v>
      </c>
      <c r="CO25" t="s">
        <v>42</v>
      </c>
      <c r="CP25">
        <v>131</v>
      </c>
      <c r="CQ25">
        <v>0.14000000000000001</v>
      </c>
      <c r="CR25">
        <v>0.18</v>
      </c>
    </row>
    <row r="26" spans="1:96" x14ac:dyDescent="0.75">
      <c r="A26">
        <v>6</v>
      </c>
      <c r="B26" t="s">
        <v>55</v>
      </c>
      <c r="C26">
        <v>8</v>
      </c>
      <c r="D26" t="s">
        <v>173</v>
      </c>
      <c r="E26" t="s">
        <v>212</v>
      </c>
      <c r="F26">
        <v>82014</v>
      </c>
      <c r="G26">
        <v>18509</v>
      </c>
      <c r="H26">
        <v>22.57</v>
      </c>
      <c r="I26">
        <v>63505</v>
      </c>
      <c r="J26">
        <v>77.430000000000007</v>
      </c>
      <c r="K26">
        <v>880</v>
      </c>
      <c r="L26">
        <v>1.07</v>
      </c>
      <c r="M26">
        <v>1.39</v>
      </c>
      <c r="N26">
        <v>298</v>
      </c>
      <c r="O26">
        <v>0.36</v>
      </c>
      <c r="P26">
        <v>0.47</v>
      </c>
      <c r="Q26">
        <v>62327</v>
      </c>
      <c r="R26">
        <v>76</v>
      </c>
      <c r="S26">
        <v>98.15</v>
      </c>
      <c r="T26">
        <v>11</v>
      </c>
      <c r="U26" t="s">
        <v>23</v>
      </c>
      <c r="V26" t="s">
        <v>26</v>
      </c>
      <c r="W26" t="s">
        <v>27</v>
      </c>
      <c r="X26">
        <v>20641</v>
      </c>
      <c r="Y26">
        <v>25.17</v>
      </c>
      <c r="Z26">
        <v>33.119999999999997</v>
      </c>
      <c r="AA26">
        <v>2</v>
      </c>
      <c r="AB26" t="s">
        <v>20</v>
      </c>
      <c r="AC26" t="s">
        <v>21</v>
      </c>
      <c r="AD26" t="s">
        <v>22</v>
      </c>
      <c r="AE26">
        <v>16682</v>
      </c>
      <c r="AF26">
        <v>20.34</v>
      </c>
      <c r="AG26">
        <v>26.77</v>
      </c>
      <c r="AH26">
        <v>3</v>
      </c>
      <c r="AI26" t="s">
        <v>23</v>
      </c>
      <c r="AJ26" t="s">
        <v>24</v>
      </c>
      <c r="AK26" t="s">
        <v>25</v>
      </c>
      <c r="AL26">
        <v>11025</v>
      </c>
      <c r="AM26">
        <v>13.44</v>
      </c>
      <c r="AN26">
        <v>17.690000000000001</v>
      </c>
      <c r="AO26">
        <v>9</v>
      </c>
      <c r="AP26" t="s">
        <v>23</v>
      </c>
      <c r="AQ26" t="s">
        <v>28</v>
      </c>
      <c r="AR26" t="s">
        <v>29</v>
      </c>
      <c r="AS26">
        <v>8183</v>
      </c>
      <c r="AT26">
        <v>9.98</v>
      </c>
      <c r="AU26">
        <v>13.13</v>
      </c>
      <c r="AV26">
        <v>1</v>
      </c>
      <c r="AW26" t="s">
        <v>23</v>
      </c>
      <c r="AX26" t="s">
        <v>30</v>
      </c>
      <c r="AY26" t="s">
        <v>31</v>
      </c>
      <c r="AZ26">
        <v>2400</v>
      </c>
      <c r="BA26">
        <v>2.93</v>
      </c>
      <c r="BB26">
        <v>3.85</v>
      </c>
      <c r="BC26">
        <v>4</v>
      </c>
      <c r="BD26" t="s">
        <v>23</v>
      </c>
      <c r="BE26" t="s">
        <v>32</v>
      </c>
      <c r="BF26" t="s">
        <v>33</v>
      </c>
      <c r="BG26">
        <v>1774</v>
      </c>
      <c r="BH26">
        <v>2.16</v>
      </c>
      <c r="BI26">
        <v>2.85</v>
      </c>
      <c r="BJ26">
        <v>10</v>
      </c>
      <c r="BK26" t="s">
        <v>23</v>
      </c>
      <c r="BL26" t="s">
        <v>38</v>
      </c>
      <c r="BM26" t="s">
        <v>27</v>
      </c>
      <c r="BN26">
        <v>614</v>
      </c>
      <c r="BO26">
        <v>0.75</v>
      </c>
      <c r="BP26">
        <v>0.99</v>
      </c>
      <c r="BQ26">
        <v>8</v>
      </c>
      <c r="BR26" t="s">
        <v>23</v>
      </c>
      <c r="BS26" t="s">
        <v>36</v>
      </c>
      <c r="BT26" t="s">
        <v>37</v>
      </c>
      <c r="BU26">
        <v>403</v>
      </c>
      <c r="BV26">
        <v>0.49</v>
      </c>
      <c r="BW26">
        <v>0.65</v>
      </c>
      <c r="BX26">
        <v>6</v>
      </c>
      <c r="BY26" t="s">
        <v>23</v>
      </c>
      <c r="BZ26" t="s">
        <v>34</v>
      </c>
      <c r="CA26" t="s">
        <v>35</v>
      </c>
      <c r="CB26">
        <v>338</v>
      </c>
      <c r="CC26">
        <v>0.41</v>
      </c>
      <c r="CD26">
        <v>0.54</v>
      </c>
      <c r="CE26">
        <v>5</v>
      </c>
      <c r="CF26" t="s">
        <v>20</v>
      </c>
      <c r="CG26" t="s">
        <v>39</v>
      </c>
      <c r="CH26" t="s">
        <v>40</v>
      </c>
      <c r="CI26">
        <v>161</v>
      </c>
      <c r="CJ26">
        <v>0.2</v>
      </c>
      <c r="CK26">
        <v>0.26</v>
      </c>
      <c r="CL26">
        <v>7</v>
      </c>
      <c r="CM26" t="s">
        <v>23</v>
      </c>
      <c r="CN26" t="s">
        <v>41</v>
      </c>
      <c r="CO26" t="s">
        <v>42</v>
      </c>
      <c r="CP26">
        <v>106</v>
      </c>
      <c r="CQ26">
        <v>0.13</v>
      </c>
      <c r="CR26">
        <v>0.17</v>
      </c>
    </row>
    <row r="27" spans="1:96" x14ac:dyDescent="0.75">
      <c r="A27">
        <v>6</v>
      </c>
      <c r="B27" t="s">
        <v>55</v>
      </c>
      <c r="C27">
        <v>9</v>
      </c>
      <c r="D27" t="s">
        <v>174</v>
      </c>
      <c r="E27" t="s">
        <v>213</v>
      </c>
      <c r="F27">
        <v>79900</v>
      </c>
      <c r="G27">
        <v>16502</v>
      </c>
      <c r="H27">
        <v>20.65</v>
      </c>
      <c r="I27">
        <v>63398</v>
      </c>
      <c r="J27">
        <v>79.349999999999994</v>
      </c>
      <c r="K27">
        <v>979</v>
      </c>
      <c r="L27">
        <v>1.23</v>
      </c>
      <c r="M27">
        <v>1.54</v>
      </c>
      <c r="N27">
        <v>239</v>
      </c>
      <c r="O27">
        <v>0.3</v>
      </c>
      <c r="P27">
        <v>0.38</v>
      </c>
      <c r="Q27">
        <v>62180</v>
      </c>
      <c r="R27">
        <v>77.819999999999993</v>
      </c>
      <c r="S27">
        <v>98.08</v>
      </c>
      <c r="T27">
        <v>11</v>
      </c>
      <c r="U27" t="s">
        <v>23</v>
      </c>
      <c r="V27" t="s">
        <v>26</v>
      </c>
      <c r="W27" t="s">
        <v>27</v>
      </c>
      <c r="X27">
        <v>18082</v>
      </c>
      <c r="Y27">
        <v>22.63</v>
      </c>
      <c r="Z27">
        <v>29.08</v>
      </c>
      <c r="AA27">
        <v>2</v>
      </c>
      <c r="AB27" t="s">
        <v>20</v>
      </c>
      <c r="AC27" t="s">
        <v>21</v>
      </c>
      <c r="AD27" t="s">
        <v>22</v>
      </c>
      <c r="AE27">
        <v>16897</v>
      </c>
      <c r="AF27">
        <v>21.15</v>
      </c>
      <c r="AG27">
        <v>27.17</v>
      </c>
      <c r="AH27">
        <v>3</v>
      </c>
      <c r="AI27" t="s">
        <v>23</v>
      </c>
      <c r="AJ27" t="s">
        <v>24</v>
      </c>
      <c r="AK27" t="s">
        <v>25</v>
      </c>
      <c r="AL27">
        <v>12019</v>
      </c>
      <c r="AM27">
        <v>15.04</v>
      </c>
      <c r="AN27">
        <v>19.329999999999998</v>
      </c>
      <c r="AO27">
        <v>9</v>
      </c>
      <c r="AP27" t="s">
        <v>23</v>
      </c>
      <c r="AQ27" t="s">
        <v>28</v>
      </c>
      <c r="AR27" t="s">
        <v>29</v>
      </c>
      <c r="AS27">
        <v>8429</v>
      </c>
      <c r="AT27">
        <v>10.55</v>
      </c>
      <c r="AU27">
        <v>13.56</v>
      </c>
      <c r="AV27">
        <v>1</v>
      </c>
      <c r="AW27" t="s">
        <v>23</v>
      </c>
      <c r="AX27" t="s">
        <v>30</v>
      </c>
      <c r="AY27" t="s">
        <v>31</v>
      </c>
      <c r="AZ27">
        <v>2880</v>
      </c>
      <c r="BA27">
        <v>3.6</v>
      </c>
      <c r="BB27">
        <v>4.63</v>
      </c>
      <c r="BC27">
        <v>4</v>
      </c>
      <c r="BD27" t="s">
        <v>23</v>
      </c>
      <c r="BE27" t="s">
        <v>32</v>
      </c>
      <c r="BF27" t="s">
        <v>33</v>
      </c>
      <c r="BG27">
        <v>2146</v>
      </c>
      <c r="BH27">
        <v>2.69</v>
      </c>
      <c r="BI27">
        <v>3.45</v>
      </c>
      <c r="BJ27">
        <v>10</v>
      </c>
      <c r="BK27" t="s">
        <v>23</v>
      </c>
      <c r="BL27" t="s">
        <v>38</v>
      </c>
      <c r="BM27" t="s">
        <v>27</v>
      </c>
      <c r="BN27">
        <v>603</v>
      </c>
      <c r="BO27">
        <v>0.75</v>
      </c>
      <c r="BP27">
        <v>0.97</v>
      </c>
      <c r="BQ27">
        <v>8</v>
      </c>
      <c r="BR27" t="s">
        <v>23</v>
      </c>
      <c r="BS27" t="s">
        <v>36</v>
      </c>
      <c r="BT27" t="s">
        <v>37</v>
      </c>
      <c r="BU27">
        <v>476</v>
      </c>
      <c r="BV27">
        <v>0.6</v>
      </c>
      <c r="BW27">
        <v>0.77</v>
      </c>
      <c r="BX27">
        <v>6</v>
      </c>
      <c r="BY27" t="s">
        <v>23</v>
      </c>
      <c r="BZ27" t="s">
        <v>34</v>
      </c>
      <c r="CA27" t="s">
        <v>35</v>
      </c>
      <c r="CB27">
        <v>389</v>
      </c>
      <c r="CC27">
        <v>0.49</v>
      </c>
      <c r="CD27">
        <v>0.63</v>
      </c>
      <c r="CE27">
        <v>5</v>
      </c>
      <c r="CF27" t="s">
        <v>20</v>
      </c>
      <c r="CG27" t="s">
        <v>39</v>
      </c>
      <c r="CH27" t="s">
        <v>40</v>
      </c>
      <c r="CI27">
        <v>169</v>
      </c>
      <c r="CJ27">
        <v>0.21</v>
      </c>
      <c r="CK27">
        <v>0.27</v>
      </c>
      <c r="CL27">
        <v>7</v>
      </c>
      <c r="CM27" t="s">
        <v>23</v>
      </c>
      <c r="CN27" t="s">
        <v>41</v>
      </c>
      <c r="CO27" t="s">
        <v>42</v>
      </c>
      <c r="CP27">
        <v>90</v>
      </c>
      <c r="CQ27">
        <v>0.11</v>
      </c>
      <c r="CR27">
        <v>0.14000000000000001</v>
      </c>
    </row>
    <row r="28" spans="1:96" x14ac:dyDescent="0.75">
      <c r="A28">
        <v>7</v>
      </c>
      <c r="B28" t="s">
        <v>56</v>
      </c>
      <c r="C28">
        <v>1</v>
      </c>
      <c r="D28" t="s">
        <v>166</v>
      </c>
      <c r="E28" t="s">
        <v>214</v>
      </c>
      <c r="F28">
        <v>77905</v>
      </c>
      <c r="G28">
        <v>15080</v>
      </c>
      <c r="H28">
        <v>19.36</v>
      </c>
      <c r="I28">
        <v>62825</v>
      </c>
      <c r="J28">
        <v>80.64</v>
      </c>
      <c r="K28">
        <v>1238</v>
      </c>
      <c r="L28">
        <v>1.59</v>
      </c>
      <c r="M28">
        <v>1.97</v>
      </c>
      <c r="N28">
        <v>513</v>
      </c>
      <c r="O28">
        <v>0.66</v>
      </c>
      <c r="P28">
        <v>0.82</v>
      </c>
      <c r="Q28">
        <v>61074</v>
      </c>
      <c r="R28">
        <v>78.400000000000006</v>
      </c>
      <c r="S28">
        <v>97.21</v>
      </c>
      <c r="T28">
        <v>2</v>
      </c>
      <c r="U28" t="s">
        <v>20</v>
      </c>
      <c r="V28" t="s">
        <v>21</v>
      </c>
      <c r="W28" t="s">
        <v>22</v>
      </c>
      <c r="X28">
        <v>15434</v>
      </c>
      <c r="Y28">
        <v>19.809999999999999</v>
      </c>
      <c r="Z28">
        <v>25.27</v>
      </c>
      <c r="AA28">
        <v>9</v>
      </c>
      <c r="AB28" t="s">
        <v>23</v>
      </c>
      <c r="AC28" t="s">
        <v>28</v>
      </c>
      <c r="AD28" t="s">
        <v>29</v>
      </c>
      <c r="AE28">
        <v>13663</v>
      </c>
      <c r="AF28">
        <v>17.54</v>
      </c>
      <c r="AG28">
        <v>22.37</v>
      </c>
      <c r="AH28">
        <v>3</v>
      </c>
      <c r="AI28" t="s">
        <v>23</v>
      </c>
      <c r="AJ28" t="s">
        <v>24</v>
      </c>
      <c r="AK28" t="s">
        <v>25</v>
      </c>
      <c r="AL28">
        <v>12951</v>
      </c>
      <c r="AM28">
        <v>16.62</v>
      </c>
      <c r="AN28">
        <v>21.21</v>
      </c>
      <c r="AO28">
        <v>11</v>
      </c>
      <c r="AP28" t="s">
        <v>23</v>
      </c>
      <c r="AQ28" t="s">
        <v>26</v>
      </c>
      <c r="AR28" t="s">
        <v>27</v>
      </c>
      <c r="AS28">
        <v>9196</v>
      </c>
      <c r="AT28">
        <v>11.8</v>
      </c>
      <c r="AU28">
        <v>15.06</v>
      </c>
      <c r="AV28">
        <v>4</v>
      </c>
      <c r="AW28" t="s">
        <v>23</v>
      </c>
      <c r="AX28" t="s">
        <v>32</v>
      </c>
      <c r="AY28" t="s">
        <v>33</v>
      </c>
      <c r="AZ28">
        <v>3803</v>
      </c>
      <c r="BA28">
        <v>4.88</v>
      </c>
      <c r="BB28">
        <v>6.23</v>
      </c>
      <c r="BC28">
        <v>1</v>
      </c>
      <c r="BD28" t="s">
        <v>23</v>
      </c>
      <c r="BE28" t="s">
        <v>30</v>
      </c>
      <c r="BF28" t="s">
        <v>31</v>
      </c>
      <c r="BG28">
        <v>2876</v>
      </c>
      <c r="BH28">
        <v>3.69</v>
      </c>
      <c r="BI28">
        <v>4.71</v>
      </c>
      <c r="BJ28">
        <v>8</v>
      </c>
      <c r="BK28" t="s">
        <v>23</v>
      </c>
      <c r="BL28" t="s">
        <v>36</v>
      </c>
      <c r="BM28" t="s">
        <v>37</v>
      </c>
      <c r="BN28">
        <v>1134</v>
      </c>
      <c r="BO28">
        <v>1.46</v>
      </c>
      <c r="BP28">
        <v>1.86</v>
      </c>
      <c r="BQ28">
        <v>6</v>
      </c>
      <c r="BR28" t="s">
        <v>23</v>
      </c>
      <c r="BS28" t="s">
        <v>34</v>
      </c>
      <c r="BT28" t="s">
        <v>35</v>
      </c>
      <c r="BU28">
        <v>795</v>
      </c>
      <c r="BV28">
        <v>1.02</v>
      </c>
      <c r="BW28">
        <v>1.3</v>
      </c>
      <c r="BX28">
        <v>10</v>
      </c>
      <c r="BY28" t="s">
        <v>23</v>
      </c>
      <c r="BZ28" t="s">
        <v>38</v>
      </c>
      <c r="CA28" t="s">
        <v>27</v>
      </c>
      <c r="CB28">
        <v>705</v>
      </c>
      <c r="CC28">
        <v>0.9</v>
      </c>
      <c r="CD28">
        <v>1.1499999999999999</v>
      </c>
      <c r="CE28">
        <v>5</v>
      </c>
      <c r="CF28" t="s">
        <v>20</v>
      </c>
      <c r="CG28" t="s">
        <v>39</v>
      </c>
      <c r="CH28" t="s">
        <v>40</v>
      </c>
      <c r="CI28">
        <v>405</v>
      </c>
      <c r="CJ28">
        <v>0.52</v>
      </c>
      <c r="CK28">
        <v>0.66</v>
      </c>
      <c r="CL28">
        <v>7</v>
      </c>
      <c r="CM28" t="s">
        <v>23</v>
      </c>
      <c r="CN28" t="s">
        <v>41</v>
      </c>
      <c r="CO28" t="s">
        <v>42</v>
      </c>
      <c r="CP28">
        <v>112</v>
      </c>
      <c r="CQ28">
        <v>0.14000000000000001</v>
      </c>
      <c r="CR28">
        <v>0.18</v>
      </c>
    </row>
    <row r="29" spans="1:96" x14ac:dyDescent="0.75">
      <c r="A29">
        <v>7</v>
      </c>
      <c r="B29" t="s">
        <v>56</v>
      </c>
      <c r="C29">
        <v>2</v>
      </c>
      <c r="D29" t="s">
        <v>167</v>
      </c>
      <c r="E29" t="s">
        <v>215</v>
      </c>
      <c r="F29">
        <v>93042</v>
      </c>
      <c r="G29">
        <v>16516</v>
      </c>
      <c r="H29">
        <v>17.75</v>
      </c>
      <c r="I29">
        <v>76526</v>
      </c>
      <c r="J29">
        <v>82.25</v>
      </c>
      <c r="K29">
        <v>1520</v>
      </c>
      <c r="L29">
        <v>1.63</v>
      </c>
      <c r="M29">
        <v>1.99</v>
      </c>
      <c r="N29">
        <v>639</v>
      </c>
      <c r="O29">
        <v>0.69</v>
      </c>
      <c r="P29">
        <v>0.84</v>
      </c>
      <c r="Q29">
        <v>74367</v>
      </c>
      <c r="R29">
        <v>79.930000000000007</v>
      </c>
      <c r="S29">
        <v>97.18</v>
      </c>
      <c r="T29">
        <v>3</v>
      </c>
      <c r="U29" t="s">
        <v>23</v>
      </c>
      <c r="V29" t="s">
        <v>24</v>
      </c>
      <c r="W29" t="s">
        <v>25</v>
      </c>
      <c r="X29">
        <v>17190</v>
      </c>
      <c r="Y29">
        <v>18.48</v>
      </c>
      <c r="Z29">
        <v>23.12</v>
      </c>
      <c r="AA29">
        <v>2</v>
      </c>
      <c r="AB29" t="s">
        <v>20</v>
      </c>
      <c r="AC29" t="s">
        <v>21</v>
      </c>
      <c r="AD29" t="s">
        <v>22</v>
      </c>
      <c r="AE29">
        <v>17029</v>
      </c>
      <c r="AF29">
        <v>18.3</v>
      </c>
      <c r="AG29">
        <v>22.9</v>
      </c>
      <c r="AH29">
        <v>11</v>
      </c>
      <c r="AI29" t="s">
        <v>23</v>
      </c>
      <c r="AJ29" t="s">
        <v>26</v>
      </c>
      <c r="AK29" t="s">
        <v>27</v>
      </c>
      <c r="AL29">
        <v>14162</v>
      </c>
      <c r="AM29">
        <v>15.22</v>
      </c>
      <c r="AN29">
        <v>19.04</v>
      </c>
      <c r="AO29">
        <v>9</v>
      </c>
      <c r="AP29" t="s">
        <v>23</v>
      </c>
      <c r="AQ29" t="s">
        <v>28</v>
      </c>
      <c r="AR29" t="s">
        <v>29</v>
      </c>
      <c r="AS29">
        <v>13646</v>
      </c>
      <c r="AT29">
        <v>14.67</v>
      </c>
      <c r="AU29">
        <v>18.350000000000001</v>
      </c>
      <c r="AV29">
        <v>1</v>
      </c>
      <c r="AW29" t="s">
        <v>23</v>
      </c>
      <c r="AX29" t="s">
        <v>30</v>
      </c>
      <c r="AY29" t="s">
        <v>31</v>
      </c>
      <c r="AZ29">
        <v>4575</v>
      </c>
      <c r="BA29">
        <v>4.92</v>
      </c>
      <c r="BB29">
        <v>6.15</v>
      </c>
      <c r="BC29">
        <v>4</v>
      </c>
      <c r="BD29" t="s">
        <v>23</v>
      </c>
      <c r="BE29" t="s">
        <v>32</v>
      </c>
      <c r="BF29" t="s">
        <v>33</v>
      </c>
      <c r="BG29">
        <v>4346</v>
      </c>
      <c r="BH29">
        <v>4.67</v>
      </c>
      <c r="BI29">
        <v>5.84</v>
      </c>
      <c r="BJ29">
        <v>8</v>
      </c>
      <c r="BK29" t="s">
        <v>23</v>
      </c>
      <c r="BL29" t="s">
        <v>36</v>
      </c>
      <c r="BM29" t="s">
        <v>37</v>
      </c>
      <c r="BN29">
        <v>1171</v>
      </c>
      <c r="BO29">
        <v>1.26</v>
      </c>
      <c r="BP29">
        <v>1.57</v>
      </c>
      <c r="BQ29">
        <v>6</v>
      </c>
      <c r="BR29" t="s">
        <v>23</v>
      </c>
      <c r="BS29" t="s">
        <v>34</v>
      </c>
      <c r="BT29" t="s">
        <v>35</v>
      </c>
      <c r="BU29">
        <v>915</v>
      </c>
      <c r="BV29">
        <v>0.98</v>
      </c>
      <c r="BW29">
        <v>1.23</v>
      </c>
      <c r="BX29">
        <v>10</v>
      </c>
      <c r="BY29" t="s">
        <v>23</v>
      </c>
      <c r="BZ29" t="s">
        <v>38</v>
      </c>
      <c r="CA29" t="s">
        <v>27</v>
      </c>
      <c r="CB29">
        <v>680</v>
      </c>
      <c r="CC29">
        <v>0.73</v>
      </c>
      <c r="CD29">
        <v>0.91</v>
      </c>
      <c r="CE29">
        <v>5</v>
      </c>
      <c r="CF29" t="s">
        <v>20</v>
      </c>
      <c r="CG29" t="s">
        <v>39</v>
      </c>
      <c r="CH29" t="s">
        <v>40</v>
      </c>
      <c r="CI29">
        <v>521</v>
      </c>
      <c r="CJ29">
        <v>0.56000000000000005</v>
      </c>
      <c r="CK29">
        <v>0.7</v>
      </c>
      <c r="CL29">
        <v>7</v>
      </c>
      <c r="CM29" t="s">
        <v>23</v>
      </c>
      <c r="CN29" t="s">
        <v>41</v>
      </c>
      <c r="CO29" t="s">
        <v>42</v>
      </c>
      <c r="CP29">
        <v>132</v>
      </c>
      <c r="CQ29">
        <v>0.14000000000000001</v>
      </c>
      <c r="CR29">
        <v>0.18</v>
      </c>
    </row>
    <row r="30" spans="1:96" x14ac:dyDescent="0.75">
      <c r="A30">
        <v>7</v>
      </c>
      <c r="B30" t="s">
        <v>56</v>
      </c>
      <c r="C30">
        <v>3</v>
      </c>
      <c r="D30" t="s">
        <v>168</v>
      </c>
      <c r="E30" t="s">
        <v>216</v>
      </c>
      <c r="F30">
        <v>78313</v>
      </c>
      <c r="G30">
        <v>15023</v>
      </c>
      <c r="H30">
        <v>19.18</v>
      </c>
      <c r="I30">
        <v>63290</v>
      </c>
      <c r="J30">
        <v>80.819999999999993</v>
      </c>
      <c r="K30">
        <v>1143</v>
      </c>
      <c r="L30">
        <v>1.46</v>
      </c>
      <c r="M30">
        <v>1.81</v>
      </c>
      <c r="N30">
        <v>515</v>
      </c>
      <c r="O30">
        <v>0.66</v>
      </c>
      <c r="P30">
        <v>0.81</v>
      </c>
      <c r="Q30">
        <v>61632</v>
      </c>
      <c r="R30">
        <v>78.7</v>
      </c>
      <c r="S30">
        <v>97.38</v>
      </c>
      <c r="T30">
        <v>9</v>
      </c>
      <c r="U30" t="s">
        <v>23</v>
      </c>
      <c r="V30" t="s">
        <v>28</v>
      </c>
      <c r="W30" t="s">
        <v>29</v>
      </c>
      <c r="X30">
        <v>15571</v>
      </c>
      <c r="Y30">
        <v>19.88</v>
      </c>
      <c r="Z30">
        <v>25.26</v>
      </c>
      <c r="AA30">
        <v>2</v>
      </c>
      <c r="AB30" t="s">
        <v>20</v>
      </c>
      <c r="AC30" t="s">
        <v>21</v>
      </c>
      <c r="AD30" t="s">
        <v>22</v>
      </c>
      <c r="AE30">
        <v>13125</v>
      </c>
      <c r="AF30">
        <v>16.760000000000002</v>
      </c>
      <c r="AG30">
        <v>21.3</v>
      </c>
      <c r="AH30">
        <v>3</v>
      </c>
      <c r="AI30" t="s">
        <v>23</v>
      </c>
      <c r="AJ30" t="s">
        <v>24</v>
      </c>
      <c r="AK30" t="s">
        <v>25</v>
      </c>
      <c r="AL30">
        <v>12562</v>
      </c>
      <c r="AM30">
        <v>16.04</v>
      </c>
      <c r="AN30">
        <v>20.38</v>
      </c>
      <c r="AO30">
        <v>11</v>
      </c>
      <c r="AP30" t="s">
        <v>23</v>
      </c>
      <c r="AQ30" t="s">
        <v>26</v>
      </c>
      <c r="AR30" t="s">
        <v>27</v>
      </c>
      <c r="AS30">
        <v>10824</v>
      </c>
      <c r="AT30">
        <v>13.82</v>
      </c>
      <c r="AU30">
        <v>17.559999999999999</v>
      </c>
      <c r="AV30">
        <v>4</v>
      </c>
      <c r="AW30" t="s">
        <v>23</v>
      </c>
      <c r="AX30" t="s">
        <v>32</v>
      </c>
      <c r="AY30" t="s">
        <v>33</v>
      </c>
      <c r="AZ30">
        <v>3695</v>
      </c>
      <c r="BA30">
        <v>4.72</v>
      </c>
      <c r="BB30">
        <v>6</v>
      </c>
      <c r="BC30">
        <v>1</v>
      </c>
      <c r="BD30" t="s">
        <v>23</v>
      </c>
      <c r="BE30" t="s">
        <v>30</v>
      </c>
      <c r="BF30" t="s">
        <v>31</v>
      </c>
      <c r="BG30">
        <v>2543</v>
      </c>
      <c r="BH30">
        <v>3.25</v>
      </c>
      <c r="BI30">
        <v>4.13</v>
      </c>
      <c r="BJ30">
        <v>8</v>
      </c>
      <c r="BK30" t="s">
        <v>23</v>
      </c>
      <c r="BL30" t="s">
        <v>36</v>
      </c>
      <c r="BM30" t="s">
        <v>37</v>
      </c>
      <c r="BN30">
        <v>1276</v>
      </c>
      <c r="BO30">
        <v>1.63</v>
      </c>
      <c r="BP30">
        <v>2.0699999999999998</v>
      </c>
      <c r="BQ30">
        <v>6</v>
      </c>
      <c r="BR30" t="s">
        <v>23</v>
      </c>
      <c r="BS30" t="s">
        <v>34</v>
      </c>
      <c r="BT30" t="s">
        <v>35</v>
      </c>
      <c r="BU30">
        <v>913</v>
      </c>
      <c r="BV30">
        <v>1.17</v>
      </c>
      <c r="BW30">
        <v>1.48</v>
      </c>
      <c r="BX30">
        <v>10</v>
      </c>
      <c r="BY30" t="s">
        <v>23</v>
      </c>
      <c r="BZ30" t="s">
        <v>38</v>
      </c>
      <c r="CA30" t="s">
        <v>27</v>
      </c>
      <c r="CB30">
        <v>600</v>
      </c>
      <c r="CC30">
        <v>0.77</v>
      </c>
      <c r="CD30">
        <v>0.97</v>
      </c>
      <c r="CE30">
        <v>5</v>
      </c>
      <c r="CF30" t="s">
        <v>20</v>
      </c>
      <c r="CG30" t="s">
        <v>39</v>
      </c>
      <c r="CH30" t="s">
        <v>40</v>
      </c>
      <c r="CI30">
        <v>391</v>
      </c>
      <c r="CJ30">
        <v>0.5</v>
      </c>
      <c r="CK30">
        <v>0.63</v>
      </c>
      <c r="CL30">
        <v>7</v>
      </c>
      <c r="CM30" t="s">
        <v>23</v>
      </c>
      <c r="CN30" t="s">
        <v>41</v>
      </c>
      <c r="CO30" t="s">
        <v>42</v>
      </c>
      <c r="CP30">
        <v>132</v>
      </c>
      <c r="CQ30">
        <v>0.17</v>
      </c>
      <c r="CR30">
        <v>0.21</v>
      </c>
    </row>
    <row r="31" spans="1:96" x14ac:dyDescent="0.75">
      <c r="A31">
        <v>8</v>
      </c>
      <c r="B31" t="s">
        <v>57</v>
      </c>
      <c r="C31">
        <v>1</v>
      </c>
      <c r="D31" t="s">
        <v>166</v>
      </c>
      <c r="E31" t="s">
        <v>217</v>
      </c>
      <c r="F31">
        <v>73335</v>
      </c>
      <c r="G31">
        <v>15563</v>
      </c>
      <c r="H31">
        <v>21.22</v>
      </c>
      <c r="I31">
        <v>57772</v>
      </c>
      <c r="J31">
        <v>78.78</v>
      </c>
      <c r="K31">
        <v>903</v>
      </c>
      <c r="L31">
        <v>1.23</v>
      </c>
      <c r="M31">
        <v>1.56</v>
      </c>
      <c r="N31">
        <v>391</v>
      </c>
      <c r="O31">
        <v>0.53</v>
      </c>
      <c r="P31">
        <v>0.68</v>
      </c>
      <c r="Q31">
        <v>56478</v>
      </c>
      <c r="R31">
        <v>77.010000000000005</v>
      </c>
      <c r="S31">
        <v>97.76</v>
      </c>
      <c r="T31">
        <v>2</v>
      </c>
      <c r="U31" t="s">
        <v>20</v>
      </c>
      <c r="V31" t="s">
        <v>21</v>
      </c>
      <c r="W31" t="s">
        <v>22</v>
      </c>
      <c r="X31">
        <v>18228</v>
      </c>
      <c r="Y31">
        <v>24.86</v>
      </c>
      <c r="Z31">
        <v>32.270000000000003</v>
      </c>
      <c r="AA31">
        <v>3</v>
      </c>
      <c r="AB31" t="s">
        <v>23</v>
      </c>
      <c r="AC31" t="s">
        <v>24</v>
      </c>
      <c r="AD31" t="s">
        <v>25</v>
      </c>
      <c r="AE31">
        <v>10616</v>
      </c>
      <c r="AF31">
        <v>14.48</v>
      </c>
      <c r="AG31">
        <v>18.8</v>
      </c>
      <c r="AH31">
        <v>11</v>
      </c>
      <c r="AI31" t="s">
        <v>23</v>
      </c>
      <c r="AJ31" t="s">
        <v>26</v>
      </c>
      <c r="AK31" t="s">
        <v>27</v>
      </c>
      <c r="AL31">
        <v>10532</v>
      </c>
      <c r="AM31">
        <v>14.36</v>
      </c>
      <c r="AN31">
        <v>18.649999999999999</v>
      </c>
      <c r="AO31">
        <v>9</v>
      </c>
      <c r="AP31" t="s">
        <v>23</v>
      </c>
      <c r="AQ31" t="s">
        <v>28</v>
      </c>
      <c r="AR31" t="s">
        <v>29</v>
      </c>
      <c r="AS31">
        <v>9044</v>
      </c>
      <c r="AT31">
        <v>12.33</v>
      </c>
      <c r="AU31">
        <v>16.010000000000002</v>
      </c>
      <c r="AV31">
        <v>1</v>
      </c>
      <c r="AW31" t="s">
        <v>23</v>
      </c>
      <c r="AX31" t="s">
        <v>30</v>
      </c>
      <c r="AY31" t="s">
        <v>31</v>
      </c>
      <c r="AZ31">
        <v>3235</v>
      </c>
      <c r="BA31">
        <v>4.41</v>
      </c>
      <c r="BB31">
        <v>5.73</v>
      </c>
      <c r="BC31">
        <v>4</v>
      </c>
      <c r="BD31" t="s">
        <v>23</v>
      </c>
      <c r="BE31" t="s">
        <v>32</v>
      </c>
      <c r="BF31" t="s">
        <v>33</v>
      </c>
      <c r="BG31">
        <v>2647</v>
      </c>
      <c r="BH31">
        <v>3.61</v>
      </c>
      <c r="BI31">
        <v>4.6900000000000004</v>
      </c>
      <c r="BJ31">
        <v>6</v>
      </c>
      <c r="BK31" t="s">
        <v>23</v>
      </c>
      <c r="BL31" t="s">
        <v>34</v>
      </c>
      <c r="BM31" t="s">
        <v>35</v>
      </c>
      <c r="BN31">
        <v>606</v>
      </c>
      <c r="BO31">
        <v>0.83</v>
      </c>
      <c r="BP31">
        <v>1.07</v>
      </c>
      <c r="BQ31">
        <v>8</v>
      </c>
      <c r="BR31" t="s">
        <v>23</v>
      </c>
      <c r="BS31" t="s">
        <v>36</v>
      </c>
      <c r="BT31" t="s">
        <v>37</v>
      </c>
      <c r="BU31">
        <v>520</v>
      </c>
      <c r="BV31">
        <v>0.71</v>
      </c>
      <c r="BW31">
        <v>0.92</v>
      </c>
      <c r="BX31">
        <v>5</v>
      </c>
      <c r="BY31" t="s">
        <v>20</v>
      </c>
      <c r="BZ31" t="s">
        <v>39</v>
      </c>
      <c r="CA31" t="s">
        <v>40</v>
      </c>
      <c r="CB31">
        <v>495</v>
      </c>
      <c r="CC31">
        <v>0.67</v>
      </c>
      <c r="CD31">
        <v>0.88</v>
      </c>
      <c r="CE31">
        <v>10</v>
      </c>
      <c r="CF31" t="s">
        <v>23</v>
      </c>
      <c r="CG31" t="s">
        <v>38</v>
      </c>
      <c r="CH31" t="s">
        <v>27</v>
      </c>
      <c r="CI31">
        <v>447</v>
      </c>
      <c r="CJ31">
        <v>0.61</v>
      </c>
      <c r="CK31">
        <v>0.79</v>
      </c>
      <c r="CL31">
        <v>7</v>
      </c>
      <c r="CM31" t="s">
        <v>23</v>
      </c>
      <c r="CN31" t="s">
        <v>41</v>
      </c>
      <c r="CO31" t="s">
        <v>42</v>
      </c>
      <c r="CP31">
        <v>108</v>
      </c>
      <c r="CQ31">
        <v>0.15</v>
      </c>
      <c r="CR31">
        <v>0.19</v>
      </c>
    </row>
    <row r="32" spans="1:96" x14ac:dyDescent="0.75">
      <c r="A32">
        <v>8</v>
      </c>
      <c r="B32" t="s">
        <v>57</v>
      </c>
      <c r="C32">
        <v>2</v>
      </c>
      <c r="D32" t="s">
        <v>167</v>
      </c>
      <c r="E32" t="s">
        <v>218</v>
      </c>
      <c r="F32">
        <v>63879</v>
      </c>
      <c r="G32">
        <v>16049</v>
      </c>
      <c r="H32">
        <v>25.12</v>
      </c>
      <c r="I32">
        <v>47830</v>
      </c>
      <c r="J32">
        <v>74.88</v>
      </c>
      <c r="K32">
        <v>847</v>
      </c>
      <c r="L32">
        <v>1.33</v>
      </c>
      <c r="M32">
        <v>1.77</v>
      </c>
      <c r="N32">
        <v>296</v>
      </c>
      <c r="O32">
        <v>0.46</v>
      </c>
      <c r="P32">
        <v>0.62</v>
      </c>
      <c r="Q32">
        <v>46687</v>
      </c>
      <c r="R32">
        <v>73.09</v>
      </c>
      <c r="S32">
        <v>97.61</v>
      </c>
      <c r="T32">
        <v>2</v>
      </c>
      <c r="U32" t="s">
        <v>20</v>
      </c>
      <c r="V32" t="s">
        <v>21</v>
      </c>
      <c r="W32" t="s">
        <v>22</v>
      </c>
      <c r="X32">
        <v>15078</v>
      </c>
      <c r="Y32">
        <v>23.6</v>
      </c>
      <c r="Z32">
        <v>32.299999999999997</v>
      </c>
      <c r="AA32">
        <v>9</v>
      </c>
      <c r="AB32" t="s">
        <v>23</v>
      </c>
      <c r="AC32" t="s">
        <v>28</v>
      </c>
      <c r="AD32" t="s">
        <v>29</v>
      </c>
      <c r="AE32">
        <v>9969</v>
      </c>
      <c r="AF32">
        <v>15.61</v>
      </c>
      <c r="AG32">
        <v>21.35</v>
      </c>
      <c r="AH32">
        <v>3</v>
      </c>
      <c r="AI32" t="s">
        <v>23</v>
      </c>
      <c r="AJ32" t="s">
        <v>24</v>
      </c>
      <c r="AK32" t="s">
        <v>25</v>
      </c>
      <c r="AL32">
        <v>8439</v>
      </c>
      <c r="AM32">
        <v>13.21</v>
      </c>
      <c r="AN32">
        <v>18.079999999999998</v>
      </c>
      <c r="AO32">
        <v>11</v>
      </c>
      <c r="AP32" t="s">
        <v>23</v>
      </c>
      <c r="AQ32" t="s">
        <v>26</v>
      </c>
      <c r="AR32" t="s">
        <v>27</v>
      </c>
      <c r="AS32">
        <v>6586</v>
      </c>
      <c r="AT32">
        <v>10.31</v>
      </c>
      <c r="AU32">
        <v>14.11</v>
      </c>
      <c r="AV32">
        <v>4</v>
      </c>
      <c r="AW32" t="s">
        <v>23</v>
      </c>
      <c r="AX32" t="s">
        <v>32</v>
      </c>
      <c r="AY32" t="s">
        <v>33</v>
      </c>
      <c r="AZ32">
        <v>2599</v>
      </c>
      <c r="BA32">
        <v>4.07</v>
      </c>
      <c r="BB32">
        <v>5.57</v>
      </c>
      <c r="BC32">
        <v>1</v>
      </c>
      <c r="BD32" t="s">
        <v>23</v>
      </c>
      <c r="BE32" t="s">
        <v>30</v>
      </c>
      <c r="BF32" t="s">
        <v>31</v>
      </c>
      <c r="BG32">
        <v>2191</v>
      </c>
      <c r="BH32">
        <v>3.43</v>
      </c>
      <c r="BI32">
        <v>4.6900000000000004</v>
      </c>
      <c r="BJ32">
        <v>6</v>
      </c>
      <c r="BK32" t="s">
        <v>23</v>
      </c>
      <c r="BL32" t="s">
        <v>34</v>
      </c>
      <c r="BM32" t="s">
        <v>35</v>
      </c>
      <c r="BN32">
        <v>565</v>
      </c>
      <c r="BO32">
        <v>0.88</v>
      </c>
      <c r="BP32">
        <v>1.21</v>
      </c>
      <c r="BQ32">
        <v>5</v>
      </c>
      <c r="BR32" t="s">
        <v>20</v>
      </c>
      <c r="BS32" t="s">
        <v>39</v>
      </c>
      <c r="BT32" t="s">
        <v>40</v>
      </c>
      <c r="BU32">
        <v>421</v>
      </c>
      <c r="BV32">
        <v>0.66</v>
      </c>
      <c r="BW32">
        <v>0.9</v>
      </c>
      <c r="BX32">
        <v>8</v>
      </c>
      <c r="BY32" t="s">
        <v>23</v>
      </c>
      <c r="BZ32" t="s">
        <v>36</v>
      </c>
      <c r="CA32" t="s">
        <v>37</v>
      </c>
      <c r="CB32">
        <v>400</v>
      </c>
      <c r="CC32">
        <v>0.63</v>
      </c>
      <c r="CD32">
        <v>0.86</v>
      </c>
      <c r="CE32">
        <v>10</v>
      </c>
      <c r="CF32" t="s">
        <v>23</v>
      </c>
      <c r="CG32" t="s">
        <v>38</v>
      </c>
      <c r="CH32" t="s">
        <v>27</v>
      </c>
      <c r="CI32">
        <v>344</v>
      </c>
      <c r="CJ32">
        <v>0.54</v>
      </c>
      <c r="CK32">
        <v>0.74</v>
      </c>
      <c r="CL32">
        <v>7</v>
      </c>
      <c r="CM32" t="s">
        <v>23</v>
      </c>
      <c r="CN32" t="s">
        <v>41</v>
      </c>
      <c r="CO32" t="s">
        <v>42</v>
      </c>
      <c r="CP32">
        <v>95</v>
      </c>
      <c r="CQ32">
        <v>0.15</v>
      </c>
      <c r="CR32">
        <v>0.2</v>
      </c>
    </row>
    <row r="33" spans="1:96" x14ac:dyDescent="0.75">
      <c r="A33">
        <v>8</v>
      </c>
      <c r="B33" t="s">
        <v>57</v>
      </c>
      <c r="C33">
        <v>3</v>
      </c>
      <c r="D33" t="s">
        <v>168</v>
      </c>
      <c r="E33" t="s">
        <v>219</v>
      </c>
      <c r="F33">
        <v>57165</v>
      </c>
      <c r="G33">
        <v>12464</v>
      </c>
      <c r="H33">
        <v>21.8</v>
      </c>
      <c r="I33">
        <v>44701</v>
      </c>
      <c r="J33">
        <v>78.2</v>
      </c>
      <c r="K33">
        <v>802</v>
      </c>
      <c r="L33">
        <v>1.4</v>
      </c>
      <c r="M33">
        <v>1.79</v>
      </c>
      <c r="N33">
        <v>261</v>
      </c>
      <c r="O33">
        <v>0.46</v>
      </c>
      <c r="P33">
        <v>0.57999999999999996</v>
      </c>
      <c r="Q33">
        <v>43638</v>
      </c>
      <c r="R33">
        <v>76.34</v>
      </c>
      <c r="S33">
        <v>97.62</v>
      </c>
      <c r="T33">
        <v>2</v>
      </c>
      <c r="U33" t="s">
        <v>20</v>
      </c>
      <c r="V33" t="s">
        <v>21</v>
      </c>
      <c r="W33" t="s">
        <v>22</v>
      </c>
      <c r="X33">
        <v>14272</v>
      </c>
      <c r="Y33">
        <v>24.97</v>
      </c>
      <c r="Z33">
        <v>32.71</v>
      </c>
      <c r="AA33">
        <v>11</v>
      </c>
      <c r="AB33" t="s">
        <v>23</v>
      </c>
      <c r="AC33" t="s">
        <v>26</v>
      </c>
      <c r="AD33" t="s">
        <v>27</v>
      </c>
      <c r="AE33">
        <v>8155</v>
      </c>
      <c r="AF33">
        <v>14.27</v>
      </c>
      <c r="AG33">
        <v>18.690000000000001</v>
      </c>
      <c r="AH33">
        <v>3</v>
      </c>
      <c r="AI33" t="s">
        <v>23</v>
      </c>
      <c r="AJ33" t="s">
        <v>24</v>
      </c>
      <c r="AK33" t="s">
        <v>25</v>
      </c>
      <c r="AL33">
        <v>7857</v>
      </c>
      <c r="AM33">
        <v>13.74</v>
      </c>
      <c r="AN33">
        <v>18</v>
      </c>
      <c r="AO33">
        <v>9</v>
      </c>
      <c r="AP33" t="s">
        <v>23</v>
      </c>
      <c r="AQ33" t="s">
        <v>28</v>
      </c>
      <c r="AR33" t="s">
        <v>29</v>
      </c>
      <c r="AS33">
        <v>7159</v>
      </c>
      <c r="AT33">
        <v>12.52</v>
      </c>
      <c r="AU33">
        <v>16.41</v>
      </c>
      <c r="AV33">
        <v>1</v>
      </c>
      <c r="AW33" t="s">
        <v>23</v>
      </c>
      <c r="AX33" t="s">
        <v>30</v>
      </c>
      <c r="AY33" t="s">
        <v>31</v>
      </c>
      <c r="AZ33">
        <v>2384</v>
      </c>
      <c r="BA33">
        <v>4.17</v>
      </c>
      <c r="BB33">
        <v>5.46</v>
      </c>
      <c r="BC33">
        <v>4</v>
      </c>
      <c r="BD33" t="s">
        <v>23</v>
      </c>
      <c r="BE33" t="s">
        <v>32</v>
      </c>
      <c r="BF33" t="s">
        <v>33</v>
      </c>
      <c r="BG33">
        <v>1988</v>
      </c>
      <c r="BH33">
        <v>3.48</v>
      </c>
      <c r="BI33">
        <v>4.5599999999999996</v>
      </c>
      <c r="BJ33">
        <v>6</v>
      </c>
      <c r="BK33" t="s">
        <v>23</v>
      </c>
      <c r="BL33" t="s">
        <v>34</v>
      </c>
      <c r="BM33" t="s">
        <v>35</v>
      </c>
      <c r="BN33">
        <v>522</v>
      </c>
      <c r="BO33">
        <v>0.91</v>
      </c>
      <c r="BP33">
        <v>1.2</v>
      </c>
      <c r="BQ33">
        <v>8</v>
      </c>
      <c r="BR33" t="s">
        <v>23</v>
      </c>
      <c r="BS33" t="s">
        <v>36</v>
      </c>
      <c r="BT33" t="s">
        <v>37</v>
      </c>
      <c r="BU33">
        <v>486</v>
      </c>
      <c r="BV33">
        <v>0.85</v>
      </c>
      <c r="BW33">
        <v>1.1100000000000001</v>
      </c>
      <c r="BX33">
        <v>5</v>
      </c>
      <c r="BY33" t="s">
        <v>20</v>
      </c>
      <c r="BZ33" t="s">
        <v>39</v>
      </c>
      <c r="CA33" t="s">
        <v>40</v>
      </c>
      <c r="CB33">
        <v>462</v>
      </c>
      <c r="CC33">
        <v>0.81</v>
      </c>
      <c r="CD33">
        <v>1.06</v>
      </c>
      <c r="CE33">
        <v>10</v>
      </c>
      <c r="CF33" t="s">
        <v>23</v>
      </c>
      <c r="CG33" t="s">
        <v>38</v>
      </c>
      <c r="CH33" t="s">
        <v>27</v>
      </c>
      <c r="CI33">
        <v>289</v>
      </c>
      <c r="CJ33">
        <v>0.51</v>
      </c>
      <c r="CK33">
        <v>0.66</v>
      </c>
      <c r="CL33">
        <v>7</v>
      </c>
      <c r="CM33" t="s">
        <v>23</v>
      </c>
      <c r="CN33" t="s">
        <v>41</v>
      </c>
      <c r="CO33" t="s">
        <v>42</v>
      </c>
      <c r="CP33">
        <v>64</v>
      </c>
      <c r="CQ33">
        <v>0.11</v>
      </c>
      <c r="CR33">
        <v>0.15</v>
      </c>
    </row>
    <row r="34" spans="1:96" x14ac:dyDescent="0.75">
      <c r="A34">
        <v>9</v>
      </c>
      <c r="B34" t="s">
        <v>58</v>
      </c>
      <c r="C34">
        <v>1</v>
      </c>
      <c r="D34" t="s">
        <v>166</v>
      </c>
      <c r="E34" t="s">
        <v>220</v>
      </c>
      <c r="F34">
        <v>56738</v>
      </c>
      <c r="G34">
        <v>10536</v>
      </c>
      <c r="H34">
        <v>18.57</v>
      </c>
      <c r="I34">
        <v>46202</v>
      </c>
      <c r="J34">
        <v>81.430000000000007</v>
      </c>
      <c r="K34">
        <v>807</v>
      </c>
      <c r="L34">
        <v>1.42</v>
      </c>
      <c r="M34">
        <v>1.75</v>
      </c>
      <c r="N34">
        <v>435</v>
      </c>
      <c r="O34">
        <v>0.77</v>
      </c>
      <c r="P34">
        <v>0.94</v>
      </c>
      <c r="Q34">
        <v>44960</v>
      </c>
      <c r="R34">
        <v>79.239999999999995</v>
      </c>
      <c r="S34">
        <v>97.31</v>
      </c>
      <c r="T34">
        <v>9</v>
      </c>
      <c r="U34" t="s">
        <v>23</v>
      </c>
      <c r="V34" t="s">
        <v>28</v>
      </c>
      <c r="W34" t="s">
        <v>29</v>
      </c>
      <c r="X34">
        <v>12576</v>
      </c>
      <c r="Y34">
        <v>22.17</v>
      </c>
      <c r="Z34">
        <v>27.97</v>
      </c>
      <c r="AA34">
        <v>3</v>
      </c>
      <c r="AB34" t="s">
        <v>23</v>
      </c>
      <c r="AC34" t="s">
        <v>24</v>
      </c>
      <c r="AD34" t="s">
        <v>25</v>
      </c>
      <c r="AE34">
        <v>9776</v>
      </c>
      <c r="AF34">
        <v>17.23</v>
      </c>
      <c r="AG34">
        <v>21.74</v>
      </c>
      <c r="AH34">
        <v>2</v>
      </c>
      <c r="AI34" t="s">
        <v>20</v>
      </c>
      <c r="AJ34" t="s">
        <v>21</v>
      </c>
      <c r="AK34" t="s">
        <v>22</v>
      </c>
      <c r="AL34">
        <v>9129</v>
      </c>
      <c r="AM34">
        <v>16.09</v>
      </c>
      <c r="AN34">
        <v>20.3</v>
      </c>
      <c r="AO34">
        <v>11</v>
      </c>
      <c r="AP34" t="s">
        <v>23</v>
      </c>
      <c r="AQ34" t="s">
        <v>26</v>
      </c>
      <c r="AR34" t="s">
        <v>27</v>
      </c>
      <c r="AS34">
        <v>5254</v>
      </c>
      <c r="AT34">
        <v>9.26</v>
      </c>
      <c r="AU34">
        <v>11.69</v>
      </c>
      <c r="AV34">
        <v>4</v>
      </c>
      <c r="AW34" t="s">
        <v>23</v>
      </c>
      <c r="AX34" t="s">
        <v>32</v>
      </c>
      <c r="AY34" t="s">
        <v>33</v>
      </c>
      <c r="AZ34">
        <v>3797</v>
      </c>
      <c r="BA34">
        <v>6.69</v>
      </c>
      <c r="BB34">
        <v>8.4499999999999993</v>
      </c>
      <c r="BC34">
        <v>8</v>
      </c>
      <c r="BD34" t="s">
        <v>23</v>
      </c>
      <c r="BE34" t="s">
        <v>36</v>
      </c>
      <c r="BF34" t="s">
        <v>37</v>
      </c>
      <c r="BG34">
        <v>1569</v>
      </c>
      <c r="BH34">
        <v>2.77</v>
      </c>
      <c r="BI34">
        <v>3.49</v>
      </c>
      <c r="BJ34">
        <v>1</v>
      </c>
      <c r="BK34" t="s">
        <v>23</v>
      </c>
      <c r="BL34" t="s">
        <v>30</v>
      </c>
      <c r="BM34" t="s">
        <v>31</v>
      </c>
      <c r="BN34">
        <v>1517</v>
      </c>
      <c r="BO34">
        <v>2.67</v>
      </c>
      <c r="BP34">
        <v>3.37</v>
      </c>
      <c r="BQ34">
        <v>6</v>
      </c>
      <c r="BR34" t="s">
        <v>23</v>
      </c>
      <c r="BS34" t="s">
        <v>34</v>
      </c>
      <c r="BT34" t="s">
        <v>35</v>
      </c>
      <c r="BU34">
        <v>621</v>
      </c>
      <c r="BV34">
        <v>1.0900000000000001</v>
      </c>
      <c r="BW34">
        <v>1.38</v>
      </c>
      <c r="BX34">
        <v>10</v>
      </c>
      <c r="BY34" t="s">
        <v>23</v>
      </c>
      <c r="BZ34" t="s">
        <v>38</v>
      </c>
      <c r="CA34" t="s">
        <v>27</v>
      </c>
      <c r="CB34">
        <v>380</v>
      </c>
      <c r="CC34">
        <v>0.67</v>
      </c>
      <c r="CD34">
        <v>0.85</v>
      </c>
      <c r="CE34">
        <v>5</v>
      </c>
      <c r="CF34" t="s">
        <v>20</v>
      </c>
      <c r="CG34" t="s">
        <v>39</v>
      </c>
      <c r="CH34" t="s">
        <v>40</v>
      </c>
      <c r="CI34">
        <v>278</v>
      </c>
      <c r="CJ34">
        <v>0.49</v>
      </c>
      <c r="CK34">
        <v>0.62</v>
      </c>
      <c r="CL34">
        <v>7</v>
      </c>
      <c r="CM34" t="s">
        <v>23</v>
      </c>
      <c r="CN34" t="s">
        <v>41</v>
      </c>
      <c r="CO34" t="s">
        <v>42</v>
      </c>
      <c r="CP34">
        <v>63</v>
      </c>
      <c r="CQ34">
        <v>0.11</v>
      </c>
      <c r="CR34">
        <v>0.14000000000000001</v>
      </c>
    </row>
    <row r="35" spans="1:96" x14ac:dyDescent="0.75">
      <c r="A35">
        <v>9</v>
      </c>
      <c r="B35" t="s">
        <v>58</v>
      </c>
      <c r="C35">
        <v>2</v>
      </c>
      <c r="D35" t="s">
        <v>167</v>
      </c>
      <c r="E35" t="s">
        <v>221</v>
      </c>
      <c r="F35">
        <v>60671</v>
      </c>
      <c r="G35">
        <v>10856</v>
      </c>
      <c r="H35">
        <v>17.89</v>
      </c>
      <c r="I35">
        <v>49815</v>
      </c>
      <c r="J35">
        <v>82.11</v>
      </c>
      <c r="K35">
        <v>921</v>
      </c>
      <c r="L35">
        <v>1.52</v>
      </c>
      <c r="M35">
        <v>1.85</v>
      </c>
      <c r="N35">
        <v>466</v>
      </c>
      <c r="O35">
        <v>0.77</v>
      </c>
      <c r="P35">
        <v>0.94</v>
      </c>
      <c r="Q35">
        <v>48428</v>
      </c>
      <c r="R35">
        <v>79.819999999999993</v>
      </c>
      <c r="S35">
        <v>97.22</v>
      </c>
      <c r="T35">
        <v>9</v>
      </c>
      <c r="U35" t="s">
        <v>23</v>
      </c>
      <c r="V35" t="s">
        <v>28</v>
      </c>
      <c r="W35" t="s">
        <v>29</v>
      </c>
      <c r="X35">
        <v>12424</v>
      </c>
      <c r="Y35">
        <v>20.48</v>
      </c>
      <c r="Z35">
        <v>25.65</v>
      </c>
      <c r="AA35">
        <v>2</v>
      </c>
      <c r="AB35" t="s">
        <v>20</v>
      </c>
      <c r="AC35" t="s">
        <v>21</v>
      </c>
      <c r="AD35" t="s">
        <v>22</v>
      </c>
      <c r="AE35">
        <v>11135</v>
      </c>
      <c r="AF35">
        <v>18.350000000000001</v>
      </c>
      <c r="AG35">
        <v>22.99</v>
      </c>
      <c r="AH35">
        <v>3</v>
      </c>
      <c r="AI35" t="s">
        <v>23</v>
      </c>
      <c r="AJ35" t="s">
        <v>24</v>
      </c>
      <c r="AK35" t="s">
        <v>25</v>
      </c>
      <c r="AL35">
        <v>9753</v>
      </c>
      <c r="AM35">
        <v>16.079999999999998</v>
      </c>
      <c r="AN35">
        <v>20.14</v>
      </c>
      <c r="AO35">
        <v>11</v>
      </c>
      <c r="AP35" t="s">
        <v>23</v>
      </c>
      <c r="AQ35" t="s">
        <v>26</v>
      </c>
      <c r="AR35" t="s">
        <v>27</v>
      </c>
      <c r="AS35">
        <v>6647</v>
      </c>
      <c r="AT35">
        <v>10.96</v>
      </c>
      <c r="AU35">
        <v>13.73</v>
      </c>
      <c r="AV35">
        <v>4</v>
      </c>
      <c r="AW35" t="s">
        <v>23</v>
      </c>
      <c r="AX35" t="s">
        <v>32</v>
      </c>
      <c r="AY35" t="s">
        <v>33</v>
      </c>
      <c r="AZ35">
        <v>3542</v>
      </c>
      <c r="BA35">
        <v>5.84</v>
      </c>
      <c r="BB35">
        <v>7.31</v>
      </c>
      <c r="BC35">
        <v>1</v>
      </c>
      <c r="BD35" t="s">
        <v>23</v>
      </c>
      <c r="BE35" t="s">
        <v>30</v>
      </c>
      <c r="BF35" t="s">
        <v>31</v>
      </c>
      <c r="BG35">
        <v>1854</v>
      </c>
      <c r="BH35">
        <v>3.06</v>
      </c>
      <c r="BI35">
        <v>3.83</v>
      </c>
      <c r="BJ35">
        <v>8</v>
      </c>
      <c r="BK35" t="s">
        <v>23</v>
      </c>
      <c r="BL35" t="s">
        <v>36</v>
      </c>
      <c r="BM35" t="s">
        <v>37</v>
      </c>
      <c r="BN35">
        <v>1736</v>
      </c>
      <c r="BO35">
        <v>2.86</v>
      </c>
      <c r="BP35">
        <v>3.58</v>
      </c>
      <c r="BQ35">
        <v>6</v>
      </c>
      <c r="BR35" t="s">
        <v>23</v>
      </c>
      <c r="BS35" t="s">
        <v>34</v>
      </c>
      <c r="BT35" t="s">
        <v>35</v>
      </c>
      <c r="BU35">
        <v>562</v>
      </c>
      <c r="BV35">
        <v>0.93</v>
      </c>
      <c r="BW35">
        <v>1.1599999999999999</v>
      </c>
      <c r="BX35">
        <v>10</v>
      </c>
      <c r="BY35" t="s">
        <v>23</v>
      </c>
      <c r="BZ35" t="s">
        <v>38</v>
      </c>
      <c r="CA35" t="s">
        <v>27</v>
      </c>
      <c r="CB35">
        <v>419</v>
      </c>
      <c r="CC35">
        <v>0.69</v>
      </c>
      <c r="CD35">
        <v>0.87</v>
      </c>
      <c r="CE35">
        <v>5</v>
      </c>
      <c r="CF35" t="s">
        <v>20</v>
      </c>
      <c r="CG35" t="s">
        <v>39</v>
      </c>
      <c r="CH35" t="s">
        <v>40</v>
      </c>
      <c r="CI35">
        <v>279</v>
      </c>
      <c r="CJ35">
        <v>0.46</v>
      </c>
      <c r="CK35">
        <v>0.57999999999999996</v>
      </c>
      <c r="CL35">
        <v>7</v>
      </c>
      <c r="CM35" t="s">
        <v>23</v>
      </c>
      <c r="CN35" t="s">
        <v>41</v>
      </c>
      <c r="CO35" t="s">
        <v>42</v>
      </c>
      <c r="CP35">
        <v>77</v>
      </c>
      <c r="CQ35">
        <v>0.13</v>
      </c>
      <c r="CR35">
        <v>0.16</v>
      </c>
    </row>
    <row r="36" spans="1:96" x14ac:dyDescent="0.75">
      <c r="A36">
        <v>10</v>
      </c>
      <c r="B36" t="s">
        <v>59</v>
      </c>
      <c r="C36">
        <v>1</v>
      </c>
      <c r="D36" t="s">
        <v>166</v>
      </c>
      <c r="E36" t="s">
        <v>222</v>
      </c>
      <c r="F36">
        <v>64362</v>
      </c>
      <c r="G36">
        <v>11685</v>
      </c>
      <c r="H36">
        <v>18.16</v>
      </c>
      <c r="I36">
        <v>52677</v>
      </c>
      <c r="J36">
        <v>81.84</v>
      </c>
      <c r="K36">
        <v>896</v>
      </c>
      <c r="L36">
        <v>1.39</v>
      </c>
      <c r="M36">
        <v>1.7</v>
      </c>
      <c r="N36">
        <v>346</v>
      </c>
      <c r="O36">
        <v>0.54</v>
      </c>
      <c r="P36">
        <v>0.66</v>
      </c>
      <c r="Q36">
        <v>51435</v>
      </c>
      <c r="R36">
        <v>79.92</v>
      </c>
      <c r="S36">
        <v>97.64</v>
      </c>
      <c r="T36">
        <v>2</v>
      </c>
      <c r="U36" t="s">
        <v>20</v>
      </c>
      <c r="V36" t="s">
        <v>21</v>
      </c>
      <c r="W36" t="s">
        <v>22</v>
      </c>
      <c r="X36">
        <v>17094</v>
      </c>
      <c r="Y36">
        <v>26.56</v>
      </c>
      <c r="Z36">
        <v>33.229999999999997</v>
      </c>
      <c r="AA36">
        <v>11</v>
      </c>
      <c r="AB36" t="s">
        <v>23</v>
      </c>
      <c r="AC36" t="s">
        <v>26</v>
      </c>
      <c r="AD36" t="s">
        <v>27</v>
      </c>
      <c r="AE36">
        <v>12238</v>
      </c>
      <c r="AF36">
        <v>19.010000000000002</v>
      </c>
      <c r="AG36">
        <v>23.79</v>
      </c>
      <c r="AH36">
        <v>3</v>
      </c>
      <c r="AI36" t="s">
        <v>23</v>
      </c>
      <c r="AJ36" t="s">
        <v>24</v>
      </c>
      <c r="AK36" t="s">
        <v>25</v>
      </c>
      <c r="AL36">
        <v>8811</v>
      </c>
      <c r="AM36">
        <v>13.69</v>
      </c>
      <c r="AN36">
        <v>17.13</v>
      </c>
      <c r="AO36">
        <v>9</v>
      </c>
      <c r="AP36" t="s">
        <v>23</v>
      </c>
      <c r="AQ36" t="s">
        <v>28</v>
      </c>
      <c r="AR36" t="s">
        <v>29</v>
      </c>
      <c r="AS36">
        <v>6153</v>
      </c>
      <c r="AT36">
        <v>9.56</v>
      </c>
      <c r="AU36">
        <v>11.96</v>
      </c>
      <c r="AV36">
        <v>1</v>
      </c>
      <c r="AW36" t="s">
        <v>23</v>
      </c>
      <c r="AX36" t="s">
        <v>30</v>
      </c>
      <c r="AY36" t="s">
        <v>31</v>
      </c>
      <c r="AZ36">
        <v>3569</v>
      </c>
      <c r="BA36">
        <v>5.55</v>
      </c>
      <c r="BB36">
        <v>6.94</v>
      </c>
      <c r="BC36">
        <v>4</v>
      </c>
      <c r="BD36" t="s">
        <v>23</v>
      </c>
      <c r="BE36" t="s">
        <v>32</v>
      </c>
      <c r="BF36" t="s">
        <v>33</v>
      </c>
      <c r="BG36">
        <v>1814</v>
      </c>
      <c r="BH36">
        <v>2.82</v>
      </c>
      <c r="BI36">
        <v>3.53</v>
      </c>
      <c r="BJ36">
        <v>6</v>
      </c>
      <c r="BK36" t="s">
        <v>23</v>
      </c>
      <c r="BL36" t="s">
        <v>34</v>
      </c>
      <c r="BM36" t="s">
        <v>35</v>
      </c>
      <c r="BN36">
        <v>470</v>
      </c>
      <c r="BO36">
        <v>0.73</v>
      </c>
      <c r="BP36">
        <v>0.91</v>
      </c>
      <c r="BQ36">
        <v>10</v>
      </c>
      <c r="BR36" t="s">
        <v>23</v>
      </c>
      <c r="BS36" t="s">
        <v>38</v>
      </c>
      <c r="BT36" t="s">
        <v>27</v>
      </c>
      <c r="BU36">
        <v>399</v>
      </c>
      <c r="BV36">
        <v>0.62</v>
      </c>
      <c r="BW36">
        <v>0.78</v>
      </c>
      <c r="BX36">
        <v>5</v>
      </c>
      <c r="BY36" t="s">
        <v>20</v>
      </c>
      <c r="BZ36" t="s">
        <v>39</v>
      </c>
      <c r="CA36" t="s">
        <v>40</v>
      </c>
      <c r="CB36">
        <v>396</v>
      </c>
      <c r="CC36">
        <v>0.62</v>
      </c>
      <c r="CD36">
        <v>0.77</v>
      </c>
      <c r="CE36">
        <v>8</v>
      </c>
      <c r="CF36" t="s">
        <v>23</v>
      </c>
      <c r="CG36" t="s">
        <v>36</v>
      </c>
      <c r="CH36" t="s">
        <v>37</v>
      </c>
      <c r="CI36">
        <v>386</v>
      </c>
      <c r="CJ36">
        <v>0.6</v>
      </c>
      <c r="CK36">
        <v>0.75</v>
      </c>
      <c r="CL36">
        <v>7</v>
      </c>
      <c r="CM36" t="s">
        <v>23</v>
      </c>
      <c r="CN36" t="s">
        <v>41</v>
      </c>
      <c r="CO36" t="s">
        <v>42</v>
      </c>
      <c r="CP36">
        <v>105</v>
      </c>
      <c r="CQ36">
        <v>0.16</v>
      </c>
      <c r="CR36">
        <v>0.2</v>
      </c>
    </row>
    <row r="37" spans="1:96" x14ac:dyDescent="0.75">
      <c r="A37">
        <v>10</v>
      </c>
      <c r="B37" t="s">
        <v>59</v>
      </c>
      <c r="C37">
        <v>2</v>
      </c>
      <c r="D37" t="s">
        <v>167</v>
      </c>
      <c r="E37" t="s">
        <v>223</v>
      </c>
      <c r="F37">
        <v>73837</v>
      </c>
      <c r="G37">
        <v>13864</v>
      </c>
      <c r="H37">
        <v>18.78</v>
      </c>
      <c r="I37">
        <v>59973</v>
      </c>
      <c r="J37">
        <v>81.22</v>
      </c>
      <c r="K37">
        <v>982</v>
      </c>
      <c r="L37">
        <v>1.33</v>
      </c>
      <c r="M37">
        <v>1.64</v>
      </c>
      <c r="N37">
        <v>379</v>
      </c>
      <c r="O37">
        <v>0.51</v>
      </c>
      <c r="P37">
        <v>0.63</v>
      </c>
      <c r="Q37">
        <v>58612</v>
      </c>
      <c r="R37">
        <v>79.38</v>
      </c>
      <c r="S37">
        <v>97.73</v>
      </c>
      <c r="T37">
        <v>2</v>
      </c>
      <c r="U37" t="s">
        <v>20</v>
      </c>
      <c r="V37" t="s">
        <v>21</v>
      </c>
      <c r="W37" t="s">
        <v>22</v>
      </c>
      <c r="X37">
        <v>17321</v>
      </c>
      <c r="Y37">
        <v>23.46</v>
      </c>
      <c r="Z37">
        <v>29.55</v>
      </c>
      <c r="AA37">
        <v>11</v>
      </c>
      <c r="AB37" t="s">
        <v>23</v>
      </c>
      <c r="AC37" t="s">
        <v>26</v>
      </c>
      <c r="AD37" t="s">
        <v>27</v>
      </c>
      <c r="AE37">
        <v>13802</v>
      </c>
      <c r="AF37">
        <v>18.690000000000001</v>
      </c>
      <c r="AG37">
        <v>23.55</v>
      </c>
      <c r="AH37">
        <v>3</v>
      </c>
      <c r="AI37" t="s">
        <v>23</v>
      </c>
      <c r="AJ37" t="s">
        <v>24</v>
      </c>
      <c r="AK37" t="s">
        <v>25</v>
      </c>
      <c r="AL37">
        <v>11739</v>
      </c>
      <c r="AM37">
        <v>15.9</v>
      </c>
      <c r="AN37">
        <v>20.03</v>
      </c>
      <c r="AO37">
        <v>9</v>
      </c>
      <c r="AP37" t="s">
        <v>23</v>
      </c>
      <c r="AQ37" t="s">
        <v>28</v>
      </c>
      <c r="AR37" t="s">
        <v>29</v>
      </c>
      <c r="AS37">
        <v>7867</v>
      </c>
      <c r="AT37">
        <v>10.65</v>
      </c>
      <c r="AU37">
        <v>13.42</v>
      </c>
      <c r="AV37">
        <v>1</v>
      </c>
      <c r="AW37" t="s">
        <v>23</v>
      </c>
      <c r="AX37" t="s">
        <v>30</v>
      </c>
      <c r="AY37" t="s">
        <v>31</v>
      </c>
      <c r="AZ37">
        <v>3687</v>
      </c>
      <c r="BA37">
        <v>4.99</v>
      </c>
      <c r="BB37">
        <v>6.29</v>
      </c>
      <c r="BC37">
        <v>4</v>
      </c>
      <c r="BD37" t="s">
        <v>23</v>
      </c>
      <c r="BE37" t="s">
        <v>32</v>
      </c>
      <c r="BF37" t="s">
        <v>33</v>
      </c>
      <c r="BG37">
        <v>2391</v>
      </c>
      <c r="BH37">
        <v>3.24</v>
      </c>
      <c r="BI37">
        <v>4.08</v>
      </c>
      <c r="BJ37">
        <v>6</v>
      </c>
      <c r="BK37" t="s">
        <v>23</v>
      </c>
      <c r="BL37" t="s">
        <v>34</v>
      </c>
      <c r="BM37" t="s">
        <v>35</v>
      </c>
      <c r="BN37">
        <v>475</v>
      </c>
      <c r="BO37">
        <v>0.64</v>
      </c>
      <c r="BP37">
        <v>0.81</v>
      </c>
      <c r="BQ37">
        <v>10</v>
      </c>
      <c r="BR37" t="s">
        <v>23</v>
      </c>
      <c r="BS37" t="s">
        <v>38</v>
      </c>
      <c r="BT37" t="s">
        <v>27</v>
      </c>
      <c r="BU37">
        <v>436</v>
      </c>
      <c r="BV37">
        <v>0.59</v>
      </c>
      <c r="BW37">
        <v>0.74</v>
      </c>
      <c r="BX37">
        <v>8</v>
      </c>
      <c r="BY37" t="s">
        <v>23</v>
      </c>
      <c r="BZ37" t="s">
        <v>36</v>
      </c>
      <c r="CA37" t="s">
        <v>37</v>
      </c>
      <c r="CB37">
        <v>406</v>
      </c>
      <c r="CC37">
        <v>0.55000000000000004</v>
      </c>
      <c r="CD37">
        <v>0.69</v>
      </c>
      <c r="CE37">
        <v>5</v>
      </c>
      <c r="CF37" t="s">
        <v>20</v>
      </c>
      <c r="CG37" t="s">
        <v>39</v>
      </c>
      <c r="CH37" t="s">
        <v>40</v>
      </c>
      <c r="CI37">
        <v>394</v>
      </c>
      <c r="CJ37">
        <v>0.53</v>
      </c>
      <c r="CK37">
        <v>0.67</v>
      </c>
      <c r="CL37">
        <v>7</v>
      </c>
      <c r="CM37" t="s">
        <v>23</v>
      </c>
      <c r="CN37" t="s">
        <v>41</v>
      </c>
      <c r="CO37" t="s">
        <v>42</v>
      </c>
      <c r="CP37">
        <v>94</v>
      </c>
      <c r="CQ37">
        <v>0.13</v>
      </c>
      <c r="CR37">
        <v>0.16</v>
      </c>
    </row>
    <row r="38" spans="1:96" x14ac:dyDescent="0.75">
      <c r="A38">
        <v>10</v>
      </c>
      <c r="B38" t="s">
        <v>59</v>
      </c>
      <c r="C38">
        <v>3</v>
      </c>
      <c r="D38" t="s">
        <v>168</v>
      </c>
      <c r="E38" t="s">
        <v>224</v>
      </c>
      <c r="F38">
        <v>65648</v>
      </c>
      <c r="G38">
        <v>13402</v>
      </c>
      <c r="H38">
        <v>20.41</v>
      </c>
      <c r="I38">
        <v>52246</v>
      </c>
      <c r="J38">
        <v>79.59</v>
      </c>
      <c r="K38">
        <v>867</v>
      </c>
      <c r="L38">
        <v>1.32</v>
      </c>
      <c r="M38">
        <v>1.66</v>
      </c>
      <c r="N38">
        <v>358</v>
      </c>
      <c r="O38">
        <v>0.55000000000000004</v>
      </c>
      <c r="P38">
        <v>0.69</v>
      </c>
      <c r="Q38">
        <v>51021</v>
      </c>
      <c r="R38">
        <v>77.72</v>
      </c>
      <c r="S38">
        <v>97.66</v>
      </c>
      <c r="T38">
        <v>2</v>
      </c>
      <c r="U38" t="s">
        <v>20</v>
      </c>
      <c r="V38" t="s">
        <v>21</v>
      </c>
      <c r="W38" t="s">
        <v>22</v>
      </c>
      <c r="X38">
        <v>14431</v>
      </c>
      <c r="Y38">
        <v>21.98</v>
      </c>
      <c r="Z38">
        <v>28.28</v>
      </c>
      <c r="AA38">
        <v>11</v>
      </c>
      <c r="AB38" t="s">
        <v>23</v>
      </c>
      <c r="AC38" t="s">
        <v>26</v>
      </c>
      <c r="AD38" t="s">
        <v>27</v>
      </c>
      <c r="AE38">
        <v>11082</v>
      </c>
      <c r="AF38">
        <v>16.88</v>
      </c>
      <c r="AG38">
        <v>21.72</v>
      </c>
      <c r="AH38">
        <v>3</v>
      </c>
      <c r="AI38" t="s">
        <v>23</v>
      </c>
      <c r="AJ38" t="s">
        <v>24</v>
      </c>
      <c r="AK38" t="s">
        <v>25</v>
      </c>
      <c r="AL38">
        <v>10015</v>
      </c>
      <c r="AM38">
        <v>15.26</v>
      </c>
      <c r="AN38">
        <v>19.63</v>
      </c>
      <c r="AO38">
        <v>9</v>
      </c>
      <c r="AP38" t="s">
        <v>23</v>
      </c>
      <c r="AQ38" t="s">
        <v>28</v>
      </c>
      <c r="AR38" t="s">
        <v>29</v>
      </c>
      <c r="AS38">
        <v>8476</v>
      </c>
      <c r="AT38">
        <v>12.91</v>
      </c>
      <c r="AU38">
        <v>16.61</v>
      </c>
      <c r="AV38">
        <v>1</v>
      </c>
      <c r="AW38" t="s">
        <v>23</v>
      </c>
      <c r="AX38" t="s">
        <v>30</v>
      </c>
      <c r="AY38" t="s">
        <v>31</v>
      </c>
      <c r="AZ38">
        <v>2979</v>
      </c>
      <c r="BA38">
        <v>4.54</v>
      </c>
      <c r="BB38">
        <v>5.84</v>
      </c>
      <c r="BC38">
        <v>4</v>
      </c>
      <c r="BD38" t="s">
        <v>23</v>
      </c>
      <c r="BE38" t="s">
        <v>32</v>
      </c>
      <c r="BF38" t="s">
        <v>33</v>
      </c>
      <c r="BG38">
        <v>2340</v>
      </c>
      <c r="BH38">
        <v>3.56</v>
      </c>
      <c r="BI38">
        <v>4.59</v>
      </c>
      <c r="BJ38">
        <v>10</v>
      </c>
      <c r="BK38" t="s">
        <v>23</v>
      </c>
      <c r="BL38" t="s">
        <v>38</v>
      </c>
      <c r="BM38" t="s">
        <v>27</v>
      </c>
      <c r="BN38">
        <v>482</v>
      </c>
      <c r="BO38">
        <v>0.73</v>
      </c>
      <c r="BP38">
        <v>0.94</v>
      </c>
      <c r="BQ38">
        <v>6</v>
      </c>
      <c r="BR38" t="s">
        <v>23</v>
      </c>
      <c r="BS38" t="s">
        <v>34</v>
      </c>
      <c r="BT38" t="s">
        <v>35</v>
      </c>
      <c r="BU38">
        <v>442</v>
      </c>
      <c r="BV38">
        <v>0.67</v>
      </c>
      <c r="BW38">
        <v>0.87</v>
      </c>
      <c r="BX38">
        <v>8</v>
      </c>
      <c r="BY38" t="s">
        <v>23</v>
      </c>
      <c r="BZ38" t="s">
        <v>36</v>
      </c>
      <c r="CA38" t="s">
        <v>37</v>
      </c>
      <c r="CB38">
        <v>367</v>
      </c>
      <c r="CC38">
        <v>0.56000000000000005</v>
      </c>
      <c r="CD38">
        <v>0.72</v>
      </c>
      <c r="CE38">
        <v>5</v>
      </c>
      <c r="CF38" t="s">
        <v>20</v>
      </c>
      <c r="CG38" t="s">
        <v>39</v>
      </c>
      <c r="CH38" t="s">
        <v>40</v>
      </c>
      <c r="CI38">
        <v>317</v>
      </c>
      <c r="CJ38">
        <v>0.48</v>
      </c>
      <c r="CK38">
        <v>0.62</v>
      </c>
      <c r="CL38">
        <v>7</v>
      </c>
      <c r="CM38" t="s">
        <v>23</v>
      </c>
      <c r="CN38" t="s">
        <v>41</v>
      </c>
      <c r="CO38" t="s">
        <v>42</v>
      </c>
      <c r="CP38">
        <v>90</v>
      </c>
      <c r="CQ38">
        <v>0.14000000000000001</v>
      </c>
      <c r="CR38">
        <v>0.18</v>
      </c>
    </row>
    <row r="39" spans="1:96" x14ac:dyDescent="0.75">
      <c r="A39">
        <v>11</v>
      </c>
      <c r="B39" t="s">
        <v>60</v>
      </c>
      <c r="C39">
        <v>1</v>
      </c>
      <c r="D39" t="s">
        <v>166</v>
      </c>
      <c r="E39" t="s">
        <v>225</v>
      </c>
      <c r="F39">
        <v>95122</v>
      </c>
      <c r="G39">
        <v>17690</v>
      </c>
      <c r="H39">
        <v>18.600000000000001</v>
      </c>
      <c r="I39">
        <v>77432</v>
      </c>
      <c r="J39">
        <v>81.400000000000006</v>
      </c>
      <c r="K39">
        <v>1365</v>
      </c>
      <c r="L39">
        <v>1.43</v>
      </c>
      <c r="M39">
        <v>1.76</v>
      </c>
      <c r="N39">
        <v>677</v>
      </c>
      <c r="O39">
        <v>0.71</v>
      </c>
      <c r="P39">
        <v>0.87</v>
      </c>
      <c r="Q39">
        <v>75390</v>
      </c>
      <c r="R39">
        <v>79.260000000000005</v>
      </c>
      <c r="S39">
        <v>97.36</v>
      </c>
      <c r="T39">
        <v>2</v>
      </c>
      <c r="U39" t="s">
        <v>20</v>
      </c>
      <c r="V39" t="s">
        <v>21</v>
      </c>
      <c r="W39" t="s">
        <v>22</v>
      </c>
      <c r="X39">
        <v>21872</v>
      </c>
      <c r="Y39">
        <v>22.99</v>
      </c>
      <c r="Z39">
        <v>29.01</v>
      </c>
      <c r="AA39">
        <v>9</v>
      </c>
      <c r="AB39" t="s">
        <v>23</v>
      </c>
      <c r="AC39" t="s">
        <v>28</v>
      </c>
      <c r="AD39" t="s">
        <v>29</v>
      </c>
      <c r="AE39">
        <v>16170</v>
      </c>
      <c r="AF39">
        <v>17</v>
      </c>
      <c r="AG39">
        <v>21.45</v>
      </c>
      <c r="AH39">
        <v>3</v>
      </c>
      <c r="AI39" t="s">
        <v>23</v>
      </c>
      <c r="AJ39" t="s">
        <v>24</v>
      </c>
      <c r="AK39" t="s">
        <v>25</v>
      </c>
      <c r="AL39">
        <v>15334</v>
      </c>
      <c r="AM39">
        <v>16.12</v>
      </c>
      <c r="AN39">
        <v>20.34</v>
      </c>
      <c r="AO39">
        <v>11</v>
      </c>
      <c r="AP39" t="s">
        <v>23</v>
      </c>
      <c r="AQ39" t="s">
        <v>26</v>
      </c>
      <c r="AR39" t="s">
        <v>27</v>
      </c>
      <c r="AS39">
        <v>10702</v>
      </c>
      <c r="AT39">
        <v>11.25</v>
      </c>
      <c r="AU39">
        <v>14.2</v>
      </c>
      <c r="AV39">
        <v>4</v>
      </c>
      <c r="AW39" t="s">
        <v>23</v>
      </c>
      <c r="AX39" t="s">
        <v>32</v>
      </c>
      <c r="AY39" t="s">
        <v>33</v>
      </c>
      <c r="AZ39">
        <v>4965</v>
      </c>
      <c r="BA39">
        <v>5.22</v>
      </c>
      <c r="BB39">
        <v>6.59</v>
      </c>
      <c r="BC39">
        <v>1</v>
      </c>
      <c r="BD39" t="s">
        <v>23</v>
      </c>
      <c r="BE39" t="s">
        <v>30</v>
      </c>
      <c r="BF39" t="s">
        <v>31</v>
      </c>
      <c r="BG39">
        <v>2851</v>
      </c>
      <c r="BH39">
        <v>3</v>
      </c>
      <c r="BI39">
        <v>3.78</v>
      </c>
      <c r="BJ39">
        <v>8</v>
      </c>
      <c r="BK39" t="s">
        <v>23</v>
      </c>
      <c r="BL39" t="s">
        <v>36</v>
      </c>
      <c r="BM39" t="s">
        <v>37</v>
      </c>
      <c r="BN39">
        <v>1509</v>
      </c>
      <c r="BO39">
        <v>1.59</v>
      </c>
      <c r="BP39">
        <v>2</v>
      </c>
      <c r="BQ39">
        <v>6</v>
      </c>
      <c r="BR39" t="s">
        <v>23</v>
      </c>
      <c r="BS39" t="s">
        <v>34</v>
      </c>
      <c r="BT39" t="s">
        <v>35</v>
      </c>
      <c r="BU39">
        <v>913</v>
      </c>
      <c r="BV39">
        <v>0.96</v>
      </c>
      <c r="BW39">
        <v>1.21</v>
      </c>
      <c r="BX39">
        <v>10</v>
      </c>
      <c r="BY39" t="s">
        <v>23</v>
      </c>
      <c r="BZ39" t="s">
        <v>38</v>
      </c>
      <c r="CA39" t="s">
        <v>27</v>
      </c>
      <c r="CB39">
        <v>516</v>
      </c>
      <c r="CC39">
        <v>0.54</v>
      </c>
      <c r="CD39">
        <v>0.68</v>
      </c>
      <c r="CE39">
        <v>5</v>
      </c>
      <c r="CF39" t="s">
        <v>20</v>
      </c>
      <c r="CG39" t="s">
        <v>39</v>
      </c>
      <c r="CH39" t="s">
        <v>40</v>
      </c>
      <c r="CI39">
        <v>441</v>
      </c>
      <c r="CJ39">
        <v>0.46</v>
      </c>
      <c r="CK39">
        <v>0.57999999999999996</v>
      </c>
      <c r="CL39">
        <v>7</v>
      </c>
      <c r="CM39" t="s">
        <v>23</v>
      </c>
      <c r="CN39" t="s">
        <v>41</v>
      </c>
      <c r="CO39" t="s">
        <v>42</v>
      </c>
      <c r="CP39">
        <v>117</v>
      </c>
      <c r="CQ39">
        <v>0.12</v>
      </c>
      <c r="CR39">
        <v>0.16</v>
      </c>
    </row>
    <row r="40" spans="1:96" x14ac:dyDescent="0.75">
      <c r="A40">
        <v>11</v>
      </c>
      <c r="B40" t="s">
        <v>60</v>
      </c>
      <c r="C40">
        <v>2</v>
      </c>
      <c r="D40" t="s">
        <v>167</v>
      </c>
      <c r="E40" t="s">
        <v>226</v>
      </c>
      <c r="F40">
        <v>88881</v>
      </c>
      <c r="G40">
        <v>19251</v>
      </c>
      <c r="H40">
        <v>21.66</v>
      </c>
      <c r="I40">
        <v>69630</v>
      </c>
      <c r="J40">
        <v>78.34</v>
      </c>
      <c r="K40">
        <v>1177</v>
      </c>
      <c r="L40">
        <v>1.32</v>
      </c>
      <c r="M40">
        <v>1.69</v>
      </c>
      <c r="N40">
        <v>586</v>
      </c>
      <c r="O40">
        <v>0.66</v>
      </c>
      <c r="P40">
        <v>0.84</v>
      </c>
      <c r="Q40">
        <v>67867</v>
      </c>
      <c r="R40">
        <v>76.36</v>
      </c>
      <c r="S40">
        <v>97.47</v>
      </c>
      <c r="T40">
        <v>2</v>
      </c>
      <c r="U40" t="s">
        <v>20</v>
      </c>
      <c r="V40" t="s">
        <v>21</v>
      </c>
      <c r="W40" t="s">
        <v>22</v>
      </c>
      <c r="X40">
        <v>20242</v>
      </c>
      <c r="Y40">
        <v>22.77</v>
      </c>
      <c r="Z40">
        <v>29.83</v>
      </c>
      <c r="AA40">
        <v>9</v>
      </c>
      <c r="AB40" t="s">
        <v>23</v>
      </c>
      <c r="AC40" t="s">
        <v>28</v>
      </c>
      <c r="AD40" t="s">
        <v>29</v>
      </c>
      <c r="AE40">
        <v>14396</v>
      </c>
      <c r="AF40">
        <v>16.2</v>
      </c>
      <c r="AG40">
        <v>21.21</v>
      </c>
      <c r="AH40">
        <v>3</v>
      </c>
      <c r="AI40" t="s">
        <v>23</v>
      </c>
      <c r="AJ40" t="s">
        <v>24</v>
      </c>
      <c r="AK40" t="s">
        <v>25</v>
      </c>
      <c r="AL40">
        <v>13087</v>
      </c>
      <c r="AM40">
        <v>14.72</v>
      </c>
      <c r="AN40">
        <v>19.28</v>
      </c>
      <c r="AO40">
        <v>11</v>
      </c>
      <c r="AP40" t="s">
        <v>23</v>
      </c>
      <c r="AQ40" t="s">
        <v>26</v>
      </c>
      <c r="AR40" t="s">
        <v>27</v>
      </c>
      <c r="AS40">
        <v>10779</v>
      </c>
      <c r="AT40">
        <v>12.13</v>
      </c>
      <c r="AU40">
        <v>15.88</v>
      </c>
      <c r="AV40">
        <v>4</v>
      </c>
      <c r="AW40" t="s">
        <v>23</v>
      </c>
      <c r="AX40" t="s">
        <v>32</v>
      </c>
      <c r="AY40" t="s">
        <v>33</v>
      </c>
      <c r="AZ40">
        <v>3793</v>
      </c>
      <c r="BA40">
        <v>4.2699999999999996</v>
      </c>
      <c r="BB40">
        <v>5.59</v>
      </c>
      <c r="BC40">
        <v>1</v>
      </c>
      <c r="BD40" t="s">
        <v>23</v>
      </c>
      <c r="BE40" t="s">
        <v>30</v>
      </c>
      <c r="BF40" t="s">
        <v>31</v>
      </c>
      <c r="BG40">
        <v>2617</v>
      </c>
      <c r="BH40">
        <v>2.94</v>
      </c>
      <c r="BI40">
        <v>3.86</v>
      </c>
      <c r="BJ40">
        <v>8</v>
      </c>
      <c r="BK40" t="s">
        <v>23</v>
      </c>
      <c r="BL40" t="s">
        <v>36</v>
      </c>
      <c r="BM40" t="s">
        <v>37</v>
      </c>
      <c r="BN40">
        <v>1149</v>
      </c>
      <c r="BO40">
        <v>1.29</v>
      </c>
      <c r="BP40">
        <v>1.69</v>
      </c>
      <c r="BQ40">
        <v>6</v>
      </c>
      <c r="BR40" t="s">
        <v>23</v>
      </c>
      <c r="BS40" t="s">
        <v>34</v>
      </c>
      <c r="BT40" t="s">
        <v>35</v>
      </c>
      <c r="BU40">
        <v>736</v>
      </c>
      <c r="BV40">
        <v>0.83</v>
      </c>
      <c r="BW40">
        <v>1.08</v>
      </c>
      <c r="BX40">
        <v>10</v>
      </c>
      <c r="BY40" t="s">
        <v>23</v>
      </c>
      <c r="BZ40" t="s">
        <v>38</v>
      </c>
      <c r="CA40" t="s">
        <v>27</v>
      </c>
      <c r="CB40">
        <v>590</v>
      </c>
      <c r="CC40">
        <v>0.66</v>
      </c>
      <c r="CD40">
        <v>0.87</v>
      </c>
      <c r="CE40">
        <v>5</v>
      </c>
      <c r="CF40" t="s">
        <v>20</v>
      </c>
      <c r="CG40" t="s">
        <v>39</v>
      </c>
      <c r="CH40" t="s">
        <v>40</v>
      </c>
      <c r="CI40">
        <v>370</v>
      </c>
      <c r="CJ40">
        <v>0.42</v>
      </c>
      <c r="CK40">
        <v>0.55000000000000004</v>
      </c>
      <c r="CL40">
        <v>7</v>
      </c>
      <c r="CM40" t="s">
        <v>23</v>
      </c>
      <c r="CN40" t="s">
        <v>41</v>
      </c>
      <c r="CO40" t="s">
        <v>42</v>
      </c>
      <c r="CP40">
        <v>108</v>
      </c>
      <c r="CQ40">
        <v>0.12</v>
      </c>
      <c r="CR40">
        <v>0.16</v>
      </c>
    </row>
    <row r="41" spans="1:96" x14ac:dyDescent="0.75">
      <c r="A41">
        <v>11</v>
      </c>
      <c r="B41" t="s">
        <v>60</v>
      </c>
      <c r="C41">
        <v>3</v>
      </c>
      <c r="D41" t="s">
        <v>168</v>
      </c>
      <c r="E41" t="s">
        <v>227</v>
      </c>
      <c r="F41">
        <v>88721</v>
      </c>
      <c r="G41">
        <v>15627</v>
      </c>
      <c r="H41">
        <v>17.61</v>
      </c>
      <c r="I41">
        <v>73094</v>
      </c>
      <c r="J41">
        <v>82.39</v>
      </c>
      <c r="K41">
        <v>1306</v>
      </c>
      <c r="L41">
        <v>1.47</v>
      </c>
      <c r="M41">
        <v>1.79</v>
      </c>
      <c r="N41">
        <v>692</v>
      </c>
      <c r="O41">
        <v>0.78</v>
      </c>
      <c r="P41">
        <v>0.95</v>
      </c>
      <c r="Q41">
        <v>71096</v>
      </c>
      <c r="R41">
        <v>80.13</v>
      </c>
      <c r="S41">
        <v>97.27</v>
      </c>
      <c r="T41">
        <v>2</v>
      </c>
      <c r="U41" t="s">
        <v>20</v>
      </c>
      <c r="V41" t="s">
        <v>21</v>
      </c>
      <c r="W41" t="s">
        <v>22</v>
      </c>
      <c r="X41">
        <v>18470</v>
      </c>
      <c r="Y41">
        <v>20.82</v>
      </c>
      <c r="Z41">
        <v>25.98</v>
      </c>
      <c r="AA41">
        <v>9</v>
      </c>
      <c r="AB41" t="s">
        <v>23</v>
      </c>
      <c r="AC41" t="s">
        <v>28</v>
      </c>
      <c r="AD41" t="s">
        <v>29</v>
      </c>
      <c r="AE41">
        <v>15557</v>
      </c>
      <c r="AF41">
        <v>17.53</v>
      </c>
      <c r="AG41">
        <v>21.88</v>
      </c>
      <c r="AH41">
        <v>3</v>
      </c>
      <c r="AI41" t="s">
        <v>23</v>
      </c>
      <c r="AJ41" t="s">
        <v>24</v>
      </c>
      <c r="AK41" t="s">
        <v>25</v>
      </c>
      <c r="AL41">
        <v>14591</v>
      </c>
      <c r="AM41">
        <v>16.45</v>
      </c>
      <c r="AN41">
        <v>20.52</v>
      </c>
      <c r="AO41">
        <v>11</v>
      </c>
      <c r="AP41" t="s">
        <v>23</v>
      </c>
      <c r="AQ41" t="s">
        <v>26</v>
      </c>
      <c r="AR41" t="s">
        <v>27</v>
      </c>
      <c r="AS41">
        <v>10799</v>
      </c>
      <c r="AT41">
        <v>12.17</v>
      </c>
      <c r="AU41">
        <v>15.19</v>
      </c>
      <c r="AV41">
        <v>4</v>
      </c>
      <c r="AW41" t="s">
        <v>23</v>
      </c>
      <c r="AX41" t="s">
        <v>32</v>
      </c>
      <c r="AY41" t="s">
        <v>33</v>
      </c>
      <c r="AZ41">
        <v>4856</v>
      </c>
      <c r="BA41">
        <v>5.47</v>
      </c>
      <c r="BB41">
        <v>6.83</v>
      </c>
      <c r="BC41">
        <v>1</v>
      </c>
      <c r="BD41" t="s">
        <v>23</v>
      </c>
      <c r="BE41" t="s">
        <v>30</v>
      </c>
      <c r="BF41" t="s">
        <v>31</v>
      </c>
      <c r="BG41">
        <v>2797</v>
      </c>
      <c r="BH41">
        <v>3.15</v>
      </c>
      <c r="BI41">
        <v>3.93</v>
      </c>
      <c r="BJ41">
        <v>8</v>
      </c>
      <c r="BK41" t="s">
        <v>23</v>
      </c>
      <c r="BL41" t="s">
        <v>36</v>
      </c>
      <c r="BM41" t="s">
        <v>37</v>
      </c>
      <c r="BN41">
        <v>1984</v>
      </c>
      <c r="BO41">
        <v>2.2400000000000002</v>
      </c>
      <c r="BP41">
        <v>2.79</v>
      </c>
      <c r="BQ41">
        <v>6</v>
      </c>
      <c r="BR41" t="s">
        <v>23</v>
      </c>
      <c r="BS41" t="s">
        <v>34</v>
      </c>
      <c r="BT41" t="s">
        <v>35</v>
      </c>
      <c r="BU41">
        <v>858</v>
      </c>
      <c r="BV41">
        <v>0.97</v>
      </c>
      <c r="BW41">
        <v>1.21</v>
      </c>
      <c r="BX41">
        <v>10</v>
      </c>
      <c r="BY41" t="s">
        <v>23</v>
      </c>
      <c r="BZ41" t="s">
        <v>38</v>
      </c>
      <c r="CA41" t="s">
        <v>27</v>
      </c>
      <c r="CB41">
        <v>677</v>
      </c>
      <c r="CC41">
        <v>0.76</v>
      </c>
      <c r="CD41">
        <v>0.95</v>
      </c>
      <c r="CE41">
        <v>5</v>
      </c>
      <c r="CF41" t="s">
        <v>20</v>
      </c>
      <c r="CG41" t="s">
        <v>39</v>
      </c>
      <c r="CH41" t="s">
        <v>40</v>
      </c>
      <c r="CI41">
        <v>384</v>
      </c>
      <c r="CJ41">
        <v>0.43</v>
      </c>
      <c r="CK41">
        <v>0.54</v>
      </c>
      <c r="CL41">
        <v>7</v>
      </c>
      <c r="CM41" t="s">
        <v>23</v>
      </c>
      <c r="CN41" t="s">
        <v>41</v>
      </c>
      <c r="CO41" t="s">
        <v>42</v>
      </c>
      <c r="CP41">
        <v>123</v>
      </c>
      <c r="CQ41">
        <v>0.14000000000000001</v>
      </c>
      <c r="CR41">
        <v>0.17</v>
      </c>
    </row>
    <row r="42" spans="1:96" x14ac:dyDescent="0.75">
      <c r="A42">
        <v>12</v>
      </c>
      <c r="B42" t="s">
        <v>61</v>
      </c>
      <c r="C42">
        <v>1</v>
      </c>
      <c r="D42" t="s">
        <v>166</v>
      </c>
      <c r="E42" t="s">
        <v>228</v>
      </c>
      <c r="F42">
        <v>76599</v>
      </c>
      <c r="G42">
        <v>12265</v>
      </c>
      <c r="H42">
        <v>16.010000000000002</v>
      </c>
      <c r="I42">
        <v>64334</v>
      </c>
      <c r="J42">
        <v>83.99</v>
      </c>
      <c r="K42">
        <v>1183</v>
      </c>
      <c r="L42">
        <v>1.54</v>
      </c>
      <c r="M42">
        <v>1.84</v>
      </c>
      <c r="N42">
        <v>578</v>
      </c>
      <c r="O42">
        <v>0.75</v>
      </c>
      <c r="P42">
        <v>0.9</v>
      </c>
      <c r="Q42">
        <v>62573</v>
      </c>
      <c r="R42">
        <v>81.69</v>
      </c>
      <c r="S42">
        <v>97.26</v>
      </c>
      <c r="T42">
        <v>3</v>
      </c>
      <c r="U42" t="s">
        <v>23</v>
      </c>
      <c r="V42" t="s">
        <v>24</v>
      </c>
      <c r="W42" t="s">
        <v>25</v>
      </c>
      <c r="X42">
        <v>16796</v>
      </c>
      <c r="Y42">
        <v>21.93</v>
      </c>
      <c r="Z42">
        <v>26.84</v>
      </c>
      <c r="AA42">
        <v>11</v>
      </c>
      <c r="AB42" t="s">
        <v>23</v>
      </c>
      <c r="AC42" t="s">
        <v>26</v>
      </c>
      <c r="AD42" t="s">
        <v>27</v>
      </c>
      <c r="AE42">
        <v>15100</v>
      </c>
      <c r="AF42">
        <v>19.71</v>
      </c>
      <c r="AG42">
        <v>24.13</v>
      </c>
      <c r="AH42">
        <v>9</v>
      </c>
      <c r="AI42" t="s">
        <v>23</v>
      </c>
      <c r="AJ42" t="s">
        <v>28</v>
      </c>
      <c r="AK42" t="s">
        <v>29</v>
      </c>
      <c r="AL42">
        <v>10735</v>
      </c>
      <c r="AM42">
        <v>14.01</v>
      </c>
      <c r="AN42">
        <v>17.16</v>
      </c>
      <c r="AO42">
        <v>2</v>
      </c>
      <c r="AP42" t="s">
        <v>20</v>
      </c>
      <c r="AQ42" t="s">
        <v>21</v>
      </c>
      <c r="AR42" t="s">
        <v>22</v>
      </c>
      <c r="AS42">
        <v>9304</v>
      </c>
      <c r="AT42">
        <v>12.15</v>
      </c>
      <c r="AU42">
        <v>14.87</v>
      </c>
      <c r="AV42">
        <v>4</v>
      </c>
      <c r="AW42" t="s">
        <v>23</v>
      </c>
      <c r="AX42" t="s">
        <v>32</v>
      </c>
      <c r="AY42" t="s">
        <v>33</v>
      </c>
      <c r="AZ42">
        <v>3721</v>
      </c>
      <c r="BA42">
        <v>4.8600000000000003</v>
      </c>
      <c r="BB42">
        <v>5.95</v>
      </c>
      <c r="BC42">
        <v>1</v>
      </c>
      <c r="BD42" t="s">
        <v>23</v>
      </c>
      <c r="BE42" t="s">
        <v>30</v>
      </c>
      <c r="BF42" t="s">
        <v>31</v>
      </c>
      <c r="BG42">
        <v>3182</v>
      </c>
      <c r="BH42">
        <v>4.1500000000000004</v>
      </c>
      <c r="BI42">
        <v>5.09</v>
      </c>
      <c r="BJ42">
        <v>8</v>
      </c>
      <c r="BK42" t="s">
        <v>23</v>
      </c>
      <c r="BL42" t="s">
        <v>36</v>
      </c>
      <c r="BM42" t="s">
        <v>37</v>
      </c>
      <c r="BN42">
        <v>2137</v>
      </c>
      <c r="BO42">
        <v>2.79</v>
      </c>
      <c r="BP42">
        <v>3.42</v>
      </c>
      <c r="BQ42">
        <v>6</v>
      </c>
      <c r="BR42" t="s">
        <v>23</v>
      </c>
      <c r="BS42" t="s">
        <v>34</v>
      </c>
      <c r="BT42" t="s">
        <v>35</v>
      </c>
      <c r="BU42">
        <v>702</v>
      </c>
      <c r="BV42">
        <v>0.92</v>
      </c>
      <c r="BW42">
        <v>1.1200000000000001</v>
      </c>
      <c r="BX42">
        <v>10</v>
      </c>
      <c r="BY42" t="s">
        <v>23</v>
      </c>
      <c r="BZ42" t="s">
        <v>38</v>
      </c>
      <c r="CA42" t="s">
        <v>27</v>
      </c>
      <c r="CB42">
        <v>432</v>
      </c>
      <c r="CC42">
        <v>0.56000000000000005</v>
      </c>
      <c r="CD42">
        <v>0.69</v>
      </c>
      <c r="CE42">
        <v>5</v>
      </c>
      <c r="CF42" t="s">
        <v>20</v>
      </c>
      <c r="CG42" t="s">
        <v>39</v>
      </c>
      <c r="CH42" t="s">
        <v>40</v>
      </c>
      <c r="CI42">
        <v>344</v>
      </c>
      <c r="CJ42">
        <v>0.45</v>
      </c>
      <c r="CK42">
        <v>0.55000000000000004</v>
      </c>
      <c r="CL42">
        <v>7</v>
      </c>
      <c r="CM42" t="s">
        <v>23</v>
      </c>
      <c r="CN42" t="s">
        <v>41</v>
      </c>
      <c r="CO42" t="s">
        <v>42</v>
      </c>
      <c r="CP42">
        <v>120</v>
      </c>
      <c r="CQ42">
        <v>0.16</v>
      </c>
      <c r="CR42">
        <v>0.19</v>
      </c>
    </row>
    <row r="43" spans="1:96" x14ac:dyDescent="0.75">
      <c r="A43">
        <v>12</v>
      </c>
      <c r="B43" t="s">
        <v>61</v>
      </c>
      <c r="C43">
        <v>2</v>
      </c>
      <c r="D43" t="s">
        <v>167</v>
      </c>
      <c r="E43" t="s">
        <v>229</v>
      </c>
      <c r="F43">
        <v>69955</v>
      </c>
      <c r="G43">
        <v>12339</v>
      </c>
      <c r="H43">
        <v>17.64</v>
      </c>
      <c r="I43">
        <v>57616</v>
      </c>
      <c r="J43">
        <v>82.36</v>
      </c>
      <c r="K43">
        <v>1160</v>
      </c>
      <c r="L43">
        <v>1.66</v>
      </c>
      <c r="M43">
        <v>2.0099999999999998</v>
      </c>
      <c r="N43">
        <v>657</v>
      </c>
      <c r="O43">
        <v>0.94</v>
      </c>
      <c r="P43">
        <v>1.1399999999999999</v>
      </c>
      <c r="Q43">
        <v>55799</v>
      </c>
      <c r="R43">
        <v>79.760000000000005</v>
      </c>
      <c r="S43">
        <v>96.85</v>
      </c>
      <c r="T43">
        <v>3</v>
      </c>
      <c r="U43" t="s">
        <v>23</v>
      </c>
      <c r="V43" t="s">
        <v>24</v>
      </c>
      <c r="W43" t="s">
        <v>25</v>
      </c>
      <c r="X43">
        <v>14834</v>
      </c>
      <c r="Y43">
        <v>21.21</v>
      </c>
      <c r="Z43">
        <v>26.58</v>
      </c>
      <c r="AA43">
        <v>9</v>
      </c>
      <c r="AB43" t="s">
        <v>23</v>
      </c>
      <c r="AC43" t="s">
        <v>28</v>
      </c>
      <c r="AD43" t="s">
        <v>29</v>
      </c>
      <c r="AE43">
        <v>12306</v>
      </c>
      <c r="AF43">
        <v>17.59</v>
      </c>
      <c r="AG43">
        <v>22.05</v>
      </c>
      <c r="AH43">
        <v>11</v>
      </c>
      <c r="AI43" t="s">
        <v>23</v>
      </c>
      <c r="AJ43" t="s">
        <v>26</v>
      </c>
      <c r="AK43" t="s">
        <v>27</v>
      </c>
      <c r="AL43">
        <v>10010</v>
      </c>
      <c r="AM43">
        <v>14.31</v>
      </c>
      <c r="AN43">
        <v>17.940000000000001</v>
      </c>
      <c r="AO43">
        <v>2</v>
      </c>
      <c r="AP43" t="s">
        <v>20</v>
      </c>
      <c r="AQ43" t="s">
        <v>21</v>
      </c>
      <c r="AR43" t="s">
        <v>22</v>
      </c>
      <c r="AS43">
        <v>8827</v>
      </c>
      <c r="AT43">
        <v>12.62</v>
      </c>
      <c r="AU43">
        <v>15.82</v>
      </c>
      <c r="AV43">
        <v>4</v>
      </c>
      <c r="AW43" t="s">
        <v>23</v>
      </c>
      <c r="AX43" t="s">
        <v>32</v>
      </c>
      <c r="AY43" t="s">
        <v>33</v>
      </c>
      <c r="AZ43">
        <v>3658</v>
      </c>
      <c r="BA43">
        <v>5.23</v>
      </c>
      <c r="BB43">
        <v>6.56</v>
      </c>
      <c r="BC43">
        <v>1</v>
      </c>
      <c r="BD43" t="s">
        <v>23</v>
      </c>
      <c r="BE43" t="s">
        <v>30</v>
      </c>
      <c r="BF43" t="s">
        <v>31</v>
      </c>
      <c r="BG43">
        <v>2574</v>
      </c>
      <c r="BH43">
        <v>3.68</v>
      </c>
      <c r="BI43">
        <v>4.6100000000000003</v>
      </c>
      <c r="BJ43">
        <v>8</v>
      </c>
      <c r="BK43" t="s">
        <v>23</v>
      </c>
      <c r="BL43" t="s">
        <v>36</v>
      </c>
      <c r="BM43" t="s">
        <v>37</v>
      </c>
      <c r="BN43">
        <v>1930</v>
      </c>
      <c r="BO43">
        <v>2.76</v>
      </c>
      <c r="BP43">
        <v>3.46</v>
      </c>
      <c r="BQ43">
        <v>6</v>
      </c>
      <c r="BR43" t="s">
        <v>23</v>
      </c>
      <c r="BS43" t="s">
        <v>34</v>
      </c>
      <c r="BT43" t="s">
        <v>35</v>
      </c>
      <c r="BU43">
        <v>726</v>
      </c>
      <c r="BV43">
        <v>1.04</v>
      </c>
      <c r="BW43">
        <v>1.3</v>
      </c>
      <c r="BX43">
        <v>10</v>
      </c>
      <c r="BY43" t="s">
        <v>23</v>
      </c>
      <c r="BZ43" t="s">
        <v>38</v>
      </c>
      <c r="CA43" t="s">
        <v>27</v>
      </c>
      <c r="CB43">
        <v>464</v>
      </c>
      <c r="CC43">
        <v>0.66</v>
      </c>
      <c r="CD43">
        <v>0.83</v>
      </c>
      <c r="CE43">
        <v>5</v>
      </c>
      <c r="CF43" t="s">
        <v>20</v>
      </c>
      <c r="CG43" t="s">
        <v>39</v>
      </c>
      <c r="CH43" t="s">
        <v>40</v>
      </c>
      <c r="CI43">
        <v>381</v>
      </c>
      <c r="CJ43">
        <v>0.54</v>
      </c>
      <c r="CK43">
        <v>0.68</v>
      </c>
      <c r="CL43">
        <v>7</v>
      </c>
      <c r="CM43" t="s">
        <v>23</v>
      </c>
      <c r="CN43" t="s">
        <v>41</v>
      </c>
      <c r="CO43" t="s">
        <v>42</v>
      </c>
      <c r="CP43">
        <v>89</v>
      </c>
      <c r="CQ43">
        <v>0.13</v>
      </c>
      <c r="CR43">
        <v>0.16</v>
      </c>
    </row>
    <row r="44" spans="1:96" x14ac:dyDescent="0.75">
      <c r="A44">
        <v>12</v>
      </c>
      <c r="B44" t="s">
        <v>61</v>
      </c>
      <c r="C44">
        <v>3</v>
      </c>
      <c r="D44" t="s">
        <v>168</v>
      </c>
      <c r="E44" t="s">
        <v>230</v>
      </c>
      <c r="F44">
        <v>71888</v>
      </c>
      <c r="G44">
        <v>11940</v>
      </c>
      <c r="H44">
        <v>16.61</v>
      </c>
      <c r="I44">
        <v>59948</v>
      </c>
      <c r="J44">
        <v>83.39</v>
      </c>
      <c r="K44">
        <v>1202</v>
      </c>
      <c r="L44">
        <v>1.67</v>
      </c>
      <c r="M44">
        <v>2.0099999999999998</v>
      </c>
      <c r="N44">
        <v>656</v>
      </c>
      <c r="O44">
        <v>0.91</v>
      </c>
      <c r="P44">
        <v>1.0900000000000001</v>
      </c>
      <c r="Q44">
        <v>58090</v>
      </c>
      <c r="R44">
        <v>80.81</v>
      </c>
      <c r="S44">
        <v>96.9</v>
      </c>
      <c r="T44">
        <v>3</v>
      </c>
      <c r="U44" t="s">
        <v>23</v>
      </c>
      <c r="V44" t="s">
        <v>24</v>
      </c>
      <c r="W44" t="s">
        <v>25</v>
      </c>
      <c r="X44">
        <v>13953</v>
      </c>
      <c r="Y44">
        <v>19.41</v>
      </c>
      <c r="Z44">
        <v>24.02</v>
      </c>
      <c r="AA44">
        <v>9</v>
      </c>
      <c r="AB44" t="s">
        <v>23</v>
      </c>
      <c r="AC44" t="s">
        <v>28</v>
      </c>
      <c r="AD44" t="s">
        <v>29</v>
      </c>
      <c r="AE44">
        <v>11648</v>
      </c>
      <c r="AF44">
        <v>16.2</v>
      </c>
      <c r="AG44">
        <v>20.05</v>
      </c>
      <c r="AH44">
        <v>11</v>
      </c>
      <c r="AI44" t="s">
        <v>23</v>
      </c>
      <c r="AJ44" t="s">
        <v>26</v>
      </c>
      <c r="AK44" t="s">
        <v>27</v>
      </c>
      <c r="AL44">
        <v>11554</v>
      </c>
      <c r="AM44">
        <v>16.07</v>
      </c>
      <c r="AN44">
        <v>19.89</v>
      </c>
      <c r="AO44">
        <v>2</v>
      </c>
      <c r="AP44" t="s">
        <v>20</v>
      </c>
      <c r="AQ44" t="s">
        <v>21</v>
      </c>
      <c r="AR44" t="s">
        <v>22</v>
      </c>
      <c r="AS44">
        <v>10457</v>
      </c>
      <c r="AT44">
        <v>14.55</v>
      </c>
      <c r="AU44">
        <v>18</v>
      </c>
      <c r="AV44">
        <v>4</v>
      </c>
      <c r="AW44" t="s">
        <v>23</v>
      </c>
      <c r="AX44" t="s">
        <v>32</v>
      </c>
      <c r="AY44" t="s">
        <v>33</v>
      </c>
      <c r="AZ44">
        <v>3499</v>
      </c>
      <c r="BA44">
        <v>4.87</v>
      </c>
      <c r="BB44">
        <v>6.02</v>
      </c>
      <c r="BC44">
        <v>1</v>
      </c>
      <c r="BD44" t="s">
        <v>23</v>
      </c>
      <c r="BE44" t="s">
        <v>30</v>
      </c>
      <c r="BF44" t="s">
        <v>31</v>
      </c>
      <c r="BG44">
        <v>2798</v>
      </c>
      <c r="BH44">
        <v>3.89</v>
      </c>
      <c r="BI44">
        <v>4.82</v>
      </c>
      <c r="BJ44">
        <v>8</v>
      </c>
      <c r="BK44" t="s">
        <v>23</v>
      </c>
      <c r="BL44" t="s">
        <v>36</v>
      </c>
      <c r="BM44" t="s">
        <v>37</v>
      </c>
      <c r="BN44">
        <v>2394</v>
      </c>
      <c r="BO44">
        <v>3.33</v>
      </c>
      <c r="BP44">
        <v>4.12</v>
      </c>
      <c r="BQ44">
        <v>6</v>
      </c>
      <c r="BR44" t="s">
        <v>23</v>
      </c>
      <c r="BS44" t="s">
        <v>34</v>
      </c>
      <c r="BT44" t="s">
        <v>35</v>
      </c>
      <c r="BU44">
        <v>894</v>
      </c>
      <c r="BV44">
        <v>1.24</v>
      </c>
      <c r="BW44">
        <v>1.54</v>
      </c>
      <c r="BX44">
        <v>10</v>
      </c>
      <c r="BY44" t="s">
        <v>23</v>
      </c>
      <c r="BZ44" t="s">
        <v>38</v>
      </c>
      <c r="CA44" t="s">
        <v>27</v>
      </c>
      <c r="CB44">
        <v>408</v>
      </c>
      <c r="CC44">
        <v>0.56999999999999995</v>
      </c>
      <c r="CD44">
        <v>0.7</v>
      </c>
      <c r="CE44">
        <v>5</v>
      </c>
      <c r="CF44" t="s">
        <v>20</v>
      </c>
      <c r="CG44" t="s">
        <v>39</v>
      </c>
      <c r="CH44" t="s">
        <v>40</v>
      </c>
      <c r="CI44">
        <v>381</v>
      </c>
      <c r="CJ44">
        <v>0.53</v>
      </c>
      <c r="CK44">
        <v>0.66</v>
      </c>
      <c r="CL44">
        <v>7</v>
      </c>
      <c r="CM44" t="s">
        <v>23</v>
      </c>
      <c r="CN44" t="s">
        <v>41</v>
      </c>
      <c r="CO44" t="s">
        <v>42</v>
      </c>
      <c r="CP44">
        <v>104</v>
      </c>
      <c r="CQ44">
        <v>0.14000000000000001</v>
      </c>
      <c r="CR44">
        <v>0.18</v>
      </c>
    </row>
    <row r="45" spans="1:96" x14ac:dyDescent="0.75">
      <c r="A45">
        <v>13</v>
      </c>
      <c r="B45" t="s">
        <v>62</v>
      </c>
      <c r="C45">
        <v>1</v>
      </c>
      <c r="D45" t="s">
        <v>166</v>
      </c>
      <c r="E45" t="s">
        <v>231</v>
      </c>
      <c r="F45">
        <v>78383</v>
      </c>
      <c r="G45">
        <v>17473</v>
      </c>
      <c r="H45">
        <v>22.29</v>
      </c>
      <c r="I45">
        <v>60910</v>
      </c>
      <c r="J45">
        <v>77.709999999999994</v>
      </c>
      <c r="K45">
        <v>891</v>
      </c>
      <c r="L45">
        <v>1.1399999999999999</v>
      </c>
      <c r="M45">
        <v>1.46</v>
      </c>
      <c r="N45">
        <v>343</v>
      </c>
      <c r="O45">
        <v>0.44</v>
      </c>
      <c r="P45">
        <v>0.56000000000000005</v>
      </c>
      <c r="Q45">
        <v>59676</v>
      </c>
      <c r="R45">
        <v>76.13</v>
      </c>
      <c r="S45">
        <v>97.97</v>
      </c>
      <c r="T45">
        <v>2</v>
      </c>
      <c r="U45" t="s">
        <v>20</v>
      </c>
      <c r="V45" t="s">
        <v>21</v>
      </c>
      <c r="W45" t="s">
        <v>22</v>
      </c>
      <c r="X45">
        <v>17682</v>
      </c>
      <c r="Y45">
        <v>22.56</v>
      </c>
      <c r="Z45">
        <v>29.63</v>
      </c>
      <c r="AA45">
        <v>11</v>
      </c>
      <c r="AB45" t="s">
        <v>23</v>
      </c>
      <c r="AC45" t="s">
        <v>26</v>
      </c>
      <c r="AD45" t="s">
        <v>27</v>
      </c>
      <c r="AE45">
        <v>12708</v>
      </c>
      <c r="AF45">
        <v>16.21</v>
      </c>
      <c r="AG45">
        <v>21.29</v>
      </c>
      <c r="AH45">
        <v>9</v>
      </c>
      <c r="AI45" t="s">
        <v>23</v>
      </c>
      <c r="AJ45" t="s">
        <v>28</v>
      </c>
      <c r="AK45" t="s">
        <v>29</v>
      </c>
      <c r="AL45">
        <v>11609</v>
      </c>
      <c r="AM45">
        <v>14.81</v>
      </c>
      <c r="AN45">
        <v>19.45</v>
      </c>
      <c r="AO45">
        <v>3</v>
      </c>
      <c r="AP45" t="s">
        <v>23</v>
      </c>
      <c r="AQ45" t="s">
        <v>24</v>
      </c>
      <c r="AR45" t="s">
        <v>25</v>
      </c>
      <c r="AS45">
        <v>11297</v>
      </c>
      <c r="AT45">
        <v>14.41</v>
      </c>
      <c r="AU45">
        <v>18.93</v>
      </c>
      <c r="AV45">
        <v>4</v>
      </c>
      <c r="AW45" t="s">
        <v>23</v>
      </c>
      <c r="AX45" t="s">
        <v>32</v>
      </c>
      <c r="AY45" t="s">
        <v>33</v>
      </c>
      <c r="AZ45">
        <v>2377</v>
      </c>
      <c r="BA45">
        <v>3.03</v>
      </c>
      <c r="BB45">
        <v>3.98</v>
      </c>
      <c r="BC45">
        <v>1</v>
      </c>
      <c r="BD45" t="s">
        <v>23</v>
      </c>
      <c r="BE45" t="s">
        <v>30</v>
      </c>
      <c r="BF45" t="s">
        <v>31</v>
      </c>
      <c r="BG45">
        <v>2344</v>
      </c>
      <c r="BH45">
        <v>2.99</v>
      </c>
      <c r="BI45">
        <v>3.93</v>
      </c>
      <c r="BJ45">
        <v>10</v>
      </c>
      <c r="BK45" t="s">
        <v>23</v>
      </c>
      <c r="BL45" t="s">
        <v>38</v>
      </c>
      <c r="BM45" t="s">
        <v>27</v>
      </c>
      <c r="BN45">
        <v>516</v>
      </c>
      <c r="BO45">
        <v>0.66</v>
      </c>
      <c r="BP45">
        <v>0.86</v>
      </c>
      <c r="BQ45">
        <v>8</v>
      </c>
      <c r="BR45" t="s">
        <v>23</v>
      </c>
      <c r="BS45" t="s">
        <v>36</v>
      </c>
      <c r="BT45" t="s">
        <v>37</v>
      </c>
      <c r="BU45">
        <v>486</v>
      </c>
      <c r="BV45">
        <v>0.62</v>
      </c>
      <c r="BW45">
        <v>0.81</v>
      </c>
      <c r="BX45">
        <v>6</v>
      </c>
      <c r="BY45" t="s">
        <v>23</v>
      </c>
      <c r="BZ45" t="s">
        <v>34</v>
      </c>
      <c r="CA45" t="s">
        <v>35</v>
      </c>
      <c r="CB45">
        <v>390</v>
      </c>
      <c r="CC45">
        <v>0.5</v>
      </c>
      <c r="CD45">
        <v>0.65</v>
      </c>
      <c r="CE45">
        <v>5</v>
      </c>
      <c r="CF45" t="s">
        <v>20</v>
      </c>
      <c r="CG45" t="s">
        <v>39</v>
      </c>
      <c r="CH45" t="s">
        <v>40</v>
      </c>
      <c r="CI45">
        <v>186</v>
      </c>
      <c r="CJ45">
        <v>0.24</v>
      </c>
      <c r="CK45">
        <v>0.31</v>
      </c>
      <c r="CL45">
        <v>7</v>
      </c>
      <c r="CM45" t="s">
        <v>23</v>
      </c>
      <c r="CN45" t="s">
        <v>41</v>
      </c>
      <c r="CO45" t="s">
        <v>42</v>
      </c>
      <c r="CP45">
        <v>81</v>
      </c>
      <c r="CQ45">
        <v>0.1</v>
      </c>
      <c r="CR45">
        <v>0.14000000000000001</v>
      </c>
    </row>
    <row r="46" spans="1:96" x14ac:dyDescent="0.75">
      <c r="A46">
        <v>13</v>
      </c>
      <c r="B46" t="s">
        <v>62</v>
      </c>
      <c r="C46">
        <v>2</v>
      </c>
      <c r="D46" t="s">
        <v>167</v>
      </c>
      <c r="E46" t="s">
        <v>232</v>
      </c>
      <c r="F46">
        <v>78743</v>
      </c>
      <c r="G46">
        <v>15686</v>
      </c>
      <c r="H46">
        <v>19.920000000000002</v>
      </c>
      <c r="I46">
        <v>63057</v>
      </c>
      <c r="J46">
        <v>80.08</v>
      </c>
      <c r="K46">
        <v>706</v>
      </c>
      <c r="L46">
        <v>0.9</v>
      </c>
      <c r="M46">
        <v>1.1200000000000001</v>
      </c>
      <c r="N46">
        <v>196</v>
      </c>
      <c r="O46">
        <v>0.25</v>
      </c>
      <c r="P46">
        <v>0.31</v>
      </c>
      <c r="Q46">
        <v>62155</v>
      </c>
      <c r="R46">
        <v>78.930000000000007</v>
      </c>
      <c r="S46">
        <v>98.57</v>
      </c>
      <c r="T46">
        <v>11</v>
      </c>
      <c r="U46" t="s">
        <v>23</v>
      </c>
      <c r="V46" t="s">
        <v>26</v>
      </c>
      <c r="W46" t="s">
        <v>27</v>
      </c>
      <c r="X46">
        <v>20146</v>
      </c>
      <c r="Y46">
        <v>25.58</v>
      </c>
      <c r="Z46">
        <v>32.409999999999997</v>
      </c>
      <c r="AA46">
        <v>3</v>
      </c>
      <c r="AB46" t="s">
        <v>23</v>
      </c>
      <c r="AC46" t="s">
        <v>24</v>
      </c>
      <c r="AD46" t="s">
        <v>25</v>
      </c>
      <c r="AE46">
        <v>14701</v>
      </c>
      <c r="AF46">
        <v>18.670000000000002</v>
      </c>
      <c r="AG46">
        <v>23.65</v>
      </c>
      <c r="AH46">
        <v>2</v>
      </c>
      <c r="AI46" t="s">
        <v>20</v>
      </c>
      <c r="AJ46" t="s">
        <v>21</v>
      </c>
      <c r="AK46" t="s">
        <v>22</v>
      </c>
      <c r="AL46">
        <v>10973</v>
      </c>
      <c r="AM46">
        <v>13.94</v>
      </c>
      <c r="AN46">
        <v>17.649999999999999</v>
      </c>
      <c r="AO46">
        <v>9</v>
      </c>
      <c r="AP46" t="s">
        <v>23</v>
      </c>
      <c r="AQ46" t="s">
        <v>28</v>
      </c>
      <c r="AR46" t="s">
        <v>29</v>
      </c>
      <c r="AS46">
        <v>9930</v>
      </c>
      <c r="AT46">
        <v>12.61</v>
      </c>
      <c r="AU46">
        <v>15.98</v>
      </c>
      <c r="AV46">
        <v>4</v>
      </c>
      <c r="AW46" t="s">
        <v>23</v>
      </c>
      <c r="AX46" t="s">
        <v>32</v>
      </c>
      <c r="AY46" t="s">
        <v>33</v>
      </c>
      <c r="AZ46">
        <v>2990</v>
      </c>
      <c r="BA46">
        <v>3.8</v>
      </c>
      <c r="BB46">
        <v>4.8099999999999996</v>
      </c>
      <c r="BC46">
        <v>1</v>
      </c>
      <c r="BD46" t="s">
        <v>23</v>
      </c>
      <c r="BE46" t="s">
        <v>30</v>
      </c>
      <c r="BF46" t="s">
        <v>31</v>
      </c>
      <c r="BG46">
        <v>1860</v>
      </c>
      <c r="BH46">
        <v>2.36</v>
      </c>
      <c r="BI46">
        <v>2.99</v>
      </c>
      <c r="BJ46">
        <v>10</v>
      </c>
      <c r="BK46" t="s">
        <v>23</v>
      </c>
      <c r="BL46" t="s">
        <v>38</v>
      </c>
      <c r="BM46" t="s">
        <v>27</v>
      </c>
      <c r="BN46">
        <v>499</v>
      </c>
      <c r="BO46">
        <v>0.63</v>
      </c>
      <c r="BP46">
        <v>0.8</v>
      </c>
      <c r="BQ46">
        <v>8</v>
      </c>
      <c r="BR46" t="s">
        <v>23</v>
      </c>
      <c r="BS46" t="s">
        <v>36</v>
      </c>
      <c r="BT46" t="s">
        <v>37</v>
      </c>
      <c r="BU46">
        <v>488</v>
      </c>
      <c r="BV46">
        <v>0.62</v>
      </c>
      <c r="BW46">
        <v>0.79</v>
      </c>
      <c r="BX46">
        <v>6</v>
      </c>
      <c r="BY46" t="s">
        <v>23</v>
      </c>
      <c r="BZ46" t="s">
        <v>34</v>
      </c>
      <c r="CA46" t="s">
        <v>35</v>
      </c>
      <c r="CB46">
        <v>337</v>
      </c>
      <c r="CC46">
        <v>0.43</v>
      </c>
      <c r="CD46">
        <v>0.54</v>
      </c>
      <c r="CE46">
        <v>5</v>
      </c>
      <c r="CF46" t="s">
        <v>20</v>
      </c>
      <c r="CG46" t="s">
        <v>39</v>
      </c>
      <c r="CH46" t="s">
        <v>40</v>
      </c>
      <c r="CI46">
        <v>144</v>
      </c>
      <c r="CJ46">
        <v>0.18</v>
      </c>
      <c r="CK46">
        <v>0.23</v>
      </c>
      <c r="CL46">
        <v>7</v>
      </c>
      <c r="CM46" t="s">
        <v>23</v>
      </c>
      <c r="CN46" t="s">
        <v>41</v>
      </c>
      <c r="CO46" t="s">
        <v>42</v>
      </c>
      <c r="CP46">
        <v>87</v>
      </c>
      <c r="CQ46">
        <v>0.11</v>
      </c>
      <c r="CR46">
        <v>0.14000000000000001</v>
      </c>
    </row>
    <row r="47" spans="1:96" x14ac:dyDescent="0.75">
      <c r="A47">
        <v>13</v>
      </c>
      <c r="B47" t="s">
        <v>62</v>
      </c>
      <c r="C47">
        <v>3</v>
      </c>
      <c r="D47" t="s">
        <v>168</v>
      </c>
      <c r="E47" t="s">
        <v>233</v>
      </c>
      <c r="F47">
        <v>73470</v>
      </c>
      <c r="G47">
        <v>19484</v>
      </c>
      <c r="H47">
        <v>26.52</v>
      </c>
      <c r="I47">
        <v>53986</v>
      </c>
      <c r="J47">
        <v>73.48</v>
      </c>
      <c r="K47">
        <v>734</v>
      </c>
      <c r="L47">
        <v>1</v>
      </c>
      <c r="M47">
        <v>1.36</v>
      </c>
      <c r="N47">
        <v>312</v>
      </c>
      <c r="O47">
        <v>0.42</v>
      </c>
      <c r="P47">
        <v>0.57999999999999996</v>
      </c>
      <c r="Q47">
        <v>52940</v>
      </c>
      <c r="R47">
        <v>72.06</v>
      </c>
      <c r="S47">
        <v>98.06</v>
      </c>
      <c r="T47">
        <v>2</v>
      </c>
      <c r="U47" t="s">
        <v>20</v>
      </c>
      <c r="V47" t="s">
        <v>21</v>
      </c>
      <c r="W47" t="s">
        <v>22</v>
      </c>
      <c r="X47">
        <v>16415</v>
      </c>
      <c r="Y47">
        <v>22.34</v>
      </c>
      <c r="Z47">
        <v>31.01</v>
      </c>
      <c r="AA47">
        <v>9</v>
      </c>
      <c r="AB47" t="s">
        <v>23</v>
      </c>
      <c r="AC47" t="s">
        <v>28</v>
      </c>
      <c r="AD47" t="s">
        <v>29</v>
      </c>
      <c r="AE47">
        <v>12898</v>
      </c>
      <c r="AF47">
        <v>17.559999999999999</v>
      </c>
      <c r="AG47">
        <v>24.36</v>
      </c>
      <c r="AH47">
        <v>3</v>
      </c>
      <c r="AI47" t="s">
        <v>23</v>
      </c>
      <c r="AJ47" t="s">
        <v>24</v>
      </c>
      <c r="AK47" t="s">
        <v>25</v>
      </c>
      <c r="AL47">
        <v>9655</v>
      </c>
      <c r="AM47">
        <v>13.14</v>
      </c>
      <c r="AN47">
        <v>18.239999999999998</v>
      </c>
      <c r="AO47">
        <v>11</v>
      </c>
      <c r="AP47" t="s">
        <v>23</v>
      </c>
      <c r="AQ47" t="s">
        <v>26</v>
      </c>
      <c r="AR47" t="s">
        <v>27</v>
      </c>
      <c r="AS47">
        <v>8450</v>
      </c>
      <c r="AT47">
        <v>11.5</v>
      </c>
      <c r="AU47">
        <v>15.96</v>
      </c>
      <c r="AV47">
        <v>4</v>
      </c>
      <c r="AW47" t="s">
        <v>23</v>
      </c>
      <c r="AX47" t="s">
        <v>32</v>
      </c>
      <c r="AY47" t="s">
        <v>33</v>
      </c>
      <c r="AZ47">
        <v>2208</v>
      </c>
      <c r="BA47">
        <v>3.01</v>
      </c>
      <c r="BB47">
        <v>4.17</v>
      </c>
      <c r="BC47">
        <v>1</v>
      </c>
      <c r="BD47" t="s">
        <v>23</v>
      </c>
      <c r="BE47" t="s">
        <v>30</v>
      </c>
      <c r="BF47" t="s">
        <v>31</v>
      </c>
      <c r="BG47">
        <v>1725</v>
      </c>
      <c r="BH47">
        <v>2.35</v>
      </c>
      <c r="BI47">
        <v>3.26</v>
      </c>
      <c r="BJ47">
        <v>10</v>
      </c>
      <c r="BK47" t="s">
        <v>23</v>
      </c>
      <c r="BL47" t="s">
        <v>38</v>
      </c>
      <c r="BM47" t="s">
        <v>27</v>
      </c>
      <c r="BN47">
        <v>607</v>
      </c>
      <c r="BO47">
        <v>0.83</v>
      </c>
      <c r="BP47">
        <v>1.1499999999999999</v>
      </c>
      <c r="BQ47">
        <v>8</v>
      </c>
      <c r="BR47" t="s">
        <v>23</v>
      </c>
      <c r="BS47" t="s">
        <v>36</v>
      </c>
      <c r="BT47" t="s">
        <v>37</v>
      </c>
      <c r="BU47">
        <v>390</v>
      </c>
      <c r="BV47">
        <v>0.53</v>
      </c>
      <c r="BW47">
        <v>0.74</v>
      </c>
      <c r="BX47">
        <v>6</v>
      </c>
      <c r="BY47" t="s">
        <v>23</v>
      </c>
      <c r="BZ47" t="s">
        <v>34</v>
      </c>
      <c r="CA47" t="s">
        <v>35</v>
      </c>
      <c r="CB47">
        <v>341</v>
      </c>
      <c r="CC47">
        <v>0.46</v>
      </c>
      <c r="CD47">
        <v>0.64</v>
      </c>
      <c r="CE47">
        <v>5</v>
      </c>
      <c r="CF47" t="s">
        <v>20</v>
      </c>
      <c r="CG47" t="s">
        <v>39</v>
      </c>
      <c r="CH47" t="s">
        <v>40</v>
      </c>
      <c r="CI47">
        <v>172</v>
      </c>
      <c r="CJ47">
        <v>0.23</v>
      </c>
      <c r="CK47">
        <v>0.32</v>
      </c>
      <c r="CL47">
        <v>7</v>
      </c>
      <c r="CM47" t="s">
        <v>23</v>
      </c>
      <c r="CN47" t="s">
        <v>41</v>
      </c>
      <c r="CO47" t="s">
        <v>42</v>
      </c>
      <c r="CP47">
        <v>79</v>
      </c>
      <c r="CQ47">
        <v>0.11</v>
      </c>
      <c r="CR47">
        <v>0.15</v>
      </c>
    </row>
    <row r="48" spans="1:96" x14ac:dyDescent="0.75">
      <c r="A48">
        <v>13</v>
      </c>
      <c r="B48" t="s">
        <v>62</v>
      </c>
      <c r="C48">
        <v>4</v>
      </c>
      <c r="D48" t="s">
        <v>169</v>
      </c>
      <c r="E48" t="s">
        <v>234</v>
      </c>
      <c r="F48">
        <v>59654</v>
      </c>
      <c r="G48">
        <v>18050</v>
      </c>
      <c r="H48">
        <v>30.26</v>
      </c>
      <c r="I48">
        <v>41604</v>
      </c>
      <c r="J48">
        <v>69.739999999999995</v>
      </c>
      <c r="K48">
        <v>548</v>
      </c>
      <c r="L48">
        <v>0.92</v>
      </c>
      <c r="M48">
        <v>1.32</v>
      </c>
      <c r="N48">
        <v>205</v>
      </c>
      <c r="O48">
        <v>0.34</v>
      </c>
      <c r="P48">
        <v>0.49</v>
      </c>
      <c r="Q48">
        <v>40851</v>
      </c>
      <c r="R48">
        <v>68.48</v>
      </c>
      <c r="S48">
        <v>98.19</v>
      </c>
      <c r="T48">
        <v>9</v>
      </c>
      <c r="U48" t="s">
        <v>23</v>
      </c>
      <c r="V48" t="s">
        <v>28</v>
      </c>
      <c r="W48" t="s">
        <v>29</v>
      </c>
      <c r="X48">
        <v>15969</v>
      </c>
      <c r="Y48">
        <v>26.77</v>
      </c>
      <c r="Z48">
        <v>39.090000000000003</v>
      </c>
      <c r="AA48">
        <v>3</v>
      </c>
      <c r="AB48" t="s">
        <v>23</v>
      </c>
      <c r="AC48" t="s">
        <v>24</v>
      </c>
      <c r="AD48" t="s">
        <v>25</v>
      </c>
      <c r="AE48">
        <v>8908</v>
      </c>
      <c r="AF48">
        <v>14.93</v>
      </c>
      <c r="AG48">
        <v>21.81</v>
      </c>
      <c r="AH48">
        <v>2</v>
      </c>
      <c r="AI48" t="s">
        <v>20</v>
      </c>
      <c r="AJ48" t="s">
        <v>21</v>
      </c>
      <c r="AK48" t="s">
        <v>22</v>
      </c>
      <c r="AL48">
        <v>5867</v>
      </c>
      <c r="AM48">
        <v>9.84</v>
      </c>
      <c r="AN48">
        <v>14.36</v>
      </c>
      <c r="AO48">
        <v>11</v>
      </c>
      <c r="AP48" t="s">
        <v>23</v>
      </c>
      <c r="AQ48" t="s">
        <v>26</v>
      </c>
      <c r="AR48" t="s">
        <v>27</v>
      </c>
      <c r="AS48">
        <v>4428</v>
      </c>
      <c r="AT48">
        <v>7.42</v>
      </c>
      <c r="AU48">
        <v>10.84</v>
      </c>
      <c r="AV48">
        <v>4</v>
      </c>
      <c r="AW48" t="s">
        <v>23</v>
      </c>
      <c r="AX48" t="s">
        <v>32</v>
      </c>
      <c r="AY48" t="s">
        <v>33</v>
      </c>
      <c r="AZ48">
        <v>3544</v>
      </c>
      <c r="BA48">
        <v>5.94</v>
      </c>
      <c r="BB48">
        <v>8.68</v>
      </c>
      <c r="BC48">
        <v>1</v>
      </c>
      <c r="BD48" t="s">
        <v>23</v>
      </c>
      <c r="BE48" t="s">
        <v>30</v>
      </c>
      <c r="BF48" t="s">
        <v>31</v>
      </c>
      <c r="BG48">
        <v>672</v>
      </c>
      <c r="BH48">
        <v>1.1299999999999999</v>
      </c>
      <c r="BI48">
        <v>1.65</v>
      </c>
      <c r="BJ48">
        <v>10</v>
      </c>
      <c r="BK48" t="s">
        <v>23</v>
      </c>
      <c r="BL48" t="s">
        <v>38</v>
      </c>
      <c r="BM48" t="s">
        <v>27</v>
      </c>
      <c r="BN48">
        <v>510</v>
      </c>
      <c r="BO48">
        <v>0.85</v>
      </c>
      <c r="BP48">
        <v>1.25</v>
      </c>
      <c r="BQ48">
        <v>6</v>
      </c>
      <c r="BR48" t="s">
        <v>23</v>
      </c>
      <c r="BS48" t="s">
        <v>34</v>
      </c>
      <c r="BT48" t="s">
        <v>35</v>
      </c>
      <c r="BU48">
        <v>410</v>
      </c>
      <c r="BV48">
        <v>0.69</v>
      </c>
      <c r="BW48">
        <v>1</v>
      </c>
      <c r="BX48">
        <v>8</v>
      </c>
      <c r="BY48" t="s">
        <v>23</v>
      </c>
      <c r="BZ48" t="s">
        <v>36</v>
      </c>
      <c r="CA48" t="s">
        <v>37</v>
      </c>
      <c r="CB48">
        <v>270</v>
      </c>
      <c r="CC48">
        <v>0.45</v>
      </c>
      <c r="CD48">
        <v>0.66</v>
      </c>
      <c r="CE48">
        <v>5</v>
      </c>
      <c r="CF48" t="s">
        <v>20</v>
      </c>
      <c r="CG48" t="s">
        <v>39</v>
      </c>
      <c r="CH48" t="s">
        <v>40</v>
      </c>
      <c r="CI48">
        <v>194</v>
      </c>
      <c r="CJ48">
        <v>0.33</v>
      </c>
      <c r="CK48">
        <v>0.47</v>
      </c>
      <c r="CL48">
        <v>7</v>
      </c>
      <c r="CM48" t="s">
        <v>23</v>
      </c>
      <c r="CN48" t="s">
        <v>41</v>
      </c>
      <c r="CO48" t="s">
        <v>42</v>
      </c>
      <c r="CP48">
        <v>79</v>
      </c>
      <c r="CQ48">
        <v>0.13</v>
      </c>
      <c r="CR48">
        <v>0.19</v>
      </c>
    </row>
    <row r="49" spans="1:96" x14ac:dyDescent="0.75">
      <c r="A49">
        <v>13</v>
      </c>
      <c r="B49" t="s">
        <v>62</v>
      </c>
      <c r="C49">
        <v>5</v>
      </c>
      <c r="D49" t="s">
        <v>170</v>
      </c>
      <c r="E49" t="s">
        <v>235</v>
      </c>
      <c r="F49">
        <v>69043</v>
      </c>
      <c r="G49">
        <v>15851</v>
      </c>
      <c r="H49">
        <v>22.96</v>
      </c>
      <c r="I49">
        <v>53192</v>
      </c>
      <c r="J49">
        <v>77.040000000000006</v>
      </c>
      <c r="K49">
        <v>684</v>
      </c>
      <c r="L49">
        <v>0.99</v>
      </c>
      <c r="M49">
        <v>1.29</v>
      </c>
      <c r="N49">
        <v>282</v>
      </c>
      <c r="O49">
        <v>0.41</v>
      </c>
      <c r="P49">
        <v>0.53</v>
      </c>
      <c r="Q49">
        <v>52226</v>
      </c>
      <c r="R49">
        <v>75.64</v>
      </c>
      <c r="S49">
        <v>98.18</v>
      </c>
      <c r="T49">
        <v>9</v>
      </c>
      <c r="U49" t="s">
        <v>23</v>
      </c>
      <c r="V49" t="s">
        <v>28</v>
      </c>
      <c r="W49" t="s">
        <v>29</v>
      </c>
      <c r="X49">
        <v>13093</v>
      </c>
      <c r="Y49">
        <v>18.96</v>
      </c>
      <c r="Z49">
        <v>25.07</v>
      </c>
      <c r="AA49">
        <v>3</v>
      </c>
      <c r="AB49" t="s">
        <v>23</v>
      </c>
      <c r="AC49" t="s">
        <v>24</v>
      </c>
      <c r="AD49" t="s">
        <v>25</v>
      </c>
      <c r="AE49">
        <v>11530</v>
      </c>
      <c r="AF49">
        <v>16.7</v>
      </c>
      <c r="AG49">
        <v>22.08</v>
      </c>
      <c r="AH49">
        <v>11</v>
      </c>
      <c r="AI49" t="s">
        <v>23</v>
      </c>
      <c r="AJ49" t="s">
        <v>26</v>
      </c>
      <c r="AK49" t="s">
        <v>27</v>
      </c>
      <c r="AL49">
        <v>10556</v>
      </c>
      <c r="AM49">
        <v>15.29</v>
      </c>
      <c r="AN49">
        <v>20.21</v>
      </c>
      <c r="AO49">
        <v>2</v>
      </c>
      <c r="AP49" t="s">
        <v>20</v>
      </c>
      <c r="AQ49" t="s">
        <v>21</v>
      </c>
      <c r="AR49" t="s">
        <v>22</v>
      </c>
      <c r="AS49">
        <v>10235</v>
      </c>
      <c r="AT49">
        <v>14.82</v>
      </c>
      <c r="AU49">
        <v>19.600000000000001</v>
      </c>
      <c r="AV49">
        <v>4</v>
      </c>
      <c r="AW49" t="s">
        <v>23</v>
      </c>
      <c r="AX49" t="s">
        <v>32</v>
      </c>
      <c r="AY49" t="s">
        <v>33</v>
      </c>
      <c r="AZ49">
        <v>3637</v>
      </c>
      <c r="BA49">
        <v>5.27</v>
      </c>
      <c r="BB49">
        <v>6.96</v>
      </c>
      <c r="BC49">
        <v>1</v>
      </c>
      <c r="BD49" t="s">
        <v>23</v>
      </c>
      <c r="BE49" t="s">
        <v>30</v>
      </c>
      <c r="BF49" t="s">
        <v>31</v>
      </c>
      <c r="BG49">
        <v>1561</v>
      </c>
      <c r="BH49">
        <v>2.2599999999999998</v>
      </c>
      <c r="BI49">
        <v>2.99</v>
      </c>
      <c r="BJ49">
        <v>10</v>
      </c>
      <c r="BK49" t="s">
        <v>23</v>
      </c>
      <c r="BL49" t="s">
        <v>38</v>
      </c>
      <c r="BM49" t="s">
        <v>27</v>
      </c>
      <c r="BN49">
        <v>465</v>
      </c>
      <c r="BO49">
        <v>0.67</v>
      </c>
      <c r="BP49">
        <v>0.89</v>
      </c>
      <c r="BQ49">
        <v>8</v>
      </c>
      <c r="BR49" t="s">
        <v>23</v>
      </c>
      <c r="BS49" t="s">
        <v>36</v>
      </c>
      <c r="BT49" t="s">
        <v>37</v>
      </c>
      <c r="BU49">
        <v>455</v>
      </c>
      <c r="BV49">
        <v>0.66</v>
      </c>
      <c r="BW49">
        <v>0.87</v>
      </c>
      <c r="BX49">
        <v>6</v>
      </c>
      <c r="BY49" t="s">
        <v>23</v>
      </c>
      <c r="BZ49" t="s">
        <v>34</v>
      </c>
      <c r="CA49" t="s">
        <v>35</v>
      </c>
      <c r="CB49">
        <v>414</v>
      </c>
      <c r="CC49">
        <v>0.6</v>
      </c>
      <c r="CD49">
        <v>0.79</v>
      </c>
      <c r="CE49">
        <v>5</v>
      </c>
      <c r="CF49" t="s">
        <v>20</v>
      </c>
      <c r="CG49" t="s">
        <v>39</v>
      </c>
      <c r="CH49" t="s">
        <v>40</v>
      </c>
      <c r="CI49">
        <v>195</v>
      </c>
      <c r="CJ49">
        <v>0.28000000000000003</v>
      </c>
      <c r="CK49">
        <v>0.37</v>
      </c>
      <c r="CL49">
        <v>7</v>
      </c>
      <c r="CM49" t="s">
        <v>23</v>
      </c>
      <c r="CN49" t="s">
        <v>41</v>
      </c>
      <c r="CO49" t="s">
        <v>42</v>
      </c>
      <c r="CP49">
        <v>85</v>
      </c>
      <c r="CQ49">
        <v>0.12</v>
      </c>
      <c r="CR49">
        <v>0.16</v>
      </c>
    </row>
    <row r="50" spans="1:96" x14ac:dyDescent="0.75">
      <c r="A50">
        <v>13</v>
      </c>
      <c r="B50" t="s">
        <v>62</v>
      </c>
      <c r="C50">
        <v>6</v>
      </c>
      <c r="D50" t="s">
        <v>171</v>
      </c>
      <c r="E50" t="s">
        <v>236</v>
      </c>
      <c r="F50">
        <v>75634</v>
      </c>
      <c r="G50">
        <v>17970</v>
      </c>
      <c r="H50">
        <v>23.76</v>
      </c>
      <c r="I50">
        <v>57664</v>
      </c>
      <c r="J50">
        <v>76.239999999999995</v>
      </c>
      <c r="K50">
        <v>790</v>
      </c>
      <c r="L50">
        <v>1.04</v>
      </c>
      <c r="M50">
        <v>1.37</v>
      </c>
      <c r="N50">
        <v>291</v>
      </c>
      <c r="O50">
        <v>0.38</v>
      </c>
      <c r="P50">
        <v>0.5</v>
      </c>
      <c r="Q50">
        <v>56583</v>
      </c>
      <c r="R50">
        <v>74.81</v>
      </c>
      <c r="S50">
        <v>98.13</v>
      </c>
      <c r="T50">
        <v>2</v>
      </c>
      <c r="U50" t="s">
        <v>20</v>
      </c>
      <c r="V50" t="s">
        <v>21</v>
      </c>
      <c r="W50" t="s">
        <v>22</v>
      </c>
      <c r="X50">
        <v>14597</v>
      </c>
      <c r="Y50">
        <v>19.3</v>
      </c>
      <c r="Z50">
        <v>25.8</v>
      </c>
      <c r="AA50">
        <v>11</v>
      </c>
      <c r="AB50" t="s">
        <v>23</v>
      </c>
      <c r="AC50" t="s">
        <v>26</v>
      </c>
      <c r="AD50" t="s">
        <v>27</v>
      </c>
      <c r="AE50">
        <v>13027</v>
      </c>
      <c r="AF50">
        <v>17.22</v>
      </c>
      <c r="AG50">
        <v>23.02</v>
      </c>
      <c r="AH50">
        <v>3</v>
      </c>
      <c r="AI50" t="s">
        <v>23</v>
      </c>
      <c r="AJ50" t="s">
        <v>24</v>
      </c>
      <c r="AK50" t="s">
        <v>25</v>
      </c>
      <c r="AL50">
        <v>11664</v>
      </c>
      <c r="AM50">
        <v>15.42</v>
      </c>
      <c r="AN50">
        <v>20.61</v>
      </c>
      <c r="AO50">
        <v>9</v>
      </c>
      <c r="AP50" t="s">
        <v>23</v>
      </c>
      <c r="AQ50" t="s">
        <v>28</v>
      </c>
      <c r="AR50" t="s">
        <v>29</v>
      </c>
      <c r="AS50">
        <v>11256</v>
      </c>
      <c r="AT50">
        <v>14.88</v>
      </c>
      <c r="AU50">
        <v>19.89</v>
      </c>
      <c r="AV50">
        <v>4</v>
      </c>
      <c r="AW50" t="s">
        <v>23</v>
      </c>
      <c r="AX50" t="s">
        <v>32</v>
      </c>
      <c r="AY50" t="s">
        <v>33</v>
      </c>
      <c r="AZ50">
        <v>2525</v>
      </c>
      <c r="BA50">
        <v>3.34</v>
      </c>
      <c r="BB50">
        <v>4.46</v>
      </c>
      <c r="BC50">
        <v>1</v>
      </c>
      <c r="BD50" t="s">
        <v>23</v>
      </c>
      <c r="BE50" t="s">
        <v>30</v>
      </c>
      <c r="BF50" t="s">
        <v>31</v>
      </c>
      <c r="BG50">
        <v>2027</v>
      </c>
      <c r="BH50">
        <v>2.68</v>
      </c>
      <c r="BI50">
        <v>3.58</v>
      </c>
      <c r="BJ50">
        <v>10</v>
      </c>
      <c r="BK50" t="s">
        <v>23</v>
      </c>
      <c r="BL50" t="s">
        <v>38</v>
      </c>
      <c r="BM50" t="s">
        <v>27</v>
      </c>
      <c r="BN50">
        <v>443</v>
      </c>
      <c r="BO50">
        <v>0.59</v>
      </c>
      <c r="BP50">
        <v>0.78</v>
      </c>
      <c r="BQ50">
        <v>8</v>
      </c>
      <c r="BR50" t="s">
        <v>23</v>
      </c>
      <c r="BS50" t="s">
        <v>36</v>
      </c>
      <c r="BT50" t="s">
        <v>37</v>
      </c>
      <c r="BU50">
        <v>415</v>
      </c>
      <c r="BV50">
        <v>0.55000000000000004</v>
      </c>
      <c r="BW50">
        <v>0.73</v>
      </c>
      <c r="BX50">
        <v>6</v>
      </c>
      <c r="BY50" t="s">
        <v>23</v>
      </c>
      <c r="BZ50" t="s">
        <v>34</v>
      </c>
      <c r="CA50" t="s">
        <v>35</v>
      </c>
      <c r="CB50">
        <v>361</v>
      </c>
      <c r="CC50">
        <v>0.48</v>
      </c>
      <c r="CD50">
        <v>0.64</v>
      </c>
      <c r="CE50">
        <v>5</v>
      </c>
      <c r="CF50" t="s">
        <v>20</v>
      </c>
      <c r="CG50" t="s">
        <v>39</v>
      </c>
      <c r="CH50" t="s">
        <v>40</v>
      </c>
      <c r="CI50">
        <v>190</v>
      </c>
      <c r="CJ50">
        <v>0.25</v>
      </c>
      <c r="CK50">
        <v>0.34</v>
      </c>
      <c r="CL50">
        <v>7</v>
      </c>
      <c r="CM50" t="s">
        <v>23</v>
      </c>
      <c r="CN50" t="s">
        <v>41</v>
      </c>
      <c r="CO50" t="s">
        <v>42</v>
      </c>
      <c r="CP50">
        <v>78</v>
      </c>
      <c r="CQ50">
        <v>0.1</v>
      </c>
      <c r="CR50">
        <v>0.14000000000000001</v>
      </c>
    </row>
    <row r="51" spans="1:96" x14ac:dyDescent="0.75">
      <c r="A51">
        <v>13</v>
      </c>
      <c r="B51" t="s">
        <v>62</v>
      </c>
      <c r="C51">
        <v>7</v>
      </c>
      <c r="D51" t="s">
        <v>172</v>
      </c>
      <c r="E51" t="s">
        <v>237</v>
      </c>
      <c r="F51">
        <v>65369</v>
      </c>
      <c r="G51">
        <v>22877</v>
      </c>
      <c r="H51">
        <v>35</v>
      </c>
      <c r="I51">
        <v>42492</v>
      </c>
      <c r="J51">
        <v>65</v>
      </c>
      <c r="K51">
        <v>604</v>
      </c>
      <c r="L51">
        <v>0.92</v>
      </c>
      <c r="M51">
        <v>1.42</v>
      </c>
      <c r="N51">
        <v>236</v>
      </c>
      <c r="O51">
        <v>0.36</v>
      </c>
      <c r="P51">
        <v>0.56000000000000005</v>
      </c>
      <c r="Q51">
        <v>41652</v>
      </c>
      <c r="R51">
        <v>63.72</v>
      </c>
      <c r="S51">
        <v>98.02</v>
      </c>
      <c r="T51">
        <v>9</v>
      </c>
      <c r="U51" t="s">
        <v>23</v>
      </c>
      <c r="V51" t="s">
        <v>28</v>
      </c>
      <c r="W51" t="s">
        <v>29</v>
      </c>
      <c r="X51">
        <v>16092</v>
      </c>
      <c r="Y51">
        <v>24.62</v>
      </c>
      <c r="Z51">
        <v>38.630000000000003</v>
      </c>
      <c r="AA51">
        <v>2</v>
      </c>
      <c r="AB51" t="s">
        <v>20</v>
      </c>
      <c r="AC51" t="s">
        <v>21</v>
      </c>
      <c r="AD51" t="s">
        <v>22</v>
      </c>
      <c r="AE51">
        <v>10864</v>
      </c>
      <c r="AF51">
        <v>16.62</v>
      </c>
      <c r="AG51">
        <v>26.08</v>
      </c>
      <c r="AH51">
        <v>3</v>
      </c>
      <c r="AI51" t="s">
        <v>23</v>
      </c>
      <c r="AJ51" t="s">
        <v>24</v>
      </c>
      <c r="AK51" t="s">
        <v>25</v>
      </c>
      <c r="AL51">
        <v>7068</v>
      </c>
      <c r="AM51">
        <v>10.81</v>
      </c>
      <c r="AN51">
        <v>16.97</v>
      </c>
      <c r="AO51">
        <v>11</v>
      </c>
      <c r="AP51" t="s">
        <v>23</v>
      </c>
      <c r="AQ51" t="s">
        <v>26</v>
      </c>
      <c r="AR51" t="s">
        <v>27</v>
      </c>
      <c r="AS51">
        <v>3201</v>
      </c>
      <c r="AT51">
        <v>4.9000000000000004</v>
      </c>
      <c r="AU51">
        <v>7.69</v>
      </c>
      <c r="AV51">
        <v>4</v>
      </c>
      <c r="AW51" t="s">
        <v>23</v>
      </c>
      <c r="AX51" t="s">
        <v>32</v>
      </c>
      <c r="AY51" t="s">
        <v>33</v>
      </c>
      <c r="AZ51">
        <v>2136</v>
      </c>
      <c r="BA51">
        <v>3.27</v>
      </c>
      <c r="BB51">
        <v>5.13</v>
      </c>
      <c r="BC51">
        <v>1</v>
      </c>
      <c r="BD51" t="s">
        <v>23</v>
      </c>
      <c r="BE51" t="s">
        <v>30</v>
      </c>
      <c r="BF51" t="s">
        <v>31</v>
      </c>
      <c r="BG51">
        <v>837</v>
      </c>
      <c r="BH51">
        <v>1.28</v>
      </c>
      <c r="BI51">
        <v>2.0099999999999998</v>
      </c>
      <c r="BJ51">
        <v>10</v>
      </c>
      <c r="BK51" t="s">
        <v>23</v>
      </c>
      <c r="BL51" t="s">
        <v>38</v>
      </c>
      <c r="BM51" t="s">
        <v>27</v>
      </c>
      <c r="BN51">
        <v>539</v>
      </c>
      <c r="BO51">
        <v>0.82</v>
      </c>
      <c r="BP51">
        <v>1.29</v>
      </c>
      <c r="BQ51">
        <v>6</v>
      </c>
      <c r="BR51" t="s">
        <v>23</v>
      </c>
      <c r="BS51" t="s">
        <v>34</v>
      </c>
      <c r="BT51" t="s">
        <v>35</v>
      </c>
      <c r="BU51">
        <v>344</v>
      </c>
      <c r="BV51">
        <v>0.53</v>
      </c>
      <c r="BW51">
        <v>0.83</v>
      </c>
      <c r="BX51">
        <v>5</v>
      </c>
      <c r="BY51" t="s">
        <v>20</v>
      </c>
      <c r="BZ51" t="s">
        <v>39</v>
      </c>
      <c r="CA51" t="s">
        <v>40</v>
      </c>
      <c r="CB51">
        <v>248</v>
      </c>
      <c r="CC51">
        <v>0.38</v>
      </c>
      <c r="CD51">
        <v>0.6</v>
      </c>
      <c r="CE51">
        <v>8</v>
      </c>
      <c r="CF51" t="s">
        <v>23</v>
      </c>
      <c r="CG51" t="s">
        <v>36</v>
      </c>
      <c r="CH51" t="s">
        <v>37</v>
      </c>
      <c r="CI51">
        <v>230</v>
      </c>
      <c r="CJ51">
        <v>0.35</v>
      </c>
      <c r="CK51">
        <v>0.55000000000000004</v>
      </c>
      <c r="CL51">
        <v>7</v>
      </c>
      <c r="CM51" t="s">
        <v>23</v>
      </c>
      <c r="CN51" t="s">
        <v>41</v>
      </c>
      <c r="CO51" t="s">
        <v>42</v>
      </c>
      <c r="CP51">
        <v>93</v>
      </c>
      <c r="CQ51">
        <v>0.14000000000000001</v>
      </c>
      <c r="CR51">
        <v>0.22</v>
      </c>
    </row>
    <row r="52" spans="1:96" x14ac:dyDescent="0.75">
      <c r="A52">
        <v>13</v>
      </c>
      <c r="B52" t="s">
        <v>62</v>
      </c>
      <c r="C52">
        <v>8</v>
      </c>
      <c r="D52" t="s">
        <v>173</v>
      </c>
      <c r="E52" t="s">
        <v>238</v>
      </c>
      <c r="F52">
        <v>99987</v>
      </c>
      <c r="G52">
        <v>19859</v>
      </c>
      <c r="H52">
        <v>19.86</v>
      </c>
      <c r="I52">
        <v>80128</v>
      </c>
      <c r="J52">
        <v>80.14</v>
      </c>
      <c r="K52">
        <v>1349</v>
      </c>
      <c r="L52">
        <v>1.35</v>
      </c>
      <c r="M52">
        <v>1.68</v>
      </c>
      <c r="N52">
        <v>511</v>
      </c>
      <c r="O52">
        <v>0.51</v>
      </c>
      <c r="P52">
        <v>0.64</v>
      </c>
      <c r="Q52">
        <v>78268</v>
      </c>
      <c r="R52">
        <v>78.28</v>
      </c>
      <c r="S52">
        <v>97.68</v>
      </c>
      <c r="T52">
        <v>2</v>
      </c>
      <c r="U52" t="s">
        <v>20</v>
      </c>
      <c r="V52" t="s">
        <v>21</v>
      </c>
      <c r="W52" t="s">
        <v>22</v>
      </c>
      <c r="X52">
        <v>23403</v>
      </c>
      <c r="Y52">
        <v>23.41</v>
      </c>
      <c r="Z52">
        <v>29.9</v>
      </c>
      <c r="AA52">
        <v>11</v>
      </c>
      <c r="AB52" t="s">
        <v>23</v>
      </c>
      <c r="AC52" t="s">
        <v>26</v>
      </c>
      <c r="AD52" t="s">
        <v>27</v>
      </c>
      <c r="AE52">
        <v>15434</v>
      </c>
      <c r="AF52">
        <v>15.44</v>
      </c>
      <c r="AG52">
        <v>19.72</v>
      </c>
      <c r="AH52">
        <v>3</v>
      </c>
      <c r="AI52" t="s">
        <v>23</v>
      </c>
      <c r="AJ52" t="s">
        <v>24</v>
      </c>
      <c r="AK52" t="s">
        <v>25</v>
      </c>
      <c r="AL52">
        <v>14961</v>
      </c>
      <c r="AM52">
        <v>14.96</v>
      </c>
      <c r="AN52">
        <v>19.12</v>
      </c>
      <c r="AO52">
        <v>9</v>
      </c>
      <c r="AP52" t="s">
        <v>23</v>
      </c>
      <c r="AQ52" t="s">
        <v>28</v>
      </c>
      <c r="AR52" t="s">
        <v>29</v>
      </c>
      <c r="AS52">
        <v>14574</v>
      </c>
      <c r="AT52">
        <v>14.58</v>
      </c>
      <c r="AU52">
        <v>18.62</v>
      </c>
      <c r="AV52">
        <v>1</v>
      </c>
      <c r="AW52" t="s">
        <v>23</v>
      </c>
      <c r="AX52" t="s">
        <v>30</v>
      </c>
      <c r="AY52" t="s">
        <v>31</v>
      </c>
      <c r="AZ52">
        <v>3942</v>
      </c>
      <c r="BA52">
        <v>3.94</v>
      </c>
      <c r="BB52">
        <v>5.04</v>
      </c>
      <c r="BC52">
        <v>4</v>
      </c>
      <c r="BD52" t="s">
        <v>23</v>
      </c>
      <c r="BE52" t="s">
        <v>32</v>
      </c>
      <c r="BF52" t="s">
        <v>33</v>
      </c>
      <c r="BG52">
        <v>3188</v>
      </c>
      <c r="BH52">
        <v>3.19</v>
      </c>
      <c r="BI52">
        <v>4.07</v>
      </c>
      <c r="BJ52">
        <v>8</v>
      </c>
      <c r="BK52" t="s">
        <v>23</v>
      </c>
      <c r="BL52" t="s">
        <v>36</v>
      </c>
      <c r="BM52" t="s">
        <v>37</v>
      </c>
      <c r="BN52">
        <v>868</v>
      </c>
      <c r="BO52">
        <v>0.87</v>
      </c>
      <c r="BP52">
        <v>1.1100000000000001</v>
      </c>
      <c r="BQ52">
        <v>10</v>
      </c>
      <c r="BR52" t="s">
        <v>23</v>
      </c>
      <c r="BS52" t="s">
        <v>38</v>
      </c>
      <c r="BT52" t="s">
        <v>27</v>
      </c>
      <c r="BU52">
        <v>779</v>
      </c>
      <c r="BV52">
        <v>0.78</v>
      </c>
      <c r="BW52">
        <v>1</v>
      </c>
      <c r="BX52">
        <v>6</v>
      </c>
      <c r="BY52" t="s">
        <v>23</v>
      </c>
      <c r="BZ52" t="s">
        <v>34</v>
      </c>
      <c r="CA52" t="s">
        <v>35</v>
      </c>
      <c r="CB52">
        <v>640</v>
      </c>
      <c r="CC52">
        <v>0.64</v>
      </c>
      <c r="CD52">
        <v>0.82</v>
      </c>
      <c r="CE52">
        <v>5</v>
      </c>
      <c r="CF52" t="s">
        <v>20</v>
      </c>
      <c r="CG52" t="s">
        <v>39</v>
      </c>
      <c r="CH52" t="s">
        <v>40</v>
      </c>
      <c r="CI52">
        <v>340</v>
      </c>
      <c r="CJ52">
        <v>0.34</v>
      </c>
      <c r="CK52">
        <v>0.43</v>
      </c>
      <c r="CL52">
        <v>7</v>
      </c>
      <c r="CM52" t="s">
        <v>23</v>
      </c>
      <c r="CN52" t="s">
        <v>41</v>
      </c>
      <c r="CO52" t="s">
        <v>42</v>
      </c>
      <c r="CP52">
        <v>139</v>
      </c>
      <c r="CQ52">
        <v>0.14000000000000001</v>
      </c>
      <c r="CR52">
        <v>0.18</v>
      </c>
    </row>
    <row r="53" spans="1:96" x14ac:dyDescent="0.75">
      <c r="A53">
        <v>13</v>
      </c>
      <c r="B53" t="s">
        <v>62</v>
      </c>
      <c r="C53">
        <v>9</v>
      </c>
      <c r="D53" t="s">
        <v>174</v>
      </c>
      <c r="E53" t="s">
        <v>239</v>
      </c>
      <c r="F53">
        <v>96939</v>
      </c>
      <c r="G53">
        <v>19455</v>
      </c>
      <c r="H53">
        <v>20.07</v>
      </c>
      <c r="I53">
        <v>77484</v>
      </c>
      <c r="J53">
        <v>79.930000000000007</v>
      </c>
      <c r="K53">
        <v>1266</v>
      </c>
      <c r="L53">
        <v>1.31</v>
      </c>
      <c r="M53">
        <v>1.63</v>
      </c>
      <c r="N53">
        <v>446</v>
      </c>
      <c r="O53">
        <v>0.46</v>
      </c>
      <c r="P53">
        <v>0.57999999999999996</v>
      </c>
      <c r="Q53">
        <v>75772</v>
      </c>
      <c r="R53">
        <v>78.16</v>
      </c>
      <c r="S53">
        <v>97.79</v>
      </c>
      <c r="T53">
        <v>2</v>
      </c>
      <c r="U53" t="s">
        <v>20</v>
      </c>
      <c r="V53" t="s">
        <v>21</v>
      </c>
      <c r="W53" t="s">
        <v>22</v>
      </c>
      <c r="X53">
        <v>21236</v>
      </c>
      <c r="Y53">
        <v>21.91</v>
      </c>
      <c r="Z53">
        <v>28.03</v>
      </c>
      <c r="AA53">
        <v>11</v>
      </c>
      <c r="AB53" t="s">
        <v>23</v>
      </c>
      <c r="AC53" t="s">
        <v>26</v>
      </c>
      <c r="AD53" t="s">
        <v>27</v>
      </c>
      <c r="AE53">
        <v>16757</v>
      </c>
      <c r="AF53">
        <v>17.29</v>
      </c>
      <c r="AG53">
        <v>22.12</v>
      </c>
      <c r="AH53">
        <v>9</v>
      </c>
      <c r="AI53" t="s">
        <v>23</v>
      </c>
      <c r="AJ53" t="s">
        <v>28</v>
      </c>
      <c r="AK53" t="s">
        <v>29</v>
      </c>
      <c r="AL53">
        <v>15822</v>
      </c>
      <c r="AM53">
        <v>16.32</v>
      </c>
      <c r="AN53">
        <v>20.88</v>
      </c>
      <c r="AO53">
        <v>3</v>
      </c>
      <c r="AP53" t="s">
        <v>23</v>
      </c>
      <c r="AQ53" t="s">
        <v>24</v>
      </c>
      <c r="AR53" t="s">
        <v>25</v>
      </c>
      <c r="AS53">
        <v>13565</v>
      </c>
      <c r="AT53">
        <v>13.99</v>
      </c>
      <c r="AU53">
        <v>17.899999999999999</v>
      </c>
      <c r="AV53">
        <v>1</v>
      </c>
      <c r="AW53" t="s">
        <v>23</v>
      </c>
      <c r="AX53" t="s">
        <v>30</v>
      </c>
      <c r="AY53" t="s">
        <v>31</v>
      </c>
      <c r="AZ53">
        <v>3136</v>
      </c>
      <c r="BA53">
        <v>3.24</v>
      </c>
      <c r="BB53">
        <v>4.1399999999999997</v>
      </c>
      <c r="BC53">
        <v>4</v>
      </c>
      <c r="BD53" t="s">
        <v>23</v>
      </c>
      <c r="BE53" t="s">
        <v>32</v>
      </c>
      <c r="BF53" t="s">
        <v>33</v>
      </c>
      <c r="BG53">
        <v>2852</v>
      </c>
      <c r="BH53">
        <v>2.94</v>
      </c>
      <c r="BI53">
        <v>3.76</v>
      </c>
      <c r="BJ53">
        <v>8</v>
      </c>
      <c r="BK53" t="s">
        <v>23</v>
      </c>
      <c r="BL53" t="s">
        <v>36</v>
      </c>
      <c r="BM53" t="s">
        <v>37</v>
      </c>
      <c r="BN53">
        <v>772</v>
      </c>
      <c r="BO53">
        <v>0.8</v>
      </c>
      <c r="BP53">
        <v>1.02</v>
      </c>
      <c r="BQ53">
        <v>10</v>
      </c>
      <c r="BR53" t="s">
        <v>23</v>
      </c>
      <c r="BS53" t="s">
        <v>38</v>
      </c>
      <c r="BT53" t="s">
        <v>27</v>
      </c>
      <c r="BU53">
        <v>662</v>
      </c>
      <c r="BV53">
        <v>0.68</v>
      </c>
      <c r="BW53">
        <v>0.87</v>
      </c>
      <c r="BX53">
        <v>6</v>
      </c>
      <c r="BY53" t="s">
        <v>23</v>
      </c>
      <c r="BZ53" t="s">
        <v>34</v>
      </c>
      <c r="CA53" t="s">
        <v>35</v>
      </c>
      <c r="CB53">
        <v>568</v>
      </c>
      <c r="CC53">
        <v>0.59</v>
      </c>
      <c r="CD53">
        <v>0.75</v>
      </c>
      <c r="CE53">
        <v>5</v>
      </c>
      <c r="CF53" t="s">
        <v>20</v>
      </c>
      <c r="CG53" t="s">
        <v>39</v>
      </c>
      <c r="CH53" t="s">
        <v>40</v>
      </c>
      <c r="CI53">
        <v>275</v>
      </c>
      <c r="CJ53">
        <v>0.28000000000000003</v>
      </c>
      <c r="CK53">
        <v>0.36</v>
      </c>
      <c r="CL53">
        <v>7</v>
      </c>
      <c r="CM53" t="s">
        <v>23</v>
      </c>
      <c r="CN53" t="s">
        <v>41</v>
      </c>
      <c r="CO53" t="s">
        <v>42</v>
      </c>
      <c r="CP53">
        <v>127</v>
      </c>
      <c r="CQ53">
        <v>0.13</v>
      </c>
      <c r="CR53">
        <v>0.17</v>
      </c>
    </row>
    <row r="54" spans="1:96" x14ac:dyDescent="0.75">
      <c r="A54">
        <v>13</v>
      </c>
      <c r="B54" t="s">
        <v>62</v>
      </c>
      <c r="C54">
        <v>10</v>
      </c>
      <c r="D54" t="s">
        <v>175</v>
      </c>
      <c r="E54" t="s">
        <v>240</v>
      </c>
      <c r="F54">
        <v>106026</v>
      </c>
      <c r="G54">
        <v>18750</v>
      </c>
      <c r="H54">
        <v>17.68</v>
      </c>
      <c r="I54">
        <v>87276</v>
      </c>
      <c r="J54">
        <v>82.32</v>
      </c>
      <c r="K54">
        <v>1432</v>
      </c>
      <c r="L54">
        <v>1.35</v>
      </c>
      <c r="M54">
        <v>1.64</v>
      </c>
      <c r="N54">
        <v>466</v>
      </c>
      <c r="O54">
        <v>0.44</v>
      </c>
      <c r="P54">
        <v>0.53</v>
      </c>
      <c r="Q54">
        <v>85378</v>
      </c>
      <c r="R54">
        <v>80.53</v>
      </c>
      <c r="S54">
        <v>97.83</v>
      </c>
      <c r="T54">
        <v>2</v>
      </c>
      <c r="U54" t="s">
        <v>20</v>
      </c>
      <c r="V54" t="s">
        <v>21</v>
      </c>
      <c r="W54" t="s">
        <v>22</v>
      </c>
      <c r="X54">
        <v>26436</v>
      </c>
      <c r="Y54">
        <v>24.93</v>
      </c>
      <c r="Z54">
        <v>30.96</v>
      </c>
      <c r="AA54">
        <v>11</v>
      </c>
      <c r="AB54" t="s">
        <v>23</v>
      </c>
      <c r="AC54" t="s">
        <v>26</v>
      </c>
      <c r="AD54" t="s">
        <v>27</v>
      </c>
      <c r="AE54">
        <v>16495</v>
      </c>
      <c r="AF54">
        <v>15.56</v>
      </c>
      <c r="AG54">
        <v>19.32</v>
      </c>
      <c r="AH54">
        <v>9</v>
      </c>
      <c r="AI54" t="s">
        <v>23</v>
      </c>
      <c r="AJ54" t="s">
        <v>28</v>
      </c>
      <c r="AK54" t="s">
        <v>29</v>
      </c>
      <c r="AL54">
        <v>16397</v>
      </c>
      <c r="AM54">
        <v>15.47</v>
      </c>
      <c r="AN54">
        <v>19.21</v>
      </c>
      <c r="AO54">
        <v>3</v>
      </c>
      <c r="AP54" t="s">
        <v>23</v>
      </c>
      <c r="AQ54" t="s">
        <v>24</v>
      </c>
      <c r="AR54" t="s">
        <v>25</v>
      </c>
      <c r="AS54">
        <v>16373</v>
      </c>
      <c r="AT54">
        <v>15.44</v>
      </c>
      <c r="AU54">
        <v>19.18</v>
      </c>
      <c r="AV54">
        <v>1</v>
      </c>
      <c r="AW54" t="s">
        <v>23</v>
      </c>
      <c r="AX54" t="s">
        <v>30</v>
      </c>
      <c r="AY54" t="s">
        <v>31</v>
      </c>
      <c r="AZ54">
        <v>3768</v>
      </c>
      <c r="BA54">
        <v>3.55</v>
      </c>
      <c r="BB54">
        <v>4.41</v>
      </c>
      <c r="BC54">
        <v>4</v>
      </c>
      <c r="BD54" t="s">
        <v>23</v>
      </c>
      <c r="BE54" t="s">
        <v>32</v>
      </c>
      <c r="BF54" t="s">
        <v>33</v>
      </c>
      <c r="BG54">
        <v>3349</v>
      </c>
      <c r="BH54">
        <v>3.16</v>
      </c>
      <c r="BI54">
        <v>3.92</v>
      </c>
      <c r="BJ54">
        <v>8</v>
      </c>
      <c r="BK54" t="s">
        <v>23</v>
      </c>
      <c r="BL54" t="s">
        <v>36</v>
      </c>
      <c r="BM54" t="s">
        <v>37</v>
      </c>
      <c r="BN54">
        <v>876</v>
      </c>
      <c r="BO54">
        <v>0.83</v>
      </c>
      <c r="BP54">
        <v>1.03</v>
      </c>
      <c r="BQ54">
        <v>10</v>
      </c>
      <c r="BR54" t="s">
        <v>23</v>
      </c>
      <c r="BS54" t="s">
        <v>38</v>
      </c>
      <c r="BT54" t="s">
        <v>27</v>
      </c>
      <c r="BU54">
        <v>654</v>
      </c>
      <c r="BV54">
        <v>0.62</v>
      </c>
      <c r="BW54">
        <v>0.77</v>
      </c>
      <c r="BX54">
        <v>6</v>
      </c>
      <c r="BY54" t="s">
        <v>23</v>
      </c>
      <c r="BZ54" t="s">
        <v>34</v>
      </c>
      <c r="CA54" t="s">
        <v>35</v>
      </c>
      <c r="CB54">
        <v>592</v>
      </c>
      <c r="CC54">
        <v>0.56000000000000005</v>
      </c>
      <c r="CD54">
        <v>0.69</v>
      </c>
      <c r="CE54">
        <v>5</v>
      </c>
      <c r="CF54" t="s">
        <v>20</v>
      </c>
      <c r="CG54" t="s">
        <v>39</v>
      </c>
      <c r="CH54" t="s">
        <v>40</v>
      </c>
      <c r="CI54">
        <v>304</v>
      </c>
      <c r="CJ54">
        <v>0.28999999999999998</v>
      </c>
      <c r="CK54">
        <v>0.36</v>
      </c>
      <c r="CL54">
        <v>7</v>
      </c>
      <c r="CM54" t="s">
        <v>23</v>
      </c>
      <c r="CN54" t="s">
        <v>41</v>
      </c>
      <c r="CO54" t="s">
        <v>42</v>
      </c>
      <c r="CP54">
        <v>134</v>
      </c>
      <c r="CQ54">
        <v>0.13</v>
      </c>
      <c r="CR54">
        <v>0.16</v>
      </c>
    </row>
    <row r="55" spans="1:96" x14ac:dyDescent="0.75">
      <c r="A55">
        <v>13</v>
      </c>
      <c r="B55" t="s">
        <v>62</v>
      </c>
      <c r="C55">
        <v>11</v>
      </c>
      <c r="D55" t="s">
        <v>176</v>
      </c>
      <c r="E55" t="s">
        <v>241</v>
      </c>
      <c r="F55">
        <v>90215</v>
      </c>
      <c r="G55">
        <v>18929</v>
      </c>
      <c r="H55">
        <v>20.98</v>
      </c>
      <c r="I55">
        <v>71286</v>
      </c>
      <c r="J55">
        <v>79.02</v>
      </c>
      <c r="K55">
        <v>1051</v>
      </c>
      <c r="L55">
        <v>1.1599999999999999</v>
      </c>
      <c r="M55">
        <v>1.47</v>
      </c>
      <c r="N55">
        <v>321</v>
      </c>
      <c r="O55">
        <v>0.36</v>
      </c>
      <c r="P55">
        <v>0.45</v>
      </c>
      <c r="Q55">
        <v>69914</v>
      </c>
      <c r="R55">
        <v>77.5</v>
      </c>
      <c r="S55">
        <v>98.08</v>
      </c>
      <c r="T55">
        <v>11</v>
      </c>
      <c r="U55" t="s">
        <v>23</v>
      </c>
      <c r="V55" t="s">
        <v>26</v>
      </c>
      <c r="W55" t="s">
        <v>27</v>
      </c>
      <c r="X55">
        <v>17033</v>
      </c>
      <c r="Y55">
        <v>18.88</v>
      </c>
      <c r="Z55">
        <v>24.36</v>
      </c>
      <c r="AA55">
        <v>2</v>
      </c>
      <c r="AB55" t="s">
        <v>20</v>
      </c>
      <c r="AC55" t="s">
        <v>21</v>
      </c>
      <c r="AD55" t="s">
        <v>22</v>
      </c>
      <c r="AE55">
        <v>16081</v>
      </c>
      <c r="AF55">
        <v>17.829999999999998</v>
      </c>
      <c r="AG55">
        <v>23</v>
      </c>
      <c r="AH55">
        <v>3</v>
      </c>
      <c r="AI55" t="s">
        <v>23</v>
      </c>
      <c r="AJ55" t="s">
        <v>24</v>
      </c>
      <c r="AK55" t="s">
        <v>25</v>
      </c>
      <c r="AL55">
        <v>15900</v>
      </c>
      <c r="AM55">
        <v>17.62</v>
      </c>
      <c r="AN55">
        <v>22.74</v>
      </c>
      <c r="AO55">
        <v>9</v>
      </c>
      <c r="AP55" t="s">
        <v>23</v>
      </c>
      <c r="AQ55" t="s">
        <v>28</v>
      </c>
      <c r="AR55" t="s">
        <v>29</v>
      </c>
      <c r="AS55">
        <v>13139</v>
      </c>
      <c r="AT55">
        <v>14.56</v>
      </c>
      <c r="AU55">
        <v>18.79</v>
      </c>
      <c r="AV55">
        <v>4</v>
      </c>
      <c r="AW55" t="s">
        <v>23</v>
      </c>
      <c r="AX55" t="s">
        <v>32</v>
      </c>
      <c r="AY55" t="s">
        <v>33</v>
      </c>
      <c r="AZ55">
        <v>3087</v>
      </c>
      <c r="BA55">
        <v>3.42</v>
      </c>
      <c r="BB55">
        <v>4.42</v>
      </c>
      <c r="BC55">
        <v>1</v>
      </c>
      <c r="BD55" t="s">
        <v>23</v>
      </c>
      <c r="BE55" t="s">
        <v>30</v>
      </c>
      <c r="BF55" t="s">
        <v>31</v>
      </c>
      <c r="BG55">
        <v>2718</v>
      </c>
      <c r="BH55">
        <v>3.01</v>
      </c>
      <c r="BI55">
        <v>3.89</v>
      </c>
      <c r="BJ55">
        <v>8</v>
      </c>
      <c r="BK55" t="s">
        <v>23</v>
      </c>
      <c r="BL55" t="s">
        <v>36</v>
      </c>
      <c r="BM55" t="s">
        <v>37</v>
      </c>
      <c r="BN55">
        <v>626</v>
      </c>
      <c r="BO55">
        <v>0.69</v>
      </c>
      <c r="BP55">
        <v>0.9</v>
      </c>
      <c r="BQ55">
        <v>10</v>
      </c>
      <c r="BR55" t="s">
        <v>23</v>
      </c>
      <c r="BS55" t="s">
        <v>38</v>
      </c>
      <c r="BT55" t="s">
        <v>27</v>
      </c>
      <c r="BU55">
        <v>546</v>
      </c>
      <c r="BV55">
        <v>0.61</v>
      </c>
      <c r="BW55">
        <v>0.78</v>
      </c>
      <c r="BX55">
        <v>6</v>
      </c>
      <c r="BY55" t="s">
        <v>23</v>
      </c>
      <c r="BZ55" t="s">
        <v>34</v>
      </c>
      <c r="CA55" t="s">
        <v>35</v>
      </c>
      <c r="CB55">
        <v>467</v>
      </c>
      <c r="CC55">
        <v>0.52</v>
      </c>
      <c r="CD55">
        <v>0.67</v>
      </c>
      <c r="CE55">
        <v>5</v>
      </c>
      <c r="CF55" t="s">
        <v>20</v>
      </c>
      <c r="CG55" t="s">
        <v>39</v>
      </c>
      <c r="CH55" t="s">
        <v>40</v>
      </c>
      <c r="CI55">
        <v>206</v>
      </c>
      <c r="CJ55">
        <v>0.23</v>
      </c>
      <c r="CK55">
        <v>0.28999999999999998</v>
      </c>
      <c r="CL55">
        <v>7</v>
      </c>
      <c r="CM55" t="s">
        <v>23</v>
      </c>
      <c r="CN55" t="s">
        <v>41</v>
      </c>
      <c r="CO55" t="s">
        <v>42</v>
      </c>
      <c r="CP55">
        <v>111</v>
      </c>
      <c r="CQ55">
        <v>0.12</v>
      </c>
      <c r="CR55">
        <v>0.16</v>
      </c>
    </row>
    <row r="56" spans="1:96" x14ac:dyDescent="0.75">
      <c r="A56">
        <v>13</v>
      </c>
      <c r="B56" t="s">
        <v>62</v>
      </c>
      <c r="C56">
        <v>12</v>
      </c>
      <c r="D56" t="s">
        <v>177</v>
      </c>
      <c r="E56" t="s">
        <v>242</v>
      </c>
      <c r="F56">
        <v>92147</v>
      </c>
      <c r="G56">
        <v>19386</v>
      </c>
      <c r="H56">
        <v>21.04</v>
      </c>
      <c r="I56">
        <v>72761</v>
      </c>
      <c r="J56">
        <v>78.959999999999994</v>
      </c>
      <c r="K56">
        <v>1403</v>
      </c>
      <c r="L56">
        <v>1.52</v>
      </c>
      <c r="M56">
        <v>1.93</v>
      </c>
      <c r="N56">
        <v>307</v>
      </c>
      <c r="O56">
        <v>0.33</v>
      </c>
      <c r="P56">
        <v>0.42</v>
      </c>
      <c r="Q56">
        <v>71051</v>
      </c>
      <c r="R56">
        <v>77.11</v>
      </c>
      <c r="S56">
        <v>97.65</v>
      </c>
      <c r="T56">
        <v>2</v>
      </c>
      <c r="U56" t="s">
        <v>20</v>
      </c>
      <c r="V56" t="s">
        <v>21</v>
      </c>
      <c r="W56" t="s">
        <v>22</v>
      </c>
      <c r="X56">
        <v>26497</v>
      </c>
      <c r="Y56">
        <v>28.76</v>
      </c>
      <c r="Z56">
        <v>37.29</v>
      </c>
      <c r="AA56">
        <v>9</v>
      </c>
      <c r="AB56" t="s">
        <v>23</v>
      </c>
      <c r="AC56" t="s">
        <v>28</v>
      </c>
      <c r="AD56" t="s">
        <v>29</v>
      </c>
      <c r="AE56">
        <v>13587</v>
      </c>
      <c r="AF56">
        <v>14.74</v>
      </c>
      <c r="AG56">
        <v>19.12</v>
      </c>
      <c r="AH56">
        <v>11</v>
      </c>
      <c r="AI56" t="s">
        <v>23</v>
      </c>
      <c r="AJ56" t="s">
        <v>26</v>
      </c>
      <c r="AK56" t="s">
        <v>27</v>
      </c>
      <c r="AL56">
        <v>11787</v>
      </c>
      <c r="AM56">
        <v>12.79</v>
      </c>
      <c r="AN56">
        <v>16.59</v>
      </c>
      <c r="AO56">
        <v>3</v>
      </c>
      <c r="AP56" t="s">
        <v>23</v>
      </c>
      <c r="AQ56" t="s">
        <v>24</v>
      </c>
      <c r="AR56" t="s">
        <v>25</v>
      </c>
      <c r="AS56">
        <v>11439</v>
      </c>
      <c r="AT56">
        <v>12.41</v>
      </c>
      <c r="AU56">
        <v>16.100000000000001</v>
      </c>
      <c r="AV56">
        <v>1</v>
      </c>
      <c r="AW56" t="s">
        <v>23</v>
      </c>
      <c r="AX56" t="s">
        <v>30</v>
      </c>
      <c r="AY56" t="s">
        <v>31</v>
      </c>
      <c r="AZ56">
        <v>3141</v>
      </c>
      <c r="BA56">
        <v>3.41</v>
      </c>
      <c r="BB56">
        <v>4.42</v>
      </c>
      <c r="BC56">
        <v>4</v>
      </c>
      <c r="BD56" t="s">
        <v>23</v>
      </c>
      <c r="BE56" t="s">
        <v>32</v>
      </c>
      <c r="BF56" t="s">
        <v>33</v>
      </c>
      <c r="BG56">
        <v>2404</v>
      </c>
      <c r="BH56">
        <v>2.61</v>
      </c>
      <c r="BI56">
        <v>3.38</v>
      </c>
      <c r="BJ56">
        <v>8</v>
      </c>
      <c r="BK56" t="s">
        <v>23</v>
      </c>
      <c r="BL56" t="s">
        <v>36</v>
      </c>
      <c r="BM56" t="s">
        <v>37</v>
      </c>
      <c r="BN56">
        <v>682</v>
      </c>
      <c r="BO56">
        <v>0.74</v>
      </c>
      <c r="BP56">
        <v>0.96</v>
      </c>
      <c r="BQ56">
        <v>10</v>
      </c>
      <c r="BR56" t="s">
        <v>23</v>
      </c>
      <c r="BS56" t="s">
        <v>38</v>
      </c>
      <c r="BT56" t="s">
        <v>27</v>
      </c>
      <c r="BU56">
        <v>598</v>
      </c>
      <c r="BV56">
        <v>0.65</v>
      </c>
      <c r="BW56">
        <v>0.84</v>
      </c>
      <c r="BX56">
        <v>6</v>
      </c>
      <c r="BY56" t="s">
        <v>23</v>
      </c>
      <c r="BZ56" t="s">
        <v>34</v>
      </c>
      <c r="CA56" t="s">
        <v>35</v>
      </c>
      <c r="CB56">
        <v>527</v>
      </c>
      <c r="CC56">
        <v>0.56999999999999995</v>
      </c>
      <c r="CD56">
        <v>0.74</v>
      </c>
      <c r="CE56">
        <v>5</v>
      </c>
      <c r="CF56" t="s">
        <v>20</v>
      </c>
      <c r="CG56" t="s">
        <v>39</v>
      </c>
      <c r="CH56" t="s">
        <v>40</v>
      </c>
      <c r="CI56">
        <v>280</v>
      </c>
      <c r="CJ56">
        <v>0.3</v>
      </c>
      <c r="CK56">
        <v>0.39</v>
      </c>
      <c r="CL56">
        <v>7</v>
      </c>
      <c r="CM56" t="s">
        <v>23</v>
      </c>
      <c r="CN56" t="s">
        <v>41</v>
      </c>
      <c r="CO56" t="s">
        <v>42</v>
      </c>
      <c r="CP56">
        <v>109</v>
      </c>
      <c r="CQ56">
        <v>0.12</v>
      </c>
      <c r="CR56">
        <v>0.15</v>
      </c>
    </row>
    <row r="57" spans="1:96" x14ac:dyDescent="0.75">
      <c r="A57">
        <v>13</v>
      </c>
      <c r="B57" t="s">
        <v>62</v>
      </c>
      <c r="C57">
        <v>13</v>
      </c>
      <c r="D57" t="s">
        <v>178</v>
      </c>
      <c r="E57" t="s">
        <v>243</v>
      </c>
      <c r="F57">
        <v>93715</v>
      </c>
      <c r="G57">
        <v>19841</v>
      </c>
      <c r="H57">
        <v>21.17</v>
      </c>
      <c r="I57">
        <v>73874</v>
      </c>
      <c r="J57">
        <v>78.83</v>
      </c>
      <c r="K57">
        <v>1280</v>
      </c>
      <c r="L57">
        <v>1.37</v>
      </c>
      <c r="M57">
        <v>1.73</v>
      </c>
      <c r="N57">
        <v>582</v>
      </c>
      <c r="O57">
        <v>0.62</v>
      </c>
      <c r="P57">
        <v>0.79</v>
      </c>
      <c r="Q57">
        <v>72012</v>
      </c>
      <c r="R57">
        <v>76.84</v>
      </c>
      <c r="S57">
        <v>97.48</v>
      </c>
      <c r="T57">
        <v>2</v>
      </c>
      <c r="U57" t="s">
        <v>20</v>
      </c>
      <c r="V57" t="s">
        <v>21</v>
      </c>
      <c r="W57" t="s">
        <v>22</v>
      </c>
      <c r="X57">
        <v>23130</v>
      </c>
      <c r="Y57">
        <v>24.68</v>
      </c>
      <c r="Z57">
        <v>32.119999999999997</v>
      </c>
      <c r="AA57">
        <v>9</v>
      </c>
      <c r="AB57" t="s">
        <v>23</v>
      </c>
      <c r="AC57" t="s">
        <v>28</v>
      </c>
      <c r="AD57" t="s">
        <v>29</v>
      </c>
      <c r="AE57">
        <v>21520</v>
      </c>
      <c r="AF57">
        <v>22.96</v>
      </c>
      <c r="AG57">
        <v>29.88</v>
      </c>
      <c r="AH57">
        <v>3</v>
      </c>
      <c r="AI57" t="s">
        <v>23</v>
      </c>
      <c r="AJ57" t="s">
        <v>24</v>
      </c>
      <c r="AK57" t="s">
        <v>25</v>
      </c>
      <c r="AL57">
        <v>10618</v>
      </c>
      <c r="AM57">
        <v>11.33</v>
      </c>
      <c r="AN57">
        <v>14.74</v>
      </c>
      <c r="AO57">
        <v>11</v>
      </c>
      <c r="AP57" t="s">
        <v>23</v>
      </c>
      <c r="AQ57" t="s">
        <v>26</v>
      </c>
      <c r="AR57" t="s">
        <v>27</v>
      </c>
      <c r="AS57">
        <v>8443</v>
      </c>
      <c r="AT57">
        <v>9.01</v>
      </c>
      <c r="AU57">
        <v>11.72</v>
      </c>
      <c r="AV57">
        <v>1</v>
      </c>
      <c r="AW57" t="s">
        <v>23</v>
      </c>
      <c r="AX57" t="s">
        <v>30</v>
      </c>
      <c r="AY57" t="s">
        <v>31</v>
      </c>
      <c r="AZ57">
        <v>2873</v>
      </c>
      <c r="BA57">
        <v>3.07</v>
      </c>
      <c r="BB57">
        <v>3.99</v>
      </c>
      <c r="BC57">
        <v>4</v>
      </c>
      <c r="BD57" t="s">
        <v>23</v>
      </c>
      <c r="BE57" t="s">
        <v>32</v>
      </c>
      <c r="BF57" t="s">
        <v>33</v>
      </c>
      <c r="BG57">
        <v>2709</v>
      </c>
      <c r="BH57">
        <v>2.89</v>
      </c>
      <c r="BI57">
        <v>3.76</v>
      </c>
      <c r="BJ57">
        <v>8</v>
      </c>
      <c r="BK57" t="s">
        <v>23</v>
      </c>
      <c r="BL57" t="s">
        <v>36</v>
      </c>
      <c r="BM57" t="s">
        <v>37</v>
      </c>
      <c r="BN57">
        <v>742</v>
      </c>
      <c r="BO57">
        <v>0.79</v>
      </c>
      <c r="BP57">
        <v>1.03</v>
      </c>
      <c r="BQ57">
        <v>10</v>
      </c>
      <c r="BR57" t="s">
        <v>23</v>
      </c>
      <c r="BS57" t="s">
        <v>38</v>
      </c>
      <c r="BT57" t="s">
        <v>27</v>
      </c>
      <c r="BU57">
        <v>712</v>
      </c>
      <c r="BV57">
        <v>0.76</v>
      </c>
      <c r="BW57">
        <v>0.99</v>
      </c>
      <c r="BX57">
        <v>6</v>
      </c>
      <c r="BY57" t="s">
        <v>23</v>
      </c>
      <c r="BZ57" t="s">
        <v>34</v>
      </c>
      <c r="CA57" t="s">
        <v>35</v>
      </c>
      <c r="CB57">
        <v>699</v>
      </c>
      <c r="CC57">
        <v>0.75</v>
      </c>
      <c r="CD57">
        <v>0.97</v>
      </c>
      <c r="CE57">
        <v>5</v>
      </c>
      <c r="CF57" t="s">
        <v>20</v>
      </c>
      <c r="CG57" t="s">
        <v>39</v>
      </c>
      <c r="CH57" t="s">
        <v>40</v>
      </c>
      <c r="CI57">
        <v>451</v>
      </c>
      <c r="CJ57">
        <v>0.48</v>
      </c>
      <c r="CK57">
        <v>0.63</v>
      </c>
      <c r="CL57">
        <v>7</v>
      </c>
      <c r="CM57" t="s">
        <v>23</v>
      </c>
      <c r="CN57" t="s">
        <v>41</v>
      </c>
      <c r="CO57" t="s">
        <v>42</v>
      </c>
      <c r="CP57">
        <v>115</v>
      </c>
      <c r="CQ57">
        <v>0.12</v>
      </c>
      <c r="CR57">
        <v>0.16</v>
      </c>
    </row>
    <row r="58" spans="1:96" x14ac:dyDescent="0.75">
      <c r="A58">
        <v>13</v>
      </c>
      <c r="B58" t="s">
        <v>62</v>
      </c>
      <c r="C58">
        <v>14</v>
      </c>
      <c r="D58" t="s">
        <v>179</v>
      </c>
      <c r="E58" t="s">
        <v>244</v>
      </c>
      <c r="F58">
        <v>97727</v>
      </c>
      <c r="G58">
        <v>18958</v>
      </c>
      <c r="H58">
        <v>19.399999999999999</v>
      </c>
      <c r="I58">
        <v>78769</v>
      </c>
      <c r="J58">
        <v>80.599999999999994</v>
      </c>
      <c r="K58">
        <v>1166</v>
      </c>
      <c r="L58">
        <v>1.19</v>
      </c>
      <c r="M58">
        <v>1.48</v>
      </c>
      <c r="N58">
        <v>411</v>
      </c>
      <c r="O58">
        <v>0.42</v>
      </c>
      <c r="P58">
        <v>0.52</v>
      </c>
      <c r="Q58">
        <v>77192</v>
      </c>
      <c r="R58">
        <v>78.989999999999995</v>
      </c>
      <c r="S58">
        <v>98</v>
      </c>
      <c r="T58">
        <v>3</v>
      </c>
      <c r="U58" t="s">
        <v>23</v>
      </c>
      <c r="V58" t="s">
        <v>24</v>
      </c>
      <c r="W58" t="s">
        <v>25</v>
      </c>
      <c r="X58">
        <v>19111</v>
      </c>
      <c r="Y58">
        <v>19.559999999999999</v>
      </c>
      <c r="Z58">
        <v>24.76</v>
      </c>
      <c r="AA58">
        <v>11</v>
      </c>
      <c r="AB58" t="s">
        <v>23</v>
      </c>
      <c r="AC58" t="s">
        <v>26</v>
      </c>
      <c r="AD58" t="s">
        <v>27</v>
      </c>
      <c r="AE58">
        <v>18920</v>
      </c>
      <c r="AF58">
        <v>19.36</v>
      </c>
      <c r="AG58">
        <v>24.51</v>
      </c>
      <c r="AH58">
        <v>9</v>
      </c>
      <c r="AI58" t="s">
        <v>23</v>
      </c>
      <c r="AJ58" t="s">
        <v>28</v>
      </c>
      <c r="AK58" t="s">
        <v>29</v>
      </c>
      <c r="AL58">
        <v>15129</v>
      </c>
      <c r="AM58">
        <v>15.48</v>
      </c>
      <c r="AN58">
        <v>19.600000000000001</v>
      </c>
      <c r="AO58">
        <v>2</v>
      </c>
      <c r="AP58" t="s">
        <v>20</v>
      </c>
      <c r="AQ58" t="s">
        <v>21</v>
      </c>
      <c r="AR58" t="s">
        <v>22</v>
      </c>
      <c r="AS58">
        <v>14655</v>
      </c>
      <c r="AT58">
        <v>15</v>
      </c>
      <c r="AU58">
        <v>18.989999999999998</v>
      </c>
      <c r="AV58">
        <v>4</v>
      </c>
      <c r="AW58" t="s">
        <v>23</v>
      </c>
      <c r="AX58" t="s">
        <v>32</v>
      </c>
      <c r="AY58" t="s">
        <v>33</v>
      </c>
      <c r="AZ58">
        <v>4194</v>
      </c>
      <c r="BA58">
        <v>4.29</v>
      </c>
      <c r="BB58">
        <v>5.43</v>
      </c>
      <c r="BC58">
        <v>1</v>
      </c>
      <c r="BD58" t="s">
        <v>23</v>
      </c>
      <c r="BE58" t="s">
        <v>30</v>
      </c>
      <c r="BF58" t="s">
        <v>31</v>
      </c>
      <c r="BG58">
        <v>2874</v>
      </c>
      <c r="BH58">
        <v>2.94</v>
      </c>
      <c r="BI58">
        <v>3.72</v>
      </c>
      <c r="BJ58">
        <v>8</v>
      </c>
      <c r="BK58" t="s">
        <v>23</v>
      </c>
      <c r="BL58" t="s">
        <v>36</v>
      </c>
      <c r="BM58" t="s">
        <v>37</v>
      </c>
      <c r="BN58">
        <v>698</v>
      </c>
      <c r="BO58">
        <v>0.71</v>
      </c>
      <c r="BP58">
        <v>0.9</v>
      </c>
      <c r="BQ58">
        <v>10</v>
      </c>
      <c r="BR58" t="s">
        <v>23</v>
      </c>
      <c r="BS58" t="s">
        <v>38</v>
      </c>
      <c r="BT58" t="s">
        <v>27</v>
      </c>
      <c r="BU58">
        <v>696</v>
      </c>
      <c r="BV58">
        <v>0.71</v>
      </c>
      <c r="BW58">
        <v>0.9</v>
      </c>
      <c r="BX58">
        <v>6</v>
      </c>
      <c r="BY58" t="s">
        <v>23</v>
      </c>
      <c r="BZ58" t="s">
        <v>34</v>
      </c>
      <c r="CA58" t="s">
        <v>35</v>
      </c>
      <c r="CB58">
        <v>551</v>
      </c>
      <c r="CC58">
        <v>0.56000000000000005</v>
      </c>
      <c r="CD58">
        <v>0.71</v>
      </c>
      <c r="CE58">
        <v>5</v>
      </c>
      <c r="CF58" t="s">
        <v>20</v>
      </c>
      <c r="CG58" t="s">
        <v>39</v>
      </c>
      <c r="CH58" t="s">
        <v>40</v>
      </c>
      <c r="CI58">
        <v>227</v>
      </c>
      <c r="CJ58">
        <v>0.23</v>
      </c>
      <c r="CK58">
        <v>0.28999999999999998</v>
      </c>
      <c r="CL58">
        <v>7</v>
      </c>
      <c r="CM58" t="s">
        <v>23</v>
      </c>
      <c r="CN58" t="s">
        <v>41</v>
      </c>
      <c r="CO58" t="s">
        <v>42</v>
      </c>
      <c r="CP58">
        <v>137</v>
      </c>
      <c r="CQ58">
        <v>0.14000000000000001</v>
      </c>
      <c r="CR58">
        <v>0.18</v>
      </c>
    </row>
    <row r="59" spans="1:96" x14ac:dyDescent="0.75">
      <c r="A59">
        <v>13</v>
      </c>
      <c r="B59" t="s">
        <v>62</v>
      </c>
      <c r="C59">
        <v>15</v>
      </c>
      <c r="D59" t="s">
        <v>180</v>
      </c>
      <c r="E59" t="s">
        <v>245</v>
      </c>
      <c r="F59">
        <v>104767</v>
      </c>
      <c r="G59">
        <v>18589</v>
      </c>
      <c r="H59">
        <v>17.739999999999998</v>
      </c>
      <c r="I59">
        <v>86178</v>
      </c>
      <c r="J59">
        <v>82.26</v>
      </c>
      <c r="K59">
        <v>1438</v>
      </c>
      <c r="L59">
        <v>1.37</v>
      </c>
      <c r="M59">
        <v>1.67</v>
      </c>
      <c r="N59">
        <v>599</v>
      </c>
      <c r="O59">
        <v>0.56999999999999995</v>
      </c>
      <c r="P59">
        <v>0.7</v>
      </c>
      <c r="Q59">
        <v>84141</v>
      </c>
      <c r="R59">
        <v>80.31</v>
      </c>
      <c r="S59">
        <v>97.64</v>
      </c>
      <c r="T59">
        <v>2</v>
      </c>
      <c r="U59" t="s">
        <v>20</v>
      </c>
      <c r="V59" t="s">
        <v>21</v>
      </c>
      <c r="W59" t="s">
        <v>22</v>
      </c>
      <c r="X59">
        <v>25597</v>
      </c>
      <c r="Y59">
        <v>24.43</v>
      </c>
      <c r="Z59">
        <v>30.42</v>
      </c>
      <c r="AA59">
        <v>11</v>
      </c>
      <c r="AB59" t="s">
        <v>23</v>
      </c>
      <c r="AC59" t="s">
        <v>26</v>
      </c>
      <c r="AD59" t="s">
        <v>27</v>
      </c>
      <c r="AE59">
        <v>18810</v>
      </c>
      <c r="AF59">
        <v>17.95</v>
      </c>
      <c r="AG59">
        <v>22.36</v>
      </c>
      <c r="AH59">
        <v>3</v>
      </c>
      <c r="AI59" t="s">
        <v>23</v>
      </c>
      <c r="AJ59" t="s">
        <v>24</v>
      </c>
      <c r="AK59" t="s">
        <v>25</v>
      </c>
      <c r="AL59">
        <v>15092</v>
      </c>
      <c r="AM59">
        <v>14.41</v>
      </c>
      <c r="AN59">
        <v>17.940000000000001</v>
      </c>
      <c r="AO59">
        <v>9</v>
      </c>
      <c r="AP59" t="s">
        <v>23</v>
      </c>
      <c r="AQ59" t="s">
        <v>28</v>
      </c>
      <c r="AR59" t="s">
        <v>29</v>
      </c>
      <c r="AS59">
        <v>14304</v>
      </c>
      <c r="AT59">
        <v>13.65</v>
      </c>
      <c r="AU59">
        <v>17</v>
      </c>
      <c r="AV59">
        <v>1</v>
      </c>
      <c r="AW59" t="s">
        <v>23</v>
      </c>
      <c r="AX59" t="s">
        <v>30</v>
      </c>
      <c r="AY59" t="s">
        <v>31</v>
      </c>
      <c r="AZ59">
        <v>4140</v>
      </c>
      <c r="BA59">
        <v>3.95</v>
      </c>
      <c r="BB59">
        <v>4.92</v>
      </c>
      <c r="BC59">
        <v>4</v>
      </c>
      <c r="BD59" t="s">
        <v>23</v>
      </c>
      <c r="BE59" t="s">
        <v>32</v>
      </c>
      <c r="BF59" t="s">
        <v>33</v>
      </c>
      <c r="BG59">
        <v>3205</v>
      </c>
      <c r="BH59">
        <v>3.06</v>
      </c>
      <c r="BI59">
        <v>3.81</v>
      </c>
      <c r="BJ59">
        <v>8</v>
      </c>
      <c r="BK59" t="s">
        <v>23</v>
      </c>
      <c r="BL59" t="s">
        <v>36</v>
      </c>
      <c r="BM59" t="s">
        <v>37</v>
      </c>
      <c r="BN59">
        <v>1136</v>
      </c>
      <c r="BO59">
        <v>1.08</v>
      </c>
      <c r="BP59">
        <v>1.35</v>
      </c>
      <c r="BQ59">
        <v>6</v>
      </c>
      <c r="BR59" t="s">
        <v>23</v>
      </c>
      <c r="BS59" t="s">
        <v>34</v>
      </c>
      <c r="BT59" t="s">
        <v>35</v>
      </c>
      <c r="BU59">
        <v>681</v>
      </c>
      <c r="BV59">
        <v>0.65</v>
      </c>
      <c r="BW59">
        <v>0.81</v>
      </c>
      <c r="BX59">
        <v>10</v>
      </c>
      <c r="BY59" t="s">
        <v>23</v>
      </c>
      <c r="BZ59" t="s">
        <v>38</v>
      </c>
      <c r="CA59" t="s">
        <v>27</v>
      </c>
      <c r="CB59">
        <v>641</v>
      </c>
      <c r="CC59">
        <v>0.61</v>
      </c>
      <c r="CD59">
        <v>0.76</v>
      </c>
      <c r="CE59">
        <v>5</v>
      </c>
      <c r="CF59" t="s">
        <v>20</v>
      </c>
      <c r="CG59" t="s">
        <v>39</v>
      </c>
      <c r="CH59" t="s">
        <v>40</v>
      </c>
      <c r="CI59">
        <v>375</v>
      </c>
      <c r="CJ59">
        <v>0.36</v>
      </c>
      <c r="CK59">
        <v>0.45</v>
      </c>
      <c r="CL59">
        <v>7</v>
      </c>
      <c r="CM59" t="s">
        <v>23</v>
      </c>
      <c r="CN59" t="s">
        <v>41</v>
      </c>
      <c r="CO59" t="s">
        <v>42</v>
      </c>
      <c r="CP59">
        <v>160</v>
      </c>
      <c r="CQ59">
        <v>0.15</v>
      </c>
      <c r="CR59">
        <v>0.19</v>
      </c>
    </row>
    <row r="60" spans="1:96" x14ac:dyDescent="0.75">
      <c r="A60">
        <v>13</v>
      </c>
      <c r="B60" t="s">
        <v>62</v>
      </c>
      <c r="C60">
        <v>16</v>
      </c>
      <c r="D60" t="s">
        <v>181</v>
      </c>
      <c r="E60" t="s">
        <v>246</v>
      </c>
      <c r="F60">
        <v>90577</v>
      </c>
      <c r="G60">
        <v>18990</v>
      </c>
      <c r="H60">
        <v>20.97</v>
      </c>
      <c r="I60">
        <v>71587</v>
      </c>
      <c r="J60">
        <v>79.03</v>
      </c>
      <c r="K60">
        <v>1212</v>
      </c>
      <c r="L60">
        <v>1.34</v>
      </c>
      <c r="M60">
        <v>1.69</v>
      </c>
      <c r="N60">
        <v>487</v>
      </c>
      <c r="O60">
        <v>0.54</v>
      </c>
      <c r="P60">
        <v>0.68</v>
      </c>
      <c r="Q60">
        <v>69888</v>
      </c>
      <c r="R60">
        <v>77.16</v>
      </c>
      <c r="S60">
        <v>97.63</v>
      </c>
      <c r="T60">
        <v>2</v>
      </c>
      <c r="U60" t="s">
        <v>20</v>
      </c>
      <c r="V60" t="s">
        <v>21</v>
      </c>
      <c r="W60" t="s">
        <v>22</v>
      </c>
      <c r="X60">
        <v>22729</v>
      </c>
      <c r="Y60">
        <v>25.09</v>
      </c>
      <c r="Z60">
        <v>32.520000000000003</v>
      </c>
      <c r="AA60">
        <v>9</v>
      </c>
      <c r="AB60" t="s">
        <v>23</v>
      </c>
      <c r="AC60" t="s">
        <v>28</v>
      </c>
      <c r="AD60" t="s">
        <v>29</v>
      </c>
      <c r="AE60">
        <v>15875</v>
      </c>
      <c r="AF60">
        <v>17.53</v>
      </c>
      <c r="AG60">
        <v>22.71</v>
      </c>
      <c r="AH60">
        <v>3</v>
      </c>
      <c r="AI60" t="s">
        <v>23</v>
      </c>
      <c r="AJ60" t="s">
        <v>24</v>
      </c>
      <c r="AK60" t="s">
        <v>25</v>
      </c>
      <c r="AL60">
        <v>11430</v>
      </c>
      <c r="AM60">
        <v>12.62</v>
      </c>
      <c r="AN60">
        <v>16.350000000000001</v>
      </c>
      <c r="AO60">
        <v>11</v>
      </c>
      <c r="AP60" t="s">
        <v>23</v>
      </c>
      <c r="AQ60" t="s">
        <v>26</v>
      </c>
      <c r="AR60" t="s">
        <v>27</v>
      </c>
      <c r="AS60">
        <v>11272</v>
      </c>
      <c r="AT60">
        <v>12.44</v>
      </c>
      <c r="AU60">
        <v>16.13</v>
      </c>
      <c r="AV60">
        <v>4</v>
      </c>
      <c r="AW60" t="s">
        <v>23</v>
      </c>
      <c r="AX60" t="s">
        <v>32</v>
      </c>
      <c r="AY60" t="s">
        <v>33</v>
      </c>
      <c r="AZ60">
        <v>3159</v>
      </c>
      <c r="BA60">
        <v>3.49</v>
      </c>
      <c r="BB60">
        <v>4.5199999999999996</v>
      </c>
      <c r="BC60">
        <v>1</v>
      </c>
      <c r="BD60" t="s">
        <v>23</v>
      </c>
      <c r="BE60" t="s">
        <v>30</v>
      </c>
      <c r="BF60" t="s">
        <v>31</v>
      </c>
      <c r="BG60">
        <v>2829</v>
      </c>
      <c r="BH60">
        <v>3.12</v>
      </c>
      <c r="BI60">
        <v>4.05</v>
      </c>
      <c r="BJ60">
        <v>8</v>
      </c>
      <c r="BK60" t="s">
        <v>23</v>
      </c>
      <c r="BL60" t="s">
        <v>36</v>
      </c>
      <c r="BM60" t="s">
        <v>37</v>
      </c>
      <c r="BN60">
        <v>906</v>
      </c>
      <c r="BO60">
        <v>1</v>
      </c>
      <c r="BP60">
        <v>1.3</v>
      </c>
      <c r="BQ60">
        <v>6</v>
      </c>
      <c r="BR60" t="s">
        <v>23</v>
      </c>
      <c r="BS60" t="s">
        <v>34</v>
      </c>
      <c r="BT60" t="s">
        <v>35</v>
      </c>
      <c r="BU60">
        <v>684</v>
      </c>
      <c r="BV60">
        <v>0.76</v>
      </c>
      <c r="BW60">
        <v>0.98</v>
      </c>
      <c r="BX60">
        <v>10</v>
      </c>
      <c r="BY60" t="s">
        <v>23</v>
      </c>
      <c r="BZ60" t="s">
        <v>38</v>
      </c>
      <c r="CA60" t="s">
        <v>27</v>
      </c>
      <c r="CB60">
        <v>551</v>
      </c>
      <c r="CC60">
        <v>0.61</v>
      </c>
      <c r="CD60">
        <v>0.79</v>
      </c>
      <c r="CE60">
        <v>5</v>
      </c>
      <c r="CF60" t="s">
        <v>20</v>
      </c>
      <c r="CG60" t="s">
        <v>39</v>
      </c>
      <c r="CH60" t="s">
        <v>40</v>
      </c>
      <c r="CI60">
        <v>327</v>
      </c>
      <c r="CJ60">
        <v>0.36</v>
      </c>
      <c r="CK60">
        <v>0.47</v>
      </c>
      <c r="CL60">
        <v>7</v>
      </c>
      <c r="CM60" t="s">
        <v>23</v>
      </c>
      <c r="CN60" t="s">
        <v>41</v>
      </c>
      <c r="CO60" t="s">
        <v>42</v>
      </c>
      <c r="CP60">
        <v>126</v>
      </c>
      <c r="CQ60">
        <v>0.14000000000000001</v>
      </c>
      <c r="CR60">
        <v>0.18</v>
      </c>
    </row>
    <row r="61" spans="1:96" x14ac:dyDescent="0.75">
      <c r="A61">
        <v>14</v>
      </c>
      <c r="B61" t="s">
        <v>63</v>
      </c>
      <c r="C61">
        <v>1</v>
      </c>
      <c r="D61" t="s">
        <v>166</v>
      </c>
      <c r="E61" t="s">
        <v>247</v>
      </c>
      <c r="F61">
        <v>70096</v>
      </c>
      <c r="G61">
        <v>12076</v>
      </c>
      <c r="H61">
        <v>17.23</v>
      </c>
      <c r="I61">
        <v>58020</v>
      </c>
      <c r="J61">
        <v>82.77</v>
      </c>
      <c r="K61">
        <v>840</v>
      </c>
      <c r="L61">
        <v>1.2</v>
      </c>
      <c r="M61">
        <v>1.45</v>
      </c>
      <c r="N61">
        <v>311</v>
      </c>
      <c r="O61">
        <v>0.44</v>
      </c>
      <c r="P61">
        <v>0.54</v>
      </c>
      <c r="Q61">
        <v>56869</v>
      </c>
      <c r="R61">
        <v>81.13</v>
      </c>
      <c r="S61">
        <v>98.02</v>
      </c>
      <c r="T61">
        <v>3</v>
      </c>
      <c r="U61" t="s">
        <v>23</v>
      </c>
      <c r="V61" t="s">
        <v>24</v>
      </c>
      <c r="W61" t="s">
        <v>25</v>
      </c>
      <c r="X61">
        <v>16648</v>
      </c>
      <c r="Y61">
        <v>23.75</v>
      </c>
      <c r="Z61">
        <v>29.27</v>
      </c>
      <c r="AA61">
        <v>9</v>
      </c>
      <c r="AB61" t="s">
        <v>23</v>
      </c>
      <c r="AC61" t="s">
        <v>28</v>
      </c>
      <c r="AD61" t="s">
        <v>29</v>
      </c>
      <c r="AE61">
        <v>12282</v>
      </c>
      <c r="AF61">
        <v>17.52</v>
      </c>
      <c r="AG61">
        <v>21.6</v>
      </c>
      <c r="AH61">
        <v>11</v>
      </c>
      <c r="AI61" t="s">
        <v>23</v>
      </c>
      <c r="AJ61" t="s">
        <v>26</v>
      </c>
      <c r="AK61" t="s">
        <v>27</v>
      </c>
      <c r="AL61">
        <v>11483</v>
      </c>
      <c r="AM61">
        <v>16.38</v>
      </c>
      <c r="AN61">
        <v>20.190000000000001</v>
      </c>
      <c r="AO61">
        <v>2</v>
      </c>
      <c r="AP61" t="s">
        <v>20</v>
      </c>
      <c r="AQ61" t="s">
        <v>21</v>
      </c>
      <c r="AR61" t="s">
        <v>22</v>
      </c>
      <c r="AS61">
        <v>7161</v>
      </c>
      <c r="AT61">
        <v>10.220000000000001</v>
      </c>
      <c r="AU61">
        <v>12.59</v>
      </c>
      <c r="AV61">
        <v>4</v>
      </c>
      <c r="AW61" t="s">
        <v>23</v>
      </c>
      <c r="AX61" t="s">
        <v>32</v>
      </c>
      <c r="AY61" t="s">
        <v>33</v>
      </c>
      <c r="AZ61">
        <v>5342</v>
      </c>
      <c r="BA61">
        <v>7.62</v>
      </c>
      <c r="BB61">
        <v>9.39</v>
      </c>
      <c r="BC61">
        <v>1</v>
      </c>
      <c r="BD61" t="s">
        <v>23</v>
      </c>
      <c r="BE61" t="s">
        <v>30</v>
      </c>
      <c r="BF61" t="s">
        <v>31</v>
      </c>
      <c r="BG61">
        <v>2178</v>
      </c>
      <c r="BH61">
        <v>3.11</v>
      </c>
      <c r="BI61">
        <v>3.83</v>
      </c>
      <c r="BJ61">
        <v>6</v>
      </c>
      <c r="BK61" t="s">
        <v>23</v>
      </c>
      <c r="BL61" t="s">
        <v>34</v>
      </c>
      <c r="BM61" t="s">
        <v>35</v>
      </c>
      <c r="BN61">
        <v>668</v>
      </c>
      <c r="BO61">
        <v>0.95</v>
      </c>
      <c r="BP61">
        <v>1.17</v>
      </c>
      <c r="BQ61">
        <v>10</v>
      </c>
      <c r="BR61" t="s">
        <v>23</v>
      </c>
      <c r="BS61" t="s">
        <v>38</v>
      </c>
      <c r="BT61" t="s">
        <v>27</v>
      </c>
      <c r="BU61">
        <v>362</v>
      </c>
      <c r="BV61">
        <v>0.52</v>
      </c>
      <c r="BW61">
        <v>0.64</v>
      </c>
      <c r="BX61">
        <v>5</v>
      </c>
      <c r="BY61" t="s">
        <v>20</v>
      </c>
      <c r="BZ61" t="s">
        <v>39</v>
      </c>
      <c r="CA61" t="s">
        <v>40</v>
      </c>
      <c r="CB61">
        <v>346</v>
      </c>
      <c r="CC61">
        <v>0.49</v>
      </c>
      <c r="CD61">
        <v>0.61</v>
      </c>
      <c r="CE61">
        <v>8</v>
      </c>
      <c r="CF61" t="s">
        <v>23</v>
      </c>
      <c r="CG61" t="s">
        <v>36</v>
      </c>
      <c r="CH61" t="s">
        <v>37</v>
      </c>
      <c r="CI61">
        <v>317</v>
      </c>
      <c r="CJ61">
        <v>0.45</v>
      </c>
      <c r="CK61">
        <v>0.56000000000000005</v>
      </c>
      <c r="CL61">
        <v>7</v>
      </c>
      <c r="CM61" t="s">
        <v>23</v>
      </c>
      <c r="CN61" t="s">
        <v>41</v>
      </c>
      <c r="CO61" t="s">
        <v>42</v>
      </c>
      <c r="CP61">
        <v>82</v>
      </c>
      <c r="CQ61">
        <v>0.12</v>
      </c>
      <c r="CR61">
        <v>0.14000000000000001</v>
      </c>
    </row>
    <row r="62" spans="1:96" x14ac:dyDescent="0.75">
      <c r="A62">
        <v>14</v>
      </c>
      <c r="B62" t="s">
        <v>63</v>
      </c>
      <c r="C62">
        <v>2</v>
      </c>
      <c r="D62" t="s">
        <v>167</v>
      </c>
      <c r="E62" t="s">
        <v>248</v>
      </c>
      <c r="F62">
        <v>67569</v>
      </c>
      <c r="G62">
        <v>13218</v>
      </c>
      <c r="H62">
        <v>19.559999999999999</v>
      </c>
      <c r="I62">
        <v>54351</v>
      </c>
      <c r="J62">
        <v>80.44</v>
      </c>
      <c r="K62">
        <v>821</v>
      </c>
      <c r="L62">
        <v>1.22</v>
      </c>
      <c r="M62">
        <v>1.51</v>
      </c>
      <c r="N62">
        <v>409</v>
      </c>
      <c r="O62">
        <v>0.61</v>
      </c>
      <c r="P62">
        <v>0.75</v>
      </c>
      <c r="Q62">
        <v>53121</v>
      </c>
      <c r="R62">
        <v>78.62</v>
      </c>
      <c r="S62">
        <v>97.74</v>
      </c>
      <c r="T62">
        <v>3</v>
      </c>
      <c r="U62" t="s">
        <v>23</v>
      </c>
      <c r="V62" t="s">
        <v>24</v>
      </c>
      <c r="W62" t="s">
        <v>25</v>
      </c>
      <c r="X62">
        <v>14119</v>
      </c>
      <c r="Y62">
        <v>20.9</v>
      </c>
      <c r="Z62">
        <v>26.58</v>
      </c>
      <c r="AA62">
        <v>9</v>
      </c>
      <c r="AB62" t="s">
        <v>23</v>
      </c>
      <c r="AC62" t="s">
        <v>28</v>
      </c>
      <c r="AD62" t="s">
        <v>29</v>
      </c>
      <c r="AE62">
        <v>13307</v>
      </c>
      <c r="AF62">
        <v>19.690000000000001</v>
      </c>
      <c r="AG62">
        <v>25.05</v>
      </c>
      <c r="AH62">
        <v>2</v>
      </c>
      <c r="AI62" t="s">
        <v>20</v>
      </c>
      <c r="AJ62" t="s">
        <v>21</v>
      </c>
      <c r="AK62" t="s">
        <v>22</v>
      </c>
      <c r="AL62">
        <v>9189</v>
      </c>
      <c r="AM62">
        <v>13.6</v>
      </c>
      <c r="AN62">
        <v>17.3</v>
      </c>
      <c r="AO62">
        <v>11</v>
      </c>
      <c r="AP62" t="s">
        <v>23</v>
      </c>
      <c r="AQ62" t="s">
        <v>26</v>
      </c>
      <c r="AR62" t="s">
        <v>27</v>
      </c>
      <c r="AS62">
        <v>7604</v>
      </c>
      <c r="AT62">
        <v>11.25</v>
      </c>
      <c r="AU62">
        <v>14.31</v>
      </c>
      <c r="AV62">
        <v>4</v>
      </c>
      <c r="AW62" t="s">
        <v>23</v>
      </c>
      <c r="AX62" t="s">
        <v>32</v>
      </c>
      <c r="AY62" t="s">
        <v>33</v>
      </c>
      <c r="AZ62">
        <v>4765</v>
      </c>
      <c r="BA62">
        <v>7.05</v>
      </c>
      <c r="BB62">
        <v>8.9700000000000006</v>
      </c>
      <c r="BC62">
        <v>1</v>
      </c>
      <c r="BD62" t="s">
        <v>23</v>
      </c>
      <c r="BE62" t="s">
        <v>30</v>
      </c>
      <c r="BF62" t="s">
        <v>31</v>
      </c>
      <c r="BG62">
        <v>2138</v>
      </c>
      <c r="BH62">
        <v>3.16</v>
      </c>
      <c r="BI62">
        <v>4.0199999999999996</v>
      </c>
      <c r="BJ62">
        <v>6</v>
      </c>
      <c r="BK62" t="s">
        <v>23</v>
      </c>
      <c r="BL62" t="s">
        <v>34</v>
      </c>
      <c r="BM62" t="s">
        <v>35</v>
      </c>
      <c r="BN62">
        <v>758</v>
      </c>
      <c r="BO62">
        <v>1.1200000000000001</v>
      </c>
      <c r="BP62">
        <v>1.43</v>
      </c>
      <c r="BQ62">
        <v>5</v>
      </c>
      <c r="BR62" t="s">
        <v>20</v>
      </c>
      <c r="BS62" t="s">
        <v>39</v>
      </c>
      <c r="BT62" t="s">
        <v>40</v>
      </c>
      <c r="BU62">
        <v>436</v>
      </c>
      <c r="BV62">
        <v>0.65</v>
      </c>
      <c r="BW62">
        <v>0.82</v>
      </c>
      <c r="BX62">
        <v>10</v>
      </c>
      <c r="BY62" t="s">
        <v>23</v>
      </c>
      <c r="BZ62" t="s">
        <v>38</v>
      </c>
      <c r="CA62" t="s">
        <v>27</v>
      </c>
      <c r="CB62">
        <v>373</v>
      </c>
      <c r="CC62">
        <v>0.55000000000000004</v>
      </c>
      <c r="CD62">
        <v>0.7</v>
      </c>
      <c r="CE62">
        <v>8</v>
      </c>
      <c r="CF62" t="s">
        <v>23</v>
      </c>
      <c r="CG62" t="s">
        <v>36</v>
      </c>
      <c r="CH62" t="s">
        <v>37</v>
      </c>
      <c r="CI62">
        <v>341</v>
      </c>
      <c r="CJ62">
        <v>0.5</v>
      </c>
      <c r="CK62">
        <v>0.64</v>
      </c>
      <c r="CL62">
        <v>7</v>
      </c>
      <c r="CM62" t="s">
        <v>23</v>
      </c>
      <c r="CN62" t="s">
        <v>41</v>
      </c>
      <c r="CO62" t="s">
        <v>42</v>
      </c>
      <c r="CP62">
        <v>91</v>
      </c>
      <c r="CQ62">
        <v>0.13</v>
      </c>
      <c r="CR62">
        <v>0.17</v>
      </c>
    </row>
    <row r="63" spans="1:96" x14ac:dyDescent="0.75">
      <c r="A63">
        <v>14</v>
      </c>
      <c r="B63" t="s">
        <v>63</v>
      </c>
      <c r="C63">
        <v>3</v>
      </c>
      <c r="D63" t="s">
        <v>168</v>
      </c>
      <c r="E63" t="s">
        <v>249</v>
      </c>
      <c r="F63">
        <v>78941</v>
      </c>
      <c r="G63">
        <v>15295</v>
      </c>
      <c r="H63">
        <v>19.38</v>
      </c>
      <c r="I63">
        <v>63646</v>
      </c>
      <c r="J63">
        <v>80.62</v>
      </c>
      <c r="K63">
        <v>1060</v>
      </c>
      <c r="L63">
        <v>1.34</v>
      </c>
      <c r="M63">
        <v>1.67</v>
      </c>
      <c r="N63">
        <v>471</v>
      </c>
      <c r="O63">
        <v>0.6</v>
      </c>
      <c r="P63">
        <v>0.74</v>
      </c>
      <c r="Q63">
        <v>62115</v>
      </c>
      <c r="R63">
        <v>78.69</v>
      </c>
      <c r="S63">
        <v>97.59</v>
      </c>
      <c r="T63">
        <v>2</v>
      </c>
      <c r="U63" t="s">
        <v>20</v>
      </c>
      <c r="V63" t="s">
        <v>21</v>
      </c>
      <c r="W63" t="s">
        <v>22</v>
      </c>
      <c r="X63">
        <v>16535</v>
      </c>
      <c r="Y63">
        <v>20.95</v>
      </c>
      <c r="Z63">
        <v>26.62</v>
      </c>
      <c r="AA63">
        <v>3</v>
      </c>
      <c r="AB63" t="s">
        <v>23</v>
      </c>
      <c r="AC63" t="s">
        <v>24</v>
      </c>
      <c r="AD63" t="s">
        <v>25</v>
      </c>
      <c r="AE63">
        <v>12706</v>
      </c>
      <c r="AF63">
        <v>16.100000000000001</v>
      </c>
      <c r="AG63">
        <v>20.46</v>
      </c>
      <c r="AH63">
        <v>11</v>
      </c>
      <c r="AI63" t="s">
        <v>23</v>
      </c>
      <c r="AJ63" t="s">
        <v>26</v>
      </c>
      <c r="AK63" t="s">
        <v>27</v>
      </c>
      <c r="AL63">
        <v>12254</v>
      </c>
      <c r="AM63">
        <v>15.52</v>
      </c>
      <c r="AN63">
        <v>19.73</v>
      </c>
      <c r="AO63">
        <v>9</v>
      </c>
      <c r="AP63" t="s">
        <v>23</v>
      </c>
      <c r="AQ63" t="s">
        <v>28</v>
      </c>
      <c r="AR63" t="s">
        <v>29</v>
      </c>
      <c r="AS63">
        <v>11097</v>
      </c>
      <c r="AT63">
        <v>14.06</v>
      </c>
      <c r="AU63">
        <v>17.87</v>
      </c>
      <c r="AV63">
        <v>1</v>
      </c>
      <c r="AW63" t="s">
        <v>23</v>
      </c>
      <c r="AX63" t="s">
        <v>30</v>
      </c>
      <c r="AY63" t="s">
        <v>31</v>
      </c>
      <c r="AZ63">
        <v>3494</v>
      </c>
      <c r="BA63">
        <v>4.43</v>
      </c>
      <c r="BB63">
        <v>5.63</v>
      </c>
      <c r="BC63">
        <v>4</v>
      </c>
      <c r="BD63" t="s">
        <v>23</v>
      </c>
      <c r="BE63" t="s">
        <v>32</v>
      </c>
      <c r="BF63" t="s">
        <v>33</v>
      </c>
      <c r="BG63">
        <v>3432</v>
      </c>
      <c r="BH63">
        <v>4.3499999999999996</v>
      </c>
      <c r="BI63">
        <v>5.53</v>
      </c>
      <c r="BJ63">
        <v>6</v>
      </c>
      <c r="BK63" t="s">
        <v>23</v>
      </c>
      <c r="BL63" t="s">
        <v>34</v>
      </c>
      <c r="BM63" t="s">
        <v>35</v>
      </c>
      <c r="BN63">
        <v>897</v>
      </c>
      <c r="BO63">
        <v>1.1399999999999999</v>
      </c>
      <c r="BP63">
        <v>1.44</v>
      </c>
      <c r="BQ63">
        <v>5</v>
      </c>
      <c r="BR63" t="s">
        <v>20</v>
      </c>
      <c r="BS63" t="s">
        <v>39</v>
      </c>
      <c r="BT63" t="s">
        <v>40</v>
      </c>
      <c r="BU63">
        <v>600</v>
      </c>
      <c r="BV63">
        <v>0.76</v>
      </c>
      <c r="BW63">
        <v>0.97</v>
      </c>
      <c r="BX63">
        <v>8</v>
      </c>
      <c r="BY63" t="s">
        <v>23</v>
      </c>
      <c r="BZ63" t="s">
        <v>36</v>
      </c>
      <c r="CA63" t="s">
        <v>37</v>
      </c>
      <c r="CB63">
        <v>519</v>
      </c>
      <c r="CC63">
        <v>0.66</v>
      </c>
      <c r="CD63">
        <v>0.84</v>
      </c>
      <c r="CE63">
        <v>10</v>
      </c>
      <c r="CF63" t="s">
        <v>23</v>
      </c>
      <c r="CG63" t="s">
        <v>38</v>
      </c>
      <c r="CH63" t="s">
        <v>27</v>
      </c>
      <c r="CI63">
        <v>479</v>
      </c>
      <c r="CJ63">
        <v>0.61</v>
      </c>
      <c r="CK63">
        <v>0.77</v>
      </c>
      <c r="CL63">
        <v>7</v>
      </c>
      <c r="CM63" t="s">
        <v>23</v>
      </c>
      <c r="CN63" t="s">
        <v>41</v>
      </c>
      <c r="CO63" t="s">
        <v>42</v>
      </c>
      <c r="CP63">
        <v>102</v>
      </c>
      <c r="CQ63">
        <v>0.13</v>
      </c>
      <c r="CR63">
        <v>0.16</v>
      </c>
    </row>
    <row r="64" spans="1:96" x14ac:dyDescent="0.75">
      <c r="A64">
        <v>14</v>
      </c>
      <c r="B64" t="s">
        <v>63</v>
      </c>
      <c r="C64">
        <v>4</v>
      </c>
      <c r="D64" t="s">
        <v>169</v>
      </c>
      <c r="E64" t="s">
        <v>250</v>
      </c>
      <c r="F64">
        <v>101077</v>
      </c>
      <c r="G64">
        <v>18818</v>
      </c>
      <c r="H64">
        <v>18.62</v>
      </c>
      <c r="I64">
        <v>82259</v>
      </c>
      <c r="J64">
        <v>81.38</v>
      </c>
      <c r="K64">
        <v>1095</v>
      </c>
      <c r="L64">
        <v>1.08</v>
      </c>
      <c r="M64">
        <v>1.33</v>
      </c>
      <c r="N64">
        <v>520</v>
      </c>
      <c r="O64">
        <v>0.51</v>
      </c>
      <c r="P64">
        <v>0.63</v>
      </c>
      <c r="Q64">
        <v>80644</v>
      </c>
      <c r="R64">
        <v>79.78</v>
      </c>
      <c r="S64">
        <v>98.04</v>
      </c>
      <c r="T64">
        <v>11</v>
      </c>
      <c r="U64" t="s">
        <v>23</v>
      </c>
      <c r="V64" t="s">
        <v>26</v>
      </c>
      <c r="W64" t="s">
        <v>27</v>
      </c>
      <c r="X64">
        <v>20937</v>
      </c>
      <c r="Y64">
        <v>20.71</v>
      </c>
      <c r="Z64">
        <v>25.96</v>
      </c>
      <c r="AA64">
        <v>3</v>
      </c>
      <c r="AB64" t="s">
        <v>23</v>
      </c>
      <c r="AC64" t="s">
        <v>24</v>
      </c>
      <c r="AD64" t="s">
        <v>25</v>
      </c>
      <c r="AE64">
        <v>18909</v>
      </c>
      <c r="AF64">
        <v>18.71</v>
      </c>
      <c r="AG64">
        <v>23.45</v>
      </c>
      <c r="AH64">
        <v>2</v>
      </c>
      <c r="AI64" t="s">
        <v>20</v>
      </c>
      <c r="AJ64" t="s">
        <v>21</v>
      </c>
      <c r="AK64" t="s">
        <v>22</v>
      </c>
      <c r="AL64">
        <v>16753</v>
      </c>
      <c r="AM64">
        <v>16.57</v>
      </c>
      <c r="AN64">
        <v>20.77</v>
      </c>
      <c r="AO64">
        <v>9</v>
      </c>
      <c r="AP64" t="s">
        <v>23</v>
      </c>
      <c r="AQ64" t="s">
        <v>28</v>
      </c>
      <c r="AR64" t="s">
        <v>29</v>
      </c>
      <c r="AS64">
        <v>13157</v>
      </c>
      <c r="AT64">
        <v>13.02</v>
      </c>
      <c r="AU64">
        <v>16.309999999999999</v>
      </c>
      <c r="AV64">
        <v>4</v>
      </c>
      <c r="AW64" t="s">
        <v>23</v>
      </c>
      <c r="AX64" t="s">
        <v>32</v>
      </c>
      <c r="AY64" t="s">
        <v>33</v>
      </c>
      <c r="AZ64">
        <v>4203</v>
      </c>
      <c r="BA64">
        <v>4.16</v>
      </c>
      <c r="BB64">
        <v>5.21</v>
      </c>
      <c r="BC64">
        <v>1</v>
      </c>
      <c r="BD64" t="s">
        <v>23</v>
      </c>
      <c r="BE64" t="s">
        <v>30</v>
      </c>
      <c r="BF64" t="s">
        <v>31</v>
      </c>
      <c r="BG64">
        <v>3897</v>
      </c>
      <c r="BH64">
        <v>3.86</v>
      </c>
      <c r="BI64">
        <v>4.83</v>
      </c>
      <c r="BJ64">
        <v>6</v>
      </c>
      <c r="BK64" t="s">
        <v>23</v>
      </c>
      <c r="BL64" t="s">
        <v>34</v>
      </c>
      <c r="BM64" t="s">
        <v>35</v>
      </c>
      <c r="BN64">
        <v>925</v>
      </c>
      <c r="BO64">
        <v>0.92</v>
      </c>
      <c r="BP64">
        <v>1.1499999999999999</v>
      </c>
      <c r="BQ64">
        <v>8</v>
      </c>
      <c r="BR64" t="s">
        <v>23</v>
      </c>
      <c r="BS64" t="s">
        <v>36</v>
      </c>
      <c r="BT64" t="s">
        <v>37</v>
      </c>
      <c r="BU64">
        <v>607</v>
      </c>
      <c r="BV64">
        <v>0.6</v>
      </c>
      <c r="BW64">
        <v>0.75</v>
      </c>
      <c r="BX64">
        <v>10</v>
      </c>
      <c r="BY64" t="s">
        <v>23</v>
      </c>
      <c r="BZ64" t="s">
        <v>38</v>
      </c>
      <c r="CA64" t="s">
        <v>27</v>
      </c>
      <c r="CB64">
        <v>573</v>
      </c>
      <c r="CC64">
        <v>0.56999999999999995</v>
      </c>
      <c r="CD64">
        <v>0.71</v>
      </c>
      <c r="CE64">
        <v>5</v>
      </c>
      <c r="CF64" t="s">
        <v>20</v>
      </c>
      <c r="CG64" t="s">
        <v>39</v>
      </c>
      <c r="CH64" t="s">
        <v>40</v>
      </c>
      <c r="CI64">
        <v>547</v>
      </c>
      <c r="CJ64">
        <v>0.54</v>
      </c>
      <c r="CK64">
        <v>0.68</v>
      </c>
      <c r="CL64">
        <v>7</v>
      </c>
      <c r="CM64" t="s">
        <v>23</v>
      </c>
      <c r="CN64" t="s">
        <v>41</v>
      </c>
      <c r="CO64" t="s">
        <v>42</v>
      </c>
      <c r="CP64">
        <v>136</v>
      </c>
      <c r="CQ64">
        <v>0.13</v>
      </c>
      <c r="CR64">
        <v>0.17</v>
      </c>
    </row>
    <row r="65" spans="1:96" x14ac:dyDescent="0.75">
      <c r="A65">
        <v>14</v>
      </c>
      <c r="B65" t="s">
        <v>63</v>
      </c>
      <c r="C65">
        <v>5</v>
      </c>
      <c r="D65" t="s">
        <v>170</v>
      </c>
      <c r="E65" t="s">
        <v>251</v>
      </c>
      <c r="F65">
        <v>89928</v>
      </c>
      <c r="G65">
        <v>15475</v>
      </c>
      <c r="H65">
        <v>17.21</v>
      </c>
      <c r="I65">
        <v>74453</v>
      </c>
      <c r="J65">
        <v>82.79</v>
      </c>
      <c r="K65">
        <v>1148</v>
      </c>
      <c r="L65">
        <v>1.28</v>
      </c>
      <c r="M65">
        <v>1.54</v>
      </c>
      <c r="N65">
        <v>522</v>
      </c>
      <c r="O65">
        <v>0.57999999999999996</v>
      </c>
      <c r="P65">
        <v>0.7</v>
      </c>
      <c r="Q65">
        <v>72783</v>
      </c>
      <c r="R65">
        <v>80.930000000000007</v>
      </c>
      <c r="S65">
        <v>97.76</v>
      </c>
      <c r="T65">
        <v>3</v>
      </c>
      <c r="U65" t="s">
        <v>23</v>
      </c>
      <c r="V65" t="s">
        <v>24</v>
      </c>
      <c r="W65" t="s">
        <v>25</v>
      </c>
      <c r="X65">
        <v>18731</v>
      </c>
      <c r="Y65">
        <v>20.83</v>
      </c>
      <c r="Z65">
        <v>25.74</v>
      </c>
      <c r="AA65">
        <v>11</v>
      </c>
      <c r="AB65" t="s">
        <v>23</v>
      </c>
      <c r="AC65" t="s">
        <v>26</v>
      </c>
      <c r="AD65" t="s">
        <v>27</v>
      </c>
      <c r="AE65">
        <v>16024</v>
      </c>
      <c r="AF65">
        <v>17.82</v>
      </c>
      <c r="AG65">
        <v>22.02</v>
      </c>
      <c r="AH65">
        <v>2</v>
      </c>
      <c r="AI65" t="s">
        <v>20</v>
      </c>
      <c r="AJ65" t="s">
        <v>21</v>
      </c>
      <c r="AK65" t="s">
        <v>22</v>
      </c>
      <c r="AL65">
        <v>15021</v>
      </c>
      <c r="AM65">
        <v>16.7</v>
      </c>
      <c r="AN65">
        <v>20.64</v>
      </c>
      <c r="AO65">
        <v>9</v>
      </c>
      <c r="AP65" t="s">
        <v>23</v>
      </c>
      <c r="AQ65" t="s">
        <v>28</v>
      </c>
      <c r="AR65" t="s">
        <v>29</v>
      </c>
      <c r="AS65">
        <v>12024</v>
      </c>
      <c r="AT65">
        <v>13.37</v>
      </c>
      <c r="AU65">
        <v>16.52</v>
      </c>
      <c r="AV65">
        <v>4</v>
      </c>
      <c r="AW65" t="s">
        <v>23</v>
      </c>
      <c r="AX65" t="s">
        <v>32</v>
      </c>
      <c r="AY65" t="s">
        <v>33</v>
      </c>
      <c r="AZ65">
        <v>4695</v>
      </c>
      <c r="BA65">
        <v>5.22</v>
      </c>
      <c r="BB65">
        <v>6.45</v>
      </c>
      <c r="BC65">
        <v>1</v>
      </c>
      <c r="BD65" t="s">
        <v>23</v>
      </c>
      <c r="BE65" t="s">
        <v>30</v>
      </c>
      <c r="BF65" t="s">
        <v>31</v>
      </c>
      <c r="BG65">
        <v>3840</v>
      </c>
      <c r="BH65">
        <v>4.2699999999999996</v>
      </c>
      <c r="BI65">
        <v>5.28</v>
      </c>
      <c r="BJ65">
        <v>6</v>
      </c>
      <c r="BK65" t="s">
        <v>23</v>
      </c>
      <c r="BL65" t="s">
        <v>34</v>
      </c>
      <c r="BM65" t="s">
        <v>35</v>
      </c>
      <c r="BN65">
        <v>848</v>
      </c>
      <c r="BO65">
        <v>0.94</v>
      </c>
      <c r="BP65">
        <v>1.17</v>
      </c>
      <c r="BQ65">
        <v>8</v>
      </c>
      <c r="BR65" t="s">
        <v>23</v>
      </c>
      <c r="BS65" t="s">
        <v>36</v>
      </c>
      <c r="BT65" t="s">
        <v>37</v>
      </c>
      <c r="BU65">
        <v>546</v>
      </c>
      <c r="BV65">
        <v>0.61</v>
      </c>
      <c r="BW65">
        <v>0.75</v>
      </c>
      <c r="BX65">
        <v>5</v>
      </c>
      <c r="BY65" t="s">
        <v>20</v>
      </c>
      <c r="BZ65" t="s">
        <v>39</v>
      </c>
      <c r="CA65" t="s">
        <v>40</v>
      </c>
      <c r="CB65">
        <v>467</v>
      </c>
      <c r="CC65">
        <v>0.52</v>
      </c>
      <c r="CD65">
        <v>0.64</v>
      </c>
      <c r="CE65">
        <v>10</v>
      </c>
      <c r="CF65" t="s">
        <v>23</v>
      </c>
      <c r="CG65" t="s">
        <v>38</v>
      </c>
      <c r="CH65" t="s">
        <v>27</v>
      </c>
      <c r="CI65">
        <v>464</v>
      </c>
      <c r="CJ65">
        <v>0.52</v>
      </c>
      <c r="CK65">
        <v>0.64</v>
      </c>
      <c r="CL65">
        <v>7</v>
      </c>
      <c r="CM65" t="s">
        <v>23</v>
      </c>
      <c r="CN65" t="s">
        <v>41</v>
      </c>
      <c r="CO65" t="s">
        <v>42</v>
      </c>
      <c r="CP65">
        <v>123</v>
      </c>
      <c r="CQ65">
        <v>0.14000000000000001</v>
      </c>
      <c r="CR65">
        <v>0.17</v>
      </c>
    </row>
    <row r="66" spans="1:96" x14ac:dyDescent="0.75">
      <c r="A66">
        <v>14</v>
      </c>
      <c r="B66" t="s">
        <v>63</v>
      </c>
      <c r="C66">
        <v>6</v>
      </c>
      <c r="D66" t="s">
        <v>171</v>
      </c>
      <c r="E66" t="s">
        <v>252</v>
      </c>
      <c r="F66">
        <v>93542</v>
      </c>
      <c r="G66">
        <v>15431</v>
      </c>
      <c r="H66">
        <v>16.5</v>
      </c>
      <c r="I66">
        <v>78111</v>
      </c>
      <c r="J66">
        <v>83.5</v>
      </c>
      <c r="K66">
        <v>1328</v>
      </c>
      <c r="L66">
        <v>1.42</v>
      </c>
      <c r="M66">
        <v>1.7</v>
      </c>
      <c r="N66">
        <v>693</v>
      </c>
      <c r="O66">
        <v>0.74</v>
      </c>
      <c r="P66">
        <v>0.89</v>
      </c>
      <c r="Q66">
        <v>76090</v>
      </c>
      <c r="R66">
        <v>81.34</v>
      </c>
      <c r="S66">
        <v>97.41</v>
      </c>
      <c r="T66">
        <v>3</v>
      </c>
      <c r="U66" t="s">
        <v>23</v>
      </c>
      <c r="V66" t="s">
        <v>24</v>
      </c>
      <c r="W66" t="s">
        <v>25</v>
      </c>
      <c r="X66">
        <v>18607</v>
      </c>
      <c r="Y66">
        <v>19.89</v>
      </c>
      <c r="Z66">
        <v>24.45</v>
      </c>
      <c r="AA66">
        <v>2</v>
      </c>
      <c r="AB66" t="s">
        <v>20</v>
      </c>
      <c r="AC66" t="s">
        <v>21</v>
      </c>
      <c r="AD66" t="s">
        <v>22</v>
      </c>
      <c r="AE66">
        <v>17111</v>
      </c>
      <c r="AF66">
        <v>18.29</v>
      </c>
      <c r="AG66">
        <v>22.49</v>
      </c>
      <c r="AH66">
        <v>11</v>
      </c>
      <c r="AI66" t="s">
        <v>23</v>
      </c>
      <c r="AJ66" t="s">
        <v>26</v>
      </c>
      <c r="AK66" t="s">
        <v>27</v>
      </c>
      <c r="AL66">
        <v>14038</v>
      </c>
      <c r="AM66">
        <v>15.01</v>
      </c>
      <c r="AN66">
        <v>18.45</v>
      </c>
      <c r="AO66">
        <v>9</v>
      </c>
      <c r="AP66" t="s">
        <v>23</v>
      </c>
      <c r="AQ66" t="s">
        <v>28</v>
      </c>
      <c r="AR66" t="s">
        <v>29</v>
      </c>
      <c r="AS66">
        <v>13753</v>
      </c>
      <c r="AT66">
        <v>14.7</v>
      </c>
      <c r="AU66">
        <v>18.07</v>
      </c>
      <c r="AV66">
        <v>4</v>
      </c>
      <c r="AW66" t="s">
        <v>23</v>
      </c>
      <c r="AX66" t="s">
        <v>32</v>
      </c>
      <c r="AY66" t="s">
        <v>33</v>
      </c>
      <c r="AZ66">
        <v>4856</v>
      </c>
      <c r="BA66">
        <v>5.19</v>
      </c>
      <c r="BB66">
        <v>6.38</v>
      </c>
      <c r="BC66">
        <v>1</v>
      </c>
      <c r="BD66" t="s">
        <v>23</v>
      </c>
      <c r="BE66" t="s">
        <v>30</v>
      </c>
      <c r="BF66" t="s">
        <v>31</v>
      </c>
      <c r="BG66">
        <v>4532</v>
      </c>
      <c r="BH66">
        <v>4.84</v>
      </c>
      <c r="BI66">
        <v>5.96</v>
      </c>
      <c r="BJ66">
        <v>6</v>
      </c>
      <c r="BK66" t="s">
        <v>23</v>
      </c>
      <c r="BL66" t="s">
        <v>34</v>
      </c>
      <c r="BM66" t="s">
        <v>35</v>
      </c>
      <c r="BN66">
        <v>1173</v>
      </c>
      <c r="BO66">
        <v>1.25</v>
      </c>
      <c r="BP66">
        <v>1.54</v>
      </c>
      <c r="BQ66">
        <v>5</v>
      </c>
      <c r="BR66" t="s">
        <v>20</v>
      </c>
      <c r="BS66" t="s">
        <v>39</v>
      </c>
      <c r="BT66" t="s">
        <v>40</v>
      </c>
      <c r="BU66">
        <v>703</v>
      </c>
      <c r="BV66">
        <v>0.75</v>
      </c>
      <c r="BW66">
        <v>0.92</v>
      </c>
      <c r="BX66">
        <v>8</v>
      </c>
      <c r="BY66" t="s">
        <v>23</v>
      </c>
      <c r="BZ66" t="s">
        <v>36</v>
      </c>
      <c r="CA66" t="s">
        <v>37</v>
      </c>
      <c r="CB66">
        <v>581</v>
      </c>
      <c r="CC66">
        <v>0.62</v>
      </c>
      <c r="CD66">
        <v>0.76</v>
      </c>
      <c r="CE66">
        <v>10</v>
      </c>
      <c r="CF66" t="s">
        <v>23</v>
      </c>
      <c r="CG66" t="s">
        <v>38</v>
      </c>
      <c r="CH66" t="s">
        <v>27</v>
      </c>
      <c r="CI66">
        <v>579</v>
      </c>
      <c r="CJ66">
        <v>0.62</v>
      </c>
      <c r="CK66">
        <v>0.76</v>
      </c>
      <c r="CL66">
        <v>7</v>
      </c>
      <c r="CM66" t="s">
        <v>23</v>
      </c>
      <c r="CN66" t="s">
        <v>41</v>
      </c>
      <c r="CO66" t="s">
        <v>42</v>
      </c>
      <c r="CP66">
        <v>157</v>
      </c>
      <c r="CQ66">
        <v>0.17</v>
      </c>
      <c r="CR66">
        <v>0.21</v>
      </c>
    </row>
    <row r="67" spans="1:96" x14ac:dyDescent="0.75">
      <c r="A67">
        <v>15</v>
      </c>
      <c r="B67" t="s">
        <v>64</v>
      </c>
      <c r="C67">
        <v>1</v>
      </c>
      <c r="D67" t="s">
        <v>166</v>
      </c>
      <c r="E67" t="s">
        <v>253</v>
      </c>
      <c r="F67">
        <v>63016</v>
      </c>
      <c r="G67">
        <v>11814</v>
      </c>
      <c r="H67">
        <v>18.75</v>
      </c>
      <c r="I67">
        <v>51202</v>
      </c>
      <c r="J67">
        <v>81.25</v>
      </c>
      <c r="K67">
        <v>1152</v>
      </c>
      <c r="L67">
        <v>1.83</v>
      </c>
      <c r="M67">
        <v>2.25</v>
      </c>
      <c r="N67">
        <v>586</v>
      </c>
      <c r="O67">
        <v>0.93</v>
      </c>
      <c r="P67">
        <v>1.1399999999999999</v>
      </c>
      <c r="Q67">
        <v>49464</v>
      </c>
      <c r="R67">
        <v>78.489999999999995</v>
      </c>
      <c r="S67">
        <v>96.61</v>
      </c>
      <c r="T67">
        <v>3</v>
      </c>
      <c r="U67" t="s">
        <v>23</v>
      </c>
      <c r="V67" t="s">
        <v>24</v>
      </c>
      <c r="W67" t="s">
        <v>25</v>
      </c>
      <c r="X67">
        <v>14291</v>
      </c>
      <c r="Y67">
        <v>22.68</v>
      </c>
      <c r="Z67">
        <v>28.89</v>
      </c>
      <c r="AA67">
        <v>11</v>
      </c>
      <c r="AB67" t="s">
        <v>23</v>
      </c>
      <c r="AC67" t="s">
        <v>26</v>
      </c>
      <c r="AD67" t="s">
        <v>27</v>
      </c>
      <c r="AE67">
        <v>10664</v>
      </c>
      <c r="AF67">
        <v>16.920000000000002</v>
      </c>
      <c r="AG67">
        <v>21.56</v>
      </c>
      <c r="AH67">
        <v>2</v>
      </c>
      <c r="AI67" t="s">
        <v>20</v>
      </c>
      <c r="AJ67" t="s">
        <v>21</v>
      </c>
      <c r="AK67" t="s">
        <v>22</v>
      </c>
      <c r="AL67">
        <v>8532</v>
      </c>
      <c r="AM67">
        <v>13.54</v>
      </c>
      <c r="AN67">
        <v>17.25</v>
      </c>
      <c r="AO67">
        <v>9</v>
      </c>
      <c r="AP67" t="s">
        <v>23</v>
      </c>
      <c r="AQ67" t="s">
        <v>28</v>
      </c>
      <c r="AR67" t="s">
        <v>29</v>
      </c>
      <c r="AS67">
        <v>8301</v>
      </c>
      <c r="AT67">
        <v>13.17</v>
      </c>
      <c r="AU67">
        <v>16.78</v>
      </c>
      <c r="AV67">
        <v>4</v>
      </c>
      <c r="AW67" t="s">
        <v>23</v>
      </c>
      <c r="AX67" t="s">
        <v>32</v>
      </c>
      <c r="AY67" t="s">
        <v>33</v>
      </c>
      <c r="AZ67">
        <v>2874</v>
      </c>
      <c r="BA67">
        <v>4.5599999999999996</v>
      </c>
      <c r="BB67">
        <v>5.81</v>
      </c>
      <c r="BC67">
        <v>1</v>
      </c>
      <c r="BD67" t="s">
        <v>23</v>
      </c>
      <c r="BE67" t="s">
        <v>30</v>
      </c>
      <c r="BF67" t="s">
        <v>31</v>
      </c>
      <c r="BG67">
        <v>2131</v>
      </c>
      <c r="BH67">
        <v>3.38</v>
      </c>
      <c r="BI67">
        <v>4.3099999999999996</v>
      </c>
      <c r="BJ67">
        <v>8</v>
      </c>
      <c r="BK67" t="s">
        <v>23</v>
      </c>
      <c r="BL67" t="s">
        <v>36</v>
      </c>
      <c r="BM67" t="s">
        <v>37</v>
      </c>
      <c r="BN67">
        <v>1318</v>
      </c>
      <c r="BO67">
        <v>2.09</v>
      </c>
      <c r="BP67">
        <v>2.66</v>
      </c>
      <c r="BQ67">
        <v>6</v>
      </c>
      <c r="BR67" t="s">
        <v>23</v>
      </c>
      <c r="BS67" t="s">
        <v>34</v>
      </c>
      <c r="BT67" t="s">
        <v>35</v>
      </c>
      <c r="BU67">
        <v>600</v>
      </c>
      <c r="BV67">
        <v>0.95</v>
      </c>
      <c r="BW67">
        <v>1.21</v>
      </c>
      <c r="BX67">
        <v>5</v>
      </c>
      <c r="BY67" t="s">
        <v>20</v>
      </c>
      <c r="BZ67" t="s">
        <v>39</v>
      </c>
      <c r="CA67" t="s">
        <v>40</v>
      </c>
      <c r="CB67">
        <v>350</v>
      </c>
      <c r="CC67">
        <v>0.56000000000000005</v>
      </c>
      <c r="CD67">
        <v>0.71</v>
      </c>
      <c r="CE67">
        <v>10</v>
      </c>
      <c r="CF67" t="s">
        <v>23</v>
      </c>
      <c r="CG67" t="s">
        <v>38</v>
      </c>
      <c r="CH67" t="s">
        <v>27</v>
      </c>
      <c r="CI67">
        <v>311</v>
      </c>
      <c r="CJ67">
        <v>0.49</v>
      </c>
      <c r="CK67">
        <v>0.63</v>
      </c>
      <c r="CL67">
        <v>7</v>
      </c>
      <c r="CM67" t="s">
        <v>23</v>
      </c>
      <c r="CN67" t="s">
        <v>41</v>
      </c>
      <c r="CO67" t="s">
        <v>42</v>
      </c>
      <c r="CP67">
        <v>92</v>
      </c>
      <c r="CQ67">
        <v>0.15</v>
      </c>
      <c r="CR67">
        <v>0.19</v>
      </c>
    </row>
    <row r="68" spans="1:96" x14ac:dyDescent="0.75">
      <c r="A68">
        <v>15</v>
      </c>
      <c r="B68" t="s">
        <v>64</v>
      </c>
      <c r="C68">
        <v>2</v>
      </c>
      <c r="D68" t="s">
        <v>167</v>
      </c>
      <c r="E68" t="s">
        <v>254</v>
      </c>
      <c r="F68">
        <v>54409</v>
      </c>
      <c r="G68">
        <v>10953</v>
      </c>
      <c r="H68">
        <v>20.13</v>
      </c>
      <c r="I68">
        <v>43456</v>
      </c>
      <c r="J68">
        <v>79.87</v>
      </c>
      <c r="K68">
        <v>961</v>
      </c>
      <c r="L68">
        <v>1.77</v>
      </c>
      <c r="M68">
        <v>2.21</v>
      </c>
      <c r="N68">
        <v>393</v>
      </c>
      <c r="O68">
        <v>0.72</v>
      </c>
      <c r="P68">
        <v>0.9</v>
      </c>
      <c r="Q68">
        <v>42102</v>
      </c>
      <c r="R68">
        <v>77.38</v>
      </c>
      <c r="S68">
        <v>96.88</v>
      </c>
      <c r="T68">
        <v>11</v>
      </c>
      <c r="U68" t="s">
        <v>23</v>
      </c>
      <c r="V68" t="s">
        <v>26</v>
      </c>
      <c r="W68" t="s">
        <v>27</v>
      </c>
      <c r="X68">
        <v>10925</v>
      </c>
      <c r="Y68">
        <v>20.079999999999998</v>
      </c>
      <c r="Z68">
        <v>25.95</v>
      </c>
      <c r="AA68">
        <v>3</v>
      </c>
      <c r="AB68" t="s">
        <v>23</v>
      </c>
      <c r="AC68" t="s">
        <v>24</v>
      </c>
      <c r="AD68" t="s">
        <v>25</v>
      </c>
      <c r="AE68">
        <v>10192</v>
      </c>
      <c r="AF68">
        <v>18.73</v>
      </c>
      <c r="AG68">
        <v>24.21</v>
      </c>
      <c r="AH68">
        <v>2</v>
      </c>
      <c r="AI68" t="s">
        <v>20</v>
      </c>
      <c r="AJ68" t="s">
        <v>21</v>
      </c>
      <c r="AK68" t="s">
        <v>22</v>
      </c>
      <c r="AL68">
        <v>8103</v>
      </c>
      <c r="AM68">
        <v>14.89</v>
      </c>
      <c r="AN68">
        <v>19.25</v>
      </c>
      <c r="AO68">
        <v>9</v>
      </c>
      <c r="AP68" t="s">
        <v>23</v>
      </c>
      <c r="AQ68" t="s">
        <v>28</v>
      </c>
      <c r="AR68" t="s">
        <v>29</v>
      </c>
      <c r="AS68">
        <v>6265</v>
      </c>
      <c r="AT68">
        <v>11.51</v>
      </c>
      <c r="AU68">
        <v>14.88</v>
      </c>
      <c r="AV68">
        <v>4</v>
      </c>
      <c r="AW68" t="s">
        <v>23</v>
      </c>
      <c r="AX68" t="s">
        <v>32</v>
      </c>
      <c r="AY68" t="s">
        <v>33</v>
      </c>
      <c r="AZ68">
        <v>1936</v>
      </c>
      <c r="BA68">
        <v>3.56</v>
      </c>
      <c r="BB68">
        <v>4.5999999999999996</v>
      </c>
      <c r="BC68">
        <v>1</v>
      </c>
      <c r="BD68" t="s">
        <v>23</v>
      </c>
      <c r="BE68" t="s">
        <v>30</v>
      </c>
      <c r="BF68" t="s">
        <v>31</v>
      </c>
      <c r="BG68">
        <v>1916</v>
      </c>
      <c r="BH68">
        <v>3.52</v>
      </c>
      <c r="BI68">
        <v>4.55</v>
      </c>
      <c r="BJ68">
        <v>8</v>
      </c>
      <c r="BK68" t="s">
        <v>23</v>
      </c>
      <c r="BL68" t="s">
        <v>36</v>
      </c>
      <c r="BM68" t="s">
        <v>37</v>
      </c>
      <c r="BN68">
        <v>1522</v>
      </c>
      <c r="BO68">
        <v>2.8</v>
      </c>
      <c r="BP68">
        <v>3.62</v>
      </c>
      <c r="BQ68">
        <v>6</v>
      </c>
      <c r="BR68" t="s">
        <v>23</v>
      </c>
      <c r="BS68" t="s">
        <v>34</v>
      </c>
      <c r="BT68" t="s">
        <v>35</v>
      </c>
      <c r="BU68">
        <v>579</v>
      </c>
      <c r="BV68">
        <v>1.06</v>
      </c>
      <c r="BW68">
        <v>1.38</v>
      </c>
      <c r="BX68">
        <v>5</v>
      </c>
      <c r="BY68" t="s">
        <v>20</v>
      </c>
      <c r="BZ68" t="s">
        <v>39</v>
      </c>
      <c r="CA68" t="s">
        <v>40</v>
      </c>
      <c r="CB68">
        <v>342</v>
      </c>
      <c r="CC68">
        <v>0.63</v>
      </c>
      <c r="CD68">
        <v>0.81</v>
      </c>
      <c r="CE68">
        <v>10</v>
      </c>
      <c r="CF68" t="s">
        <v>23</v>
      </c>
      <c r="CG68" t="s">
        <v>38</v>
      </c>
      <c r="CH68" t="s">
        <v>27</v>
      </c>
      <c r="CI68">
        <v>216</v>
      </c>
      <c r="CJ68">
        <v>0.4</v>
      </c>
      <c r="CK68">
        <v>0.51</v>
      </c>
      <c r="CL68">
        <v>7</v>
      </c>
      <c r="CM68" t="s">
        <v>23</v>
      </c>
      <c r="CN68" t="s">
        <v>41</v>
      </c>
      <c r="CO68" t="s">
        <v>42</v>
      </c>
      <c r="CP68">
        <v>106</v>
      </c>
      <c r="CQ68">
        <v>0.19</v>
      </c>
      <c r="CR68">
        <v>0.25</v>
      </c>
    </row>
    <row r="69" spans="1:96" x14ac:dyDescent="0.75">
      <c r="A69">
        <v>16</v>
      </c>
      <c r="B69" t="s">
        <v>65</v>
      </c>
      <c r="C69">
        <v>1</v>
      </c>
      <c r="D69" t="s">
        <v>166</v>
      </c>
      <c r="E69" t="s">
        <v>255</v>
      </c>
      <c r="F69">
        <v>84955</v>
      </c>
      <c r="G69">
        <v>19885</v>
      </c>
      <c r="H69">
        <v>23.41</v>
      </c>
      <c r="I69">
        <v>65070</v>
      </c>
      <c r="J69">
        <v>76.59</v>
      </c>
      <c r="K69">
        <v>1077</v>
      </c>
      <c r="L69">
        <v>1.27</v>
      </c>
      <c r="M69">
        <v>1.66</v>
      </c>
      <c r="N69">
        <v>568</v>
      </c>
      <c r="O69">
        <v>0.67</v>
      </c>
      <c r="P69">
        <v>0.87</v>
      </c>
      <c r="Q69">
        <v>63425</v>
      </c>
      <c r="R69">
        <v>74.66</v>
      </c>
      <c r="S69">
        <v>97.47</v>
      </c>
      <c r="T69">
        <v>3</v>
      </c>
      <c r="U69" t="s">
        <v>23</v>
      </c>
      <c r="V69" t="s">
        <v>24</v>
      </c>
      <c r="W69" t="s">
        <v>25</v>
      </c>
      <c r="X69">
        <v>17427</v>
      </c>
      <c r="Y69">
        <v>20.51</v>
      </c>
      <c r="Z69">
        <v>27.48</v>
      </c>
      <c r="AA69">
        <v>9</v>
      </c>
      <c r="AB69" t="s">
        <v>23</v>
      </c>
      <c r="AC69" t="s">
        <v>28</v>
      </c>
      <c r="AD69" t="s">
        <v>29</v>
      </c>
      <c r="AE69">
        <v>14148</v>
      </c>
      <c r="AF69">
        <v>16.649999999999999</v>
      </c>
      <c r="AG69">
        <v>22.31</v>
      </c>
      <c r="AH69">
        <v>2</v>
      </c>
      <c r="AI69" t="s">
        <v>20</v>
      </c>
      <c r="AJ69" t="s">
        <v>21</v>
      </c>
      <c r="AK69" t="s">
        <v>22</v>
      </c>
      <c r="AL69">
        <v>11384</v>
      </c>
      <c r="AM69">
        <v>13.4</v>
      </c>
      <c r="AN69">
        <v>17.95</v>
      </c>
      <c r="AO69">
        <v>11</v>
      </c>
      <c r="AP69" t="s">
        <v>23</v>
      </c>
      <c r="AQ69" t="s">
        <v>26</v>
      </c>
      <c r="AR69" t="s">
        <v>27</v>
      </c>
      <c r="AS69">
        <v>10215</v>
      </c>
      <c r="AT69">
        <v>12.02</v>
      </c>
      <c r="AU69">
        <v>16.11</v>
      </c>
      <c r="AV69">
        <v>4</v>
      </c>
      <c r="AW69" t="s">
        <v>23</v>
      </c>
      <c r="AX69" t="s">
        <v>32</v>
      </c>
      <c r="AY69" t="s">
        <v>33</v>
      </c>
      <c r="AZ69">
        <v>4898</v>
      </c>
      <c r="BA69">
        <v>5.77</v>
      </c>
      <c r="BB69">
        <v>7.72</v>
      </c>
      <c r="BC69">
        <v>1</v>
      </c>
      <c r="BD69" t="s">
        <v>23</v>
      </c>
      <c r="BE69" t="s">
        <v>30</v>
      </c>
      <c r="BF69" t="s">
        <v>31</v>
      </c>
      <c r="BG69">
        <v>2643</v>
      </c>
      <c r="BH69">
        <v>3.11</v>
      </c>
      <c r="BI69">
        <v>4.17</v>
      </c>
      <c r="BJ69">
        <v>8</v>
      </c>
      <c r="BK69" t="s">
        <v>23</v>
      </c>
      <c r="BL69" t="s">
        <v>36</v>
      </c>
      <c r="BM69" t="s">
        <v>37</v>
      </c>
      <c r="BN69">
        <v>828</v>
      </c>
      <c r="BO69">
        <v>0.97</v>
      </c>
      <c r="BP69">
        <v>1.31</v>
      </c>
      <c r="BQ69">
        <v>6</v>
      </c>
      <c r="BR69" t="s">
        <v>23</v>
      </c>
      <c r="BS69" t="s">
        <v>34</v>
      </c>
      <c r="BT69" t="s">
        <v>35</v>
      </c>
      <c r="BU69">
        <v>757</v>
      </c>
      <c r="BV69">
        <v>0.89</v>
      </c>
      <c r="BW69">
        <v>1.19</v>
      </c>
      <c r="BX69">
        <v>10</v>
      </c>
      <c r="BY69" t="s">
        <v>23</v>
      </c>
      <c r="BZ69" t="s">
        <v>38</v>
      </c>
      <c r="CA69" t="s">
        <v>27</v>
      </c>
      <c r="CB69">
        <v>569</v>
      </c>
      <c r="CC69">
        <v>0.67</v>
      </c>
      <c r="CD69">
        <v>0.9</v>
      </c>
      <c r="CE69">
        <v>5</v>
      </c>
      <c r="CF69" t="s">
        <v>20</v>
      </c>
      <c r="CG69" t="s">
        <v>39</v>
      </c>
      <c r="CH69" t="s">
        <v>40</v>
      </c>
      <c r="CI69">
        <v>425</v>
      </c>
      <c r="CJ69">
        <v>0.5</v>
      </c>
      <c r="CK69">
        <v>0.67</v>
      </c>
      <c r="CL69">
        <v>7</v>
      </c>
      <c r="CM69" t="s">
        <v>23</v>
      </c>
      <c r="CN69" t="s">
        <v>41</v>
      </c>
      <c r="CO69" t="s">
        <v>42</v>
      </c>
      <c r="CP69">
        <v>131</v>
      </c>
      <c r="CQ69">
        <v>0.15</v>
      </c>
      <c r="CR69">
        <v>0.21</v>
      </c>
    </row>
    <row r="70" spans="1:96" x14ac:dyDescent="0.75">
      <c r="A70">
        <v>16</v>
      </c>
      <c r="B70" t="s">
        <v>65</v>
      </c>
      <c r="C70">
        <v>2</v>
      </c>
      <c r="D70" t="s">
        <v>167</v>
      </c>
      <c r="E70" t="s">
        <v>256</v>
      </c>
      <c r="F70">
        <v>84019</v>
      </c>
      <c r="G70">
        <v>17387</v>
      </c>
      <c r="H70">
        <v>20.69</v>
      </c>
      <c r="I70">
        <v>66632</v>
      </c>
      <c r="J70">
        <v>79.31</v>
      </c>
      <c r="K70">
        <v>1181</v>
      </c>
      <c r="L70">
        <v>1.41</v>
      </c>
      <c r="M70">
        <v>1.77</v>
      </c>
      <c r="N70">
        <v>668</v>
      </c>
      <c r="O70">
        <v>0.8</v>
      </c>
      <c r="P70">
        <v>1</v>
      </c>
      <c r="Q70">
        <v>64783</v>
      </c>
      <c r="R70">
        <v>77.11</v>
      </c>
      <c r="S70">
        <v>97.23</v>
      </c>
      <c r="T70">
        <v>3</v>
      </c>
      <c r="U70" t="s">
        <v>23</v>
      </c>
      <c r="V70" t="s">
        <v>24</v>
      </c>
      <c r="W70" t="s">
        <v>25</v>
      </c>
      <c r="X70">
        <v>15514</v>
      </c>
      <c r="Y70">
        <v>18.46</v>
      </c>
      <c r="Z70">
        <v>23.95</v>
      </c>
      <c r="AA70">
        <v>2</v>
      </c>
      <c r="AB70" t="s">
        <v>20</v>
      </c>
      <c r="AC70" t="s">
        <v>21</v>
      </c>
      <c r="AD70" t="s">
        <v>22</v>
      </c>
      <c r="AE70">
        <v>14850</v>
      </c>
      <c r="AF70">
        <v>17.670000000000002</v>
      </c>
      <c r="AG70">
        <v>22.92</v>
      </c>
      <c r="AH70">
        <v>11</v>
      </c>
      <c r="AI70" t="s">
        <v>23</v>
      </c>
      <c r="AJ70" t="s">
        <v>26</v>
      </c>
      <c r="AK70" t="s">
        <v>27</v>
      </c>
      <c r="AL70">
        <v>12442</v>
      </c>
      <c r="AM70">
        <v>14.81</v>
      </c>
      <c r="AN70">
        <v>19.21</v>
      </c>
      <c r="AO70">
        <v>9</v>
      </c>
      <c r="AP70" t="s">
        <v>23</v>
      </c>
      <c r="AQ70" t="s">
        <v>28</v>
      </c>
      <c r="AR70" t="s">
        <v>29</v>
      </c>
      <c r="AS70">
        <v>11820</v>
      </c>
      <c r="AT70">
        <v>14.07</v>
      </c>
      <c r="AU70">
        <v>18.25</v>
      </c>
      <c r="AV70">
        <v>4</v>
      </c>
      <c r="AW70" t="s">
        <v>23</v>
      </c>
      <c r="AX70" t="s">
        <v>32</v>
      </c>
      <c r="AY70" t="s">
        <v>33</v>
      </c>
      <c r="AZ70">
        <v>3603</v>
      </c>
      <c r="BA70">
        <v>4.29</v>
      </c>
      <c r="BB70">
        <v>5.56</v>
      </c>
      <c r="BC70">
        <v>1</v>
      </c>
      <c r="BD70" t="s">
        <v>23</v>
      </c>
      <c r="BE70" t="s">
        <v>30</v>
      </c>
      <c r="BF70" t="s">
        <v>31</v>
      </c>
      <c r="BG70">
        <v>3512</v>
      </c>
      <c r="BH70">
        <v>4.18</v>
      </c>
      <c r="BI70">
        <v>5.42</v>
      </c>
      <c r="BJ70">
        <v>8</v>
      </c>
      <c r="BK70" t="s">
        <v>23</v>
      </c>
      <c r="BL70" t="s">
        <v>36</v>
      </c>
      <c r="BM70" t="s">
        <v>37</v>
      </c>
      <c r="BN70">
        <v>1029</v>
      </c>
      <c r="BO70">
        <v>1.22</v>
      </c>
      <c r="BP70">
        <v>1.59</v>
      </c>
      <c r="BQ70">
        <v>6</v>
      </c>
      <c r="BR70" t="s">
        <v>23</v>
      </c>
      <c r="BS70" t="s">
        <v>34</v>
      </c>
      <c r="BT70" t="s">
        <v>35</v>
      </c>
      <c r="BU70">
        <v>858</v>
      </c>
      <c r="BV70">
        <v>1.02</v>
      </c>
      <c r="BW70">
        <v>1.32</v>
      </c>
      <c r="BX70">
        <v>5</v>
      </c>
      <c r="BY70" t="s">
        <v>20</v>
      </c>
      <c r="BZ70" t="s">
        <v>39</v>
      </c>
      <c r="CA70" t="s">
        <v>40</v>
      </c>
      <c r="CB70">
        <v>526</v>
      </c>
      <c r="CC70">
        <v>0.63</v>
      </c>
      <c r="CD70">
        <v>0.81</v>
      </c>
      <c r="CE70">
        <v>10</v>
      </c>
      <c r="CF70" t="s">
        <v>23</v>
      </c>
      <c r="CG70" t="s">
        <v>38</v>
      </c>
      <c r="CH70" t="s">
        <v>27</v>
      </c>
      <c r="CI70">
        <v>473</v>
      </c>
      <c r="CJ70">
        <v>0.56000000000000005</v>
      </c>
      <c r="CK70">
        <v>0.73</v>
      </c>
      <c r="CL70">
        <v>7</v>
      </c>
      <c r="CM70" t="s">
        <v>23</v>
      </c>
      <c r="CN70" t="s">
        <v>41</v>
      </c>
      <c r="CO70" t="s">
        <v>42</v>
      </c>
      <c r="CP70">
        <v>156</v>
      </c>
      <c r="CQ70">
        <v>0.19</v>
      </c>
      <c r="CR70">
        <v>0.24</v>
      </c>
    </row>
    <row r="71" spans="1:96" x14ac:dyDescent="0.75">
      <c r="A71">
        <v>16</v>
      </c>
      <c r="B71" t="s">
        <v>65</v>
      </c>
      <c r="C71">
        <v>3</v>
      </c>
      <c r="D71" t="s">
        <v>168</v>
      </c>
      <c r="E71" t="s">
        <v>257</v>
      </c>
      <c r="F71">
        <v>90980</v>
      </c>
      <c r="G71">
        <v>17708</v>
      </c>
      <c r="H71">
        <v>19.46</v>
      </c>
      <c r="I71">
        <v>73272</v>
      </c>
      <c r="J71">
        <v>80.540000000000006</v>
      </c>
      <c r="K71">
        <v>1478</v>
      </c>
      <c r="L71">
        <v>1.62</v>
      </c>
      <c r="M71">
        <v>2.02</v>
      </c>
      <c r="N71">
        <v>989</v>
      </c>
      <c r="O71">
        <v>1.0900000000000001</v>
      </c>
      <c r="P71">
        <v>1.35</v>
      </c>
      <c r="Q71">
        <v>70805</v>
      </c>
      <c r="R71">
        <v>77.819999999999993</v>
      </c>
      <c r="S71">
        <v>96.63</v>
      </c>
      <c r="T71">
        <v>3</v>
      </c>
      <c r="U71" t="s">
        <v>23</v>
      </c>
      <c r="V71" t="s">
        <v>24</v>
      </c>
      <c r="W71" t="s">
        <v>25</v>
      </c>
      <c r="X71">
        <v>16948</v>
      </c>
      <c r="Y71">
        <v>18.63</v>
      </c>
      <c r="Z71">
        <v>23.94</v>
      </c>
      <c r="AA71">
        <v>2</v>
      </c>
      <c r="AB71" t="s">
        <v>20</v>
      </c>
      <c r="AC71" t="s">
        <v>21</v>
      </c>
      <c r="AD71" t="s">
        <v>22</v>
      </c>
      <c r="AE71">
        <v>16364</v>
      </c>
      <c r="AF71">
        <v>17.989999999999998</v>
      </c>
      <c r="AG71">
        <v>23.11</v>
      </c>
      <c r="AH71">
        <v>9</v>
      </c>
      <c r="AI71" t="s">
        <v>23</v>
      </c>
      <c r="AJ71" t="s">
        <v>28</v>
      </c>
      <c r="AK71" t="s">
        <v>29</v>
      </c>
      <c r="AL71">
        <v>14787</v>
      </c>
      <c r="AM71">
        <v>16.25</v>
      </c>
      <c r="AN71">
        <v>20.88</v>
      </c>
      <c r="AO71">
        <v>11</v>
      </c>
      <c r="AP71" t="s">
        <v>23</v>
      </c>
      <c r="AQ71" t="s">
        <v>26</v>
      </c>
      <c r="AR71" t="s">
        <v>27</v>
      </c>
      <c r="AS71">
        <v>11087</v>
      </c>
      <c r="AT71">
        <v>12.19</v>
      </c>
      <c r="AU71">
        <v>15.66</v>
      </c>
      <c r="AV71">
        <v>4</v>
      </c>
      <c r="AW71" t="s">
        <v>23</v>
      </c>
      <c r="AX71" t="s">
        <v>32</v>
      </c>
      <c r="AY71" t="s">
        <v>33</v>
      </c>
      <c r="AZ71">
        <v>4068</v>
      </c>
      <c r="BA71">
        <v>4.47</v>
      </c>
      <c r="BB71">
        <v>5.75</v>
      </c>
      <c r="BC71">
        <v>1</v>
      </c>
      <c r="BD71" t="s">
        <v>23</v>
      </c>
      <c r="BE71" t="s">
        <v>30</v>
      </c>
      <c r="BF71" t="s">
        <v>31</v>
      </c>
      <c r="BG71">
        <v>3853</v>
      </c>
      <c r="BH71">
        <v>4.2300000000000004</v>
      </c>
      <c r="BI71">
        <v>5.44</v>
      </c>
      <c r="BJ71">
        <v>8</v>
      </c>
      <c r="BK71" t="s">
        <v>23</v>
      </c>
      <c r="BL71" t="s">
        <v>36</v>
      </c>
      <c r="BM71" t="s">
        <v>37</v>
      </c>
      <c r="BN71">
        <v>1228</v>
      </c>
      <c r="BO71">
        <v>1.35</v>
      </c>
      <c r="BP71">
        <v>1.73</v>
      </c>
      <c r="BQ71">
        <v>6</v>
      </c>
      <c r="BR71" t="s">
        <v>23</v>
      </c>
      <c r="BS71" t="s">
        <v>34</v>
      </c>
      <c r="BT71" t="s">
        <v>35</v>
      </c>
      <c r="BU71">
        <v>1109</v>
      </c>
      <c r="BV71">
        <v>1.22</v>
      </c>
      <c r="BW71">
        <v>1.57</v>
      </c>
      <c r="BX71">
        <v>5</v>
      </c>
      <c r="BY71" t="s">
        <v>20</v>
      </c>
      <c r="BZ71" t="s">
        <v>39</v>
      </c>
      <c r="CA71" t="s">
        <v>40</v>
      </c>
      <c r="CB71">
        <v>700</v>
      </c>
      <c r="CC71">
        <v>0.77</v>
      </c>
      <c r="CD71">
        <v>0.99</v>
      </c>
      <c r="CE71">
        <v>10</v>
      </c>
      <c r="CF71" t="s">
        <v>23</v>
      </c>
      <c r="CG71" t="s">
        <v>38</v>
      </c>
      <c r="CH71" t="s">
        <v>27</v>
      </c>
      <c r="CI71">
        <v>498</v>
      </c>
      <c r="CJ71">
        <v>0.55000000000000004</v>
      </c>
      <c r="CK71">
        <v>0.7</v>
      </c>
      <c r="CL71">
        <v>7</v>
      </c>
      <c r="CM71" t="s">
        <v>23</v>
      </c>
      <c r="CN71" t="s">
        <v>41</v>
      </c>
      <c r="CO71" t="s">
        <v>42</v>
      </c>
      <c r="CP71">
        <v>163</v>
      </c>
      <c r="CQ71">
        <v>0.18</v>
      </c>
      <c r="CR71">
        <v>0.23</v>
      </c>
    </row>
    <row r="72" spans="1:96" x14ac:dyDescent="0.75">
      <c r="A72">
        <v>17</v>
      </c>
      <c r="B72" t="s">
        <v>66</v>
      </c>
      <c r="C72">
        <v>1</v>
      </c>
      <c r="D72" t="s">
        <v>166</v>
      </c>
      <c r="E72" t="s">
        <v>258</v>
      </c>
      <c r="F72">
        <v>103263</v>
      </c>
      <c r="G72">
        <v>22092</v>
      </c>
      <c r="H72">
        <v>21.39</v>
      </c>
      <c r="I72">
        <v>81171</v>
      </c>
      <c r="J72">
        <v>78.61</v>
      </c>
      <c r="K72">
        <v>1189</v>
      </c>
      <c r="L72">
        <v>1.1499999999999999</v>
      </c>
      <c r="M72">
        <v>1.46</v>
      </c>
      <c r="N72">
        <v>396</v>
      </c>
      <c r="O72">
        <v>0.38</v>
      </c>
      <c r="P72">
        <v>0.49</v>
      </c>
      <c r="Q72">
        <v>79586</v>
      </c>
      <c r="R72">
        <v>77.069999999999993</v>
      </c>
      <c r="S72">
        <v>98.05</v>
      </c>
      <c r="T72">
        <v>3</v>
      </c>
      <c r="U72" t="s">
        <v>23</v>
      </c>
      <c r="V72" t="s">
        <v>24</v>
      </c>
      <c r="W72" t="s">
        <v>25</v>
      </c>
      <c r="X72">
        <v>23118</v>
      </c>
      <c r="Y72">
        <v>22.39</v>
      </c>
      <c r="Z72">
        <v>29.05</v>
      </c>
      <c r="AA72">
        <v>11</v>
      </c>
      <c r="AB72" t="s">
        <v>23</v>
      </c>
      <c r="AC72" t="s">
        <v>26</v>
      </c>
      <c r="AD72" t="s">
        <v>27</v>
      </c>
      <c r="AE72">
        <v>17634</v>
      </c>
      <c r="AF72">
        <v>17.079999999999998</v>
      </c>
      <c r="AG72">
        <v>22.16</v>
      </c>
      <c r="AH72">
        <v>9</v>
      </c>
      <c r="AI72" t="s">
        <v>23</v>
      </c>
      <c r="AJ72" t="s">
        <v>28</v>
      </c>
      <c r="AK72" t="s">
        <v>29</v>
      </c>
      <c r="AL72">
        <v>16783</v>
      </c>
      <c r="AM72">
        <v>16.25</v>
      </c>
      <c r="AN72">
        <v>21.09</v>
      </c>
      <c r="AO72">
        <v>2</v>
      </c>
      <c r="AP72" t="s">
        <v>20</v>
      </c>
      <c r="AQ72" t="s">
        <v>21</v>
      </c>
      <c r="AR72" t="s">
        <v>22</v>
      </c>
      <c r="AS72">
        <v>10383</v>
      </c>
      <c r="AT72">
        <v>10.050000000000001</v>
      </c>
      <c r="AU72">
        <v>13.05</v>
      </c>
      <c r="AV72">
        <v>4</v>
      </c>
      <c r="AW72" t="s">
        <v>23</v>
      </c>
      <c r="AX72" t="s">
        <v>32</v>
      </c>
      <c r="AY72" t="s">
        <v>33</v>
      </c>
      <c r="AZ72">
        <v>5954</v>
      </c>
      <c r="BA72">
        <v>5.77</v>
      </c>
      <c r="BB72">
        <v>7.48</v>
      </c>
      <c r="BC72">
        <v>1</v>
      </c>
      <c r="BD72" t="s">
        <v>23</v>
      </c>
      <c r="BE72" t="s">
        <v>30</v>
      </c>
      <c r="BF72" t="s">
        <v>31</v>
      </c>
      <c r="BG72">
        <v>2947</v>
      </c>
      <c r="BH72">
        <v>2.85</v>
      </c>
      <c r="BI72">
        <v>3.7</v>
      </c>
      <c r="BJ72">
        <v>8</v>
      </c>
      <c r="BK72" t="s">
        <v>23</v>
      </c>
      <c r="BL72" t="s">
        <v>36</v>
      </c>
      <c r="BM72" t="s">
        <v>37</v>
      </c>
      <c r="BN72">
        <v>843</v>
      </c>
      <c r="BO72">
        <v>0.82</v>
      </c>
      <c r="BP72">
        <v>1.06</v>
      </c>
      <c r="BQ72">
        <v>6</v>
      </c>
      <c r="BR72" t="s">
        <v>23</v>
      </c>
      <c r="BS72" t="s">
        <v>34</v>
      </c>
      <c r="BT72" t="s">
        <v>35</v>
      </c>
      <c r="BU72">
        <v>788</v>
      </c>
      <c r="BV72">
        <v>0.76</v>
      </c>
      <c r="BW72">
        <v>0.99</v>
      </c>
      <c r="BX72">
        <v>10</v>
      </c>
      <c r="BY72" t="s">
        <v>23</v>
      </c>
      <c r="BZ72" t="s">
        <v>38</v>
      </c>
      <c r="CA72" t="s">
        <v>27</v>
      </c>
      <c r="CB72">
        <v>624</v>
      </c>
      <c r="CC72">
        <v>0.6</v>
      </c>
      <c r="CD72">
        <v>0.78</v>
      </c>
      <c r="CE72">
        <v>5</v>
      </c>
      <c r="CF72" t="s">
        <v>20</v>
      </c>
      <c r="CG72" t="s">
        <v>39</v>
      </c>
      <c r="CH72" t="s">
        <v>40</v>
      </c>
      <c r="CI72">
        <v>378</v>
      </c>
      <c r="CJ72">
        <v>0.37</v>
      </c>
      <c r="CK72">
        <v>0.47</v>
      </c>
      <c r="CL72">
        <v>7</v>
      </c>
      <c r="CM72" t="s">
        <v>23</v>
      </c>
      <c r="CN72" t="s">
        <v>41</v>
      </c>
      <c r="CO72" t="s">
        <v>42</v>
      </c>
      <c r="CP72">
        <v>134</v>
      </c>
      <c r="CQ72">
        <v>0.13</v>
      </c>
      <c r="CR72">
        <v>0.17</v>
      </c>
    </row>
    <row r="73" spans="1:96" x14ac:dyDescent="0.75">
      <c r="A73">
        <v>17</v>
      </c>
      <c r="B73" t="s">
        <v>66</v>
      </c>
      <c r="C73">
        <v>2</v>
      </c>
      <c r="D73" t="s">
        <v>167</v>
      </c>
      <c r="E73" t="s">
        <v>259</v>
      </c>
      <c r="F73">
        <v>104381</v>
      </c>
      <c r="G73">
        <v>20619</v>
      </c>
      <c r="H73">
        <v>19.75</v>
      </c>
      <c r="I73">
        <v>83762</v>
      </c>
      <c r="J73">
        <v>80.25</v>
      </c>
      <c r="K73">
        <v>1570</v>
      </c>
      <c r="L73">
        <v>1.5</v>
      </c>
      <c r="M73">
        <v>1.87</v>
      </c>
      <c r="N73">
        <v>598</v>
      </c>
      <c r="O73">
        <v>0.56999999999999995</v>
      </c>
      <c r="P73">
        <v>0.71</v>
      </c>
      <c r="Q73">
        <v>81594</v>
      </c>
      <c r="R73">
        <v>78.17</v>
      </c>
      <c r="S73">
        <v>97.41</v>
      </c>
      <c r="T73">
        <v>3</v>
      </c>
      <c r="U73" t="s">
        <v>23</v>
      </c>
      <c r="V73" t="s">
        <v>24</v>
      </c>
      <c r="W73" t="s">
        <v>25</v>
      </c>
      <c r="X73">
        <v>20357</v>
      </c>
      <c r="Y73">
        <v>19.5</v>
      </c>
      <c r="Z73">
        <v>24.95</v>
      </c>
      <c r="AA73">
        <v>9</v>
      </c>
      <c r="AB73" t="s">
        <v>23</v>
      </c>
      <c r="AC73" t="s">
        <v>28</v>
      </c>
      <c r="AD73" t="s">
        <v>29</v>
      </c>
      <c r="AE73">
        <v>17226</v>
      </c>
      <c r="AF73">
        <v>16.5</v>
      </c>
      <c r="AG73">
        <v>21.11</v>
      </c>
      <c r="AH73">
        <v>2</v>
      </c>
      <c r="AI73" t="s">
        <v>20</v>
      </c>
      <c r="AJ73" t="s">
        <v>21</v>
      </c>
      <c r="AK73" t="s">
        <v>22</v>
      </c>
      <c r="AL73">
        <v>16379</v>
      </c>
      <c r="AM73">
        <v>15.69</v>
      </c>
      <c r="AN73">
        <v>20.07</v>
      </c>
      <c r="AO73">
        <v>11</v>
      </c>
      <c r="AP73" t="s">
        <v>23</v>
      </c>
      <c r="AQ73" t="s">
        <v>26</v>
      </c>
      <c r="AR73" t="s">
        <v>27</v>
      </c>
      <c r="AS73">
        <v>14520</v>
      </c>
      <c r="AT73">
        <v>13.91</v>
      </c>
      <c r="AU73">
        <v>17.8</v>
      </c>
      <c r="AV73">
        <v>4</v>
      </c>
      <c r="AW73" t="s">
        <v>23</v>
      </c>
      <c r="AX73" t="s">
        <v>32</v>
      </c>
      <c r="AY73" t="s">
        <v>33</v>
      </c>
      <c r="AZ73">
        <v>5052</v>
      </c>
      <c r="BA73">
        <v>4.84</v>
      </c>
      <c r="BB73">
        <v>6.19</v>
      </c>
      <c r="BC73">
        <v>1</v>
      </c>
      <c r="BD73" t="s">
        <v>23</v>
      </c>
      <c r="BE73" t="s">
        <v>30</v>
      </c>
      <c r="BF73" t="s">
        <v>31</v>
      </c>
      <c r="BG73">
        <v>4435</v>
      </c>
      <c r="BH73">
        <v>4.25</v>
      </c>
      <c r="BI73">
        <v>5.44</v>
      </c>
      <c r="BJ73">
        <v>6</v>
      </c>
      <c r="BK73" t="s">
        <v>23</v>
      </c>
      <c r="BL73" t="s">
        <v>34</v>
      </c>
      <c r="BM73" t="s">
        <v>35</v>
      </c>
      <c r="BN73">
        <v>1166</v>
      </c>
      <c r="BO73">
        <v>1.1200000000000001</v>
      </c>
      <c r="BP73">
        <v>1.43</v>
      </c>
      <c r="BQ73">
        <v>8</v>
      </c>
      <c r="BR73" t="s">
        <v>23</v>
      </c>
      <c r="BS73" t="s">
        <v>36</v>
      </c>
      <c r="BT73" t="s">
        <v>37</v>
      </c>
      <c r="BU73">
        <v>1144</v>
      </c>
      <c r="BV73">
        <v>1.1000000000000001</v>
      </c>
      <c r="BW73">
        <v>1.4</v>
      </c>
      <c r="BX73">
        <v>10</v>
      </c>
      <c r="BY73" t="s">
        <v>23</v>
      </c>
      <c r="BZ73" t="s">
        <v>38</v>
      </c>
      <c r="CA73" t="s">
        <v>27</v>
      </c>
      <c r="CB73">
        <v>617</v>
      </c>
      <c r="CC73">
        <v>0.59</v>
      </c>
      <c r="CD73">
        <v>0.76</v>
      </c>
      <c r="CE73">
        <v>5</v>
      </c>
      <c r="CF73" t="s">
        <v>20</v>
      </c>
      <c r="CG73" t="s">
        <v>39</v>
      </c>
      <c r="CH73" t="s">
        <v>40</v>
      </c>
      <c r="CI73">
        <v>561</v>
      </c>
      <c r="CJ73">
        <v>0.54</v>
      </c>
      <c r="CK73">
        <v>0.69</v>
      </c>
      <c r="CL73">
        <v>7</v>
      </c>
      <c r="CM73" t="s">
        <v>23</v>
      </c>
      <c r="CN73" t="s">
        <v>41</v>
      </c>
      <c r="CO73" t="s">
        <v>42</v>
      </c>
      <c r="CP73">
        <v>137</v>
      </c>
      <c r="CQ73">
        <v>0.13</v>
      </c>
      <c r="CR73">
        <v>0.17</v>
      </c>
    </row>
    <row r="74" spans="1:96" x14ac:dyDescent="0.75">
      <c r="A74">
        <v>17</v>
      </c>
      <c r="B74" t="s">
        <v>66</v>
      </c>
      <c r="C74">
        <v>3</v>
      </c>
      <c r="D74" t="s">
        <v>168</v>
      </c>
      <c r="E74" t="s">
        <v>260</v>
      </c>
      <c r="F74">
        <v>82251</v>
      </c>
      <c r="G74">
        <v>17123</v>
      </c>
      <c r="H74">
        <v>20.82</v>
      </c>
      <c r="I74">
        <v>65128</v>
      </c>
      <c r="J74">
        <v>79.180000000000007</v>
      </c>
      <c r="K74">
        <v>1190</v>
      </c>
      <c r="L74">
        <v>1.45</v>
      </c>
      <c r="M74">
        <v>1.83</v>
      </c>
      <c r="N74">
        <v>664</v>
      </c>
      <c r="O74">
        <v>0.81</v>
      </c>
      <c r="P74">
        <v>1.02</v>
      </c>
      <c r="Q74">
        <v>63274</v>
      </c>
      <c r="R74">
        <v>76.930000000000007</v>
      </c>
      <c r="S74">
        <v>97.15</v>
      </c>
      <c r="T74">
        <v>3</v>
      </c>
      <c r="U74" t="s">
        <v>23</v>
      </c>
      <c r="V74" t="s">
        <v>24</v>
      </c>
      <c r="W74" t="s">
        <v>25</v>
      </c>
      <c r="X74">
        <v>14388</v>
      </c>
      <c r="Y74">
        <v>17.489999999999998</v>
      </c>
      <c r="Z74">
        <v>22.74</v>
      </c>
      <c r="AA74">
        <v>2</v>
      </c>
      <c r="AB74" t="s">
        <v>20</v>
      </c>
      <c r="AC74" t="s">
        <v>21</v>
      </c>
      <c r="AD74" t="s">
        <v>22</v>
      </c>
      <c r="AE74">
        <v>14216</v>
      </c>
      <c r="AF74">
        <v>17.28</v>
      </c>
      <c r="AG74">
        <v>22.47</v>
      </c>
      <c r="AH74">
        <v>9</v>
      </c>
      <c r="AI74" t="s">
        <v>23</v>
      </c>
      <c r="AJ74" t="s">
        <v>28</v>
      </c>
      <c r="AK74" t="s">
        <v>29</v>
      </c>
      <c r="AL74">
        <v>12669</v>
      </c>
      <c r="AM74">
        <v>15.4</v>
      </c>
      <c r="AN74">
        <v>20.02</v>
      </c>
      <c r="AO74">
        <v>11</v>
      </c>
      <c r="AP74" t="s">
        <v>23</v>
      </c>
      <c r="AQ74" t="s">
        <v>26</v>
      </c>
      <c r="AR74" t="s">
        <v>27</v>
      </c>
      <c r="AS74">
        <v>11628</v>
      </c>
      <c r="AT74">
        <v>14.14</v>
      </c>
      <c r="AU74">
        <v>18.38</v>
      </c>
      <c r="AV74">
        <v>4</v>
      </c>
      <c r="AW74" t="s">
        <v>23</v>
      </c>
      <c r="AX74" t="s">
        <v>32</v>
      </c>
      <c r="AY74" t="s">
        <v>33</v>
      </c>
      <c r="AZ74">
        <v>3805</v>
      </c>
      <c r="BA74">
        <v>4.63</v>
      </c>
      <c r="BB74">
        <v>6.01</v>
      </c>
      <c r="BC74">
        <v>1</v>
      </c>
      <c r="BD74" t="s">
        <v>23</v>
      </c>
      <c r="BE74" t="s">
        <v>30</v>
      </c>
      <c r="BF74" t="s">
        <v>31</v>
      </c>
      <c r="BG74">
        <v>3589</v>
      </c>
      <c r="BH74">
        <v>4.3600000000000003</v>
      </c>
      <c r="BI74">
        <v>5.67</v>
      </c>
      <c r="BJ74">
        <v>8</v>
      </c>
      <c r="BK74" t="s">
        <v>23</v>
      </c>
      <c r="BL74" t="s">
        <v>36</v>
      </c>
      <c r="BM74" t="s">
        <v>37</v>
      </c>
      <c r="BN74">
        <v>888</v>
      </c>
      <c r="BO74">
        <v>1.08</v>
      </c>
      <c r="BP74">
        <v>1.4</v>
      </c>
      <c r="BQ74">
        <v>6</v>
      </c>
      <c r="BR74" t="s">
        <v>23</v>
      </c>
      <c r="BS74" t="s">
        <v>34</v>
      </c>
      <c r="BT74" t="s">
        <v>35</v>
      </c>
      <c r="BU74">
        <v>883</v>
      </c>
      <c r="BV74">
        <v>1.07</v>
      </c>
      <c r="BW74">
        <v>1.4</v>
      </c>
      <c r="BX74">
        <v>10</v>
      </c>
      <c r="BY74" t="s">
        <v>23</v>
      </c>
      <c r="BZ74" t="s">
        <v>38</v>
      </c>
      <c r="CA74" t="s">
        <v>27</v>
      </c>
      <c r="CB74">
        <v>541</v>
      </c>
      <c r="CC74">
        <v>0.66</v>
      </c>
      <c r="CD74">
        <v>0.86</v>
      </c>
      <c r="CE74">
        <v>5</v>
      </c>
      <c r="CF74" t="s">
        <v>20</v>
      </c>
      <c r="CG74" t="s">
        <v>39</v>
      </c>
      <c r="CH74" t="s">
        <v>40</v>
      </c>
      <c r="CI74">
        <v>534</v>
      </c>
      <c r="CJ74">
        <v>0.65</v>
      </c>
      <c r="CK74">
        <v>0.84</v>
      </c>
      <c r="CL74">
        <v>7</v>
      </c>
      <c r="CM74" t="s">
        <v>23</v>
      </c>
      <c r="CN74" t="s">
        <v>41</v>
      </c>
      <c r="CO74" t="s">
        <v>42</v>
      </c>
      <c r="CP74">
        <v>133</v>
      </c>
      <c r="CQ74">
        <v>0.16</v>
      </c>
      <c r="CR74">
        <v>0.21</v>
      </c>
    </row>
    <row r="75" spans="1:96" x14ac:dyDescent="0.75">
      <c r="A75">
        <v>17</v>
      </c>
      <c r="B75" t="s">
        <v>66</v>
      </c>
      <c r="C75">
        <v>4</v>
      </c>
      <c r="D75" t="s">
        <v>169</v>
      </c>
      <c r="E75" t="s">
        <v>261</v>
      </c>
      <c r="F75">
        <v>89934</v>
      </c>
      <c r="G75">
        <v>17881</v>
      </c>
      <c r="H75">
        <v>19.88</v>
      </c>
      <c r="I75">
        <v>72053</v>
      </c>
      <c r="J75">
        <v>80.12</v>
      </c>
      <c r="K75">
        <v>1299</v>
      </c>
      <c r="L75">
        <v>1.44</v>
      </c>
      <c r="M75">
        <v>1.8</v>
      </c>
      <c r="N75">
        <v>615</v>
      </c>
      <c r="O75">
        <v>0.68</v>
      </c>
      <c r="P75">
        <v>0.85</v>
      </c>
      <c r="Q75">
        <v>70139</v>
      </c>
      <c r="R75">
        <v>77.989999999999995</v>
      </c>
      <c r="S75">
        <v>97.34</v>
      </c>
      <c r="T75">
        <v>2</v>
      </c>
      <c r="U75" t="s">
        <v>20</v>
      </c>
      <c r="V75" t="s">
        <v>21</v>
      </c>
      <c r="W75" t="s">
        <v>22</v>
      </c>
      <c r="X75">
        <v>18011</v>
      </c>
      <c r="Y75">
        <v>20.03</v>
      </c>
      <c r="Z75">
        <v>25.68</v>
      </c>
      <c r="AA75">
        <v>3</v>
      </c>
      <c r="AB75" t="s">
        <v>23</v>
      </c>
      <c r="AC75" t="s">
        <v>24</v>
      </c>
      <c r="AD75" t="s">
        <v>25</v>
      </c>
      <c r="AE75">
        <v>14995</v>
      </c>
      <c r="AF75">
        <v>16.670000000000002</v>
      </c>
      <c r="AG75">
        <v>21.38</v>
      </c>
      <c r="AH75">
        <v>11</v>
      </c>
      <c r="AI75" t="s">
        <v>23</v>
      </c>
      <c r="AJ75" t="s">
        <v>26</v>
      </c>
      <c r="AK75" t="s">
        <v>27</v>
      </c>
      <c r="AL75">
        <v>14787</v>
      </c>
      <c r="AM75">
        <v>16.440000000000001</v>
      </c>
      <c r="AN75">
        <v>21.08</v>
      </c>
      <c r="AO75">
        <v>9</v>
      </c>
      <c r="AP75" t="s">
        <v>23</v>
      </c>
      <c r="AQ75" t="s">
        <v>28</v>
      </c>
      <c r="AR75" t="s">
        <v>29</v>
      </c>
      <c r="AS75">
        <v>11514</v>
      </c>
      <c r="AT75">
        <v>12.8</v>
      </c>
      <c r="AU75">
        <v>16.420000000000002</v>
      </c>
      <c r="AV75">
        <v>1</v>
      </c>
      <c r="AW75" t="s">
        <v>23</v>
      </c>
      <c r="AX75" t="s">
        <v>30</v>
      </c>
      <c r="AY75" t="s">
        <v>31</v>
      </c>
      <c r="AZ75">
        <v>4198</v>
      </c>
      <c r="BA75">
        <v>4.67</v>
      </c>
      <c r="BB75">
        <v>5.99</v>
      </c>
      <c r="BC75">
        <v>4</v>
      </c>
      <c r="BD75" t="s">
        <v>23</v>
      </c>
      <c r="BE75" t="s">
        <v>32</v>
      </c>
      <c r="BF75" t="s">
        <v>33</v>
      </c>
      <c r="BG75">
        <v>3243</v>
      </c>
      <c r="BH75">
        <v>3.61</v>
      </c>
      <c r="BI75">
        <v>4.62</v>
      </c>
      <c r="BJ75">
        <v>8</v>
      </c>
      <c r="BK75" t="s">
        <v>23</v>
      </c>
      <c r="BL75" t="s">
        <v>36</v>
      </c>
      <c r="BM75" t="s">
        <v>37</v>
      </c>
      <c r="BN75">
        <v>1189</v>
      </c>
      <c r="BO75">
        <v>1.32</v>
      </c>
      <c r="BP75">
        <v>1.7</v>
      </c>
      <c r="BQ75">
        <v>6</v>
      </c>
      <c r="BR75" t="s">
        <v>23</v>
      </c>
      <c r="BS75" t="s">
        <v>34</v>
      </c>
      <c r="BT75" t="s">
        <v>35</v>
      </c>
      <c r="BU75">
        <v>964</v>
      </c>
      <c r="BV75">
        <v>1.07</v>
      </c>
      <c r="BW75">
        <v>1.37</v>
      </c>
      <c r="BX75">
        <v>10</v>
      </c>
      <c r="BY75" t="s">
        <v>23</v>
      </c>
      <c r="BZ75" t="s">
        <v>38</v>
      </c>
      <c r="CA75" t="s">
        <v>27</v>
      </c>
      <c r="CB75">
        <v>567</v>
      </c>
      <c r="CC75">
        <v>0.63</v>
      </c>
      <c r="CD75">
        <v>0.81</v>
      </c>
      <c r="CE75">
        <v>5</v>
      </c>
      <c r="CF75" t="s">
        <v>20</v>
      </c>
      <c r="CG75" t="s">
        <v>39</v>
      </c>
      <c r="CH75" t="s">
        <v>40</v>
      </c>
      <c r="CI75">
        <v>538</v>
      </c>
      <c r="CJ75">
        <v>0.6</v>
      </c>
      <c r="CK75">
        <v>0.77</v>
      </c>
      <c r="CL75">
        <v>7</v>
      </c>
      <c r="CM75" t="s">
        <v>23</v>
      </c>
      <c r="CN75" t="s">
        <v>41</v>
      </c>
      <c r="CO75" t="s">
        <v>42</v>
      </c>
      <c r="CP75">
        <v>133</v>
      </c>
      <c r="CQ75">
        <v>0.15</v>
      </c>
      <c r="CR75">
        <v>0.19</v>
      </c>
    </row>
    <row r="76" spans="1:96" x14ac:dyDescent="0.75">
      <c r="A76">
        <v>17</v>
      </c>
      <c r="B76" t="s">
        <v>66</v>
      </c>
      <c r="C76">
        <v>5</v>
      </c>
      <c r="D76" t="s">
        <v>170</v>
      </c>
      <c r="E76" t="s">
        <v>262</v>
      </c>
      <c r="F76">
        <v>111545</v>
      </c>
      <c r="G76">
        <v>21639</v>
      </c>
      <c r="H76">
        <v>19.399999999999999</v>
      </c>
      <c r="I76">
        <v>89906</v>
      </c>
      <c r="J76">
        <v>80.599999999999994</v>
      </c>
      <c r="K76">
        <v>1588</v>
      </c>
      <c r="L76">
        <v>1.42</v>
      </c>
      <c r="M76">
        <v>1.77</v>
      </c>
      <c r="N76">
        <v>643</v>
      </c>
      <c r="O76">
        <v>0.57999999999999996</v>
      </c>
      <c r="P76">
        <v>0.72</v>
      </c>
      <c r="Q76">
        <v>87675</v>
      </c>
      <c r="R76">
        <v>78.599999999999994</v>
      </c>
      <c r="S76">
        <v>97.52</v>
      </c>
      <c r="T76">
        <v>2</v>
      </c>
      <c r="U76" t="s">
        <v>20</v>
      </c>
      <c r="V76" t="s">
        <v>21</v>
      </c>
      <c r="W76" t="s">
        <v>22</v>
      </c>
      <c r="X76">
        <v>21833</v>
      </c>
      <c r="Y76">
        <v>19.57</v>
      </c>
      <c r="Z76">
        <v>24.9</v>
      </c>
      <c r="AA76">
        <v>11</v>
      </c>
      <c r="AB76" t="s">
        <v>23</v>
      </c>
      <c r="AC76" t="s">
        <v>26</v>
      </c>
      <c r="AD76" t="s">
        <v>27</v>
      </c>
      <c r="AE76">
        <v>20120</v>
      </c>
      <c r="AF76">
        <v>18.04</v>
      </c>
      <c r="AG76">
        <v>22.95</v>
      </c>
      <c r="AH76">
        <v>3</v>
      </c>
      <c r="AI76" t="s">
        <v>23</v>
      </c>
      <c r="AJ76" t="s">
        <v>24</v>
      </c>
      <c r="AK76" t="s">
        <v>25</v>
      </c>
      <c r="AL76">
        <v>18534</v>
      </c>
      <c r="AM76">
        <v>16.62</v>
      </c>
      <c r="AN76">
        <v>21.14</v>
      </c>
      <c r="AO76">
        <v>9</v>
      </c>
      <c r="AP76" t="s">
        <v>23</v>
      </c>
      <c r="AQ76" t="s">
        <v>28</v>
      </c>
      <c r="AR76" t="s">
        <v>29</v>
      </c>
      <c r="AS76">
        <v>14342</v>
      </c>
      <c r="AT76">
        <v>12.86</v>
      </c>
      <c r="AU76">
        <v>16.36</v>
      </c>
      <c r="AV76">
        <v>1</v>
      </c>
      <c r="AW76" t="s">
        <v>23</v>
      </c>
      <c r="AX76" t="s">
        <v>30</v>
      </c>
      <c r="AY76" t="s">
        <v>31</v>
      </c>
      <c r="AZ76">
        <v>5180</v>
      </c>
      <c r="BA76">
        <v>4.6399999999999997</v>
      </c>
      <c r="BB76">
        <v>5.91</v>
      </c>
      <c r="BC76">
        <v>4</v>
      </c>
      <c r="BD76" t="s">
        <v>23</v>
      </c>
      <c r="BE76" t="s">
        <v>32</v>
      </c>
      <c r="BF76" t="s">
        <v>33</v>
      </c>
      <c r="BG76">
        <v>3979</v>
      </c>
      <c r="BH76">
        <v>3.57</v>
      </c>
      <c r="BI76">
        <v>4.54</v>
      </c>
      <c r="BJ76">
        <v>8</v>
      </c>
      <c r="BK76" t="s">
        <v>23</v>
      </c>
      <c r="BL76" t="s">
        <v>36</v>
      </c>
      <c r="BM76" t="s">
        <v>37</v>
      </c>
      <c r="BN76">
        <v>1218</v>
      </c>
      <c r="BO76">
        <v>1.0900000000000001</v>
      </c>
      <c r="BP76">
        <v>1.39</v>
      </c>
      <c r="BQ76">
        <v>6</v>
      </c>
      <c r="BR76" t="s">
        <v>23</v>
      </c>
      <c r="BS76" t="s">
        <v>34</v>
      </c>
      <c r="BT76" t="s">
        <v>35</v>
      </c>
      <c r="BU76">
        <v>1077</v>
      </c>
      <c r="BV76">
        <v>0.97</v>
      </c>
      <c r="BW76">
        <v>1.23</v>
      </c>
      <c r="BX76">
        <v>10</v>
      </c>
      <c r="BY76" t="s">
        <v>23</v>
      </c>
      <c r="BZ76" t="s">
        <v>38</v>
      </c>
      <c r="CA76" t="s">
        <v>27</v>
      </c>
      <c r="CB76">
        <v>671</v>
      </c>
      <c r="CC76">
        <v>0.6</v>
      </c>
      <c r="CD76">
        <v>0.77</v>
      </c>
      <c r="CE76">
        <v>5</v>
      </c>
      <c r="CF76" t="s">
        <v>20</v>
      </c>
      <c r="CG76" t="s">
        <v>39</v>
      </c>
      <c r="CH76" t="s">
        <v>40</v>
      </c>
      <c r="CI76">
        <v>565</v>
      </c>
      <c r="CJ76">
        <v>0.51</v>
      </c>
      <c r="CK76">
        <v>0.64</v>
      </c>
      <c r="CL76">
        <v>7</v>
      </c>
      <c r="CM76" t="s">
        <v>23</v>
      </c>
      <c r="CN76" t="s">
        <v>41</v>
      </c>
      <c r="CO76" t="s">
        <v>42</v>
      </c>
      <c r="CP76">
        <v>156</v>
      </c>
      <c r="CQ76">
        <v>0.14000000000000001</v>
      </c>
      <c r="CR76">
        <v>0.18</v>
      </c>
    </row>
    <row r="77" spans="1:96" x14ac:dyDescent="0.75">
      <c r="A77">
        <v>18</v>
      </c>
      <c r="B77" t="s">
        <v>67</v>
      </c>
      <c r="C77">
        <v>1</v>
      </c>
      <c r="D77" t="s">
        <v>166</v>
      </c>
      <c r="E77" t="s">
        <v>263</v>
      </c>
      <c r="F77">
        <v>72597</v>
      </c>
      <c r="G77">
        <v>16074</v>
      </c>
      <c r="H77">
        <v>22.14</v>
      </c>
      <c r="I77">
        <v>56523</v>
      </c>
      <c r="J77">
        <v>77.86</v>
      </c>
      <c r="K77">
        <v>1265</v>
      </c>
      <c r="L77">
        <v>1.74</v>
      </c>
      <c r="M77">
        <v>2.2400000000000002</v>
      </c>
      <c r="N77">
        <v>373</v>
      </c>
      <c r="O77">
        <v>0.51</v>
      </c>
      <c r="P77">
        <v>0.66</v>
      </c>
      <c r="Q77">
        <v>54885</v>
      </c>
      <c r="R77">
        <v>75.599999999999994</v>
      </c>
      <c r="S77">
        <v>97.1</v>
      </c>
      <c r="T77">
        <v>3</v>
      </c>
      <c r="U77" t="s">
        <v>23</v>
      </c>
      <c r="V77" t="s">
        <v>24</v>
      </c>
      <c r="W77" t="s">
        <v>25</v>
      </c>
      <c r="X77">
        <v>12659</v>
      </c>
      <c r="Y77">
        <v>17.440000000000001</v>
      </c>
      <c r="Z77">
        <v>23.06</v>
      </c>
      <c r="AA77">
        <v>11</v>
      </c>
      <c r="AB77" t="s">
        <v>23</v>
      </c>
      <c r="AC77" t="s">
        <v>26</v>
      </c>
      <c r="AD77" t="s">
        <v>27</v>
      </c>
      <c r="AE77">
        <v>12129</v>
      </c>
      <c r="AF77">
        <v>16.71</v>
      </c>
      <c r="AG77">
        <v>22.1</v>
      </c>
      <c r="AH77">
        <v>2</v>
      </c>
      <c r="AI77" t="s">
        <v>20</v>
      </c>
      <c r="AJ77" t="s">
        <v>21</v>
      </c>
      <c r="AK77" t="s">
        <v>22</v>
      </c>
      <c r="AL77">
        <v>11979</v>
      </c>
      <c r="AM77">
        <v>16.5</v>
      </c>
      <c r="AN77">
        <v>21.83</v>
      </c>
      <c r="AO77">
        <v>9</v>
      </c>
      <c r="AP77" t="s">
        <v>23</v>
      </c>
      <c r="AQ77" t="s">
        <v>28</v>
      </c>
      <c r="AR77" t="s">
        <v>29</v>
      </c>
      <c r="AS77">
        <v>9846</v>
      </c>
      <c r="AT77">
        <v>13.56</v>
      </c>
      <c r="AU77">
        <v>17.940000000000001</v>
      </c>
      <c r="AV77">
        <v>4</v>
      </c>
      <c r="AW77" t="s">
        <v>23</v>
      </c>
      <c r="AX77" t="s">
        <v>32</v>
      </c>
      <c r="AY77" t="s">
        <v>33</v>
      </c>
      <c r="AZ77">
        <v>3013</v>
      </c>
      <c r="BA77">
        <v>4.1500000000000004</v>
      </c>
      <c r="BB77">
        <v>5.49</v>
      </c>
      <c r="BC77">
        <v>1</v>
      </c>
      <c r="BD77" t="s">
        <v>23</v>
      </c>
      <c r="BE77" t="s">
        <v>30</v>
      </c>
      <c r="BF77" t="s">
        <v>31</v>
      </c>
      <c r="BG77">
        <v>2934</v>
      </c>
      <c r="BH77">
        <v>4.04</v>
      </c>
      <c r="BI77">
        <v>5.35</v>
      </c>
      <c r="BJ77">
        <v>6</v>
      </c>
      <c r="BK77" t="s">
        <v>23</v>
      </c>
      <c r="BL77" t="s">
        <v>34</v>
      </c>
      <c r="BM77" t="s">
        <v>35</v>
      </c>
      <c r="BN77">
        <v>676</v>
      </c>
      <c r="BO77">
        <v>0.93</v>
      </c>
      <c r="BP77">
        <v>1.23</v>
      </c>
      <c r="BQ77">
        <v>8</v>
      </c>
      <c r="BR77" t="s">
        <v>23</v>
      </c>
      <c r="BS77" t="s">
        <v>36</v>
      </c>
      <c r="BT77" t="s">
        <v>37</v>
      </c>
      <c r="BU77">
        <v>594</v>
      </c>
      <c r="BV77">
        <v>0.82</v>
      </c>
      <c r="BW77">
        <v>1.08</v>
      </c>
      <c r="BX77">
        <v>10</v>
      </c>
      <c r="BY77" t="s">
        <v>23</v>
      </c>
      <c r="BZ77" t="s">
        <v>38</v>
      </c>
      <c r="CA77" t="s">
        <v>27</v>
      </c>
      <c r="CB77">
        <v>475</v>
      </c>
      <c r="CC77">
        <v>0.65</v>
      </c>
      <c r="CD77">
        <v>0.87</v>
      </c>
      <c r="CE77">
        <v>5</v>
      </c>
      <c r="CF77" t="s">
        <v>20</v>
      </c>
      <c r="CG77" t="s">
        <v>39</v>
      </c>
      <c r="CH77" t="s">
        <v>40</v>
      </c>
      <c r="CI77">
        <v>467</v>
      </c>
      <c r="CJ77">
        <v>0.64</v>
      </c>
      <c r="CK77">
        <v>0.85</v>
      </c>
      <c r="CL77">
        <v>7</v>
      </c>
      <c r="CM77" t="s">
        <v>23</v>
      </c>
      <c r="CN77" t="s">
        <v>41</v>
      </c>
      <c r="CO77" t="s">
        <v>42</v>
      </c>
      <c r="CP77">
        <v>113</v>
      </c>
      <c r="CQ77">
        <v>0.16</v>
      </c>
      <c r="CR77">
        <v>0.21</v>
      </c>
    </row>
    <row r="78" spans="1:96" x14ac:dyDescent="0.75">
      <c r="A78">
        <v>18</v>
      </c>
      <c r="B78" t="s">
        <v>67</v>
      </c>
      <c r="C78">
        <v>2</v>
      </c>
      <c r="D78" t="s">
        <v>167</v>
      </c>
      <c r="E78" t="s">
        <v>264</v>
      </c>
      <c r="F78">
        <v>70195</v>
      </c>
      <c r="G78">
        <v>16539</v>
      </c>
      <c r="H78">
        <v>23.56</v>
      </c>
      <c r="I78">
        <v>53656</v>
      </c>
      <c r="J78">
        <v>76.44</v>
      </c>
      <c r="K78">
        <v>1204</v>
      </c>
      <c r="L78">
        <v>1.72</v>
      </c>
      <c r="M78">
        <v>2.2400000000000002</v>
      </c>
      <c r="N78">
        <v>419</v>
      </c>
      <c r="O78">
        <v>0.6</v>
      </c>
      <c r="P78">
        <v>0.78</v>
      </c>
      <c r="Q78">
        <v>52033</v>
      </c>
      <c r="R78">
        <v>74.13</v>
      </c>
      <c r="S78">
        <v>96.98</v>
      </c>
      <c r="T78">
        <v>2</v>
      </c>
      <c r="U78" t="s">
        <v>20</v>
      </c>
      <c r="V78" t="s">
        <v>21</v>
      </c>
      <c r="W78" t="s">
        <v>22</v>
      </c>
      <c r="X78">
        <v>12701</v>
      </c>
      <c r="Y78">
        <v>18.09</v>
      </c>
      <c r="Z78">
        <v>24.41</v>
      </c>
      <c r="AA78">
        <v>9</v>
      </c>
      <c r="AB78" t="s">
        <v>23</v>
      </c>
      <c r="AC78" t="s">
        <v>28</v>
      </c>
      <c r="AD78" t="s">
        <v>29</v>
      </c>
      <c r="AE78">
        <v>11765</v>
      </c>
      <c r="AF78">
        <v>16.760000000000002</v>
      </c>
      <c r="AG78">
        <v>22.61</v>
      </c>
      <c r="AH78">
        <v>3</v>
      </c>
      <c r="AI78" t="s">
        <v>23</v>
      </c>
      <c r="AJ78" t="s">
        <v>24</v>
      </c>
      <c r="AK78" t="s">
        <v>25</v>
      </c>
      <c r="AL78">
        <v>11445</v>
      </c>
      <c r="AM78">
        <v>16.3</v>
      </c>
      <c r="AN78">
        <v>22</v>
      </c>
      <c r="AO78">
        <v>11</v>
      </c>
      <c r="AP78" t="s">
        <v>23</v>
      </c>
      <c r="AQ78" t="s">
        <v>26</v>
      </c>
      <c r="AR78" t="s">
        <v>27</v>
      </c>
      <c r="AS78">
        <v>8570</v>
      </c>
      <c r="AT78">
        <v>12.21</v>
      </c>
      <c r="AU78">
        <v>16.47</v>
      </c>
      <c r="AV78">
        <v>4</v>
      </c>
      <c r="AW78" t="s">
        <v>23</v>
      </c>
      <c r="AX78" t="s">
        <v>32</v>
      </c>
      <c r="AY78" t="s">
        <v>33</v>
      </c>
      <c r="AZ78">
        <v>2695</v>
      </c>
      <c r="BA78">
        <v>3.84</v>
      </c>
      <c r="BB78">
        <v>5.18</v>
      </c>
      <c r="BC78">
        <v>1</v>
      </c>
      <c r="BD78" t="s">
        <v>23</v>
      </c>
      <c r="BE78" t="s">
        <v>30</v>
      </c>
      <c r="BF78" t="s">
        <v>31</v>
      </c>
      <c r="BG78">
        <v>2637</v>
      </c>
      <c r="BH78">
        <v>3.76</v>
      </c>
      <c r="BI78">
        <v>5.07</v>
      </c>
      <c r="BJ78">
        <v>6</v>
      </c>
      <c r="BK78" t="s">
        <v>23</v>
      </c>
      <c r="BL78" t="s">
        <v>34</v>
      </c>
      <c r="BM78" t="s">
        <v>35</v>
      </c>
      <c r="BN78">
        <v>637</v>
      </c>
      <c r="BO78">
        <v>0.91</v>
      </c>
      <c r="BP78">
        <v>1.22</v>
      </c>
      <c r="BQ78">
        <v>5</v>
      </c>
      <c r="BR78" t="s">
        <v>20</v>
      </c>
      <c r="BS78" t="s">
        <v>39</v>
      </c>
      <c r="BT78" t="s">
        <v>40</v>
      </c>
      <c r="BU78">
        <v>540</v>
      </c>
      <c r="BV78">
        <v>0.77</v>
      </c>
      <c r="BW78">
        <v>1.04</v>
      </c>
      <c r="BX78">
        <v>8</v>
      </c>
      <c r="BY78" t="s">
        <v>23</v>
      </c>
      <c r="BZ78" t="s">
        <v>36</v>
      </c>
      <c r="CA78" t="s">
        <v>37</v>
      </c>
      <c r="CB78">
        <v>510</v>
      </c>
      <c r="CC78">
        <v>0.73</v>
      </c>
      <c r="CD78">
        <v>0.98</v>
      </c>
      <c r="CE78">
        <v>10</v>
      </c>
      <c r="CF78" t="s">
        <v>23</v>
      </c>
      <c r="CG78" t="s">
        <v>38</v>
      </c>
      <c r="CH78" t="s">
        <v>27</v>
      </c>
      <c r="CI78">
        <v>446</v>
      </c>
      <c r="CJ78">
        <v>0.64</v>
      </c>
      <c r="CK78">
        <v>0.86</v>
      </c>
      <c r="CL78">
        <v>7</v>
      </c>
      <c r="CM78" t="s">
        <v>23</v>
      </c>
      <c r="CN78" t="s">
        <v>41</v>
      </c>
      <c r="CO78" t="s">
        <v>42</v>
      </c>
      <c r="CP78">
        <v>87</v>
      </c>
      <c r="CQ78">
        <v>0.12</v>
      </c>
      <c r="CR78">
        <v>0.17</v>
      </c>
    </row>
    <row r="79" spans="1:96" x14ac:dyDescent="0.75">
      <c r="A79">
        <v>18</v>
      </c>
      <c r="B79" t="s">
        <v>67</v>
      </c>
      <c r="C79">
        <v>3</v>
      </c>
      <c r="D79" t="s">
        <v>168</v>
      </c>
      <c r="E79" t="s">
        <v>265</v>
      </c>
      <c r="F79">
        <v>86222</v>
      </c>
      <c r="G79">
        <v>18328</v>
      </c>
      <c r="H79">
        <v>21.26</v>
      </c>
      <c r="I79">
        <v>67894</v>
      </c>
      <c r="J79">
        <v>78.739999999999995</v>
      </c>
      <c r="K79">
        <v>1527</v>
      </c>
      <c r="L79">
        <v>1.77</v>
      </c>
      <c r="M79">
        <v>2.25</v>
      </c>
      <c r="N79">
        <v>602</v>
      </c>
      <c r="O79">
        <v>0.7</v>
      </c>
      <c r="P79">
        <v>0.89</v>
      </c>
      <c r="Q79">
        <v>65765</v>
      </c>
      <c r="R79">
        <v>76.27</v>
      </c>
      <c r="S79">
        <v>96.86</v>
      </c>
      <c r="T79">
        <v>2</v>
      </c>
      <c r="U79" t="s">
        <v>20</v>
      </c>
      <c r="V79" t="s">
        <v>21</v>
      </c>
      <c r="W79" t="s">
        <v>22</v>
      </c>
      <c r="X79">
        <v>17073</v>
      </c>
      <c r="Y79">
        <v>19.8</v>
      </c>
      <c r="Z79">
        <v>25.96</v>
      </c>
      <c r="AA79">
        <v>3</v>
      </c>
      <c r="AB79" t="s">
        <v>23</v>
      </c>
      <c r="AC79" t="s">
        <v>24</v>
      </c>
      <c r="AD79" t="s">
        <v>25</v>
      </c>
      <c r="AE79">
        <v>13971</v>
      </c>
      <c r="AF79">
        <v>16.2</v>
      </c>
      <c r="AG79">
        <v>21.24</v>
      </c>
      <c r="AH79">
        <v>11</v>
      </c>
      <c r="AI79" t="s">
        <v>23</v>
      </c>
      <c r="AJ79" t="s">
        <v>26</v>
      </c>
      <c r="AK79" t="s">
        <v>27</v>
      </c>
      <c r="AL79">
        <v>12267</v>
      </c>
      <c r="AM79">
        <v>14.23</v>
      </c>
      <c r="AN79">
        <v>18.649999999999999</v>
      </c>
      <c r="AO79">
        <v>9</v>
      </c>
      <c r="AP79" t="s">
        <v>23</v>
      </c>
      <c r="AQ79" t="s">
        <v>28</v>
      </c>
      <c r="AR79" t="s">
        <v>29</v>
      </c>
      <c r="AS79">
        <v>12082</v>
      </c>
      <c r="AT79">
        <v>14.01</v>
      </c>
      <c r="AU79">
        <v>18.37</v>
      </c>
      <c r="AV79">
        <v>1</v>
      </c>
      <c r="AW79" t="s">
        <v>23</v>
      </c>
      <c r="AX79" t="s">
        <v>30</v>
      </c>
      <c r="AY79" t="s">
        <v>31</v>
      </c>
      <c r="AZ79">
        <v>3983</v>
      </c>
      <c r="BA79">
        <v>4.62</v>
      </c>
      <c r="BB79">
        <v>6.06</v>
      </c>
      <c r="BC79">
        <v>4</v>
      </c>
      <c r="BD79" t="s">
        <v>23</v>
      </c>
      <c r="BE79" t="s">
        <v>32</v>
      </c>
      <c r="BF79" t="s">
        <v>33</v>
      </c>
      <c r="BG79">
        <v>3449</v>
      </c>
      <c r="BH79">
        <v>4</v>
      </c>
      <c r="BI79">
        <v>5.24</v>
      </c>
      <c r="BJ79">
        <v>8</v>
      </c>
      <c r="BK79" t="s">
        <v>23</v>
      </c>
      <c r="BL79" t="s">
        <v>36</v>
      </c>
      <c r="BM79" t="s">
        <v>37</v>
      </c>
      <c r="BN79">
        <v>821</v>
      </c>
      <c r="BO79">
        <v>0.95</v>
      </c>
      <c r="BP79">
        <v>1.25</v>
      </c>
      <c r="BQ79">
        <v>6</v>
      </c>
      <c r="BR79" t="s">
        <v>23</v>
      </c>
      <c r="BS79" t="s">
        <v>34</v>
      </c>
      <c r="BT79" t="s">
        <v>35</v>
      </c>
      <c r="BU79">
        <v>793</v>
      </c>
      <c r="BV79">
        <v>0.92</v>
      </c>
      <c r="BW79">
        <v>1.21</v>
      </c>
      <c r="BX79">
        <v>5</v>
      </c>
      <c r="BY79" t="s">
        <v>20</v>
      </c>
      <c r="BZ79" t="s">
        <v>39</v>
      </c>
      <c r="CA79" t="s">
        <v>40</v>
      </c>
      <c r="CB79">
        <v>623</v>
      </c>
      <c r="CC79">
        <v>0.72</v>
      </c>
      <c r="CD79">
        <v>0.95</v>
      </c>
      <c r="CE79">
        <v>10</v>
      </c>
      <c r="CF79" t="s">
        <v>23</v>
      </c>
      <c r="CG79" t="s">
        <v>38</v>
      </c>
      <c r="CH79" t="s">
        <v>27</v>
      </c>
      <c r="CI79">
        <v>558</v>
      </c>
      <c r="CJ79">
        <v>0.65</v>
      </c>
      <c r="CK79">
        <v>0.85</v>
      </c>
      <c r="CL79">
        <v>7</v>
      </c>
      <c r="CM79" t="s">
        <v>23</v>
      </c>
      <c r="CN79" t="s">
        <v>41</v>
      </c>
      <c r="CO79" t="s">
        <v>42</v>
      </c>
      <c r="CP79">
        <v>145</v>
      </c>
      <c r="CQ79">
        <v>0.17</v>
      </c>
      <c r="CR79">
        <v>0.22</v>
      </c>
    </row>
    <row r="80" spans="1:96" x14ac:dyDescent="0.75">
      <c r="A80">
        <v>19</v>
      </c>
      <c r="B80" t="s">
        <v>68</v>
      </c>
      <c r="C80">
        <v>1</v>
      </c>
      <c r="D80" t="s">
        <v>166</v>
      </c>
      <c r="E80" t="s">
        <v>266</v>
      </c>
      <c r="F80">
        <v>92693</v>
      </c>
      <c r="G80">
        <v>16268</v>
      </c>
      <c r="H80">
        <v>17.55</v>
      </c>
      <c r="I80">
        <v>76425</v>
      </c>
      <c r="J80">
        <v>82.45</v>
      </c>
      <c r="K80">
        <v>1792</v>
      </c>
      <c r="L80">
        <v>1.93</v>
      </c>
      <c r="M80">
        <v>2.34</v>
      </c>
      <c r="N80">
        <v>1019</v>
      </c>
      <c r="O80">
        <v>1.1000000000000001</v>
      </c>
      <c r="P80">
        <v>1.33</v>
      </c>
      <c r="Q80">
        <v>73614</v>
      </c>
      <c r="R80">
        <v>79.42</v>
      </c>
      <c r="S80">
        <v>96.32</v>
      </c>
      <c r="T80">
        <v>3</v>
      </c>
      <c r="U80" t="s">
        <v>23</v>
      </c>
      <c r="V80" t="s">
        <v>24</v>
      </c>
      <c r="W80" t="s">
        <v>25</v>
      </c>
      <c r="X80">
        <v>19440</v>
      </c>
      <c r="Y80">
        <v>20.97</v>
      </c>
      <c r="Z80">
        <v>26.41</v>
      </c>
      <c r="AA80">
        <v>9</v>
      </c>
      <c r="AB80" t="s">
        <v>23</v>
      </c>
      <c r="AC80" t="s">
        <v>28</v>
      </c>
      <c r="AD80" t="s">
        <v>29</v>
      </c>
      <c r="AE80">
        <v>16492</v>
      </c>
      <c r="AF80">
        <v>17.79</v>
      </c>
      <c r="AG80">
        <v>22.4</v>
      </c>
      <c r="AH80">
        <v>2</v>
      </c>
      <c r="AI80" t="s">
        <v>20</v>
      </c>
      <c r="AJ80" t="s">
        <v>21</v>
      </c>
      <c r="AK80" t="s">
        <v>22</v>
      </c>
      <c r="AL80">
        <v>12448</v>
      </c>
      <c r="AM80">
        <v>13.43</v>
      </c>
      <c r="AN80">
        <v>16.91</v>
      </c>
      <c r="AO80">
        <v>11</v>
      </c>
      <c r="AP80" t="s">
        <v>23</v>
      </c>
      <c r="AQ80" t="s">
        <v>26</v>
      </c>
      <c r="AR80" t="s">
        <v>27</v>
      </c>
      <c r="AS80">
        <v>11967</v>
      </c>
      <c r="AT80">
        <v>12.91</v>
      </c>
      <c r="AU80">
        <v>16.260000000000002</v>
      </c>
      <c r="AV80">
        <v>4</v>
      </c>
      <c r="AW80" t="s">
        <v>23</v>
      </c>
      <c r="AX80" t="s">
        <v>32</v>
      </c>
      <c r="AY80" t="s">
        <v>33</v>
      </c>
      <c r="AZ80">
        <v>4793</v>
      </c>
      <c r="BA80">
        <v>5.17</v>
      </c>
      <c r="BB80">
        <v>6.51</v>
      </c>
      <c r="BC80">
        <v>1</v>
      </c>
      <c r="BD80" t="s">
        <v>23</v>
      </c>
      <c r="BE80" t="s">
        <v>30</v>
      </c>
      <c r="BF80" t="s">
        <v>31</v>
      </c>
      <c r="BG80">
        <v>3532</v>
      </c>
      <c r="BH80">
        <v>3.81</v>
      </c>
      <c r="BI80">
        <v>4.8</v>
      </c>
      <c r="BJ80">
        <v>8</v>
      </c>
      <c r="BK80" t="s">
        <v>23</v>
      </c>
      <c r="BL80" t="s">
        <v>36</v>
      </c>
      <c r="BM80" t="s">
        <v>37</v>
      </c>
      <c r="BN80">
        <v>2386</v>
      </c>
      <c r="BO80">
        <v>2.57</v>
      </c>
      <c r="BP80">
        <v>3.24</v>
      </c>
      <c r="BQ80">
        <v>6</v>
      </c>
      <c r="BR80" t="s">
        <v>23</v>
      </c>
      <c r="BS80" t="s">
        <v>34</v>
      </c>
      <c r="BT80" t="s">
        <v>35</v>
      </c>
      <c r="BU80">
        <v>1299</v>
      </c>
      <c r="BV80">
        <v>1.4</v>
      </c>
      <c r="BW80">
        <v>1.76</v>
      </c>
      <c r="BX80">
        <v>5</v>
      </c>
      <c r="BY80" t="s">
        <v>20</v>
      </c>
      <c r="BZ80" t="s">
        <v>39</v>
      </c>
      <c r="CA80" t="s">
        <v>40</v>
      </c>
      <c r="CB80">
        <v>553</v>
      </c>
      <c r="CC80">
        <v>0.6</v>
      </c>
      <c r="CD80">
        <v>0.75</v>
      </c>
      <c r="CE80">
        <v>10</v>
      </c>
      <c r="CF80" t="s">
        <v>23</v>
      </c>
      <c r="CG80" t="s">
        <v>38</v>
      </c>
      <c r="CH80" t="s">
        <v>27</v>
      </c>
      <c r="CI80">
        <v>520</v>
      </c>
      <c r="CJ80">
        <v>0.56000000000000005</v>
      </c>
      <c r="CK80">
        <v>0.71</v>
      </c>
      <c r="CL80">
        <v>7</v>
      </c>
      <c r="CM80" t="s">
        <v>23</v>
      </c>
      <c r="CN80" t="s">
        <v>41</v>
      </c>
      <c r="CO80" t="s">
        <v>42</v>
      </c>
      <c r="CP80">
        <v>184</v>
      </c>
      <c r="CQ80">
        <v>0.2</v>
      </c>
      <c r="CR80">
        <v>0.25</v>
      </c>
    </row>
    <row r="81" spans="1:96" x14ac:dyDescent="0.75">
      <c r="A81">
        <v>19</v>
      </c>
      <c r="B81" t="s">
        <v>68</v>
      </c>
      <c r="C81">
        <v>2</v>
      </c>
      <c r="D81" t="s">
        <v>167</v>
      </c>
      <c r="E81" t="s">
        <v>267</v>
      </c>
      <c r="F81">
        <v>92584</v>
      </c>
      <c r="G81">
        <v>18031</v>
      </c>
      <c r="H81">
        <v>19.48</v>
      </c>
      <c r="I81">
        <v>74553</v>
      </c>
      <c r="J81">
        <v>80.52</v>
      </c>
      <c r="K81">
        <v>1635</v>
      </c>
      <c r="L81">
        <v>1.77</v>
      </c>
      <c r="M81">
        <v>2.19</v>
      </c>
      <c r="N81">
        <v>918</v>
      </c>
      <c r="O81">
        <v>0.99</v>
      </c>
      <c r="P81">
        <v>1.23</v>
      </c>
      <c r="Q81">
        <v>72000</v>
      </c>
      <c r="R81">
        <v>77.77</v>
      </c>
      <c r="S81">
        <v>96.58</v>
      </c>
      <c r="T81">
        <v>3</v>
      </c>
      <c r="U81" t="s">
        <v>23</v>
      </c>
      <c r="V81" t="s">
        <v>24</v>
      </c>
      <c r="W81" t="s">
        <v>25</v>
      </c>
      <c r="X81">
        <v>19778</v>
      </c>
      <c r="Y81">
        <v>21.36</v>
      </c>
      <c r="Z81">
        <v>27.47</v>
      </c>
      <c r="AA81">
        <v>9</v>
      </c>
      <c r="AB81" t="s">
        <v>23</v>
      </c>
      <c r="AC81" t="s">
        <v>28</v>
      </c>
      <c r="AD81" t="s">
        <v>29</v>
      </c>
      <c r="AE81">
        <v>13866</v>
      </c>
      <c r="AF81">
        <v>14.98</v>
      </c>
      <c r="AG81">
        <v>19.260000000000002</v>
      </c>
      <c r="AH81">
        <v>11</v>
      </c>
      <c r="AI81" t="s">
        <v>23</v>
      </c>
      <c r="AJ81" t="s">
        <v>26</v>
      </c>
      <c r="AK81" t="s">
        <v>27</v>
      </c>
      <c r="AL81">
        <v>13460</v>
      </c>
      <c r="AM81">
        <v>14.54</v>
      </c>
      <c r="AN81">
        <v>18.690000000000001</v>
      </c>
      <c r="AO81">
        <v>2</v>
      </c>
      <c r="AP81" t="s">
        <v>20</v>
      </c>
      <c r="AQ81" t="s">
        <v>21</v>
      </c>
      <c r="AR81" t="s">
        <v>22</v>
      </c>
      <c r="AS81">
        <v>12805</v>
      </c>
      <c r="AT81">
        <v>13.83</v>
      </c>
      <c r="AU81">
        <v>17.78</v>
      </c>
      <c r="AV81">
        <v>4</v>
      </c>
      <c r="AW81" t="s">
        <v>23</v>
      </c>
      <c r="AX81" t="s">
        <v>32</v>
      </c>
      <c r="AY81" t="s">
        <v>33</v>
      </c>
      <c r="AZ81">
        <v>4470</v>
      </c>
      <c r="BA81">
        <v>4.83</v>
      </c>
      <c r="BB81">
        <v>6.21</v>
      </c>
      <c r="BC81">
        <v>1</v>
      </c>
      <c r="BD81" t="s">
        <v>23</v>
      </c>
      <c r="BE81" t="s">
        <v>30</v>
      </c>
      <c r="BF81" t="s">
        <v>31</v>
      </c>
      <c r="BG81">
        <v>3517</v>
      </c>
      <c r="BH81">
        <v>3.8</v>
      </c>
      <c r="BI81">
        <v>4.88</v>
      </c>
      <c r="BJ81">
        <v>8</v>
      </c>
      <c r="BK81" t="s">
        <v>23</v>
      </c>
      <c r="BL81" t="s">
        <v>36</v>
      </c>
      <c r="BM81" t="s">
        <v>37</v>
      </c>
      <c r="BN81">
        <v>1867</v>
      </c>
      <c r="BO81">
        <v>2.02</v>
      </c>
      <c r="BP81">
        <v>2.59</v>
      </c>
      <c r="BQ81">
        <v>6</v>
      </c>
      <c r="BR81" t="s">
        <v>23</v>
      </c>
      <c r="BS81" t="s">
        <v>34</v>
      </c>
      <c r="BT81" t="s">
        <v>35</v>
      </c>
      <c r="BU81">
        <v>1020</v>
      </c>
      <c r="BV81">
        <v>1.1000000000000001</v>
      </c>
      <c r="BW81">
        <v>1.42</v>
      </c>
      <c r="BX81">
        <v>10</v>
      </c>
      <c r="BY81" t="s">
        <v>23</v>
      </c>
      <c r="BZ81" t="s">
        <v>38</v>
      </c>
      <c r="CA81" t="s">
        <v>27</v>
      </c>
      <c r="CB81">
        <v>574</v>
      </c>
      <c r="CC81">
        <v>0.62</v>
      </c>
      <c r="CD81">
        <v>0.8</v>
      </c>
      <c r="CE81">
        <v>5</v>
      </c>
      <c r="CF81" t="s">
        <v>20</v>
      </c>
      <c r="CG81" t="s">
        <v>39</v>
      </c>
      <c r="CH81" t="s">
        <v>40</v>
      </c>
      <c r="CI81">
        <v>498</v>
      </c>
      <c r="CJ81">
        <v>0.54</v>
      </c>
      <c r="CK81">
        <v>0.69</v>
      </c>
      <c r="CL81">
        <v>7</v>
      </c>
      <c r="CM81" t="s">
        <v>23</v>
      </c>
      <c r="CN81" t="s">
        <v>41</v>
      </c>
      <c r="CO81" t="s">
        <v>42</v>
      </c>
      <c r="CP81">
        <v>145</v>
      </c>
      <c r="CQ81">
        <v>0.16</v>
      </c>
      <c r="CR81">
        <v>0.2</v>
      </c>
    </row>
    <row r="82" spans="1:96" x14ac:dyDescent="0.75">
      <c r="A82" t="s">
        <v>69</v>
      </c>
      <c r="B82" t="s">
        <v>70</v>
      </c>
      <c r="C82">
        <v>1</v>
      </c>
      <c r="D82" t="s">
        <v>166</v>
      </c>
      <c r="E82" t="s">
        <v>268</v>
      </c>
      <c r="F82">
        <v>50859</v>
      </c>
      <c r="G82">
        <v>15715</v>
      </c>
      <c r="H82">
        <v>30.9</v>
      </c>
      <c r="I82">
        <v>35144</v>
      </c>
      <c r="J82">
        <v>69.099999999999994</v>
      </c>
      <c r="K82">
        <v>573</v>
      </c>
      <c r="L82">
        <v>1.1299999999999999</v>
      </c>
      <c r="M82">
        <v>1.63</v>
      </c>
      <c r="N82">
        <v>398</v>
      </c>
      <c r="O82">
        <v>0.78</v>
      </c>
      <c r="P82">
        <v>1.1299999999999999</v>
      </c>
      <c r="Q82">
        <v>34173</v>
      </c>
      <c r="R82">
        <v>67.19</v>
      </c>
      <c r="S82">
        <v>97.24</v>
      </c>
      <c r="T82">
        <v>2</v>
      </c>
      <c r="U82" t="s">
        <v>20</v>
      </c>
      <c r="V82" t="s">
        <v>21</v>
      </c>
      <c r="W82" t="s">
        <v>22</v>
      </c>
      <c r="X82">
        <v>9724</v>
      </c>
      <c r="Y82">
        <v>19.12</v>
      </c>
      <c r="Z82">
        <v>28.46</v>
      </c>
      <c r="AA82">
        <v>11</v>
      </c>
      <c r="AB82" t="s">
        <v>23</v>
      </c>
      <c r="AC82" t="s">
        <v>26</v>
      </c>
      <c r="AD82" t="s">
        <v>27</v>
      </c>
      <c r="AE82">
        <v>8114</v>
      </c>
      <c r="AF82">
        <v>15.95</v>
      </c>
      <c r="AG82">
        <v>23.74</v>
      </c>
      <c r="AH82">
        <v>3</v>
      </c>
      <c r="AI82" t="s">
        <v>23</v>
      </c>
      <c r="AJ82" t="s">
        <v>24</v>
      </c>
      <c r="AK82" t="s">
        <v>25</v>
      </c>
      <c r="AL82">
        <v>6601</v>
      </c>
      <c r="AM82">
        <v>12.98</v>
      </c>
      <c r="AN82">
        <v>19.32</v>
      </c>
      <c r="AO82">
        <v>9</v>
      </c>
      <c r="AP82" t="s">
        <v>23</v>
      </c>
      <c r="AQ82" t="s">
        <v>28</v>
      </c>
      <c r="AR82" t="s">
        <v>29</v>
      </c>
      <c r="AS82">
        <v>4716</v>
      </c>
      <c r="AT82">
        <v>9.27</v>
      </c>
      <c r="AU82">
        <v>13.8</v>
      </c>
      <c r="AV82">
        <v>8</v>
      </c>
      <c r="AW82" t="s">
        <v>23</v>
      </c>
      <c r="AX82" t="s">
        <v>36</v>
      </c>
      <c r="AY82" t="s">
        <v>37</v>
      </c>
      <c r="AZ82">
        <v>2006</v>
      </c>
      <c r="BA82">
        <v>3.94</v>
      </c>
      <c r="BB82">
        <v>5.87</v>
      </c>
      <c r="BC82">
        <v>4</v>
      </c>
      <c r="BD82" t="s">
        <v>23</v>
      </c>
      <c r="BE82" t="s">
        <v>32</v>
      </c>
      <c r="BF82" t="s">
        <v>33</v>
      </c>
      <c r="BG82">
        <v>1339</v>
      </c>
      <c r="BH82">
        <v>2.63</v>
      </c>
      <c r="BI82">
        <v>3.92</v>
      </c>
      <c r="BJ82">
        <v>1</v>
      </c>
      <c r="BK82" t="s">
        <v>23</v>
      </c>
      <c r="BL82" t="s">
        <v>30</v>
      </c>
      <c r="BM82" t="s">
        <v>31</v>
      </c>
      <c r="BN82">
        <v>998</v>
      </c>
      <c r="BO82">
        <v>1.96</v>
      </c>
      <c r="BP82">
        <v>2.92</v>
      </c>
      <c r="BQ82">
        <v>6</v>
      </c>
      <c r="BR82" t="s">
        <v>23</v>
      </c>
      <c r="BS82" t="s">
        <v>34</v>
      </c>
      <c r="BT82" t="s">
        <v>35</v>
      </c>
      <c r="BU82">
        <v>309</v>
      </c>
      <c r="BV82">
        <v>0.61</v>
      </c>
      <c r="BW82">
        <v>0.9</v>
      </c>
      <c r="BX82">
        <v>10</v>
      </c>
      <c r="BY82" t="s">
        <v>23</v>
      </c>
      <c r="BZ82" t="s">
        <v>38</v>
      </c>
      <c r="CA82" t="s">
        <v>27</v>
      </c>
      <c r="CB82">
        <v>226</v>
      </c>
      <c r="CC82">
        <v>0.44</v>
      </c>
      <c r="CD82">
        <v>0.66</v>
      </c>
      <c r="CE82">
        <v>5</v>
      </c>
      <c r="CF82" t="s">
        <v>20</v>
      </c>
      <c r="CG82" t="s">
        <v>39</v>
      </c>
      <c r="CH82" t="s">
        <v>40</v>
      </c>
      <c r="CI82">
        <v>89</v>
      </c>
      <c r="CJ82">
        <v>0.17</v>
      </c>
      <c r="CK82">
        <v>0.26</v>
      </c>
      <c r="CL82">
        <v>7</v>
      </c>
      <c r="CM82" t="s">
        <v>23</v>
      </c>
      <c r="CN82" t="s">
        <v>41</v>
      </c>
      <c r="CO82" t="s">
        <v>42</v>
      </c>
      <c r="CP82">
        <v>51</v>
      </c>
      <c r="CQ82">
        <v>0.1</v>
      </c>
      <c r="CR82">
        <v>0.15</v>
      </c>
    </row>
    <row r="83" spans="1:96" x14ac:dyDescent="0.75">
      <c r="A83" t="s">
        <v>69</v>
      </c>
      <c r="B83" t="s">
        <v>70</v>
      </c>
      <c r="C83">
        <v>2</v>
      </c>
      <c r="D83" t="s">
        <v>167</v>
      </c>
      <c r="E83" t="s">
        <v>269</v>
      </c>
      <c r="F83">
        <v>57922</v>
      </c>
      <c r="G83">
        <v>18043</v>
      </c>
      <c r="H83">
        <v>31.15</v>
      </c>
      <c r="I83">
        <v>39879</v>
      </c>
      <c r="J83">
        <v>68.849999999999994</v>
      </c>
      <c r="K83">
        <v>635</v>
      </c>
      <c r="L83">
        <v>1.1000000000000001</v>
      </c>
      <c r="M83">
        <v>1.59</v>
      </c>
      <c r="N83">
        <v>550</v>
      </c>
      <c r="O83">
        <v>0.95</v>
      </c>
      <c r="P83">
        <v>1.38</v>
      </c>
      <c r="Q83">
        <v>38694</v>
      </c>
      <c r="R83">
        <v>66.8</v>
      </c>
      <c r="S83">
        <v>97.03</v>
      </c>
      <c r="T83">
        <v>2</v>
      </c>
      <c r="U83" t="s">
        <v>20</v>
      </c>
      <c r="V83" t="s">
        <v>21</v>
      </c>
      <c r="W83" t="s">
        <v>22</v>
      </c>
      <c r="X83">
        <v>11133</v>
      </c>
      <c r="Y83">
        <v>19.22</v>
      </c>
      <c r="Z83">
        <v>28.77</v>
      </c>
      <c r="AA83">
        <v>11</v>
      </c>
      <c r="AB83" t="s">
        <v>23</v>
      </c>
      <c r="AC83" t="s">
        <v>26</v>
      </c>
      <c r="AD83" t="s">
        <v>27</v>
      </c>
      <c r="AE83">
        <v>10600</v>
      </c>
      <c r="AF83">
        <v>18.3</v>
      </c>
      <c r="AG83">
        <v>27.39</v>
      </c>
      <c r="AH83">
        <v>3</v>
      </c>
      <c r="AI83" t="s">
        <v>23</v>
      </c>
      <c r="AJ83" t="s">
        <v>24</v>
      </c>
      <c r="AK83" t="s">
        <v>25</v>
      </c>
      <c r="AL83">
        <v>6421</v>
      </c>
      <c r="AM83">
        <v>11.09</v>
      </c>
      <c r="AN83">
        <v>16.59</v>
      </c>
      <c r="AO83">
        <v>9</v>
      </c>
      <c r="AP83" t="s">
        <v>23</v>
      </c>
      <c r="AQ83" t="s">
        <v>28</v>
      </c>
      <c r="AR83" t="s">
        <v>29</v>
      </c>
      <c r="AS83">
        <v>5369</v>
      </c>
      <c r="AT83">
        <v>9.27</v>
      </c>
      <c r="AU83">
        <v>13.88</v>
      </c>
      <c r="AV83">
        <v>8</v>
      </c>
      <c r="AW83" t="s">
        <v>23</v>
      </c>
      <c r="AX83" t="s">
        <v>36</v>
      </c>
      <c r="AY83" t="s">
        <v>37</v>
      </c>
      <c r="AZ83">
        <v>1942</v>
      </c>
      <c r="BA83">
        <v>3.35</v>
      </c>
      <c r="BB83">
        <v>5.0199999999999996</v>
      </c>
      <c r="BC83">
        <v>1</v>
      </c>
      <c r="BD83" t="s">
        <v>23</v>
      </c>
      <c r="BE83" t="s">
        <v>30</v>
      </c>
      <c r="BF83" t="s">
        <v>31</v>
      </c>
      <c r="BG83">
        <v>1220</v>
      </c>
      <c r="BH83">
        <v>2.11</v>
      </c>
      <c r="BI83">
        <v>3.15</v>
      </c>
      <c r="BJ83">
        <v>4</v>
      </c>
      <c r="BK83" t="s">
        <v>23</v>
      </c>
      <c r="BL83" t="s">
        <v>32</v>
      </c>
      <c r="BM83" t="s">
        <v>33</v>
      </c>
      <c r="BN83">
        <v>1207</v>
      </c>
      <c r="BO83">
        <v>2.08</v>
      </c>
      <c r="BP83">
        <v>3.12</v>
      </c>
      <c r="BQ83">
        <v>6</v>
      </c>
      <c r="BR83" t="s">
        <v>23</v>
      </c>
      <c r="BS83" t="s">
        <v>34</v>
      </c>
      <c r="BT83" t="s">
        <v>35</v>
      </c>
      <c r="BU83">
        <v>348</v>
      </c>
      <c r="BV83">
        <v>0.6</v>
      </c>
      <c r="BW83">
        <v>0.9</v>
      </c>
      <c r="BX83">
        <v>10</v>
      </c>
      <c r="BY83" t="s">
        <v>23</v>
      </c>
      <c r="BZ83" t="s">
        <v>38</v>
      </c>
      <c r="CA83" t="s">
        <v>27</v>
      </c>
      <c r="CB83">
        <v>259</v>
      </c>
      <c r="CC83">
        <v>0.45</v>
      </c>
      <c r="CD83">
        <v>0.67</v>
      </c>
      <c r="CE83">
        <v>5</v>
      </c>
      <c r="CF83" t="s">
        <v>20</v>
      </c>
      <c r="CG83" t="s">
        <v>39</v>
      </c>
      <c r="CH83" t="s">
        <v>40</v>
      </c>
      <c r="CI83">
        <v>129</v>
      </c>
      <c r="CJ83">
        <v>0.22</v>
      </c>
      <c r="CK83">
        <v>0.33</v>
      </c>
      <c r="CL83">
        <v>7</v>
      </c>
      <c r="CM83" t="s">
        <v>23</v>
      </c>
      <c r="CN83" t="s">
        <v>41</v>
      </c>
      <c r="CO83" t="s">
        <v>42</v>
      </c>
      <c r="CP83">
        <v>66</v>
      </c>
      <c r="CQ83">
        <v>0.11</v>
      </c>
      <c r="CR83">
        <v>0.17</v>
      </c>
    </row>
    <row r="84" spans="1:96" x14ac:dyDescent="0.75">
      <c r="A84" t="s">
        <v>71</v>
      </c>
      <c r="B84" t="s">
        <v>72</v>
      </c>
      <c r="C84">
        <v>1</v>
      </c>
      <c r="D84" t="s">
        <v>166</v>
      </c>
      <c r="E84" t="s">
        <v>270</v>
      </c>
      <c r="F84">
        <v>58794</v>
      </c>
      <c r="G84">
        <v>18447</v>
      </c>
      <c r="H84">
        <v>31.38</v>
      </c>
      <c r="I84">
        <v>40347</v>
      </c>
      <c r="J84">
        <v>68.62</v>
      </c>
      <c r="K84">
        <v>634</v>
      </c>
      <c r="L84">
        <v>1.08</v>
      </c>
      <c r="M84">
        <v>1.57</v>
      </c>
      <c r="N84">
        <v>498</v>
      </c>
      <c r="O84">
        <v>0.85</v>
      </c>
      <c r="P84">
        <v>1.23</v>
      </c>
      <c r="Q84">
        <v>39215</v>
      </c>
      <c r="R84">
        <v>66.7</v>
      </c>
      <c r="S84">
        <v>97.19</v>
      </c>
      <c r="T84">
        <v>2</v>
      </c>
      <c r="U84" t="s">
        <v>20</v>
      </c>
      <c r="V84" t="s">
        <v>21</v>
      </c>
      <c r="W84" t="s">
        <v>22</v>
      </c>
      <c r="X84">
        <v>11172</v>
      </c>
      <c r="Y84">
        <v>19</v>
      </c>
      <c r="Z84">
        <v>28.49</v>
      </c>
      <c r="AA84">
        <v>11</v>
      </c>
      <c r="AB84" t="s">
        <v>23</v>
      </c>
      <c r="AC84" t="s">
        <v>26</v>
      </c>
      <c r="AD84" t="s">
        <v>27</v>
      </c>
      <c r="AE84">
        <v>9790</v>
      </c>
      <c r="AF84">
        <v>16.649999999999999</v>
      </c>
      <c r="AG84">
        <v>24.96</v>
      </c>
      <c r="AH84">
        <v>3</v>
      </c>
      <c r="AI84" t="s">
        <v>23</v>
      </c>
      <c r="AJ84" t="s">
        <v>24</v>
      </c>
      <c r="AK84" t="s">
        <v>25</v>
      </c>
      <c r="AL84">
        <v>7111</v>
      </c>
      <c r="AM84">
        <v>12.09</v>
      </c>
      <c r="AN84">
        <v>18.13</v>
      </c>
      <c r="AO84">
        <v>9</v>
      </c>
      <c r="AP84" t="s">
        <v>23</v>
      </c>
      <c r="AQ84" t="s">
        <v>28</v>
      </c>
      <c r="AR84" t="s">
        <v>29</v>
      </c>
      <c r="AS84">
        <v>5626</v>
      </c>
      <c r="AT84">
        <v>9.57</v>
      </c>
      <c r="AU84">
        <v>14.35</v>
      </c>
      <c r="AV84">
        <v>8</v>
      </c>
      <c r="AW84" t="s">
        <v>23</v>
      </c>
      <c r="AX84" t="s">
        <v>36</v>
      </c>
      <c r="AY84" t="s">
        <v>37</v>
      </c>
      <c r="AZ84">
        <v>1972</v>
      </c>
      <c r="BA84">
        <v>3.35</v>
      </c>
      <c r="BB84">
        <v>5.03</v>
      </c>
      <c r="BC84">
        <v>4</v>
      </c>
      <c r="BD84" t="s">
        <v>23</v>
      </c>
      <c r="BE84" t="s">
        <v>32</v>
      </c>
      <c r="BF84" t="s">
        <v>33</v>
      </c>
      <c r="BG84">
        <v>1577</v>
      </c>
      <c r="BH84">
        <v>2.68</v>
      </c>
      <c r="BI84">
        <v>4.0199999999999996</v>
      </c>
      <c r="BJ84">
        <v>1</v>
      </c>
      <c r="BK84" t="s">
        <v>23</v>
      </c>
      <c r="BL84" t="s">
        <v>30</v>
      </c>
      <c r="BM84" t="s">
        <v>31</v>
      </c>
      <c r="BN84">
        <v>1083</v>
      </c>
      <c r="BO84">
        <v>1.84</v>
      </c>
      <c r="BP84">
        <v>2.76</v>
      </c>
      <c r="BQ84">
        <v>6</v>
      </c>
      <c r="BR84" t="s">
        <v>23</v>
      </c>
      <c r="BS84" t="s">
        <v>34</v>
      </c>
      <c r="BT84" t="s">
        <v>35</v>
      </c>
      <c r="BU84">
        <v>342</v>
      </c>
      <c r="BV84">
        <v>0.57999999999999996</v>
      </c>
      <c r="BW84">
        <v>0.87</v>
      </c>
      <c r="BX84">
        <v>10</v>
      </c>
      <c r="BY84" t="s">
        <v>23</v>
      </c>
      <c r="BZ84" t="s">
        <v>38</v>
      </c>
      <c r="CA84" t="s">
        <v>27</v>
      </c>
      <c r="CB84">
        <v>237</v>
      </c>
      <c r="CC84">
        <v>0.4</v>
      </c>
      <c r="CD84">
        <v>0.6</v>
      </c>
      <c r="CE84">
        <v>7</v>
      </c>
      <c r="CF84" t="s">
        <v>23</v>
      </c>
      <c r="CG84" t="s">
        <v>41</v>
      </c>
      <c r="CH84" t="s">
        <v>42</v>
      </c>
      <c r="CI84">
        <v>173</v>
      </c>
      <c r="CJ84">
        <v>0.28999999999999998</v>
      </c>
      <c r="CK84">
        <v>0.44</v>
      </c>
      <c r="CL84">
        <v>5</v>
      </c>
      <c r="CM84" t="s">
        <v>20</v>
      </c>
      <c r="CN84" t="s">
        <v>39</v>
      </c>
      <c r="CO84" t="s">
        <v>40</v>
      </c>
      <c r="CP84">
        <v>132</v>
      </c>
      <c r="CQ84">
        <v>0.22</v>
      </c>
      <c r="CR84">
        <v>0.34</v>
      </c>
    </row>
    <row r="85" spans="1:96" x14ac:dyDescent="0.75">
      <c r="A85" t="s">
        <v>71</v>
      </c>
      <c r="B85" t="s">
        <v>72</v>
      </c>
      <c r="C85">
        <v>2</v>
      </c>
      <c r="D85" t="s">
        <v>167</v>
      </c>
      <c r="E85" t="s">
        <v>271</v>
      </c>
      <c r="F85">
        <v>66068</v>
      </c>
      <c r="G85">
        <v>22447</v>
      </c>
      <c r="H85">
        <v>33.979999999999997</v>
      </c>
      <c r="I85">
        <v>43621</v>
      </c>
      <c r="J85">
        <v>66.02</v>
      </c>
      <c r="K85">
        <v>872</v>
      </c>
      <c r="L85">
        <v>1.32</v>
      </c>
      <c r="M85">
        <v>2</v>
      </c>
      <c r="N85">
        <v>456</v>
      </c>
      <c r="O85">
        <v>0.69</v>
      </c>
      <c r="P85">
        <v>1.05</v>
      </c>
      <c r="Q85">
        <v>42293</v>
      </c>
      <c r="R85">
        <v>64.010000000000005</v>
      </c>
      <c r="S85">
        <v>96.96</v>
      </c>
      <c r="T85">
        <v>2</v>
      </c>
      <c r="U85" t="s">
        <v>20</v>
      </c>
      <c r="V85" t="s">
        <v>21</v>
      </c>
      <c r="W85" t="s">
        <v>22</v>
      </c>
      <c r="X85">
        <v>11011</v>
      </c>
      <c r="Y85">
        <v>16.670000000000002</v>
      </c>
      <c r="Z85">
        <v>26.04</v>
      </c>
      <c r="AA85">
        <v>11</v>
      </c>
      <c r="AB85" t="s">
        <v>23</v>
      </c>
      <c r="AC85" t="s">
        <v>26</v>
      </c>
      <c r="AD85" t="s">
        <v>27</v>
      </c>
      <c r="AE85">
        <v>10894</v>
      </c>
      <c r="AF85">
        <v>16.489999999999998</v>
      </c>
      <c r="AG85">
        <v>25.76</v>
      </c>
      <c r="AH85">
        <v>3</v>
      </c>
      <c r="AI85" t="s">
        <v>23</v>
      </c>
      <c r="AJ85" t="s">
        <v>24</v>
      </c>
      <c r="AK85" t="s">
        <v>25</v>
      </c>
      <c r="AL85">
        <v>8395</v>
      </c>
      <c r="AM85">
        <v>12.71</v>
      </c>
      <c r="AN85">
        <v>19.850000000000001</v>
      </c>
      <c r="AO85">
        <v>9</v>
      </c>
      <c r="AP85" t="s">
        <v>23</v>
      </c>
      <c r="AQ85" t="s">
        <v>28</v>
      </c>
      <c r="AR85" t="s">
        <v>29</v>
      </c>
      <c r="AS85">
        <v>5495</v>
      </c>
      <c r="AT85">
        <v>8.32</v>
      </c>
      <c r="AU85">
        <v>12.99</v>
      </c>
      <c r="AV85">
        <v>8</v>
      </c>
      <c r="AW85" t="s">
        <v>23</v>
      </c>
      <c r="AX85" t="s">
        <v>36</v>
      </c>
      <c r="AY85" t="s">
        <v>37</v>
      </c>
      <c r="AZ85">
        <v>2847</v>
      </c>
      <c r="BA85">
        <v>4.3099999999999996</v>
      </c>
      <c r="BB85">
        <v>6.73</v>
      </c>
      <c r="BC85">
        <v>4</v>
      </c>
      <c r="BD85" t="s">
        <v>23</v>
      </c>
      <c r="BE85" t="s">
        <v>32</v>
      </c>
      <c r="BF85" t="s">
        <v>33</v>
      </c>
      <c r="BG85">
        <v>1657</v>
      </c>
      <c r="BH85">
        <v>2.5099999999999998</v>
      </c>
      <c r="BI85">
        <v>3.92</v>
      </c>
      <c r="BJ85">
        <v>1</v>
      </c>
      <c r="BK85" t="s">
        <v>23</v>
      </c>
      <c r="BL85" t="s">
        <v>30</v>
      </c>
      <c r="BM85" t="s">
        <v>31</v>
      </c>
      <c r="BN85">
        <v>1161</v>
      </c>
      <c r="BO85">
        <v>1.76</v>
      </c>
      <c r="BP85">
        <v>2.75</v>
      </c>
      <c r="BQ85">
        <v>6</v>
      </c>
      <c r="BR85" t="s">
        <v>23</v>
      </c>
      <c r="BS85" t="s">
        <v>34</v>
      </c>
      <c r="BT85" t="s">
        <v>35</v>
      </c>
      <c r="BU85">
        <v>381</v>
      </c>
      <c r="BV85">
        <v>0.57999999999999996</v>
      </c>
      <c r="BW85">
        <v>0.9</v>
      </c>
      <c r="BX85">
        <v>10</v>
      </c>
      <c r="BY85" t="s">
        <v>23</v>
      </c>
      <c r="BZ85" t="s">
        <v>38</v>
      </c>
      <c r="CA85" t="s">
        <v>27</v>
      </c>
      <c r="CB85">
        <v>245</v>
      </c>
      <c r="CC85">
        <v>0.37</v>
      </c>
      <c r="CD85">
        <v>0.57999999999999996</v>
      </c>
      <c r="CE85">
        <v>5</v>
      </c>
      <c r="CF85" t="s">
        <v>20</v>
      </c>
      <c r="CG85" t="s">
        <v>39</v>
      </c>
      <c r="CH85" t="s">
        <v>40</v>
      </c>
      <c r="CI85">
        <v>145</v>
      </c>
      <c r="CJ85">
        <v>0.22</v>
      </c>
      <c r="CK85">
        <v>0.34</v>
      </c>
      <c r="CL85">
        <v>7</v>
      </c>
      <c r="CM85" t="s">
        <v>23</v>
      </c>
      <c r="CN85" t="s">
        <v>41</v>
      </c>
      <c r="CO85" t="s">
        <v>42</v>
      </c>
      <c r="CP85">
        <v>62</v>
      </c>
      <c r="CQ85">
        <v>0.09</v>
      </c>
      <c r="CR85">
        <v>0.15</v>
      </c>
    </row>
    <row r="86" spans="1:96" x14ac:dyDescent="0.75">
      <c r="A86">
        <v>21</v>
      </c>
      <c r="B86" t="s">
        <v>73</v>
      </c>
      <c r="C86">
        <v>1</v>
      </c>
      <c r="D86" t="s">
        <v>166</v>
      </c>
      <c r="E86" t="s">
        <v>272</v>
      </c>
      <c r="F86">
        <v>68424</v>
      </c>
      <c r="G86">
        <v>12339</v>
      </c>
      <c r="H86">
        <v>18.03</v>
      </c>
      <c r="I86">
        <v>56085</v>
      </c>
      <c r="J86">
        <v>81.97</v>
      </c>
      <c r="K86">
        <v>813</v>
      </c>
      <c r="L86">
        <v>1.19</v>
      </c>
      <c r="M86">
        <v>1.45</v>
      </c>
      <c r="N86">
        <v>235</v>
      </c>
      <c r="O86">
        <v>0.34</v>
      </c>
      <c r="P86">
        <v>0.42</v>
      </c>
      <c r="Q86">
        <v>55037</v>
      </c>
      <c r="R86">
        <v>80.44</v>
      </c>
      <c r="S86">
        <v>98.13</v>
      </c>
      <c r="T86">
        <v>3</v>
      </c>
      <c r="U86" t="s">
        <v>23</v>
      </c>
      <c r="V86" t="s">
        <v>24</v>
      </c>
      <c r="W86" t="s">
        <v>25</v>
      </c>
      <c r="X86">
        <v>15517</v>
      </c>
      <c r="Y86">
        <v>22.68</v>
      </c>
      <c r="Z86">
        <v>28.19</v>
      </c>
      <c r="AA86">
        <v>11</v>
      </c>
      <c r="AB86" t="s">
        <v>23</v>
      </c>
      <c r="AC86" t="s">
        <v>26</v>
      </c>
      <c r="AD86" t="s">
        <v>27</v>
      </c>
      <c r="AE86">
        <v>14018</v>
      </c>
      <c r="AF86">
        <v>20.49</v>
      </c>
      <c r="AG86">
        <v>25.47</v>
      </c>
      <c r="AH86">
        <v>9</v>
      </c>
      <c r="AI86" t="s">
        <v>23</v>
      </c>
      <c r="AJ86" t="s">
        <v>28</v>
      </c>
      <c r="AK86" t="s">
        <v>29</v>
      </c>
      <c r="AL86">
        <v>9992</v>
      </c>
      <c r="AM86">
        <v>14.6</v>
      </c>
      <c r="AN86">
        <v>18.16</v>
      </c>
      <c r="AO86">
        <v>2</v>
      </c>
      <c r="AP86" t="s">
        <v>20</v>
      </c>
      <c r="AQ86" t="s">
        <v>21</v>
      </c>
      <c r="AR86" t="s">
        <v>22</v>
      </c>
      <c r="AS86">
        <v>7687</v>
      </c>
      <c r="AT86">
        <v>11.23</v>
      </c>
      <c r="AU86">
        <v>13.97</v>
      </c>
      <c r="AV86">
        <v>4</v>
      </c>
      <c r="AW86" t="s">
        <v>23</v>
      </c>
      <c r="AX86" t="s">
        <v>32</v>
      </c>
      <c r="AY86" t="s">
        <v>33</v>
      </c>
      <c r="AZ86">
        <v>3871</v>
      </c>
      <c r="BA86">
        <v>5.66</v>
      </c>
      <c r="BB86">
        <v>7.03</v>
      </c>
      <c r="BC86">
        <v>1</v>
      </c>
      <c r="BD86" t="s">
        <v>23</v>
      </c>
      <c r="BE86" t="s">
        <v>30</v>
      </c>
      <c r="BF86" t="s">
        <v>31</v>
      </c>
      <c r="BG86">
        <v>2286</v>
      </c>
      <c r="BH86">
        <v>3.34</v>
      </c>
      <c r="BI86">
        <v>4.1500000000000004</v>
      </c>
      <c r="BJ86">
        <v>10</v>
      </c>
      <c r="BK86" t="s">
        <v>23</v>
      </c>
      <c r="BL86" t="s">
        <v>38</v>
      </c>
      <c r="BM86" t="s">
        <v>27</v>
      </c>
      <c r="BN86">
        <v>499</v>
      </c>
      <c r="BO86">
        <v>0.73</v>
      </c>
      <c r="BP86">
        <v>0.91</v>
      </c>
      <c r="BQ86">
        <v>6</v>
      </c>
      <c r="BR86" t="s">
        <v>23</v>
      </c>
      <c r="BS86" t="s">
        <v>34</v>
      </c>
      <c r="BT86" t="s">
        <v>35</v>
      </c>
      <c r="BU86">
        <v>422</v>
      </c>
      <c r="BV86">
        <v>0.62</v>
      </c>
      <c r="BW86">
        <v>0.77</v>
      </c>
      <c r="BX86">
        <v>8</v>
      </c>
      <c r="BY86" t="s">
        <v>23</v>
      </c>
      <c r="BZ86" t="s">
        <v>36</v>
      </c>
      <c r="CA86" t="s">
        <v>37</v>
      </c>
      <c r="CB86">
        <v>403</v>
      </c>
      <c r="CC86">
        <v>0.59</v>
      </c>
      <c r="CD86">
        <v>0.73</v>
      </c>
      <c r="CE86">
        <v>5</v>
      </c>
      <c r="CF86" t="s">
        <v>20</v>
      </c>
      <c r="CG86" t="s">
        <v>39</v>
      </c>
      <c r="CH86" t="s">
        <v>40</v>
      </c>
      <c r="CI86">
        <v>258</v>
      </c>
      <c r="CJ86">
        <v>0.38</v>
      </c>
      <c r="CK86">
        <v>0.47</v>
      </c>
      <c r="CL86">
        <v>7</v>
      </c>
      <c r="CM86" t="s">
        <v>23</v>
      </c>
      <c r="CN86" t="s">
        <v>41</v>
      </c>
      <c r="CO86" t="s">
        <v>42</v>
      </c>
      <c r="CP86">
        <v>84</v>
      </c>
      <c r="CQ86">
        <v>0.12</v>
      </c>
      <c r="CR86">
        <v>0.15</v>
      </c>
    </row>
    <row r="87" spans="1:96" x14ac:dyDescent="0.75">
      <c r="A87">
        <v>21</v>
      </c>
      <c r="B87" t="s">
        <v>73</v>
      </c>
      <c r="C87">
        <v>2</v>
      </c>
      <c r="D87" t="s">
        <v>167</v>
      </c>
      <c r="E87" t="s">
        <v>273</v>
      </c>
      <c r="F87">
        <v>68736</v>
      </c>
      <c r="G87">
        <v>13362</v>
      </c>
      <c r="H87">
        <v>19.440000000000001</v>
      </c>
      <c r="I87">
        <v>55374</v>
      </c>
      <c r="J87">
        <v>80.56</v>
      </c>
      <c r="K87">
        <v>1004</v>
      </c>
      <c r="L87">
        <v>1.46</v>
      </c>
      <c r="M87">
        <v>1.81</v>
      </c>
      <c r="N87">
        <v>312</v>
      </c>
      <c r="O87">
        <v>0.45</v>
      </c>
      <c r="P87">
        <v>0.56000000000000005</v>
      </c>
      <c r="Q87">
        <v>54058</v>
      </c>
      <c r="R87">
        <v>78.650000000000006</v>
      </c>
      <c r="S87">
        <v>97.62</v>
      </c>
      <c r="T87">
        <v>3</v>
      </c>
      <c r="U87" t="s">
        <v>23</v>
      </c>
      <c r="V87" t="s">
        <v>24</v>
      </c>
      <c r="W87" t="s">
        <v>25</v>
      </c>
      <c r="X87">
        <v>13249</v>
      </c>
      <c r="Y87">
        <v>19.28</v>
      </c>
      <c r="Z87">
        <v>24.51</v>
      </c>
      <c r="AA87">
        <v>2</v>
      </c>
      <c r="AB87" t="s">
        <v>20</v>
      </c>
      <c r="AC87" t="s">
        <v>21</v>
      </c>
      <c r="AD87" t="s">
        <v>22</v>
      </c>
      <c r="AE87">
        <v>11842</v>
      </c>
      <c r="AF87">
        <v>17.23</v>
      </c>
      <c r="AG87">
        <v>21.91</v>
      </c>
      <c r="AH87">
        <v>11</v>
      </c>
      <c r="AI87" t="s">
        <v>23</v>
      </c>
      <c r="AJ87" t="s">
        <v>26</v>
      </c>
      <c r="AK87" t="s">
        <v>27</v>
      </c>
      <c r="AL87">
        <v>10810</v>
      </c>
      <c r="AM87">
        <v>15.73</v>
      </c>
      <c r="AN87">
        <v>20</v>
      </c>
      <c r="AO87">
        <v>9</v>
      </c>
      <c r="AP87" t="s">
        <v>23</v>
      </c>
      <c r="AQ87" t="s">
        <v>28</v>
      </c>
      <c r="AR87" t="s">
        <v>29</v>
      </c>
      <c r="AS87">
        <v>10165</v>
      </c>
      <c r="AT87">
        <v>14.79</v>
      </c>
      <c r="AU87">
        <v>18.8</v>
      </c>
      <c r="AV87">
        <v>4</v>
      </c>
      <c r="AW87" t="s">
        <v>23</v>
      </c>
      <c r="AX87" t="s">
        <v>32</v>
      </c>
      <c r="AY87" t="s">
        <v>33</v>
      </c>
      <c r="AZ87">
        <v>3428</v>
      </c>
      <c r="BA87">
        <v>4.99</v>
      </c>
      <c r="BB87">
        <v>6.34</v>
      </c>
      <c r="BC87">
        <v>1</v>
      </c>
      <c r="BD87" t="s">
        <v>23</v>
      </c>
      <c r="BE87" t="s">
        <v>30</v>
      </c>
      <c r="BF87" t="s">
        <v>31</v>
      </c>
      <c r="BG87">
        <v>2754</v>
      </c>
      <c r="BH87">
        <v>4.01</v>
      </c>
      <c r="BI87">
        <v>5.09</v>
      </c>
      <c r="BJ87">
        <v>6</v>
      </c>
      <c r="BK87" t="s">
        <v>23</v>
      </c>
      <c r="BL87" t="s">
        <v>34</v>
      </c>
      <c r="BM87" t="s">
        <v>35</v>
      </c>
      <c r="BN87">
        <v>529</v>
      </c>
      <c r="BO87">
        <v>0.77</v>
      </c>
      <c r="BP87">
        <v>0.98</v>
      </c>
      <c r="BQ87">
        <v>10</v>
      </c>
      <c r="BR87" t="s">
        <v>23</v>
      </c>
      <c r="BS87" t="s">
        <v>38</v>
      </c>
      <c r="BT87" t="s">
        <v>27</v>
      </c>
      <c r="BU87">
        <v>450</v>
      </c>
      <c r="BV87">
        <v>0.65</v>
      </c>
      <c r="BW87">
        <v>0.83</v>
      </c>
      <c r="BX87">
        <v>8</v>
      </c>
      <c r="BY87" t="s">
        <v>23</v>
      </c>
      <c r="BZ87" t="s">
        <v>36</v>
      </c>
      <c r="CA87" t="s">
        <v>37</v>
      </c>
      <c r="CB87">
        <v>440</v>
      </c>
      <c r="CC87">
        <v>0.64</v>
      </c>
      <c r="CD87">
        <v>0.81</v>
      </c>
      <c r="CE87">
        <v>5</v>
      </c>
      <c r="CF87" t="s">
        <v>20</v>
      </c>
      <c r="CG87" t="s">
        <v>39</v>
      </c>
      <c r="CH87" t="s">
        <v>40</v>
      </c>
      <c r="CI87">
        <v>297</v>
      </c>
      <c r="CJ87">
        <v>0.43</v>
      </c>
      <c r="CK87">
        <v>0.55000000000000004</v>
      </c>
      <c r="CL87">
        <v>7</v>
      </c>
      <c r="CM87" t="s">
        <v>23</v>
      </c>
      <c r="CN87" t="s">
        <v>41</v>
      </c>
      <c r="CO87" t="s">
        <v>42</v>
      </c>
      <c r="CP87">
        <v>94</v>
      </c>
      <c r="CQ87">
        <v>0.14000000000000001</v>
      </c>
      <c r="CR87">
        <v>0.17</v>
      </c>
    </row>
    <row r="88" spans="1:96" x14ac:dyDescent="0.75">
      <c r="A88">
        <v>21</v>
      </c>
      <c r="B88" t="s">
        <v>73</v>
      </c>
      <c r="C88">
        <v>3</v>
      </c>
      <c r="D88" t="s">
        <v>168</v>
      </c>
      <c r="E88" t="s">
        <v>274</v>
      </c>
      <c r="F88">
        <v>70355</v>
      </c>
      <c r="G88">
        <v>13961</v>
      </c>
      <c r="H88">
        <v>19.84</v>
      </c>
      <c r="I88">
        <v>56394</v>
      </c>
      <c r="J88">
        <v>80.16</v>
      </c>
      <c r="K88">
        <v>1028</v>
      </c>
      <c r="L88">
        <v>1.46</v>
      </c>
      <c r="M88">
        <v>1.82</v>
      </c>
      <c r="N88">
        <v>341</v>
      </c>
      <c r="O88">
        <v>0.48</v>
      </c>
      <c r="P88">
        <v>0.6</v>
      </c>
      <c r="Q88">
        <v>55025</v>
      </c>
      <c r="R88">
        <v>78.209999999999994</v>
      </c>
      <c r="S88">
        <v>97.57</v>
      </c>
      <c r="T88">
        <v>3</v>
      </c>
      <c r="U88" t="s">
        <v>23</v>
      </c>
      <c r="V88" t="s">
        <v>24</v>
      </c>
      <c r="W88" t="s">
        <v>25</v>
      </c>
      <c r="X88">
        <v>13312</v>
      </c>
      <c r="Y88">
        <v>18.920000000000002</v>
      </c>
      <c r="Z88">
        <v>24.19</v>
      </c>
      <c r="AA88">
        <v>2</v>
      </c>
      <c r="AB88" t="s">
        <v>20</v>
      </c>
      <c r="AC88" t="s">
        <v>21</v>
      </c>
      <c r="AD88" t="s">
        <v>22</v>
      </c>
      <c r="AE88">
        <v>12789</v>
      </c>
      <c r="AF88">
        <v>18.18</v>
      </c>
      <c r="AG88">
        <v>23.24</v>
      </c>
      <c r="AH88">
        <v>9</v>
      </c>
      <c r="AI88" t="s">
        <v>23</v>
      </c>
      <c r="AJ88" t="s">
        <v>28</v>
      </c>
      <c r="AK88" t="s">
        <v>29</v>
      </c>
      <c r="AL88">
        <v>11346</v>
      </c>
      <c r="AM88">
        <v>16.13</v>
      </c>
      <c r="AN88">
        <v>20.62</v>
      </c>
      <c r="AO88">
        <v>11</v>
      </c>
      <c r="AP88" t="s">
        <v>23</v>
      </c>
      <c r="AQ88" t="s">
        <v>26</v>
      </c>
      <c r="AR88" t="s">
        <v>27</v>
      </c>
      <c r="AS88">
        <v>9149</v>
      </c>
      <c r="AT88">
        <v>13</v>
      </c>
      <c r="AU88">
        <v>16.63</v>
      </c>
      <c r="AV88">
        <v>4</v>
      </c>
      <c r="AW88" t="s">
        <v>23</v>
      </c>
      <c r="AX88" t="s">
        <v>32</v>
      </c>
      <c r="AY88" t="s">
        <v>33</v>
      </c>
      <c r="AZ88">
        <v>3650</v>
      </c>
      <c r="BA88">
        <v>5.19</v>
      </c>
      <c r="BB88">
        <v>6.63</v>
      </c>
      <c r="BC88">
        <v>1</v>
      </c>
      <c r="BD88" t="s">
        <v>23</v>
      </c>
      <c r="BE88" t="s">
        <v>30</v>
      </c>
      <c r="BF88" t="s">
        <v>31</v>
      </c>
      <c r="BG88">
        <v>2934</v>
      </c>
      <c r="BH88">
        <v>4.17</v>
      </c>
      <c r="BI88">
        <v>5.33</v>
      </c>
      <c r="BJ88">
        <v>10</v>
      </c>
      <c r="BK88" t="s">
        <v>23</v>
      </c>
      <c r="BL88" t="s">
        <v>38</v>
      </c>
      <c r="BM88" t="s">
        <v>27</v>
      </c>
      <c r="BN88">
        <v>505</v>
      </c>
      <c r="BO88">
        <v>0.72</v>
      </c>
      <c r="BP88">
        <v>0.92</v>
      </c>
      <c r="BQ88">
        <v>6</v>
      </c>
      <c r="BR88" t="s">
        <v>23</v>
      </c>
      <c r="BS88" t="s">
        <v>34</v>
      </c>
      <c r="BT88" t="s">
        <v>35</v>
      </c>
      <c r="BU88">
        <v>496</v>
      </c>
      <c r="BV88">
        <v>0.7</v>
      </c>
      <c r="BW88">
        <v>0.9</v>
      </c>
      <c r="BX88">
        <v>8</v>
      </c>
      <c r="BY88" t="s">
        <v>23</v>
      </c>
      <c r="BZ88" t="s">
        <v>36</v>
      </c>
      <c r="CA88" t="s">
        <v>37</v>
      </c>
      <c r="CB88">
        <v>413</v>
      </c>
      <c r="CC88">
        <v>0.59</v>
      </c>
      <c r="CD88">
        <v>0.75</v>
      </c>
      <c r="CE88">
        <v>5</v>
      </c>
      <c r="CF88" t="s">
        <v>20</v>
      </c>
      <c r="CG88" t="s">
        <v>39</v>
      </c>
      <c r="CH88" t="s">
        <v>40</v>
      </c>
      <c r="CI88">
        <v>329</v>
      </c>
      <c r="CJ88">
        <v>0.47</v>
      </c>
      <c r="CK88">
        <v>0.6</v>
      </c>
      <c r="CL88">
        <v>7</v>
      </c>
      <c r="CM88" t="s">
        <v>23</v>
      </c>
      <c r="CN88" t="s">
        <v>41</v>
      </c>
      <c r="CO88" t="s">
        <v>42</v>
      </c>
      <c r="CP88">
        <v>102</v>
      </c>
      <c r="CQ88">
        <v>0.14000000000000001</v>
      </c>
      <c r="CR88">
        <v>0.19</v>
      </c>
    </row>
    <row r="89" spans="1:96" x14ac:dyDescent="0.75">
      <c r="A89">
        <v>21</v>
      </c>
      <c r="B89" t="s">
        <v>73</v>
      </c>
      <c r="C89">
        <v>4</v>
      </c>
      <c r="D89" t="s">
        <v>169</v>
      </c>
      <c r="E89" t="s">
        <v>275</v>
      </c>
      <c r="F89">
        <v>68753</v>
      </c>
      <c r="G89">
        <v>12893</v>
      </c>
      <c r="H89">
        <v>18.75</v>
      </c>
      <c r="I89">
        <v>55860</v>
      </c>
      <c r="J89">
        <v>81.25</v>
      </c>
      <c r="K89">
        <v>1057</v>
      </c>
      <c r="L89">
        <v>1.54</v>
      </c>
      <c r="M89">
        <v>1.89</v>
      </c>
      <c r="N89">
        <v>399</v>
      </c>
      <c r="O89">
        <v>0.57999999999999996</v>
      </c>
      <c r="P89">
        <v>0.71</v>
      </c>
      <c r="Q89">
        <v>54404</v>
      </c>
      <c r="R89">
        <v>79.13</v>
      </c>
      <c r="S89">
        <v>97.39</v>
      </c>
      <c r="T89">
        <v>2</v>
      </c>
      <c r="U89" t="s">
        <v>20</v>
      </c>
      <c r="V89" t="s">
        <v>21</v>
      </c>
      <c r="W89" t="s">
        <v>22</v>
      </c>
      <c r="X89">
        <v>14391</v>
      </c>
      <c r="Y89">
        <v>20.93</v>
      </c>
      <c r="Z89">
        <v>26.45</v>
      </c>
      <c r="AA89">
        <v>11</v>
      </c>
      <c r="AB89" t="s">
        <v>23</v>
      </c>
      <c r="AC89" t="s">
        <v>26</v>
      </c>
      <c r="AD89" t="s">
        <v>27</v>
      </c>
      <c r="AE89">
        <v>11400</v>
      </c>
      <c r="AF89">
        <v>16.579999999999998</v>
      </c>
      <c r="AG89">
        <v>20.95</v>
      </c>
      <c r="AH89">
        <v>3</v>
      </c>
      <c r="AI89" t="s">
        <v>23</v>
      </c>
      <c r="AJ89" t="s">
        <v>24</v>
      </c>
      <c r="AK89" t="s">
        <v>25</v>
      </c>
      <c r="AL89">
        <v>11012</v>
      </c>
      <c r="AM89">
        <v>16.02</v>
      </c>
      <c r="AN89">
        <v>20.239999999999998</v>
      </c>
      <c r="AO89">
        <v>9</v>
      </c>
      <c r="AP89" t="s">
        <v>23</v>
      </c>
      <c r="AQ89" t="s">
        <v>28</v>
      </c>
      <c r="AR89" t="s">
        <v>29</v>
      </c>
      <c r="AS89">
        <v>9278</v>
      </c>
      <c r="AT89">
        <v>13.49</v>
      </c>
      <c r="AU89">
        <v>17.05</v>
      </c>
      <c r="AV89">
        <v>1</v>
      </c>
      <c r="AW89" t="s">
        <v>23</v>
      </c>
      <c r="AX89" t="s">
        <v>30</v>
      </c>
      <c r="AY89" t="s">
        <v>31</v>
      </c>
      <c r="AZ89">
        <v>3199</v>
      </c>
      <c r="BA89">
        <v>4.6500000000000004</v>
      </c>
      <c r="BB89">
        <v>5.88</v>
      </c>
      <c r="BC89">
        <v>4</v>
      </c>
      <c r="BD89" t="s">
        <v>23</v>
      </c>
      <c r="BE89" t="s">
        <v>32</v>
      </c>
      <c r="BF89" t="s">
        <v>33</v>
      </c>
      <c r="BG89">
        <v>2731</v>
      </c>
      <c r="BH89">
        <v>3.97</v>
      </c>
      <c r="BI89">
        <v>5.0199999999999996</v>
      </c>
      <c r="BJ89">
        <v>6</v>
      </c>
      <c r="BK89" t="s">
        <v>23</v>
      </c>
      <c r="BL89" t="s">
        <v>34</v>
      </c>
      <c r="BM89" t="s">
        <v>35</v>
      </c>
      <c r="BN89">
        <v>695</v>
      </c>
      <c r="BO89">
        <v>1.01</v>
      </c>
      <c r="BP89">
        <v>1.28</v>
      </c>
      <c r="BQ89">
        <v>8</v>
      </c>
      <c r="BR89" t="s">
        <v>23</v>
      </c>
      <c r="BS89" t="s">
        <v>36</v>
      </c>
      <c r="BT89" t="s">
        <v>37</v>
      </c>
      <c r="BU89">
        <v>654</v>
      </c>
      <c r="BV89">
        <v>0.95</v>
      </c>
      <c r="BW89">
        <v>1.2</v>
      </c>
      <c r="BX89">
        <v>5</v>
      </c>
      <c r="BY89" t="s">
        <v>20</v>
      </c>
      <c r="BZ89" t="s">
        <v>39</v>
      </c>
      <c r="CA89" t="s">
        <v>40</v>
      </c>
      <c r="CB89">
        <v>481</v>
      </c>
      <c r="CC89">
        <v>0.7</v>
      </c>
      <c r="CD89">
        <v>0.88</v>
      </c>
      <c r="CE89">
        <v>10</v>
      </c>
      <c r="CF89" t="s">
        <v>23</v>
      </c>
      <c r="CG89" t="s">
        <v>38</v>
      </c>
      <c r="CH89" t="s">
        <v>27</v>
      </c>
      <c r="CI89">
        <v>457</v>
      </c>
      <c r="CJ89">
        <v>0.66</v>
      </c>
      <c r="CK89">
        <v>0.84</v>
      </c>
      <c r="CL89">
        <v>7</v>
      </c>
      <c r="CM89" t="s">
        <v>23</v>
      </c>
      <c r="CN89" t="s">
        <v>41</v>
      </c>
      <c r="CO89" t="s">
        <v>42</v>
      </c>
      <c r="CP89">
        <v>106</v>
      </c>
      <c r="CQ89">
        <v>0.15</v>
      </c>
      <c r="CR89">
        <v>0.19</v>
      </c>
    </row>
    <row r="90" spans="1:96" x14ac:dyDescent="0.75">
      <c r="A90">
        <v>21</v>
      </c>
      <c r="B90" t="s">
        <v>73</v>
      </c>
      <c r="C90">
        <v>5</v>
      </c>
      <c r="D90" t="s">
        <v>170</v>
      </c>
      <c r="E90" t="s">
        <v>276</v>
      </c>
      <c r="F90">
        <v>84386</v>
      </c>
      <c r="G90">
        <v>16119</v>
      </c>
      <c r="H90">
        <v>19.100000000000001</v>
      </c>
      <c r="I90">
        <v>68267</v>
      </c>
      <c r="J90">
        <v>80.900000000000006</v>
      </c>
      <c r="K90">
        <v>1232</v>
      </c>
      <c r="L90">
        <v>1.46</v>
      </c>
      <c r="M90">
        <v>1.8</v>
      </c>
      <c r="N90">
        <v>434</v>
      </c>
      <c r="O90">
        <v>0.51</v>
      </c>
      <c r="P90">
        <v>0.64</v>
      </c>
      <c r="Q90">
        <v>66601</v>
      </c>
      <c r="R90">
        <v>78.92</v>
      </c>
      <c r="S90">
        <v>97.56</v>
      </c>
      <c r="T90">
        <v>2</v>
      </c>
      <c r="U90" t="s">
        <v>20</v>
      </c>
      <c r="V90" t="s">
        <v>21</v>
      </c>
      <c r="W90" t="s">
        <v>22</v>
      </c>
      <c r="X90">
        <v>17493</v>
      </c>
      <c r="Y90">
        <v>20.73</v>
      </c>
      <c r="Z90">
        <v>26.27</v>
      </c>
      <c r="AA90">
        <v>11</v>
      </c>
      <c r="AB90" t="s">
        <v>23</v>
      </c>
      <c r="AC90" t="s">
        <v>26</v>
      </c>
      <c r="AD90" t="s">
        <v>27</v>
      </c>
      <c r="AE90">
        <v>15247</v>
      </c>
      <c r="AF90">
        <v>18.07</v>
      </c>
      <c r="AG90">
        <v>22.89</v>
      </c>
      <c r="AH90">
        <v>3</v>
      </c>
      <c r="AI90" t="s">
        <v>23</v>
      </c>
      <c r="AJ90" t="s">
        <v>24</v>
      </c>
      <c r="AK90" t="s">
        <v>25</v>
      </c>
      <c r="AL90">
        <v>14346</v>
      </c>
      <c r="AM90">
        <v>17</v>
      </c>
      <c r="AN90">
        <v>21.54</v>
      </c>
      <c r="AO90">
        <v>9</v>
      </c>
      <c r="AP90" t="s">
        <v>23</v>
      </c>
      <c r="AQ90" t="s">
        <v>28</v>
      </c>
      <c r="AR90" t="s">
        <v>29</v>
      </c>
      <c r="AS90">
        <v>10078</v>
      </c>
      <c r="AT90">
        <v>11.94</v>
      </c>
      <c r="AU90">
        <v>15.13</v>
      </c>
      <c r="AV90">
        <v>1</v>
      </c>
      <c r="AW90" t="s">
        <v>23</v>
      </c>
      <c r="AX90" t="s">
        <v>30</v>
      </c>
      <c r="AY90" t="s">
        <v>31</v>
      </c>
      <c r="AZ90">
        <v>3807</v>
      </c>
      <c r="BA90">
        <v>4.51</v>
      </c>
      <c r="BB90">
        <v>5.72</v>
      </c>
      <c r="BC90">
        <v>4</v>
      </c>
      <c r="BD90" t="s">
        <v>23</v>
      </c>
      <c r="BE90" t="s">
        <v>32</v>
      </c>
      <c r="BF90" t="s">
        <v>33</v>
      </c>
      <c r="BG90">
        <v>3130</v>
      </c>
      <c r="BH90">
        <v>3.71</v>
      </c>
      <c r="BI90">
        <v>4.7</v>
      </c>
      <c r="BJ90">
        <v>8</v>
      </c>
      <c r="BK90" t="s">
        <v>23</v>
      </c>
      <c r="BL90" t="s">
        <v>36</v>
      </c>
      <c r="BM90" t="s">
        <v>37</v>
      </c>
      <c r="BN90">
        <v>725</v>
      </c>
      <c r="BO90">
        <v>0.86</v>
      </c>
      <c r="BP90">
        <v>1.0900000000000001</v>
      </c>
      <c r="BQ90">
        <v>6</v>
      </c>
      <c r="BR90" t="s">
        <v>23</v>
      </c>
      <c r="BS90" t="s">
        <v>34</v>
      </c>
      <c r="BT90" t="s">
        <v>35</v>
      </c>
      <c r="BU90">
        <v>676</v>
      </c>
      <c r="BV90">
        <v>0.8</v>
      </c>
      <c r="BW90">
        <v>1.01</v>
      </c>
      <c r="BX90">
        <v>10</v>
      </c>
      <c r="BY90" t="s">
        <v>23</v>
      </c>
      <c r="BZ90" t="s">
        <v>38</v>
      </c>
      <c r="CA90" t="s">
        <v>27</v>
      </c>
      <c r="CB90">
        <v>546</v>
      </c>
      <c r="CC90">
        <v>0.65</v>
      </c>
      <c r="CD90">
        <v>0.82</v>
      </c>
      <c r="CE90">
        <v>5</v>
      </c>
      <c r="CF90" t="s">
        <v>20</v>
      </c>
      <c r="CG90" t="s">
        <v>39</v>
      </c>
      <c r="CH90" t="s">
        <v>40</v>
      </c>
      <c r="CI90">
        <v>430</v>
      </c>
      <c r="CJ90">
        <v>0.51</v>
      </c>
      <c r="CK90">
        <v>0.65</v>
      </c>
      <c r="CL90">
        <v>7</v>
      </c>
      <c r="CM90" t="s">
        <v>23</v>
      </c>
      <c r="CN90" t="s">
        <v>41</v>
      </c>
      <c r="CO90" t="s">
        <v>42</v>
      </c>
      <c r="CP90">
        <v>123</v>
      </c>
      <c r="CQ90">
        <v>0.15</v>
      </c>
      <c r="CR90">
        <v>0.18</v>
      </c>
    </row>
    <row r="91" spans="1:96" x14ac:dyDescent="0.75">
      <c r="A91">
        <v>22</v>
      </c>
      <c r="B91" t="s">
        <v>74</v>
      </c>
      <c r="C91">
        <v>1</v>
      </c>
      <c r="D91" t="s">
        <v>166</v>
      </c>
      <c r="E91" t="s">
        <v>277</v>
      </c>
      <c r="F91">
        <v>89797</v>
      </c>
      <c r="G91">
        <v>15385</v>
      </c>
      <c r="H91">
        <v>17.13</v>
      </c>
      <c r="I91">
        <v>74412</v>
      </c>
      <c r="J91">
        <v>82.87</v>
      </c>
      <c r="K91">
        <v>1233</v>
      </c>
      <c r="L91">
        <v>1.37</v>
      </c>
      <c r="M91">
        <v>1.66</v>
      </c>
      <c r="N91">
        <v>534</v>
      </c>
      <c r="O91">
        <v>0.59</v>
      </c>
      <c r="P91">
        <v>0.72</v>
      </c>
      <c r="Q91">
        <v>72645</v>
      </c>
      <c r="R91">
        <v>80.900000000000006</v>
      </c>
      <c r="S91">
        <v>97.63</v>
      </c>
      <c r="T91">
        <v>3</v>
      </c>
      <c r="U91" t="s">
        <v>23</v>
      </c>
      <c r="V91" t="s">
        <v>24</v>
      </c>
      <c r="W91" t="s">
        <v>25</v>
      </c>
      <c r="X91">
        <v>22472</v>
      </c>
      <c r="Y91">
        <v>25.03</v>
      </c>
      <c r="Z91">
        <v>30.93</v>
      </c>
      <c r="AA91">
        <v>9</v>
      </c>
      <c r="AB91" t="s">
        <v>23</v>
      </c>
      <c r="AC91" t="s">
        <v>28</v>
      </c>
      <c r="AD91" t="s">
        <v>29</v>
      </c>
      <c r="AE91">
        <v>15489</v>
      </c>
      <c r="AF91">
        <v>17.25</v>
      </c>
      <c r="AG91">
        <v>21.32</v>
      </c>
      <c r="AH91">
        <v>11</v>
      </c>
      <c r="AI91" t="s">
        <v>23</v>
      </c>
      <c r="AJ91" t="s">
        <v>26</v>
      </c>
      <c r="AK91" t="s">
        <v>27</v>
      </c>
      <c r="AL91">
        <v>12132</v>
      </c>
      <c r="AM91">
        <v>13.51</v>
      </c>
      <c r="AN91">
        <v>16.7</v>
      </c>
      <c r="AO91">
        <v>2</v>
      </c>
      <c r="AP91" t="s">
        <v>20</v>
      </c>
      <c r="AQ91" t="s">
        <v>21</v>
      </c>
      <c r="AR91" t="s">
        <v>22</v>
      </c>
      <c r="AS91">
        <v>10397</v>
      </c>
      <c r="AT91">
        <v>11.58</v>
      </c>
      <c r="AU91">
        <v>14.31</v>
      </c>
      <c r="AV91">
        <v>4</v>
      </c>
      <c r="AW91" t="s">
        <v>23</v>
      </c>
      <c r="AX91" t="s">
        <v>32</v>
      </c>
      <c r="AY91" t="s">
        <v>33</v>
      </c>
      <c r="AZ91">
        <v>6771</v>
      </c>
      <c r="BA91">
        <v>7.54</v>
      </c>
      <c r="BB91">
        <v>9.32</v>
      </c>
      <c r="BC91">
        <v>1</v>
      </c>
      <c r="BD91" t="s">
        <v>23</v>
      </c>
      <c r="BE91" t="s">
        <v>30</v>
      </c>
      <c r="BF91" t="s">
        <v>31</v>
      </c>
      <c r="BG91">
        <v>2768</v>
      </c>
      <c r="BH91">
        <v>3.08</v>
      </c>
      <c r="BI91">
        <v>3.81</v>
      </c>
      <c r="BJ91">
        <v>6</v>
      </c>
      <c r="BK91" t="s">
        <v>23</v>
      </c>
      <c r="BL91" t="s">
        <v>34</v>
      </c>
      <c r="BM91" t="s">
        <v>35</v>
      </c>
      <c r="BN91">
        <v>981</v>
      </c>
      <c r="BO91">
        <v>1.0900000000000001</v>
      </c>
      <c r="BP91">
        <v>1.35</v>
      </c>
      <c r="BQ91">
        <v>8</v>
      </c>
      <c r="BR91" t="s">
        <v>23</v>
      </c>
      <c r="BS91" t="s">
        <v>36</v>
      </c>
      <c r="BT91" t="s">
        <v>37</v>
      </c>
      <c r="BU91">
        <v>536</v>
      </c>
      <c r="BV91">
        <v>0.6</v>
      </c>
      <c r="BW91">
        <v>0.74</v>
      </c>
      <c r="BX91">
        <v>5</v>
      </c>
      <c r="BY91" t="s">
        <v>20</v>
      </c>
      <c r="BZ91" t="s">
        <v>39</v>
      </c>
      <c r="CA91" t="s">
        <v>40</v>
      </c>
      <c r="CB91">
        <v>499</v>
      </c>
      <c r="CC91">
        <v>0.56000000000000005</v>
      </c>
      <c r="CD91">
        <v>0.69</v>
      </c>
      <c r="CE91">
        <v>10</v>
      </c>
      <c r="CF91" t="s">
        <v>23</v>
      </c>
      <c r="CG91" t="s">
        <v>38</v>
      </c>
      <c r="CH91" t="s">
        <v>27</v>
      </c>
      <c r="CI91">
        <v>476</v>
      </c>
      <c r="CJ91">
        <v>0.53</v>
      </c>
      <c r="CK91">
        <v>0.66</v>
      </c>
      <c r="CL91">
        <v>7</v>
      </c>
      <c r="CM91" t="s">
        <v>23</v>
      </c>
      <c r="CN91" t="s">
        <v>41</v>
      </c>
      <c r="CO91" t="s">
        <v>42</v>
      </c>
      <c r="CP91">
        <v>124</v>
      </c>
      <c r="CQ91">
        <v>0.14000000000000001</v>
      </c>
      <c r="CR91">
        <v>0.17</v>
      </c>
    </row>
    <row r="92" spans="1:96" x14ac:dyDescent="0.75">
      <c r="A92">
        <v>22</v>
      </c>
      <c r="B92" t="s">
        <v>74</v>
      </c>
      <c r="C92">
        <v>2</v>
      </c>
      <c r="D92" t="s">
        <v>167</v>
      </c>
      <c r="E92" t="s">
        <v>278</v>
      </c>
      <c r="F92">
        <v>96816</v>
      </c>
      <c r="G92">
        <v>14074</v>
      </c>
      <c r="H92">
        <v>14.54</v>
      </c>
      <c r="I92">
        <v>82742</v>
      </c>
      <c r="J92">
        <v>85.46</v>
      </c>
      <c r="K92">
        <v>1361</v>
      </c>
      <c r="L92">
        <v>1.41</v>
      </c>
      <c r="M92">
        <v>1.64</v>
      </c>
      <c r="N92">
        <v>612</v>
      </c>
      <c r="O92">
        <v>0.63</v>
      </c>
      <c r="P92">
        <v>0.74</v>
      </c>
      <c r="Q92">
        <v>80769</v>
      </c>
      <c r="R92">
        <v>83.43</v>
      </c>
      <c r="S92">
        <v>97.62</v>
      </c>
      <c r="T92">
        <v>3</v>
      </c>
      <c r="U92" t="s">
        <v>23</v>
      </c>
      <c r="V92" t="s">
        <v>24</v>
      </c>
      <c r="W92" t="s">
        <v>25</v>
      </c>
      <c r="X92">
        <v>21777</v>
      </c>
      <c r="Y92">
        <v>22.49</v>
      </c>
      <c r="Z92">
        <v>26.96</v>
      </c>
      <c r="AA92">
        <v>11</v>
      </c>
      <c r="AB92" t="s">
        <v>23</v>
      </c>
      <c r="AC92" t="s">
        <v>26</v>
      </c>
      <c r="AD92" t="s">
        <v>27</v>
      </c>
      <c r="AE92">
        <v>17420</v>
      </c>
      <c r="AF92">
        <v>17.989999999999998</v>
      </c>
      <c r="AG92">
        <v>21.57</v>
      </c>
      <c r="AH92">
        <v>9</v>
      </c>
      <c r="AI92" t="s">
        <v>23</v>
      </c>
      <c r="AJ92" t="s">
        <v>28</v>
      </c>
      <c r="AK92" t="s">
        <v>29</v>
      </c>
      <c r="AL92">
        <v>14729</v>
      </c>
      <c r="AM92">
        <v>15.21</v>
      </c>
      <c r="AN92">
        <v>18.239999999999998</v>
      </c>
      <c r="AO92">
        <v>2</v>
      </c>
      <c r="AP92" t="s">
        <v>20</v>
      </c>
      <c r="AQ92" t="s">
        <v>21</v>
      </c>
      <c r="AR92" t="s">
        <v>22</v>
      </c>
      <c r="AS92">
        <v>13994</v>
      </c>
      <c r="AT92">
        <v>14.45</v>
      </c>
      <c r="AU92">
        <v>17.329999999999998</v>
      </c>
      <c r="AV92">
        <v>4</v>
      </c>
      <c r="AW92" t="s">
        <v>23</v>
      </c>
      <c r="AX92" t="s">
        <v>32</v>
      </c>
      <c r="AY92" t="s">
        <v>33</v>
      </c>
      <c r="AZ92">
        <v>6179</v>
      </c>
      <c r="BA92">
        <v>6.38</v>
      </c>
      <c r="BB92">
        <v>7.65</v>
      </c>
      <c r="BC92">
        <v>1</v>
      </c>
      <c r="BD92" t="s">
        <v>23</v>
      </c>
      <c r="BE92" t="s">
        <v>30</v>
      </c>
      <c r="BF92" t="s">
        <v>31</v>
      </c>
      <c r="BG92">
        <v>3603</v>
      </c>
      <c r="BH92">
        <v>3.72</v>
      </c>
      <c r="BI92">
        <v>4.46</v>
      </c>
      <c r="BJ92">
        <v>6</v>
      </c>
      <c r="BK92" t="s">
        <v>23</v>
      </c>
      <c r="BL92" t="s">
        <v>34</v>
      </c>
      <c r="BM92" t="s">
        <v>35</v>
      </c>
      <c r="BN92">
        <v>1028</v>
      </c>
      <c r="BO92">
        <v>1.06</v>
      </c>
      <c r="BP92">
        <v>1.27</v>
      </c>
      <c r="BQ92">
        <v>8</v>
      </c>
      <c r="BR92" t="s">
        <v>23</v>
      </c>
      <c r="BS92" t="s">
        <v>36</v>
      </c>
      <c r="BT92" t="s">
        <v>37</v>
      </c>
      <c r="BU92">
        <v>720</v>
      </c>
      <c r="BV92">
        <v>0.74</v>
      </c>
      <c r="BW92">
        <v>0.89</v>
      </c>
      <c r="BX92">
        <v>5</v>
      </c>
      <c r="BY92" t="s">
        <v>20</v>
      </c>
      <c r="BZ92" t="s">
        <v>39</v>
      </c>
      <c r="CA92" t="s">
        <v>40</v>
      </c>
      <c r="CB92">
        <v>629</v>
      </c>
      <c r="CC92">
        <v>0.65</v>
      </c>
      <c r="CD92">
        <v>0.78</v>
      </c>
      <c r="CE92">
        <v>10</v>
      </c>
      <c r="CF92" t="s">
        <v>23</v>
      </c>
      <c r="CG92" t="s">
        <v>38</v>
      </c>
      <c r="CH92" t="s">
        <v>27</v>
      </c>
      <c r="CI92">
        <v>551</v>
      </c>
      <c r="CJ92">
        <v>0.56999999999999995</v>
      </c>
      <c r="CK92">
        <v>0.68</v>
      </c>
      <c r="CL92">
        <v>7</v>
      </c>
      <c r="CM92" t="s">
        <v>23</v>
      </c>
      <c r="CN92" t="s">
        <v>41</v>
      </c>
      <c r="CO92" t="s">
        <v>42</v>
      </c>
      <c r="CP92">
        <v>139</v>
      </c>
      <c r="CQ92">
        <v>0.14000000000000001</v>
      </c>
      <c r="CR92">
        <v>0.17</v>
      </c>
    </row>
    <row r="93" spans="1:96" x14ac:dyDescent="0.75">
      <c r="A93">
        <v>22</v>
      </c>
      <c r="B93" t="s">
        <v>74</v>
      </c>
      <c r="C93">
        <v>3</v>
      </c>
      <c r="D93" t="s">
        <v>168</v>
      </c>
      <c r="E93" t="s">
        <v>279</v>
      </c>
      <c r="F93">
        <v>86758</v>
      </c>
      <c r="G93">
        <v>12449</v>
      </c>
      <c r="H93">
        <v>14.35</v>
      </c>
      <c r="I93">
        <v>74309</v>
      </c>
      <c r="J93">
        <v>85.65</v>
      </c>
      <c r="K93">
        <v>1323</v>
      </c>
      <c r="L93">
        <v>1.52</v>
      </c>
      <c r="M93">
        <v>1.78</v>
      </c>
      <c r="N93">
        <v>684</v>
      </c>
      <c r="O93">
        <v>0.79</v>
      </c>
      <c r="P93">
        <v>0.92</v>
      </c>
      <c r="Q93">
        <v>72302</v>
      </c>
      <c r="R93">
        <v>83.34</v>
      </c>
      <c r="S93">
        <v>97.3</v>
      </c>
      <c r="T93">
        <v>3</v>
      </c>
      <c r="U93" t="s">
        <v>23</v>
      </c>
      <c r="V93" t="s">
        <v>24</v>
      </c>
      <c r="W93" t="s">
        <v>25</v>
      </c>
      <c r="X93">
        <v>20080</v>
      </c>
      <c r="Y93">
        <v>23.14</v>
      </c>
      <c r="Z93">
        <v>27.77</v>
      </c>
      <c r="AA93">
        <v>11</v>
      </c>
      <c r="AB93" t="s">
        <v>23</v>
      </c>
      <c r="AC93" t="s">
        <v>26</v>
      </c>
      <c r="AD93" t="s">
        <v>27</v>
      </c>
      <c r="AE93">
        <v>13897</v>
      </c>
      <c r="AF93">
        <v>16.02</v>
      </c>
      <c r="AG93">
        <v>19.22</v>
      </c>
      <c r="AH93">
        <v>2</v>
      </c>
      <c r="AI93" t="s">
        <v>20</v>
      </c>
      <c r="AJ93" t="s">
        <v>21</v>
      </c>
      <c r="AK93" t="s">
        <v>22</v>
      </c>
      <c r="AL93">
        <v>13764</v>
      </c>
      <c r="AM93">
        <v>15.86</v>
      </c>
      <c r="AN93">
        <v>19.04</v>
      </c>
      <c r="AO93">
        <v>9</v>
      </c>
      <c r="AP93" t="s">
        <v>23</v>
      </c>
      <c r="AQ93" t="s">
        <v>28</v>
      </c>
      <c r="AR93" t="s">
        <v>29</v>
      </c>
      <c r="AS93">
        <v>12844</v>
      </c>
      <c r="AT93">
        <v>14.8</v>
      </c>
      <c r="AU93">
        <v>17.760000000000002</v>
      </c>
      <c r="AV93">
        <v>4</v>
      </c>
      <c r="AW93" t="s">
        <v>23</v>
      </c>
      <c r="AX93" t="s">
        <v>32</v>
      </c>
      <c r="AY93" t="s">
        <v>33</v>
      </c>
      <c r="AZ93">
        <v>5113</v>
      </c>
      <c r="BA93">
        <v>5.89</v>
      </c>
      <c r="BB93">
        <v>7.07</v>
      </c>
      <c r="BC93">
        <v>1</v>
      </c>
      <c r="BD93" t="s">
        <v>23</v>
      </c>
      <c r="BE93" t="s">
        <v>30</v>
      </c>
      <c r="BF93" t="s">
        <v>31</v>
      </c>
      <c r="BG93">
        <v>3694</v>
      </c>
      <c r="BH93">
        <v>4.26</v>
      </c>
      <c r="BI93">
        <v>5.1100000000000003</v>
      </c>
      <c r="BJ93">
        <v>6</v>
      </c>
      <c r="BK93" t="s">
        <v>23</v>
      </c>
      <c r="BL93" t="s">
        <v>34</v>
      </c>
      <c r="BM93" t="s">
        <v>35</v>
      </c>
      <c r="BN93">
        <v>1041</v>
      </c>
      <c r="BO93">
        <v>1.2</v>
      </c>
      <c r="BP93">
        <v>1.44</v>
      </c>
      <c r="BQ93">
        <v>8</v>
      </c>
      <c r="BR93" t="s">
        <v>23</v>
      </c>
      <c r="BS93" t="s">
        <v>36</v>
      </c>
      <c r="BT93" t="s">
        <v>37</v>
      </c>
      <c r="BU93">
        <v>656</v>
      </c>
      <c r="BV93">
        <v>0.76</v>
      </c>
      <c r="BW93">
        <v>0.91</v>
      </c>
      <c r="BX93">
        <v>5</v>
      </c>
      <c r="BY93" t="s">
        <v>20</v>
      </c>
      <c r="BZ93" t="s">
        <v>39</v>
      </c>
      <c r="CA93" t="s">
        <v>40</v>
      </c>
      <c r="CB93">
        <v>621</v>
      </c>
      <c r="CC93">
        <v>0.72</v>
      </c>
      <c r="CD93">
        <v>0.86</v>
      </c>
      <c r="CE93">
        <v>10</v>
      </c>
      <c r="CF93" t="s">
        <v>23</v>
      </c>
      <c r="CG93" t="s">
        <v>38</v>
      </c>
      <c r="CH93" t="s">
        <v>27</v>
      </c>
      <c r="CI93">
        <v>472</v>
      </c>
      <c r="CJ93">
        <v>0.54</v>
      </c>
      <c r="CK93">
        <v>0.65</v>
      </c>
      <c r="CL93">
        <v>7</v>
      </c>
      <c r="CM93" t="s">
        <v>23</v>
      </c>
      <c r="CN93" t="s">
        <v>41</v>
      </c>
      <c r="CO93" t="s">
        <v>42</v>
      </c>
      <c r="CP93">
        <v>120</v>
      </c>
      <c r="CQ93">
        <v>0.14000000000000001</v>
      </c>
      <c r="CR93">
        <v>0.17</v>
      </c>
    </row>
    <row r="94" spans="1:96" x14ac:dyDescent="0.75">
      <c r="A94">
        <v>22</v>
      </c>
      <c r="B94" t="s">
        <v>74</v>
      </c>
      <c r="C94">
        <v>4</v>
      </c>
      <c r="D94" t="s">
        <v>169</v>
      </c>
      <c r="E94" t="s">
        <v>280</v>
      </c>
      <c r="F94">
        <v>78648</v>
      </c>
      <c r="G94">
        <v>12525</v>
      </c>
      <c r="H94">
        <v>15.93</v>
      </c>
      <c r="I94">
        <v>66123</v>
      </c>
      <c r="J94">
        <v>84.07</v>
      </c>
      <c r="K94">
        <v>1142</v>
      </c>
      <c r="L94">
        <v>1.45</v>
      </c>
      <c r="M94">
        <v>1.73</v>
      </c>
      <c r="N94">
        <v>599</v>
      </c>
      <c r="O94">
        <v>0.76</v>
      </c>
      <c r="P94">
        <v>0.91</v>
      </c>
      <c r="Q94">
        <v>64382</v>
      </c>
      <c r="R94">
        <v>81.86</v>
      </c>
      <c r="S94">
        <v>97.37</v>
      </c>
      <c r="T94">
        <v>3</v>
      </c>
      <c r="U94" t="s">
        <v>23</v>
      </c>
      <c r="V94" t="s">
        <v>24</v>
      </c>
      <c r="W94" t="s">
        <v>25</v>
      </c>
      <c r="X94">
        <v>16855</v>
      </c>
      <c r="Y94">
        <v>21.43</v>
      </c>
      <c r="Z94">
        <v>26.18</v>
      </c>
      <c r="AA94">
        <v>9</v>
      </c>
      <c r="AB94" t="s">
        <v>23</v>
      </c>
      <c r="AC94" t="s">
        <v>28</v>
      </c>
      <c r="AD94" t="s">
        <v>29</v>
      </c>
      <c r="AE94">
        <v>15373</v>
      </c>
      <c r="AF94">
        <v>19.55</v>
      </c>
      <c r="AG94">
        <v>23.88</v>
      </c>
      <c r="AH94">
        <v>2</v>
      </c>
      <c r="AI94" t="s">
        <v>20</v>
      </c>
      <c r="AJ94" t="s">
        <v>21</v>
      </c>
      <c r="AK94" t="s">
        <v>22</v>
      </c>
      <c r="AL94">
        <v>11226</v>
      </c>
      <c r="AM94">
        <v>14.27</v>
      </c>
      <c r="AN94">
        <v>17.440000000000001</v>
      </c>
      <c r="AO94">
        <v>11</v>
      </c>
      <c r="AP94" t="s">
        <v>23</v>
      </c>
      <c r="AQ94" t="s">
        <v>26</v>
      </c>
      <c r="AR94" t="s">
        <v>27</v>
      </c>
      <c r="AS94">
        <v>9113</v>
      </c>
      <c r="AT94">
        <v>11.59</v>
      </c>
      <c r="AU94">
        <v>14.15</v>
      </c>
      <c r="AV94">
        <v>4</v>
      </c>
      <c r="AW94" t="s">
        <v>23</v>
      </c>
      <c r="AX94" t="s">
        <v>32</v>
      </c>
      <c r="AY94" t="s">
        <v>33</v>
      </c>
      <c r="AZ94">
        <v>5957</v>
      </c>
      <c r="BA94">
        <v>7.57</v>
      </c>
      <c r="BB94">
        <v>9.25</v>
      </c>
      <c r="BC94">
        <v>1</v>
      </c>
      <c r="BD94" t="s">
        <v>23</v>
      </c>
      <c r="BE94" t="s">
        <v>30</v>
      </c>
      <c r="BF94" t="s">
        <v>31</v>
      </c>
      <c r="BG94">
        <v>2633</v>
      </c>
      <c r="BH94">
        <v>3.35</v>
      </c>
      <c r="BI94">
        <v>4.09</v>
      </c>
      <c r="BJ94">
        <v>6</v>
      </c>
      <c r="BK94" t="s">
        <v>23</v>
      </c>
      <c r="BL94" t="s">
        <v>34</v>
      </c>
      <c r="BM94" t="s">
        <v>35</v>
      </c>
      <c r="BN94">
        <v>1270</v>
      </c>
      <c r="BO94">
        <v>1.61</v>
      </c>
      <c r="BP94">
        <v>1.97</v>
      </c>
      <c r="BQ94">
        <v>8</v>
      </c>
      <c r="BR94" t="s">
        <v>23</v>
      </c>
      <c r="BS94" t="s">
        <v>36</v>
      </c>
      <c r="BT94" t="s">
        <v>37</v>
      </c>
      <c r="BU94">
        <v>764</v>
      </c>
      <c r="BV94">
        <v>0.97</v>
      </c>
      <c r="BW94">
        <v>1.19</v>
      </c>
      <c r="BX94">
        <v>5</v>
      </c>
      <c r="BY94" t="s">
        <v>20</v>
      </c>
      <c r="BZ94" t="s">
        <v>39</v>
      </c>
      <c r="CA94" t="s">
        <v>40</v>
      </c>
      <c r="CB94">
        <v>677</v>
      </c>
      <c r="CC94">
        <v>0.86</v>
      </c>
      <c r="CD94">
        <v>1.05</v>
      </c>
      <c r="CE94">
        <v>10</v>
      </c>
      <c r="CF94" t="s">
        <v>23</v>
      </c>
      <c r="CG94" t="s">
        <v>38</v>
      </c>
      <c r="CH94" t="s">
        <v>27</v>
      </c>
      <c r="CI94">
        <v>400</v>
      </c>
      <c r="CJ94">
        <v>0.51</v>
      </c>
      <c r="CK94">
        <v>0.62</v>
      </c>
      <c r="CL94">
        <v>7</v>
      </c>
      <c r="CM94" t="s">
        <v>23</v>
      </c>
      <c r="CN94" t="s">
        <v>41</v>
      </c>
      <c r="CO94" t="s">
        <v>42</v>
      </c>
      <c r="CP94">
        <v>114</v>
      </c>
      <c r="CQ94">
        <v>0.14000000000000001</v>
      </c>
      <c r="CR94">
        <v>0.18</v>
      </c>
    </row>
    <row r="95" spans="1:96" x14ac:dyDescent="0.75">
      <c r="A95">
        <v>22</v>
      </c>
      <c r="B95" t="s">
        <v>74</v>
      </c>
      <c r="C95">
        <v>5</v>
      </c>
      <c r="D95" t="s">
        <v>170</v>
      </c>
      <c r="E95" t="s">
        <v>281</v>
      </c>
      <c r="F95">
        <v>103941</v>
      </c>
      <c r="G95">
        <v>17187</v>
      </c>
      <c r="H95">
        <v>16.54</v>
      </c>
      <c r="I95">
        <v>86754</v>
      </c>
      <c r="J95">
        <v>83.46</v>
      </c>
      <c r="K95">
        <v>1303</v>
      </c>
      <c r="L95">
        <v>1.25</v>
      </c>
      <c r="M95">
        <v>1.5</v>
      </c>
      <c r="N95">
        <v>580</v>
      </c>
      <c r="O95">
        <v>0.56000000000000005</v>
      </c>
      <c r="P95">
        <v>0.67</v>
      </c>
      <c r="Q95">
        <v>84871</v>
      </c>
      <c r="R95">
        <v>81.650000000000006</v>
      </c>
      <c r="S95">
        <v>97.83</v>
      </c>
      <c r="T95">
        <v>3</v>
      </c>
      <c r="U95" t="s">
        <v>23</v>
      </c>
      <c r="V95" t="s">
        <v>24</v>
      </c>
      <c r="W95" t="s">
        <v>25</v>
      </c>
      <c r="X95">
        <v>23785</v>
      </c>
      <c r="Y95">
        <v>22.88</v>
      </c>
      <c r="Z95">
        <v>28.02</v>
      </c>
      <c r="AA95">
        <v>9</v>
      </c>
      <c r="AB95" t="s">
        <v>23</v>
      </c>
      <c r="AC95" t="s">
        <v>28</v>
      </c>
      <c r="AD95" t="s">
        <v>29</v>
      </c>
      <c r="AE95">
        <v>17578</v>
      </c>
      <c r="AF95">
        <v>16.91</v>
      </c>
      <c r="AG95">
        <v>20.71</v>
      </c>
      <c r="AH95">
        <v>11</v>
      </c>
      <c r="AI95" t="s">
        <v>23</v>
      </c>
      <c r="AJ95" t="s">
        <v>26</v>
      </c>
      <c r="AK95" t="s">
        <v>27</v>
      </c>
      <c r="AL95">
        <v>16354</v>
      </c>
      <c r="AM95">
        <v>15.73</v>
      </c>
      <c r="AN95">
        <v>19.27</v>
      </c>
      <c r="AO95">
        <v>2</v>
      </c>
      <c r="AP95" t="s">
        <v>20</v>
      </c>
      <c r="AQ95" t="s">
        <v>21</v>
      </c>
      <c r="AR95" t="s">
        <v>22</v>
      </c>
      <c r="AS95">
        <v>12322</v>
      </c>
      <c r="AT95">
        <v>11.85</v>
      </c>
      <c r="AU95">
        <v>14.52</v>
      </c>
      <c r="AV95">
        <v>4</v>
      </c>
      <c r="AW95" t="s">
        <v>23</v>
      </c>
      <c r="AX95" t="s">
        <v>32</v>
      </c>
      <c r="AY95" t="s">
        <v>33</v>
      </c>
      <c r="AZ95">
        <v>8240</v>
      </c>
      <c r="BA95">
        <v>7.93</v>
      </c>
      <c r="BB95">
        <v>9.7100000000000009</v>
      </c>
      <c r="BC95">
        <v>1</v>
      </c>
      <c r="BD95" t="s">
        <v>23</v>
      </c>
      <c r="BE95" t="s">
        <v>30</v>
      </c>
      <c r="BF95" t="s">
        <v>31</v>
      </c>
      <c r="BG95">
        <v>3260</v>
      </c>
      <c r="BH95">
        <v>3.14</v>
      </c>
      <c r="BI95">
        <v>3.84</v>
      </c>
      <c r="BJ95">
        <v>6</v>
      </c>
      <c r="BK95" t="s">
        <v>23</v>
      </c>
      <c r="BL95" t="s">
        <v>34</v>
      </c>
      <c r="BM95" t="s">
        <v>35</v>
      </c>
      <c r="BN95">
        <v>1148</v>
      </c>
      <c r="BO95">
        <v>1.1000000000000001</v>
      </c>
      <c r="BP95">
        <v>1.35</v>
      </c>
      <c r="BQ95">
        <v>8</v>
      </c>
      <c r="BR95" t="s">
        <v>23</v>
      </c>
      <c r="BS95" t="s">
        <v>36</v>
      </c>
      <c r="BT95" t="s">
        <v>37</v>
      </c>
      <c r="BU95">
        <v>878</v>
      </c>
      <c r="BV95">
        <v>0.84</v>
      </c>
      <c r="BW95">
        <v>1.03</v>
      </c>
      <c r="BX95">
        <v>5</v>
      </c>
      <c r="BY95" t="s">
        <v>20</v>
      </c>
      <c r="BZ95" t="s">
        <v>39</v>
      </c>
      <c r="CA95" t="s">
        <v>40</v>
      </c>
      <c r="CB95">
        <v>602</v>
      </c>
      <c r="CC95">
        <v>0.57999999999999996</v>
      </c>
      <c r="CD95">
        <v>0.71</v>
      </c>
      <c r="CE95">
        <v>10</v>
      </c>
      <c r="CF95" t="s">
        <v>23</v>
      </c>
      <c r="CG95" t="s">
        <v>38</v>
      </c>
      <c r="CH95" t="s">
        <v>27</v>
      </c>
      <c r="CI95">
        <v>580</v>
      </c>
      <c r="CJ95">
        <v>0.56000000000000005</v>
      </c>
      <c r="CK95">
        <v>0.68</v>
      </c>
      <c r="CL95">
        <v>7</v>
      </c>
      <c r="CM95" t="s">
        <v>23</v>
      </c>
      <c r="CN95" t="s">
        <v>41</v>
      </c>
      <c r="CO95" t="s">
        <v>42</v>
      </c>
      <c r="CP95">
        <v>124</v>
      </c>
      <c r="CQ95">
        <v>0.12</v>
      </c>
      <c r="CR95">
        <v>0.15</v>
      </c>
    </row>
    <row r="96" spans="1:96" x14ac:dyDescent="0.75">
      <c r="A96">
        <v>23</v>
      </c>
      <c r="B96" t="s">
        <v>75</v>
      </c>
      <c r="C96">
        <v>1</v>
      </c>
      <c r="D96" t="s">
        <v>166</v>
      </c>
      <c r="E96" t="s">
        <v>282</v>
      </c>
      <c r="F96">
        <v>93113</v>
      </c>
      <c r="G96">
        <v>19917</v>
      </c>
      <c r="H96">
        <v>21.39</v>
      </c>
      <c r="I96">
        <v>73196</v>
      </c>
      <c r="J96">
        <v>78.61</v>
      </c>
      <c r="K96">
        <v>1950</v>
      </c>
      <c r="L96">
        <v>2.09</v>
      </c>
      <c r="M96">
        <v>2.66</v>
      </c>
      <c r="N96">
        <v>995</v>
      </c>
      <c r="O96">
        <v>1.07</v>
      </c>
      <c r="P96">
        <v>1.36</v>
      </c>
      <c r="Q96">
        <v>70251</v>
      </c>
      <c r="R96">
        <v>75.45</v>
      </c>
      <c r="S96">
        <v>95.98</v>
      </c>
      <c r="T96">
        <v>3</v>
      </c>
      <c r="U96" t="s">
        <v>23</v>
      </c>
      <c r="V96" t="s">
        <v>24</v>
      </c>
      <c r="W96" t="s">
        <v>25</v>
      </c>
      <c r="X96">
        <v>15807</v>
      </c>
      <c r="Y96">
        <v>16.98</v>
      </c>
      <c r="Z96">
        <v>22.5</v>
      </c>
      <c r="AA96">
        <v>9</v>
      </c>
      <c r="AB96" t="s">
        <v>23</v>
      </c>
      <c r="AC96" t="s">
        <v>28</v>
      </c>
      <c r="AD96" t="s">
        <v>29</v>
      </c>
      <c r="AE96">
        <v>14827</v>
      </c>
      <c r="AF96">
        <v>15.92</v>
      </c>
      <c r="AG96">
        <v>21.11</v>
      </c>
      <c r="AH96">
        <v>2</v>
      </c>
      <c r="AI96" t="s">
        <v>20</v>
      </c>
      <c r="AJ96" t="s">
        <v>21</v>
      </c>
      <c r="AK96" t="s">
        <v>22</v>
      </c>
      <c r="AL96">
        <v>13966</v>
      </c>
      <c r="AM96">
        <v>15</v>
      </c>
      <c r="AN96">
        <v>19.88</v>
      </c>
      <c r="AO96">
        <v>11</v>
      </c>
      <c r="AP96" t="s">
        <v>23</v>
      </c>
      <c r="AQ96" t="s">
        <v>26</v>
      </c>
      <c r="AR96" t="s">
        <v>27</v>
      </c>
      <c r="AS96">
        <v>12637</v>
      </c>
      <c r="AT96">
        <v>13.57</v>
      </c>
      <c r="AU96">
        <v>17.989999999999998</v>
      </c>
      <c r="AV96">
        <v>4</v>
      </c>
      <c r="AW96" t="s">
        <v>23</v>
      </c>
      <c r="AX96" t="s">
        <v>32</v>
      </c>
      <c r="AY96" t="s">
        <v>33</v>
      </c>
      <c r="AZ96">
        <v>5494</v>
      </c>
      <c r="BA96">
        <v>5.9</v>
      </c>
      <c r="BB96">
        <v>7.82</v>
      </c>
      <c r="BC96">
        <v>1</v>
      </c>
      <c r="BD96" t="s">
        <v>23</v>
      </c>
      <c r="BE96" t="s">
        <v>30</v>
      </c>
      <c r="BF96" t="s">
        <v>31</v>
      </c>
      <c r="BG96">
        <v>3521</v>
      </c>
      <c r="BH96">
        <v>3.78</v>
      </c>
      <c r="BI96">
        <v>5.01</v>
      </c>
      <c r="BJ96">
        <v>8</v>
      </c>
      <c r="BK96" t="s">
        <v>23</v>
      </c>
      <c r="BL96" t="s">
        <v>36</v>
      </c>
      <c r="BM96" t="s">
        <v>37</v>
      </c>
      <c r="BN96">
        <v>1352</v>
      </c>
      <c r="BO96">
        <v>1.45</v>
      </c>
      <c r="BP96">
        <v>1.92</v>
      </c>
      <c r="BQ96">
        <v>6</v>
      </c>
      <c r="BR96" t="s">
        <v>23</v>
      </c>
      <c r="BS96" t="s">
        <v>34</v>
      </c>
      <c r="BT96" t="s">
        <v>35</v>
      </c>
      <c r="BU96">
        <v>1209</v>
      </c>
      <c r="BV96">
        <v>1.3</v>
      </c>
      <c r="BW96">
        <v>1.72</v>
      </c>
      <c r="BX96">
        <v>5</v>
      </c>
      <c r="BY96" t="s">
        <v>20</v>
      </c>
      <c r="BZ96" t="s">
        <v>39</v>
      </c>
      <c r="CA96" t="s">
        <v>40</v>
      </c>
      <c r="CB96">
        <v>684</v>
      </c>
      <c r="CC96">
        <v>0.73</v>
      </c>
      <c r="CD96">
        <v>0.97</v>
      </c>
      <c r="CE96">
        <v>10</v>
      </c>
      <c r="CF96" t="s">
        <v>23</v>
      </c>
      <c r="CG96" t="s">
        <v>38</v>
      </c>
      <c r="CH96" t="s">
        <v>27</v>
      </c>
      <c r="CI96">
        <v>580</v>
      </c>
      <c r="CJ96">
        <v>0.62</v>
      </c>
      <c r="CK96">
        <v>0.83</v>
      </c>
      <c r="CL96">
        <v>7</v>
      </c>
      <c r="CM96" t="s">
        <v>23</v>
      </c>
      <c r="CN96" t="s">
        <v>41</v>
      </c>
      <c r="CO96" t="s">
        <v>42</v>
      </c>
      <c r="CP96">
        <v>174</v>
      </c>
      <c r="CQ96">
        <v>0.19</v>
      </c>
      <c r="CR96">
        <v>0.25</v>
      </c>
    </row>
    <row r="97" spans="1:96" x14ac:dyDescent="0.75">
      <c r="A97">
        <v>24</v>
      </c>
      <c r="B97" t="s">
        <v>76</v>
      </c>
      <c r="C97">
        <v>1</v>
      </c>
      <c r="D97" t="s">
        <v>166</v>
      </c>
      <c r="E97" t="s">
        <v>283</v>
      </c>
      <c r="F97">
        <v>76207</v>
      </c>
      <c r="G97">
        <v>14972</v>
      </c>
      <c r="H97">
        <v>19.649999999999999</v>
      </c>
      <c r="I97">
        <v>61235</v>
      </c>
      <c r="J97">
        <v>80.349999999999994</v>
      </c>
      <c r="K97">
        <v>1156</v>
      </c>
      <c r="L97">
        <v>1.52</v>
      </c>
      <c r="M97">
        <v>1.89</v>
      </c>
      <c r="N97">
        <v>628</v>
      </c>
      <c r="O97">
        <v>0.82</v>
      </c>
      <c r="P97">
        <v>1.03</v>
      </c>
      <c r="Q97">
        <v>59451</v>
      </c>
      <c r="R97">
        <v>78.010000000000005</v>
      </c>
      <c r="S97">
        <v>97.09</v>
      </c>
      <c r="T97">
        <v>9</v>
      </c>
      <c r="U97" t="s">
        <v>23</v>
      </c>
      <c r="V97" t="s">
        <v>28</v>
      </c>
      <c r="W97" t="s">
        <v>29</v>
      </c>
      <c r="X97">
        <v>14868</v>
      </c>
      <c r="Y97">
        <v>19.510000000000002</v>
      </c>
      <c r="Z97">
        <v>25.01</v>
      </c>
      <c r="AA97">
        <v>3</v>
      </c>
      <c r="AB97" t="s">
        <v>23</v>
      </c>
      <c r="AC97" t="s">
        <v>24</v>
      </c>
      <c r="AD97" t="s">
        <v>25</v>
      </c>
      <c r="AE97">
        <v>13597</v>
      </c>
      <c r="AF97">
        <v>17.84</v>
      </c>
      <c r="AG97">
        <v>22.87</v>
      </c>
      <c r="AH97">
        <v>2</v>
      </c>
      <c r="AI97" t="s">
        <v>20</v>
      </c>
      <c r="AJ97" t="s">
        <v>21</v>
      </c>
      <c r="AK97" t="s">
        <v>22</v>
      </c>
      <c r="AL97">
        <v>11980</v>
      </c>
      <c r="AM97">
        <v>15.72</v>
      </c>
      <c r="AN97">
        <v>20.149999999999999</v>
      </c>
      <c r="AO97">
        <v>11</v>
      </c>
      <c r="AP97" t="s">
        <v>23</v>
      </c>
      <c r="AQ97" t="s">
        <v>26</v>
      </c>
      <c r="AR97" t="s">
        <v>27</v>
      </c>
      <c r="AS97">
        <v>9410</v>
      </c>
      <c r="AT97">
        <v>12.35</v>
      </c>
      <c r="AU97">
        <v>15.83</v>
      </c>
      <c r="AV97">
        <v>4</v>
      </c>
      <c r="AW97" t="s">
        <v>23</v>
      </c>
      <c r="AX97" t="s">
        <v>32</v>
      </c>
      <c r="AY97" t="s">
        <v>33</v>
      </c>
      <c r="AZ97">
        <v>3997</v>
      </c>
      <c r="BA97">
        <v>5.24</v>
      </c>
      <c r="BB97">
        <v>6.72</v>
      </c>
      <c r="BC97">
        <v>1</v>
      </c>
      <c r="BD97" t="s">
        <v>23</v>
      </c>
      <c r="BE97" t="s">
        <v>30</v>
      </c>
      <c r="BF97" t="s">
        <v>31</v>
      </c>
      <c r="BG97">
        <v>2593</v>
      </c>
      <c r="BH97">
        <v>3.4</v>
      </c>
      <c r="BI97">
        <v>4.3600000000000003</v>
      </c>
      <c r="BJ97">
        <v>8</v>
      </c>
      <c r="BK97" t="s">
        <v>23</v>
      </c>
      <c r="BL97" t="s">
        <v>36</v>
      </c>
      <c r="BM97" t="s">
        <v>37</v>
      </c>
      <c r="BN97">
        <v>1204</v>
      </c>
      <c r="BO97">
        <v>1.58</v>
      </c>
      <c r="BP97">
        <v>2.0299999999999998</v>
      </c>
      <c r="BQ97">
        <v>6</v>
      </c>
      <c r="BR97" t="s">
        <v>23</v>
      </c>
      <c r="BS97" t="s">
        <v>34</v>
      </c>
      <c r="BT97" t="s">
        <v>35</v>
      </c>
      <c r="BU97">
        <v>830</v>
      </c>
      <c r="BV97">
        <v>1.0900000000000001</v>
      </c>
      <c r="BW97">
        <v>1.4</v>
      </c>
      <c r="BX97">
        <v>10</v>
      </c>
      <c r="BY97" t="s">
        <v>23</v>
      </c>
      <c r="BZ97" t="s">
        <v>38</v>
      </c>
      <c r="CA97" t="s">
        <v>27</v>
      </c>
      <c r="CB97">
        <v>503</v>
      </c>
      <c r="CC97">
        <v>0.66</v>
      </c>
      <c r="CD97">
        <v>0.85</v>
      </c>
      <c r="CE97">
        <v>5</v>
      </c>
      <c r="CF97" t="s">
        <v>20</v>
      </c>
      <c r="CG97" t="s">
        <v>39</v>
      </c>
      <c r="CH97" t="s">
        <v>40</v>
      </c>
      <c r="CI97">
        <v>364</v>
      </c>
      <c r="CJ97">
        <v>0.48</v>
      </c>
      <c r="CK97">
        <v>0.61</v>
      </c>
      <c r="CL97">
        <v>7</v>
      </c>
      <c r="CM97" t="s">
        <v>23</v>
      </c>
      <c r="CN97" t="s">
        <v>41</v>
      </c>
      <c r="CO97" t="s">
        <v>42</v>
      </c>
      <c r="CP97">
        <v>105</v>
      </c>
      <c r="CQ97">
        <v>0.14000000000000001</v>
      </c>
      <c r="CR97">
        <v>0.18</v>
      </c>
    </row>
    <row r="98" spans="1:96" x14ac:dyDescent="0.75">
      <c r="A98">
        <v>24</v>
      </c>
      <c r="B98" t="s">
        <v>76</v>
      </c>
      <c r="C98">
        <v>2</v>
      </c>
      <c r="D98" t="s">
        <v>167</v>
      </c>
      <c r="E98" t="s">
        <v>284</v>
      </c>
      <c r="F98">
        <v>82465</v>
      </c>
      <c r="G98">
        <v>16159</v>
      </c>
      <c r="H98">
        <v>19.59</v>
      </c>
      <c r="I98">
        <v>66306</v>
      </c>
      <c r="J98">
        <v>80.41</v>
      </c>
      <c r="K98">
        <v>1128</v>
      </c>
      <c r="L98">
        <v>1.37</v>
      </c>
      <c r="M98">
        <v>1.7</v>
      </c>
      <c r="N98">
        <v>625</v>
      </c>
      <c r="O98">
        <v>0.76</v>
      </c>
      <c r="P98">
        <v>0.94</v>
      </c>
      <c r="Q98">
        <v>64553</v>
      </c>
      <c r="R98">
        <v>78.28</v>
      </c>
      <c r="S98">
        <v>97.36</v>
      </c>
      <c r="T98">
        <v>2</v>
      </c>
      <c r="U98" t="s">
        <v>20</v>
      </c>
      <c r="V98" t="s">
        <v>21</v>
      </c>
      <c r="W98" t="s">
        <v>22</v>
      </c>
      <c r="X98">
        <v>15374</v>
      </c>
      <c r="Y98">
        <v>18.64</v>
      </c>
      <c r="Z98">
        <v>23.82</v>
      </c>
      <c r="AA98">
        <v>3</v>
      </c>
      <c r="AB98" t="s">
        <v>23</v>
      </c>
      <c r="AC98" t="s">
        <v>24</v>
      </c>
      <c r="AD98" t="s">
        <v>25</v>
      </c>
      <c r="AE98">
        <v>14184</v>
      </c>
      <c r="AF98">
        <v>17.2</v>
      </c>
      <c r="AG98">
        <v>21.97</v>
      </c>
      <c r="AH98">
        <v>9</v>
      </c>
      <c r="AI98" t="s">
        <v>23</v>
      </c>
      <c r="AJ98" t="s">
        <v>28</v>
      </c>
      <c r="AK98" t="s">
        <v>29</v>
      </c>
      <c r="AL98">
        <v>13364</v>
      </c>
      <c r="AM98">
        <v>16.21</v>
      </c>
      <c r="AN98">
        <v>20.7</v>
      </c>
      <c r="AO98">
        <v>11</v>
      </c>
      <c r="AP98" t="s">
        <v>23</v>
      </c>
      <c r="AQ98" t="s">
        <v>26</v>
      </c>
      <c r="AR98" t="s">
        <v>27</v>
      </c>
      <c r="AS98">
        <v>11345</v>
      </c>
      <c r="AT98">
        <v>13.76</v>
      </c>
      <c r="AU98">
        <v>17.57</v>
      </c>
      <c r="AV98">
        <v>4</v>
      </c>
      <c r="AW98" t="s">
        <v>23</v>
      </c>
      <c r="AX98" t="s">
        <v>32</v>
      </c>
      <c r="AY98" t="s">
        <v>33</v>
      </c>
      <c r="AZ98">
        <v>3610</v>
      </c>
      <c r="BA98">
        <v>4.38</v>
      </c>
      <c r="BB98">
        <v>5.59</v>
      </c>
      <c r="BC98">
        <v>1</v>
      </c>
      <c r="BD98" t="s">
        <v>23</v>
      </c>
      <c r="BE98" t="s">
        <v>30</v>
      </c>
      <c r="BF98" t="s">
        <v>31</v>
      </c>
      <c r="BG98">
        <v>3003</v>
      </c>
      <c r="BH98">
        <v>3.64</v>
      </c>
      <c r="BI98">
        <v>4.6500000000000004</v>
      </c>
      <c r="BJ98">
        <v>8</v>
      </c>
      <c r="BK98" t="s">
        <v>23</v>
      </c>
      <c r="BL98" t="s">
        <v>36</v>
      </c>
      <c r="BM98" t="s">
        <v>37</v>
      </c>
      <c r="BN98">
        <v>1730</v>
      </c>
      <c r="BO98">
        <v>2.1</v>
      </c>
      <c r="BP98">
        <v>2.68</v>
      </c>
      <c r="BQ98">
        <v>6</v>
      </c>
      <c r="BR98" t="s">
        <v>23</v>
      </c>
      <c r="BS98" t="s">
        <v>34</v>
      </c>
      <c r="BT98" t="s">
        <v>35</v>
      </c>
      <c r="BU98">
        <v>880</v>
      </c>
      <c r="BV98">
        <v>1.07</v>
      </c>
      <c r="BW98">
        <v>1.36</v>
      </c>
      <c r="BX98">
        <v>10</v>
      </c>
      <c r="BY98" t="s">
        <v>23</v>
      </c>
      <c r="BZ98" t="s">
        <v>38</v>
      </c>
      <c r="CA98" t="s">
        <v>27</v>
      </c>
      <c r="CB98">
        <v>547</v>
      </c>
      <c r="CC98">
        <v>0.66</v>
      </c>
      <c r="CD98">
        <v>0.85</v>
      </c>
      <c r="CE98">
        <v>5</v>
      </c>
      <c r="CF98" t="s">
        <v>20</v>
      </c>
      <c r="CG98" t="s">
        <v>39</v>
      </c>
      <c r="CH98" t="s">
        <v>40</v>
      </c>
      <c r="CI98">
        <v>385</v>
      </c>
      <c r="CJ98">
        <v>0.47</v>
      </c>
      <c r="CK98">
        <v>0.6</v>
      </c>
      <c r="CL98">
        <v>7</v>
      </c>
      <c r="CM98" t="s">
        <v>23</v>
      </c>
      <c r="CN98" t="s">
        <v>41</v>
      </c>
      <c r="CO98" t="s">
        <v>42</v>
      </c>
      <c r="CP98">
        <v>131</v>
      </c>
      <c r="CQ98">
        <v>0.16</v>
      </c>
      <c r="CR98">
        <v>0.2</v>
      </c>
    </row>
    <row r="99" spans="1:96" x14ac:dyDescent="0.75">
      <c r="A99">
        <v>24</v>
      </c>
      <c r="B99" t="s">
        <v>76</v>
      </c>
      <c r="C99">
        <v>3</v>
      </c>
      <c r="D99" t="s">
        <v>168</v>
      </c>
      <c r="E99" t="s">
        <v>285</v>
      </c>
      <c r="F99">
        <v>67497</v>
      </c>
      <c r="G99">
        <v>11357</v>
      </c>
      <c r="H99">
        <v>16.829999999999998</v>
      </c>
      <c r="I99">
        <v>56140</v>
      </c>
      <c r="J99">
        <v>83.17</v>
      </c>
      <c r="K99">
        <v>1334</v>
      </c>
      <c r="L99">
        <v>1.98</v>
      </c>
      <c r="M99">
        <v>2.38</v>
      </c>
      <c r="N99">
        <v>716</v>
      </c>
      <c r="O99">
        <v>1.06</v>
      </c>
      <c r="P99">
        <v>1.28</v>
      </c>
      <c r="Q99">
        <v>54090</v>
      </c>
      <c r="R99">
        <v>80.14</v>
      </c>
      <c r="S99">
        <v>96.35</v>
      </c>
      <c r="T99">
        <v>9</v>
      </c>
      <c r="U99" t="s">
        <v>23</v>
      </c>
      <c r="V99" t="s">
        <v>28</v>
      </c>
      <c r="W99" t="s">
        <v>29</v>
      </c>
      <c r="X99">
        <v>12127</v>
      </c>
      <c r="Y99">
        <v>17.97</v>
      </c>
      <c r="Z99">
        <v>22.42</v>
      </c>
      <c r="AA99">
        <v>2</v>
      </c>
      <c r="AB99" t="s">
        <v>20</v>
      </c>
      <c r="AC99" t="s">
        <v>21</v>
      </c>
      <c r="AD99" t="s">
        <v>22</v>
      </c>
      <c r="AE99">
        <v>11660</v>
      </c>
      <c r="AF99">
        <v>17.27</v>
      </c>
      <c r="AG99">
        <v>21.56</v>
      </c>
      <c r="AH99">
        <v>3</v>
      </c>
      <c r="AI99" t="s">
        <v>23</v>
      </c>
      <c r="AJ99" t="s">
        <v>24</v>
      </c>
      <c r="AK99" t="s">
        <v>25</v>
      </c>
      <c r="AL99">
        <v>11625</v>
      </c>
      <c r="AM99">
        <v>17.22</v>
      </c>
      <c r="AN99">
        <v>21.49</v>
      </c>
      <c r="AO99">
        <v>11</v>
      </c>
      <c r="AP99" t="s">
        <v>23</v>
      </c>
      <c r="AQ99" t="s">
        <v>26</v>
      </c>
      <c r="AR99" t="s">
        <v>27</v>
      </c>
      <c r="AS99">
        <v>9653</v>
      </c>
      <c r="AT99">
        <v>14.3</v>
      </c>
      <c r="AU99">
        <v>17.850000000000001</v>
      </c>
      <c r="AV99">
        <v>4</v>
      </c>
      <c r="AW99" t="s">
        <v>23</v>
      </c>
      <c r="AX99" t="s">
        <v>32</v>
      </c>
      <c r="AY99" t="s">
        <v>33</v>
      </c>
      <c r="AZ99">
        <v>3293</v>
      </c>
      <c r="BA99">
        <v>4.88</v>
      </c>
      <c r="BB99">
        <v>6.09</v>
      </c>
      <c r="BC99">
        <v>1</v>
      </c>
      <c r="BD99" t="s">
        <v>23</v>
      </c>
      <c r="BE99" t="s">
        <v>30</v>
      </c>
      <c r="BF99" t="s">
        <v>31</v>
      </c>
      <c r="BG99">
        <v>2623</v>
      </c>
      <c r="BH99">
        <v>3.89</v>
      </c>
      <c r="BI99">
        <v>4.8499999999999996</v>
      </c>
      <c r="BJ99">
        <v>8</v>
      </c>
      <c r="BK99" t="s">
        <v>23</v>
      </c>
      <c r="BL99" t="s">
        <v>36</v>
      </c>
      <c r="BM99" t="s">
        <v>37</v>
      </c>
      <c r="BN99">
        <v>1315</v>
      </c>
      <c r="BO99">
        <v>1.95</v>
      </c>
      <c r="BP99">
        <v>2.4300000000000002</v>
      </c>
      <c r="BQ99">
        <v>6</v>
      </c>
      <c r="BR99" t="s">
        <v>23</v>
      </c>
      <c r="BS99" t="s">
        <v>34</v>
      </c>
      <c r="BT99" t="s">
        <v>35</v>
      </c>
      <c r="BU99">
        <v>847</v>
      </c>
      <c r="BV99">
        <v>1.25</v>
      </c>
      <c r="BW99">
        <v>1.57</v>
      </c>
      <c r="BX99">
        <v>5</v>
      </c>
      <c r="BY99" t="s">
        <v>20</v>
      </c>
      <c r="BZ99" t="s">
        <v>39</v>
      </c>
      <c r="CA99" t="s">
        <v>40</v>
      </c>
      <c r="CB99">
        <v>430</v>
      </c>
      <c r="CC99">
        <v>0.64</v>
      </c>
      <c r="CD99">
        <v>0.79</v>
      </c>
      <c r="CE99">
        <v>10</v>
      </c>
      <c r="CF99" t="s">
        <v>23</v>
      </c>
      <c r="CG99" t="s">
        <v>38</v>
      </c>
      <c r="CH99" t="s">
        <v>27</v>
      </c>
      <c r="CI99">
        <v>401</v>
      </c>
      <c r="CJ99">
        <v>0.59</v>
      </c>
      <c r="CK99">
        <v>0.74</v>
      </c>
      <c r="CL99">
        <v>7</v>
      </c>
      <c r="CM99" t="s">
        <v>23</v>
      </c>
      <c r="CN99" t="s">
        <v>41</v>
      </c>
      <c r="CO99" t="s">
        <v>42</v>
      </c>
      <c r="CP99">
        <v>116</v>
      </c>
      <c r="CQ99">
        <v>0.17</v>
      </c>
      <c r="CR99">
        <v>0.21</v>
      </c>
    </row>
    <row r="100" spans="1:96" x14ac:dyDescent="0.75">
      <c r="A100">
        <v>24</v>
      </c>
      <c r="B100" t="s">
        <v>76</v>
      </c>
      <c r="C100">
        <v>4</v>
      </c>
      <c r="D100" t="s">
        <v>169</v>
      </c>
      <c r="E100" t="s">
        <v>286</v>
      </c>
      <c r="F100">
        <v>87851</v>
      </c>
      <c r="G100">
        <v>15032</v>
      </c>
      <c r="H100">
        <v>17.11</v>
      </c>
      <c r="I100">
        <v>72819</v>
      </c>
      <c r="J100">
        <v>82.89</v>
      </c>
      <c r="K100">
        <v>1429</v>
      </c>
      <c r="L100">
        <v>1.63</v>
      </c>
      <c r="M100">
        <v>1.96</v>
      </c>
      <c r="N100">
        <v>774</v>
      </c>
      <c r="O100">
        <v>0.88</v>
      </c>
      <c r="P100">
        <v>1.06</v>
      </c>
      <c r="Q100">
        <v>70616</v>
      </c>
      <c r="R100">
        <v>80.38</v>
      </c>
      <c r="S100">
        <v>96.97</v>
      </c>
      <c r="T100">
        <v>9</v>
      </c>
      <c r="U100" t="s">
        <v>23</v>
      </c>
      <c r="V100" t="s">
        <v>28</v>
      </c>
      <c r="W100" t="s">
        <v>29</v>
      </c>
      <c r="X100">
        <v>16773</v>
      </c>
      <c r="Y100">
        <v>19.09</v>
      </c>
      <c r="Z100">
        <v>23.75</v>
      </c>
      <c r="AA100">
        <v>3</v>
      </c>
      <c r="AB100" t="s">
        <v>23</v>
      </c>
      <c r="AC100" t="s">
        <v>24</v>
      </c>
      <c r="AD100" t="s">
        <v>25</v>
      </c>
      <c r="AE100">
        <v>16539</v>
      </c>
      <c r="AF100">
        <v>18.829999999999998</v>
      </c>
      <c r="AG100">
        <v>23.42</v>
      </c>
      <c r="AH100">
        <v>2</v>
      </c>
      <c r="AI100" t="s">
        <v>20</v>
      </c>
      <c r="AJ100" t="s">
        <v>21</v>
      </c>
      <c r="AK100" t="s">
        <v>22</v>
      </c>
      <c r="AL100">
        <v>13030</v>
      </c>
      <c r="AM100">
        <v>14.83</v>
      </c>
      <c r="AN100">
        <v>18.45</v>
      </c>
      <c r="AO100">
        <v>11</v>
      </c>
      <c r="AP100" t="s">
        <v>23</v>
      </c>
      <c r="AQ100" t="s">
        <v>26</v>
      </c>
      <c r="AR100" t="s">
        <v>27</v>
      </c>
      <c r="AS100">
        <v>12102</v>
      </c>
      <c r="AT100">
        <v>13.78</v>
      </c>
      <c r="AU100">
        <v>17.14</v>
      </c>
      <c r="AV100">
        <v>4</v>
      </c>
      <c r="AW100" t="s">
        <v>23</v>
      </c>
      <c r="AX100" t="s">
        <v>32</v>
      </c>
      <c r="AY100" t="s">
        <v>33</v>
      </c>
      <c r="AZ100">
        <v>4883</v>
      </c>
      <c r="BA100">
        <v>5.56</v>
      </c>
      <c r="BB100">
        <v>6.91</v>
      </c>
      <c r="BC100">
        <v>1</v>
      </c>
      <c r="BD100" t="s">
        <v>23</v>
      </c>
      <c r="BE100" t="s">
        <v>30</v>
      </c>
      <c r="BF100" t="s">
        <v>31</v>
      </c>
      <c r="BG100">
        <v>3205</v>
      </c>
      <c r="BH100">
        <v>3.65</v>
      </c>
      <c r="BI100">
        <v>4.54</v>
      </c>
      <c r="BJ100">
        <v>8</v>
      </c>
      <c r="BK100" t="s">
        <v>23</v>
      </c>
      <c r="BL100" t="s">
        <v>36</v>
      </c>
      <c r="BM100" t="s">
        <v>37</v>
      </c>
      <c r="BN100">
        <v>1801</v>
      </c>
      <c r="BO100">
        <v>2.0499999999999998</v>
      </c>
      <c r="BP100">
        <v>2.5499999999999998</v>
      </c>
      <c r="BQ100">
        <v>6</v>
      </c>
      <c r="BR100" t="s">
        <v>23</v>
      </c>
      <c r="BS100" t="s">
        <v>34</v>
      </c>
      <c r="BT100" t="s">
        <v>35</v>
      </c>
      <c r="BU100">
        <v>1021</v>
      </c>
      <c r="BV100">
        <v>1.1599999999999999</v>
      </c>
      <c r="BW100">
        <v>1.45</v>
      </c>
      <c r="BX100">
        <v>10</v>
      </c>
      <c r="BY100" t="s">
        <v>23</v>
      </c>
      <c r="BZ100" t="s">
        <v>38</v>
      </c>
      <c r="CA100" t="s">
        <v>27</v>
      </c>
      <c r="CB100">
        <v>677</v>
      </c>
      <c r="CC100">
        <v>0.77</v>
      </c>
      <c r="CD100">
        <v>0.96</v>
      </c>
      <c r="CE100">
        <v>5</v>
      </c>
      <c r="CF100" t="s">
        <v>20</v>
      </c>
      <c r="CG100" t="s">
        <v>39</v>
      </c>
      <c r="CH100" t="s">
        <v>40</v>
      </c>
      <c r="CI100">
        <v>447</v>
      </c>
      <c r="CJ100">
        <v>0.51</v>
      </c>
      <c r="CK100">
        <v>0.63</v>
      </c>
      <c r="CL100">
        <v>7</v>
      </c>
      <c r="CM100" t="s">
        <v>23</v>
      </c>
      <c r="CN100" t="s">
        <v>41</v>
      </c>
      <c r="CO100" t="s">
        <v>42</v>
      </c>
      <c r="CP100">
        <v>138</v>
      </c>
      <c r="CQ100">
        <v>0.16</v>
      </c>
      <c r="CR100">
        <v>0.2</v>
      </c>
    </row>
    <row r="101" spans="1:96" x14ac:dyDescent="0.75">
      <c r="A101">
        <v>25</v>
      </c>
      <c r="B101" t="s">
        <v>77</v>
      </c>
      <c r="C101">
        <v>1</v>
      </c>
      <c r="D101" t="s">
        <v>166</v>
      </c>
      <c r="E101" t="s">
        <v>287</v>
      </c>
      <c r="F101">
        <v>75233</v>
      </c>
      <c r="G101">
        <v>15946</v>
      </c>
      <c r="H101">
        <v>21.2</v>
      </c>
      <c r="I101">
        <v>59287</v>
      </c>
      <c r="J101">
        <v>78.8</v>
      </c>
      <c r="K101">
        <v>1046</v>
      </c>
      <c r="L101">
        <v>1.39</v>
      </c>
      <c r="M101">
        <v>1.76</v>
      </c>
      <c r="N101">
        <v>374</v>
      </c>
      <c r="O101">
        <v>0.5</v>
      </c>
      <c r="P101">
        <v>0.63</v>
      </c>
      <c r="Q101">
        <v>57867</v>
      </c>
      <c r="R101">
        <v>76.92</v>
      </c>
      <c r="S101">
        <v>97.6</v>
      </c>
      <c r="T101">
        <v>3</v>
      </c>
      <c r="U101" t="s">
        <v>23</v>
      </c>
      <c r="V101" t="s">
        <v>24</v>
      </c>
      <c r="W101" t="s">
        <v>25</v>
      </c>
      <c r="X101">
        <v>14415</v>
      </c>
      <c r="Y101">
        <v>19.16</v>
      </c>
      <c r="Z101">
        <v>24.91</v>
      </c>
      <c r="AA101">
        <v>9</v>
      </c>
      <c r="AB101" t="s">
        <v>23</v>
      </c>
      <c r="AC101" t="s">
        <v>28</v>
      </c>
      <c r="AD101" t="s">
        <v>29</v>
      </c>
      <c r="AE101">
        <v>12293</v>
      </c>
      <c r="AF101">
        <v>16.34</v>
      </c>
      <c r="AG101">
        <v>21.24</v>
      </c>
      <c r="AH101">
        <v>2</v>
      </c>
      <c r="AI101" t="s">
        <v>20</v>
      </c>
      <c r="AJ101" t="s">
        <v>21</v>
      </c>
      <c r="AK101" t="s">
        <v>22</v>
      </c>
      <c r="AL101">
        <v>11514</v>
      </c>
      <c r="AM101">
        <v>15.3</v>
      </c>
      <c r="AN101">
        <v>19.899999999999999</v>
      </c>
      <c r="AO101">
        <v>11</v>
      </c>
      <c r="AP101" t="s">
        <v>23</v>
      </c>
      <c r="AQ101" t="s">
        <v>26</v>
      </c>
      <c r="AR101" t="s">
        <v>27</v>
      </c>
      <c r="AS101">
        <v>10767</v>
      </c>
      <c r="AT101">
        <v>14.31</v>
      </c>
      <c r="AU101">
        <v>18.61</v>
      </c>
      <c r="AV101">
        <v>4</v>
      </c>
      <c r="AW101" t="s">
        <v>23</v>
      </c>
      <c r="AX101" t="s">
        <v>32</v>
      </c>
      <c r="AY101" t="s">
        <v>33</v>
      </c>
      <c r="AZ101">
        <v>4182</v>
      </c>
      <c r="BA101">
        <v>5.56</v>
      </c>
      <c r="BB101">
        <v>7.23</v>
      </c>
      <c r="BC101">
        <v>1</v>
      </c>
      <c r="BD101" t="s">
        <v>23</v>
      </c>
      <c r="BE101" t="s">
        <v>30</v>
      </c>
      <c r="BF101" t="s">
        <v>31</v>
      </c>
      <c r="BG101">
        <v>2618</v>
      </c>
      <c r="BH101">
        <v>3.48</v>
      </c>
      <c r="BI101">
        <v>4.5199999999999996</v>
      </c>
      <c r="BJ101">
        <v>6</v>
      </c>
      <c r="BK101" t="s">
        <v>23</v>
      </c>
      <c r="BL101" t="s">
        <v>34</v>
      </c>
      <c r="BM101" t="s">
        <v>35</v>
      </c>
      <c r="BN101">
        <v>629</v>
      </c>
      <c r="BO101">
        <v>0.84</v>
      </c>
      <c r="BP101">
        <v>1.0900000000000001</v>
      </c>
      <c r="BQ101">
        <v>10</v>
      </c>
      <c r="BR101" t="s">
        <v>23</v>
      </c>
      <c r="BS101" t="s">
        <v>38</v>
      </c>
      <c r="BT101" t="s">
        <v>27</v>
      </c>
      <c r="BU101">
        <v>560</v>
      </c>
      <c r="BV101">
        <v>0.74</v>
      </c>
      <c r="BW101">
        <v>0.97</v>
      </c>
      <c r="BX101">
        <v>8</v>
      </c>
      <c r="BY101" t="s">
        <v>23</v>
      </c>
      <c r="BZ101" t="s">
        <v>36</v>
      </c>
      <c r="CA101" t="s">
        <v>37</v>
      </c>
      <c r="CB101">
        <v>427</v>
      </c>
      <c r="CC101">
        <v>0.56999999999999995</v>
      </c>
      <c r="CD101">
        <v>0.74</v>
      </c>
      <c r="CE101">
        <v>5</v>
      </c>
      <c r="CF101" t="s">
        <v>20</v>
      </c>
      <c r="CG101" t="s">
        <v>39</v>
      </c>
      <c r="CH101" t="s">
        <v>40</v>
      </c>
      <c r="CI101">
        <v>370</v>
      </c>
      <c r="CJ101">
        <v>0.49</v>
      </c>
      <c r="CK101">
        <v>0.64</v>
      </c>
      <c r="CL101">
        <v>7</v>
      </c>
      <c r="CM101" t="s">
        <v>23</v>
      </c>
      <c r="CN101" t="s">
        <v>41</v>
      </c>
      <c r="CO101" t="s">
        <v>42</v>
      </c>
      <c r="CP101">
        <v>92</v>
      </c>
      <c r="CQ101">
        <v>0.12</v>
      </c>
      <c r="CR101">
        <v>0.16</v>
      </c>
    </row>
    <row r="102" spans="1:96" x14ac:dyDescent="0.75">
      <c r="A102">
        <v>25</v>
      </c>
      <c r="B102" t="s">
        <v>77</v>
      </c>
      <c r="C102">
        <v>2</v>
      </c>
      <c r="D102" t="s">
        <v>167</v>
      </c>
      <c r="E102" t="s">
        <v>288</v>
      </c>
      <c r="F102">
        <v>78335</v>
      </c>
      <c r="G102">
        <v>15331</v>
      </c>
      <c r="H102">
        <v>19.57</v>
      </c>
      <c r="I102">
        <v>63004</v>
      </c>
      <c r="J102">
        <v>80.430000000000007</v>
      </c>
      <c r="K102">
        <v>1180</v>
      </c>
      <c r="L102">
        <v>1.51</v>
      </c>
      <c r="M102">
        <v>1.87</v>
      </c>
      <c r="N102">
        <v>387</v>
      </c>
      <c r="O102">
        <v>0.49</v>
      </c>
      <c r="P102">
        <v>0.61</v>
      </c>
      <c r="Q102">
        <v>61437</v>
      </c>
      <c r="R102">
        <v>78.430000000000007</v>
      </c>
      <c r="S102">
        <v>97.51</v>
      </c>
      <c r="T102">
        <v>3</v>
      </c>
      <c r="U102" t="s">
        <v>23</v>
      </c>
      <c r="V102" t="s">
        <v>24</v>
      </c>
      <c r="W102" t="s">
        <v>25</v>
      </c>
      <c r="X102">
        <v>15473</v>
      </c>
      <c r="Y102">
        <v>19.75</v>
      </c>
      <c r="Z102">
        <v>25.19</v>
      </c>
      <c r="AA102">
        <v>11</v>
      </c>
      <c r="AB102" t="s">
        <v>23</v>
      </c>
      <c r="AC102" t="s">
        <v>26</v>
      </c>
      <c r="AD102" t="s">
        <v>27</v>
      </c>
      <c r="AE102">
        <v>12953</v>
      </c>
      <c r="AF102">
        <v>16.54</v>
      </c>
      <c r="AG102">
        <v>21.08</v>
      </c>
      <c r="AH102">
        <v>9</v>
      </c>
      <c r="AI102" t="s">
        <v>23</v>
      </c>
      <c r="AJ102" t="s">
        <v>28</v>
      </c>
      <c r="AK102" t="s">
        <v>29</v>
      </c>
      <c r="AL102">
        <v>12551</v>
      </c>
      <c r="AM102">
        <v>16.02</v>
      </c>
      <c r="AN102">
        <v>20.43</v>
      </c>
      <c r="AO102">
        <v>2</v>
      </c>
      <c r="AP102" t="s">
        <v>20</v>
      </c>
      <c r="AQ102" t="s">
        <v>21</v>
      </c>
      <c r="AR102" t="s">
        <v>22</v>
      </c>
      <c r="AS102">
        <v>11213</v>
      </c>
      <c r="AT102">
        <v>14.31</v>
      </c>
      <c r="AU102">
        <v>18.25</v>
      </c>
      <c r="AV102">
        <v>4</v>
      </c>
      <c r="AW102" t="s">
        <v>23</v>
      </c>
      <c r="AX102" t="s">
        <v>32</v>
      </c>
      <c r="AY102" t="s">
        <v>33</v>
      </c>
      <c r="AZ102">
        <v>4255</v>
      </c>
      <c r="BA102">
        <v>5.43</v>
      </c>
      <c r="BB102">
        <v>6.93</v>
      </c>
      <c r="BC102">
        <v>1</v>
      </c>
      <c r="BD102" t="s">
        <v>23</v>
      </c>
      <c r="BE102" t="s">
        <v>30</v>
      </c>
      <c r="BF102" t="s">
        <v>31</v>
      </c>
      <c r="BG102">
        <v>2679</v>
      </c>
      <c r="BH102">
        <v>3.42</v>
      </c>
      <c r="BI102">
        <v>4.3600000000000003</v>
      </c>
      <c r="BJ102">
        <v>6</v>
      </c>
      <c r="BK102" t="s">
        <v>23</v>
      </c>
      <c r="BL102" t="s">
        <v>34</v>
      </c>
      <c r="BM102" t="s">
        <v>35</v>
      </c>
      <c r="BN102">
        <v>696</v>
      </c>
      <c r="BO102">
        <v>0.89</v>
      </c>
      <c r="BP102">
        <v>1.1299999999999999</v>
      </c>
      <c r="BQ102">
        <v>10</v>
      </c>
      <c r="BR102" t="s">
        <v>23</v>
      </c>
      <c r="BS102" t="s">
        <v>38</v>
      </c>
      <c r="BT102" t="s">
        <v>27</v>
      </c>
      <c r="BU102">
        <v>592</v>
      </c>
      <c r="BV102">
        <v>0.76</v>
      </c>
      <c r="BW102">
        <v>0.96</v>
      </c>
      <c r="BX102">
        <v>8</v>
      </c>
      <c r="BY102" t="s">
        <v>23</v>
      </c>
      <c r="BZ102" t="s">
        <v>36</v>
      </c>
      <c r="CA102" t="s">
        <v>37</v>
      </c>
      <c r="CB102">
        <v>503</v>
      </c>
      <c r="CC102">
        <v>0.64</v>
      </c>
      <c r="CD102">
        <v>0.82</v>
      </c>
      <c r="CE102">
        <v>5</v>
      </c>
      <c r="CF102" t="s">
        <v>20</v>
      </c>
      <c r="CG102" t="s">
        <v>39</v>
      </c>
      <c r="CH102" t="s">
        <v>40</v>
      </c>
      <c r="CI102">
        <v>379</v>
      </c>
      <c r="CJ102">
        <v>0.48</v>
      </c>
      <c r="CK102">
        <v>0.62</v>
      </c>
      <c r="CL102">
        <v>7</v>
      </c>
      <c r="CM102" t="s">
        <v>23</v>
      </c>
      <c r="CN102" t="s">
        <v>41</v>
      </c>
      <c r="CO102" t="s">
        <v>42</v>
      </c>
      <c r="CP102">
        <v>143</v>
      </c>
      <c r="CQ102">
        <v>0.18</v>
      </c>
      <c r="CR102">
        <v>0.23</v>
      </c>
    </row>
    <row r="103" spans="1:96" x14ac:dyDescent="0.75">
      <c r="A103">
        <v>25</v>
      </c>
      <c r="B103" t="s">
        <v>77</v>
      </c>
      <c r="C103">
        <v>3</v>
      </c>
      <c r="D103" t="s">
        <v>168</v>
      </c>
      <c r="E103" t="s">
        <v>289</v>
      </c>
      <c r="F103">
        <v>65897</v>
      </c>
      <c r="G103">
        <v>14282</v>
      </c>
      <c r="H103">
        <v>21.67</v>
      </c>
      <c r="I103">
        <v>51615</v>
      </c>
      <c r="J103">
        <v>78.33</v>
      </c>
      <c r="K103">
        <v>1186</v>
      </c>
      <c r="L103">
        <v>1.8</v>
      </c>
      <c r="M103">
        <v>2.2999999999999998</v>
      </c>
      <c r="N103">
        <v>424</v>
      </c>
      <c r="O103">
        <v>0.64</v>
      </c>
      <c r="P103">
        <v>0.82</v>
      </c>
      <c r="Q103">
        <v>50005</v>
      </c>
      <c r="R103">
        <v>75.88</v>
      </c>
      <c r="S103">
        <v>96.88</v>
      </c>
      <c r="T103">
        <v>2</v>
      </c>
      <c r="U103" t="s">
        <v>20</v>
      </c>
      <c r="V103" t="s">
        <v>21</v>
      </c>
      <c r="W103" t="s">
        <v>22</v>
      </c>
      <c r="X103">
        <v>14136</v>
      </c>
      <c r="Y103">
        <v>21.45</v>
      </c>
      <c r="Z103">
        <v>28.27</v>
      </c>
      <c r="AA103">
        <v>11</v>
      </c>
      <c r="AB103" t="s">
        <v>23</v>
      </c>
      <c r="AC103" t="s">
        <v>26</v>
      </c>
      <c r="AD103" t="s">
        <v>27</v>
      </c>
      <c r="AE103">
        <v>10344</v>
      </c>
      <c r="AF103">
        <v>15.7</v>
      </c>
      <c r="AG103">
        <v>20.69</v>
      </c>
      <c r="AH103">
        <v>3</v>
      </c>
      <c r="AI103" t="s">
        <v>23</v>
      </c>
      <c r="AJ103" t="s">
        <v>24</v>
      </c>
      <c r="AK103" t="s">
        <v>25</v>
      </c>
      <c r="AL103">
        <v>10096</v>
      </c>
      <c r="AM103">
        <v>15.32</v>
      </c>
      <c r="AN103">
        <v>20.190000000000001</v>
      </c>
      <c r="AO103">
        <v>9</v>
      </c>
      <c r="AP103" t="s">
        <v>23</v>
      </c>
      <c r="AQ103" t="s">
        <v>28</v>
      </c>
      <c r="AR103" t="s">
        <v>29</v>
      </c>
      <c r="AS103">
        <v>8123</v>
      </c>
      <c r="AT103">
        <v>12.33</v>
      </c>
      <c r="AU103">
        <v>16.239999999999998</v>
      </c>
      <c r="AV103">
        <v>1</v>
      </c>
      <c r="AW103" t="s">
        <v>23</v>
      </c>
      <c r="AX103" t="s">
        <v>30</v>
      </c>
      <c r="AY103" t="s">
        <v>31</v>
      </c>
      <c r="AZ103">
        <v>2665</v>
      </c>
      <c r="BA103">
        <v>4.04</v>
      </c>
      <c r="BB103">
        <v>5.33</v>
      </c>
      <c r="BC103">
        <v>4</v>
      </c>
      <c r="BD103" t="s">
        <v>23</v>
      </c>
      <c r="BE103" t="s">
        <v>32</v>
      </c>
      <c r="BF103" t="s">
        <v>33</v>
      </c>
      <c r="BG103">
        <v>2439</v>
      </c>
      <c r="BH103">
        <v>3.7</v>
      </c>
      <c r="BI103">
        <v>4.88</v>
      </c>
      <c r="BJ103">
        <v>6</v>
      </c>
      <c r="BK103" t="s">
        <v>23</v>
      </c>
      <c r="BL103" t="s">
        <v>34</v>
      </c>
      <c r="BM103" t="s">
        <v>35</v>
      </c>
      <c r="BN103">
        <v>684</v>
      </c>
      <c r="BO103">
        <v>1.04</v>
      </c>
      <c r="BP103">
        <v>1.37</v>
      </c>
      <c r="BQ103">
        <v>10</v>
      </c>
      <c r="BR103" t="s">
        <v>23</v>
      </c>
      <c r="BS103" t="s">
        <v>38</v>
      </c>
      <c r="BT103" t="s">
        <v>27</v>
      </c>
      <c r="BU103">
        <v>561</v>
      </c>
      <c r="BV103">
        <v>0.85</v>
      </c>
      <c r="BW103">
        <v>1.1200000000000001</v>
      </c>
      <c r="BX103">
        <v>8</v>
      </c>
      <c r="BY103" t="s">
        <v>23</v>
      </c>
      <c r="BZ103" t="s">
        <v>36</v>
      </c>
      <c r="CA103" t="s">
        <v>37</v>
      </c>
      <c r="CB103">
        <v>467</v>
      </c>
      <c r="CC103">
        <v>0.71</v>
      </c>
      <c r="CD103">
        <v>0.93</v>
      </c>
      <c r="CE103">
        <v>5</v>
      </c>
      <c r="CF103" t="s">
        <v>20</v>
      </c>
      <c r="CG103" t="s">
        <v>39</v>
      </c>
      <c r="CH103" t="s">
        <v>40</v>
      </c>
      <c r="CI103">
        <v>413</v>
      </c>
      <c r="CJ103">
        <v>0.63</v>
      </c>
      <c r="CK103">
        <v>0.83</v>
      </c>
      <c r="CL103">
        <v>7</v>
      </c>
      <c r="CM103" t="s">
        <v>23</v>
      </c>
      <c r="CN103" t="s">
        <v>41</v>
      </c>
      <c r="CO103" t="s">
        <v>42</v>
      </c>
      <c r="CP103">
        <v>77</v>
      </c>
      <c r="CQ103">
        <v>0.12</v>
      </c>
      <c r="CR103">
        <v>0.15</v>
      </c>
    </row>
    <row r="104" spans="1:96" x14ac:dyDescent="0.75">
      <c r="A104">
        <v>25</v>
      </c>
      <c r="B104" t="s">
        <v>77</v>
      </c>
      <c r="C104">
        <v>4</v>
      </c>
      <c r="D104" t="s">
        <v>169</v>
      </c>
      <c r="E104" t="s">
        <v>290</v>
      </c>
      <c r="F104">
        <v>66908</v>
      </c>
      <c r="G104">
        <v>15691</v>
      </c>
      <c r="H104">
        <v>23.45</v>
      </c>
      <c r="I104">
        <v>51217</v>
      </c>
      <c r="J104">
        <v>76.55</v>
      </c>
      <c r="K104">
        <v>1045</v>
      </c>
      <c r="L104">
        <v>1.56</v>
      </c>
      <c r="M104">
        <v>2.04</v>
      </c>
      <c r="N104">
        <v>461</v>
      </c>
      <c r="O104">
        <v>0.69</v>
      </c>
      <c r="P104">
        <v>0.9</v>
      </c>
      <c r="Q104">
        <v>49711</v>
      </c>
      <c r="R104">
        <v>74.3</v>
      </c>
      <c r="S104">
        <v>97.06</v>
      </c>
      <c r="T104">
        <v>2</v>
      </c>
      <c r="U104" t="s">
        <v>20</v>
      </c>
      <c r="V104" t="s">
        <v>21</v>
      </c>
      <c r="W104" t="s">
        <v>22</v>
      </c>
      <c r="X104">
        <v>15651</v>
      </c>
      <c r="Y104">
        <v>23.39</v>
      </c>
      <c r="Z104">
        <v>31.48</v>
      </c>
      <c r="AA104">
        <v>3</v>
      </c>
      <c r="AB104" t="s">
        <v>23</v>
      </c>
      <c r="AC104" t="s">
        <v>24</v>
      </c>
      <c r="AD104" t="s">
        <v>25</v>
      </c>
      <c r="AE104">
        <v>9669</v>
      </c>
      <c r="AF104">
        <v>14.45</v>
      </c>
      <c r="AG104">
        <v>19.45</v>
      </c>
      <c r="AH104">
        <v>9</v>
      </c>
      <c r="AI104" t="s">
        <v>23</v>
      </c>
      <c r="AJ104" t="s">
        <v>28</v>
      </c>
      <c r="AK104" t="s">
        <v>29</v>
      </c>
      <c r="AL104">
        <v>8881</v>
      </c>
      <c r="AM104">
        <v>13.27</v>
      </c>
      <c r="AN104">
        <v>17.87</v>
      </c>
      <c r="AO104">
        <v>11</v>
      </c>
      <c r="AP104" t="s">
        <v>23</v>
      </c>
      <c r="AQ104" t="s">
        <v>26</v>
      </c>
      <c r="AR104" t="s">
        <v>27</v>
      </c>
      <c r="AS104">
        <v>7912</v>
      </c>
      <c r="AT104">
        <v>11.83</v>
      </c>
      <c r="AU104">
        <v>15.92</v>
      </c>
      <c r="AV104">
        <v>4</v>
      </c>
      <c r="AW104" t="s">
        <v>23</v>
      </c>
      <c r="AX104" t="s">
        <v>32</v>
      </c>
      <c r="AY104" t="s">
        <v>33</v>
      </c>
      <c r="AZ104">
        <v>2745</v>
      </c>
      <c r="BA104">
        <v>4.0999999999999996</v>
      </c>
      <c r="BB104">
        <v>5.52</v>
      </c>
      <c r="BC104">
        <v>1</v>
      </c>
      <c r="BD104" t="s">
        <v>23</v>
      </c>
      <c r="BE104" t="s">
        <v>30</v>
      </c>
      <c r="BF104" t="s">
        <v>31</v>
      </c>
      <c r="BG104">
        <v>2557</v>
      </c>
      <c r="BH104">
        <v>3.82</v>
      </c>
      <c r="BI104">
        <v>5.14</v>
      </c>
      <c r="BJ104">
        <v>10</v>
      </c>
      <c r="BK104" t="s">
        <v>23</v>
      </c>
      <c r="BL104" t="s">
        <v>38</v>
      </c>
      <c r="BM104" t="s">
        <v>27</v>
      </c>
      <c r="BN104">
        <v>650</v>
      </c>
      <c r="BO104">
        <v>0.97</v>
      </c>
      <c r="BP104">
        <v>1.31</v>
      </c>
      <c r="BQ104">
        <v>6</v>
      </c>
      <c r="BR104" t="s">
        <v>23</v>
      </c>
      <c r="BS104" t="s">
        <v>34</v>
      </c>
      <c r="BT104" t="s">
        <v>35</v>
      </c>
      <c r="BU104">
        <v>624</v>
      </c>
      <c r="BV104">
        <v>0.93</v>
      </c>
      <c r="BW104">
        <v>1.26</v>
      </c>
      <c r="BX104">
        <v>5</v>
      </c>
      <c r="BY104" t="s">
        <v>20</v>
      </c>
      <c r="BZ104" t="s">
        <v>39</v>
      </c>
      <c r="CA104" t="s">
        <v>40</v>
      </c>
      <c r="CB104">
        <v>508</v>
      </c>
      <c r="CC104">
        <v>0.76</v>
      </c>
      <c r="CD104">
        <v>1.02</v>
      </c>
      <c r="CE104">
        <v>8</v>
      </c>
      <c r="CF104" t="s">
        <v>23</v>
      </c>
      <c r="CG104" t="s">
        <v>36</v>
      </c>
      <c r="CH104" t="s">
        <v>37</v>
      </c>
      <c r="CI104">
        <v>429</v>
      </c>
      <c r="CJ104">
        <v>0.64</v>
      </c>
      <c r="CK104">
        <v>0.86</v>
      </c>
      <c r="CL104">
        <v>7</v>
      </c>
      <c r="CM104" t="s">
        <v>23</v>
      </c>
      <c r="CN104" t="s">
        <v>41</v>
      </c>
      <c r="CO104" t="s">
        <v>42</v>
      </c>
      <c r="CP104">
        <v>85</v>
      </c>
      <c r="CQ104">
        <v>0.13</v>
      </c>
      <c r="CR104">
        <v>0.17</v>
      </c>
    </row>
    <row r="105" spans="1:96" x14ac:dyDescent="0.75">
      <c r="A105">
        <v>25</v>
      </c>
      <c r="B105" t="s">
        <v>77</v>
      </c>
      <c r="C105">
        <v>5</v>
      </c>
      <c r="D105" t="s">
        <v>170</v>
      </c>
      <c r="E105" t="s">
        <v>291</v>
      </c>
      <c r="F105">
        <v>82028</v>
      </c>
      <c r="G105">
        <v>14949</v>
      </c>
      <c r="H105">
        <v>18.22</v>
      </c>
      <c r="I105">
        <v>67079</v>
      </c>
      <c r="J105">
        <v>81.78</v>
      </c>
      <c r="K105">
        <v>1350</v>
      </c>
      <c r="L105">
        <v>1.65</v>
      </c>
      <c r="M105">
        <v>2.0099999999999998</v>
      </c>
      <c r="N105">
        <v>570</v>
      </c>
      <c r="O105">
        <v>0.69</v>
      </c>
      <c r="P105">
        <v>0.85</v>
      </c>
      <c r="Q105">
        <v>65159</v>
      </c>
      <c r="R105">
        <v>79.44</v>
      </c>
      <c r="S105">
        <v>97.14</v>
      </c>
      <c r="T105">
        <v>11</v>
      </c>
      <c r="U105" t="s">
        <v>23</v>
      </c>
      <c r="V105" t="s">
        <v>26</v>
      </c>
      <c r="W105" t="s">
        <v>27</v>
      </c>
      <c r="X105">
        <v>17953</v>
      </c>
      <c r="Y105">
        <v>21.89</v>
      </c>
      <c r="Z105">
        <v>27.55</v>
      </c>
      <c r="AA105">
        <v>3</v>
      </c>
      <c r="AB105" t="s">
        <v>23</v>
      </c>
      <c r="AC105" t="s">
        <v>24</v>
      </c>
      <c r="AD105" t="s">
        <v>25</v>
      </c>
      <c r="AE105">
        <v>14301</v>
      </c>
      <c r="AF105">
        <v>17.43</v>
      </c>
      <c r="AG105">
        <v>21.95</v>
      </c>
      <c r="AH105">
        <v>2</v>
      </c>
      <c r="AI105" t="s">
        <v>20</v>
      </c>
      <c r="AJ105" t="s">
        <v>21</v>
      </c>
      <c r="AK105" t="s">
        <v>22</v>
      </c>
      <c r="AL105">
        <v>14121</v>
      </c>
      <c r="AM105">
        <v>17.21</v>
      </c>
      <c r="AN105">
        <v>21.67</v>
      </c>
      <c r="AO105">
        <v>9</v>
      </c>
      <c r="AP105" t="s">
        <v>23</v>
      </c>
      <c r="AQ105" t="s">
        <v>28</v>
      </c>
      <c r="AR105" t="s">
        <v>29</v>
      </c>
      <c r="AS105">
        <v>8955</v>
      </c>
      <c r="AT105">
        <v>10.92</v>
      </c>
      <c r="AU105">
        <v>13.74</v>
      </c>
      <c r="AV105">
        <v>1</v>
      </c>
      <c r="AW105" t="s">
        <v>23</v>
      </c>
      <c r="AX105" t="s">
        <v>30</v>
      </c>
      <c r="AY105" t="s">
        <v>31</v>
      </c>
      <c r="AZ105">
        <v>4214</v>
      </c>
      <c r="BA105">
        <v>5.14</v>
      </c>
      <c r="BB105">
        <v>6.47</v>
      </c>
      <c r="BC105">
        <v>4</v>
      </c>
      <c r="BD105" t="s">
        <v>23</v>
      </c>
      <c r="BE105" t="s">
        <v>32</v>
      </c>
      <c r="BF105" t="s">
        <v>33</v>
      </c>
      <c r="BG105">
        <v>2697</v>
      </c>
      <c r="BH105">
        <v>3.29</v>
      </c>
      <c r="BI105">
        <v>4.1399999999999997</v>
      </c>
      <c r="BJ105">
        <v>6</v>
      </c>
      <c r="BK105" t="s">
        <v>23</v>
      </c>
      <c r="BL105" t="s">
        <v>34</v>
      </c>
      <c r="BM105" t="s">
        <v>35</v>
      </c>
      <c r="BN105">
        <v>932</v>
      </c>
      <c r="BO105">
        <v>1.1399999999999999</v>
      </c>
      <c r="BP105">
        <v>1.43</v>
      </c>
      <c r="BQ105">
        <v>10</v>
      </c>
      <c r="BR105" t="s">
        <v>23</v>
      </c>
      <c r="BS105" t="s">
        <v>38</v>
      </c>
      <c r="BT105" t="s">
        <v>27</v>
      </c>
      <c r="BU105">
        <v>766</v>
      </c>
      <c r="BV105">
        <v>0.93</v>
      </c>
      <c r="BW105">
        <v>1.18</v>
      </c>
      <c r="BX105">
        <v>8</v>
      </c>
      <c r="BY105" t="s">
        <v>23</v>
      </c>
      <c r="BZ105" t="s">
        <v>36</v>
      </c>
      <c r="CA105" t="s">
        <v>37</v>
      </c>
      <c r="CB105">
        <v>706</v>
      </c>
      <c r="CC105">
        <v>0.86</v>
      </c>
      <c r="CD105">
        <v>1.08</v>
      </c>
      <c r="CE105">
        <v>5</v>
      </c>
      <c r="CF105" t="s">
        <v>20</v>
      </c>
      <c r="CG105" t="s">
        <v>39</v>
      </c>
      <c r="CH105" t="s">
        <v>40</v>
      </c>
      <c r="CI105">
        <v>381</v>
      </c>
      <c r="CJ105">
        <v>0.46</v>
      </c>
      <c r="CK105">
        <v>0.57999999999999996</v>
      </c>
      <c r="CL105">
        <v>7</v>
      </c>
      <c r="CM105" t="s">
        <v>23</v>
      </c>
      <c r="CN105" t="s">
        <v>41</v>
      </c>
      <c r="CO105" t="s">
        <v>42</v>
      </c>
      <c r="CP105">
        <v>133</v>
      </c>
      <c r="CQ105">
        <v>0.16</v>
      </c>
      <c r="CR105">
        <v>0.2</v>
      </c>
    </row>
    <row r="106" spans="1:96" x14ac:dyDescent="0.75">
      <c r="A106">
        <v>26</v>
      </c>
      <c r="B106" t="s">
        <v>78</v>
      </c>
      <c r="C106">
        <v>1</v>
      </c>
      <c r="D106" t="s">
        <v>166</v>
      </c>
      <c r="E106" t="s">
        <v>292</v>
      </c>
      <c r="F106">
        <v>75247</v>
      </c>
      <c r="G106">
        <v>16465</v>
      </c>
      <c r="H106">
        <v>21.88</v>
      </c>
      <c r="I106">
        <v>58782</v>
      </c>
      <c r="J106">
        <v>78.12</v>
      </c>
      <c r="K106">
        <v>1033</v>
      </c>
      <c r="L106">
        <v>1.37</v>
      </c>
      <c r="M106">
        <v>1.76</v>
      </c>
      <c r="N106">
        <v>465</v>
      </c>
      <c r="O106">
        <v>0.62</v>
      </c>
      <c r="P106">
        <v>0.79</v>
      </c>
      <c r="Q106">
        <v>57284</v>
      </c>
      <c r="R106">
        <v>76.13</v>
      </c>
      <c r="S106">
        <v>97.45</v>
      </c>
      <c r="T106">
        <v>3</v>
      </c>
      <c r="U106" t="s">
        <v>23</v>
      </c>
      <c r="V106" t="s">
        <v>24</v>
      </c>
      <c r="W106" t="s">
        <v>25</v>
      </c>
      <c r="X106">
        <v>13978</v>
      </c>
      <c r="Y106">
        <v>18.579999999999998</v>
      </c>
      <c r="Z106">
        <v>24.4</v>
      </c>
      <c r="AA106">
        <v>9</v>
      </c>
      <c r="AB106" t="s">
        <v>23</v>
      </c>
      <c r="AC106" t="s">
        <v>28</v>
      </c>
      <c r="AD106" t="s">
        <v>29</v>
      </c>
      <c r="AE106">
        <v>11716</v>
      </c>
      <c r="AF106">
        <v>15.57</v>
      </c>
      <c r="AG106">
        <v>20.45</v>
      </c>
      <c r="AH106">
        <v>11</v>
      </c>
      <c r="AI106" t="s">
        <v>23</v>
      </c>
      <c r="AJ106" t="s">
        <v>26</v>
      </c>
      <c r="AK106" t="s">
        <v>27</v>
      </c>
      <c r="AL106">
        <v>11526</v>
      </c>
      <c r="AM106">
        <v>15.32</v>
      </c>
      <c r="AN106">
        <v>20.12</v>
      </c>
      <c r="AO106">
        <v>2</v>
      </c>
      <c r="AP106" t="s">
        <v>20</v>
      </c>
      <c r="AQ106" t="s">
        <v>21</v>
      </c>
      <c r="AR106" t="s">
        <v>22</v>
      </c>
      <c r="AS106">
        <v>11222</v>
      </c>
      <c r="AT106">
        <v>14.91</v>
      </c>
      <c r="AU106">
        <v>19.59</v>
      </c>
      <c r="AV106">
        <v>4</v>
      </c>
      <c r="AW106" t="s">
        <v>23</v>
      </c>
      <c r="AX106" t="s">
        <v>32</v>
      </c>
      <c r="AY106" t="s">
        <v>33</v>
      </c>
      <c r="AZ106">
        <v>3942</v>
      </c>
      <c r="BA106">
        <v>5.24</v>
      </c>
      <c r="BB106">
        <v>6.88</v>
      </c>
      <c r="BC106">
        <v>1</v>
      </c>
      <c r="BD106" t="s">
        <v>23</v>
      </c>
      <c r="BE106" t="s">
        <v>30</v>
      </c>
      <c r="BF106" t="s">
        <v>31</v>
      </c>
      <c r="BG106">
        <v>2692</v>
      </c>
      <c r="BH106">
        <v>3.58</v>
      </c>
      <c r="BI106">
        <v>4.7</v>
      </c>
      <c r="BJ106">
        <v>10</v>
      </c>
      <c r="BK106" t="s">
        <v>23</v>
      </c>
      <c r="BL106" t="s">
        <v>38</v>
      </c>
      <c r="BM106" t="s">
        <v>27</v>
      </c>
      <c r="BN106">
        <v>635</v>
      </c>
      <c r="BO106">
        <v>0.84</v>
      </c>
      <c r="BP106">
        <v>1.1100000000000001</v>
      </c>
      <c r="BQ106">
        <v>6</v>
      </c>
      <c r="BR106" t="s">
        <v>23</v>
      </c>
      <c r="BS106" t="s">
        <v>34</v>
      </c>
      <c r="BT106" t="s">
        <v>35</v>
      </c>
      <c r="BU106">
        <v>605</v>
      </c>
      <c r="BV106">
        <v>0.8</v>
      </c>
      <c r="BW106">
        <v>1.06</v>
      </c>
      <c r="BX106">
        <v>8</v>
      </c>
      <c r="BY106" t="s">
        <v>23</v>
      </c>
      <c r="BZ106" t="s">
        <v>36</v>
      </c>
      <c r="CA106" t="s">
        <v>37</v>
      </c>
      <c r="CB106">
        <v>553</v>
      </c>
      <c r="CC106">
        <v>0.73</v>
      </c>
      <c r="CD106">
        <v>0.97</v>
      </c>
      <c r="CE106">
        <v>5</v>
      </c>
      <c r="CF106" t="s">
        <v>20</v>
      </c>
      <c r="CG106" t="s">
        <v>39</v>
      </c>
      <c r="CH106" t="s">
        <v>40</v>
      </c>
      <c r="CI106">
        <v>331</v>
      </c>
      <c r="CJ106">
        <v>0.44</v>
      </c>
      <c r="CK106">
        <v>0.57999999999999996</v>
      </c>
      <c r="CL106">
        <v>7</v>
      </c>
      <c r="CM106" t="s">
        <v>23</v>
      </c>
      <c r="CN106" t="s">
        <v>41</v>
      </c>
      <c r="CO106" t="s">
        <v>42</v>
      </c>
      <c r="CP106">
        <v>84</v>
      </c>
      <c r="CQ106">
        <v>0.11</v>
      </c>
      <c r="CR106">
        <v>0.15</v>
      </c>
    </row>
    <row r="107" spans="1:96" x14ac:dyDescent="0.75">
      <c r="A107">
        <v>26</v>
      </c>
      <c r="B107" t="s">
        <v>78</v>
      </c>
      <c r="C107">
        <v>2</v>
      </c>
      <c r="D107" t="s">
        <v>167</v>
      </c>
      <c r="E107" t="s">
        <v>293</v>
      </c>
      <c r="F107">
        <v>93273</v>
      </c>
      <c r="G107">
        <v>19861</v>
      </c>
      <c r="H107">
        <v>21.29</v>
      </c>
      <c r="I107">
        <v>73412</v>
      </c>
      <c r="J107">
        <v>78.709999999999994</v>
      </c>
      <c r="K107">
        <v>1365</v>
      </c>
      <c r="L107">
        <v>1.46</v>
      </c>
      <c r="M107">
        <v>1.86</v>
      </c>
      <c r="N107">
        <v>546</v>
      </c>
      <c r="O107">
        <v>0.59</v>
      </c>
      <c r="P107">
        <v>0.74</v>
      </c>
      <c r="Q107">
        <v>71501</v>
      </c>
      <c r="R107">
        <v>76.66</v>
      </c>
      <c r="S107">
        <v>97.4</v>
      </c>
      <c r="T107">
        <v>2</v>
      </c>
      <c r="U107" t="s">
        <v>20</v>
      </c>
      <c r="V107" t="s">
        <v>21</v>
      </c>
      <c r="W107" t="s">
        <v>22</v>
      </c>
      <c r="X107">
        <v>20262</v>
      </c>
      <c r="Y107">
        <v>21.72</v>
      </c>
      <c r="Z107">
        <v>28.34</v>
      </c>
      <c r="AA107">
        <v>3</v>
      </c>
      <c r="AB107" t="s">
        <v>23</v>
      </c>
      <c r="AC107" t="s">
        <v>24</v>
      </c>
      <c r="AD107" t="s">
        <v>25</v>
      </c>
      <c r="AE107">
        <v>14825</v>
      </c>
      <c r="AF107">
        <v>15.89</v>
      </c>
      <c r="AG107">
        <v>20.73</v>
      </c>
      <c r="AH107">
        <v>9</v>
      </c>
      <c r="AI107" t="s">
        <v>23</v>
      </c>
      <c r="AJ107" t="s">
        <v>28</v>
      </c>
      <c r="AK107" t="s">
        <v>29</v>
      </c>
      <c r="AL107">
        <v>13238</v>
      </c>
      <c r="AM107">
        <v>14.19</v>
      </c>
      <c r="AN107">
        <v>18.510000000000002</v>
      </c>
      <c r="AO107">
        <v>11</v>
      </c>
      <c r="AP107" t="s">
        <v>23</v>
      </c>
      <c r="AQ107" t="s">
        <v>26</v>
      </c>
      <c r="AR107" t="s">
        <v>27</v>
      </c>
      <c r="AS107">
        <v>12826</v>
      </c>
      <c r="AT107">
        <v>13.75</v>
      </c>
      <c r="AU107">
        <v>17.940000000000001</v>
      </c>
      <c r="AV107">
        <v>1</v>
      </c>
      <c r="AW107" t="s">
        <v>23</v>
      </c>
      <c r="AX107" t="s">
        <v>30</v>
      </c>
      <c r="AY107" t="s">
        <v>31</v>
      </c>
      <c r="AZ107">
        <v>3912</v>
      </c>
      <c r="BA107">
        <v>4.1900000000000004</v>
      </c>
      <c r="BB107">
        <v>5.47</v>
      </c>
      <c r="BC107">
        <v>4</v>
      </c>
      <c r="BD107" t="s">
        <v>23</v>
      </c>
      <c r="BE107" t="s">
        <v>32</v>
      </c>
      <c r="BF107" t="s">
        <v>33</v>
      </c>
      <c r="BG107">
        <v>3522</v>
      </c>
      <c r="BH107">
        <v>3.78</v>
      </c>
      <c r="BI107">
        <v>4.93</v>
      </c>
      <c r="BJ107">
        <v>8</v>
      </c>
      <c r="BK107" t="s">
        <v>23</v>
      </c>
      <c r="BL107" t="s">
        <v>36</v>
      </c>
      <c r="BM107" t="s">
        <v>37</v>
      </c>
      <c r="BN107">
        <v>915</v>
      </c>
      <c r="BO107">
        <v>0.98</v>
      </c>
      <c r="BP107">
        <v>1.28</v>
      </c>
      <c r="BQ107">
        <v>10</v>
      </c>
      <c r="BR107" t="s">
        <v>23</v>
      </c>
      <c r="BS107" t="s">
        <v>38</v>
      </c>
      <c r="BT107" t="s">
        <v>27</v>
      </c>
      <c r="BU107">
        <v>729</v>
      </c>
      <c r="BV107">
        <v>0.78</v>
      </c>
      <c r="BW107">
        <v>1.02</v>
      </c>
      <c r="BX107">
        <v>6</v>
      </c>
      <c r="BY107" t="s">
        <v>23</v>
      </c>
      <c r="BZ107" t="s">
        <v>34</v>
      </c>
      <c r="CA107" t="s">
        <v>35</v>
      </c>
      <c r="CB107">
        <v>724</v>
      </c>
      <c r="CC107">
        <v>0.78</v>
      </c>
      <c r="CD107">
        <v>1.01</v>
      </c>
      <c r="CE107">
        <v>5</v>
      </c>
      <c r="CF107" t="s">
        <v>20</v>
      </c>
      <c r="CG107" t="s">
        <v>39</v>
      </c>
      <c r="CH107" t="s">
        <v>40</v>
      </c>
      <c r="CI107">
        <v>416</v>
      </c>
      <c r="CJ107">
        <v>0.45</v>
      </c>
      <c r="CK107">
        <v>0.57999999999999996</v>
      </c>
      <c r="CL107">
        <v>7</v>
      </c>
      <c r="CM107" t="s">
        <v>23</v>
      </c>
      <c r="CN107" t="s">
        <v>41</v>
      </c>
      <c r="CO107" t="s">
        <v>42</v>
      </c>
      <c r="CP107">
        <v>132</v>
      </c>
      <c r="CQ107">
        <v>0.14000000000000001</v>
      </c>
      <c r="CR107">
        <v>0.18</v>
      </c>
    </row>
    <row r="108" spans="1:96" x14ac:dyDescent="0.75">
      <c r="A108">
        <v>26</v>
      </c>
      <c r="B108" t="s">
        <v>78</v>
      </c>
      <c r="C108">
        <v>3</v>
      </c>
      <c r="D108" t="s">
        <v>168</v>
      </c>
      <c r="E108" t="s">
        <v>294</v>
      </c>
      <c r="F108">
        <v>106778</v>
      </c>
      <c r="G108">
        <v>18606</v>
      </c>
      <c r="H108">
        <v>17.420000000000002</v>
      </c>
      <c r="I108">
        <v>88172</v>
      </c>
      <c r="J108">
        <v>82.58</v>
      </c>
      <c r="K108">
        <v>1627</v>
      </c>
      <c r="L108">
        <v>1.52</v>
      </c>
      <c r="M108">
        <v>1.85</v>
      </c>
      <c r="N108">
        <v>561</v>
      </c>
      <c r="O108">
        <v>0.53</v>
      </c>
      <c r="P108">
        <v>0.64</v>
      </c>
      <c r="Q108">
        <v>85984</v>
      </c>
      <c r="R108">
        <v>80.53</v>
      </c>
      <c r="S108">
        <v>97.52</v>
      </c>
      <c r="T108">
        <v>9</v>
      </c>
      <c r="U108" t="s">
        <v>23</v>
      </c>
      <c r="V108" t="s">
        <v>28</v>
      </c>
      <c r="W108" t="s">
        <v>29</v>
      </c>
      <c r="X108">
        <v>19543</v>
      </c>
      <c r="Y108">
        <v>18.3</v>
      </c>
      <c r="Z108">
        <v>22.73</v>
      </c>
      <c r="AA108">
        <v>3</v>
      </c>
      <c r="AB108" t="s">
        <v>23</v>
      </c>
      <c r="AC108" t="s">
        <v>24</v>
      </c>
      <c r="AD108" t="s">
        <v>25</v>
      </c>
      <c r="AE108">
        <v>18613</v>
      </c>
      <c r="AF108">
        <v>17.43</v>
      </c>
      <c r="AG108">
        <v>21.65</v>
      </c>
      <c r="AH108">
        <v>2</v>
      </c>
      <c r="AI108" t="s">
        <v>20</v>
      </c>
      <c r="AJ108" t="s">
        <v>21</v>
      </c>
      <c r="AK108" t="s">
        <v>22</v>
      </c>
      <c r="AL108">
        <v>18229</v>
      </c>
      <c r="AM108">
        <v>17.07</v>
      </c>
      <c r="AN108">
        <v>21.2</v>
      </c>
      <c r="AO108">
        <v>11</v>
      </c>
      <c r="AP108" t="s">
        <v>23</v>
      </c>
      <c r="AQ108" t="s">
        <v>26</v>
      </c>
      <c r="AR108" t="s">
        <v>27</v>
      </c>
      <c r="AS108">
        <v>15557</v>
      </c>
      <c r="AT108">
        <v>14.57</v>
      </c>
      <c r="AU108">
        <v>18.09</v>
      </c>
      <c r="AV108">
        <v>4</v>
      </c>
      <c r="AW108" t="s">
        <v>23</v>
      </c>
      <c r="AX108" t="s">
        <v>32</v>
      </c>
      <c r="AY108" t="s">
        <v>33</v>
      </c>
      <c r="AZ108">
        <v>5671</v>
      </c>
      <c r="BA108">
        <v>5.31</v>
      </c>
      <c r="BB108">
        <v>6.6</v>
      </c>
      <c r="BC108">
        <v>1</v>
      </c>
      <c r="BD108" t="s">
        <v>23</v>
      </c>
      <c r="BE108" t="s">
        <v>30</v>
      </c>
      <c r="BF108" t="s">
        <v>31</v>
      </c>
      <c r="BG108">
        <v>4171</v>
      </c>
      <c r="BH108">
        <v>3.91</v>
      </c>
      <c r="BI108">
        <v>4.8499999999999996</v>
      </c>
      <c r="BJ108">
        <v>8</v>
      </c>
      <c r="BK108" t="s">
        <v>23</v>
      </c>
      <c r="BL108" t="s">
        <v>36</v>
      </c>
      <c r="BM108" t="s">
        <v>37</v>
      </c>
      <c r="BN108">
        <v>1520</v>
      </c>
      <c r="BO108">
        <v>1.42</v>
      </c>
      <c r="BP108">
        <v>1.77</v>
      </c>
      <c r="BQ108">
        <v>6</v>
      </c>
      <c r="BR108" t="s">
        <v>23</v>
      </c>
      <c r="BS108" t="s">
        <v>34</v>
      </c>
      <c r="BT108" t="s">
        <v>35</v>
      </c>
      <c r="BU108">
        <v>1104</v>
      </c>
      <c r="BV108">
        <v>1.03</v>
      </c>
      <c r="BW108">
        <v>1.28</v>
      </c>
      <c r="BX108">
        <v>10</v>
      </c>
      <c r="BY108" t="s">
        <v>23</v>
      </c>
      <c r="BZ108" t="s">
        <v>38</v>
      </c>
      <c r="CA108" t="s">
        <v>27</v>
      </c>
      <c r="CB108">
        <v>871</v>
      </c>
      <c r="CC108">
        <v>0.82</v>
      </c>
      <c r="CD108">
        <v>1.01</v>
      </c>
      <c r="CE108">
        <v>5</v>
      </c>
      <c r="CF108" t="s">
        <v>20</v>
      </c>
      <c r="CG108" t="s">
        <v>39</v>
      </c>
      <c r="CH108" t="s">
        <v>40</v>
      </c>
      <c r="CI108">
        <v>541</v>
      </c>
      <c r="CJ108">
        <v>0.51</v>
      </c>
      <c r="CK108">
        <v>0.63</v>
      </c>
      <c r="CL108">
        <v>7</v>
      </c>
      <c r="CM108" t="s">
        <v>23</v>
      </c>
      <c r="CN108" t="s">
        <v>41</v>
      </c>
      <c r="CO108" t="s">
        <v>42</v>
      </c>
      <c r="CP108">
        <v>164</v>
      </c>
      <c r="CQ108">
        <v>0.15</v>
      </c>
      <c r="CR108">
        <v>0.19</v>
      </c>
    </row>
    <row r="109" spans="1:96" x14ac:dyDescent="0.75">
      <c r="A109">
        <v>26</v>
      </c>
      <c r="B109" t="s">
        <v>78</v>
      </c>
      <c r="C109">
        <v>4</v>
      </c>
      <c r="D109" t="s">
        <v>169</v>
      </c>
      <c r="E109" t="s">
        <v>295</v>
      </c>
      <c r="F109">
        <v>94191</v>
      </c>
      <c r="G109">
        <v>18281</v>
      </c>
      <c r="H109">
        <v>19.41</v>
      </c>
      <c r="I109">
        <v>75910</v>
      </c>
      <c r="J109">
        <v>80.59</v>
      </c>
      <c r="K109">
        <v>1442</v>
      </c>
      <c r="L109">
        <v>1.53</v>
      </c>
      <c r="M109">
        <v>1.9</v>
      </c>
      <c r="N109">
        <v>497</v>
      </c>
      <c r="O109">
        <v>0.53</v>
      </c>
      <c r="P109">
        <v>0.65</v>
      </c>
      <c r="Q109">
        <v>73971</v>
      </c>
      <c r="R109">
        <v>78.53</v>
      </c>
      <c r="S109">
        <v>97.45</v>
      </c>
      <c r="T109">
        <v>2</v>
      </c>
      <c r="U109" t="s">
        <v>20</v>
      </c>
      <c r="V109" t="s">
        <v>21</v>
      </c>
      <c r="W109" t="s">
        <v>22</v>
      </c>
      <c r="X109">
        <v>19283</v>
      </c>
      <c r="Y109">
        <v>20.47</v>
      </c>
      <c r="Z109">
        <v>26.07</v>
      </c>
      <c r="AA109">
        <v>3</v>
      </c>
      <c r="AB109" t="s">
        <v>23</v>
      </c>
      <c r="AC109" t="s">
        <v>24</v>
      </c>
      <c r="AD109" t="s">
        <v>25</v>
      </c>
      <c r="AE109">
        <v>15798</v>
      </c>
      <c r="AF109">
        <v>16.77</v>
      </c>
      <c r="AG109">
        <v>21.36</v>
      </c>
      <c r="AH109">
        <v>11</v>
      </c>
      <c r="AI109" t="s">
        <v>23</v>
      </c>
      <c r="AJ109" t="s">
        <v>26</v>
      </c>
      <c r="AK109" t="s">
        <v>27</v>
      </c>
      <c r="AL109">
        <v>13494</v>
      </c>
      <c r="AM109">
        <v>14.33</v>
      </c>
      <c r="AN109">
        <v>18.239999999999998</v>
      </c>
      <c r="AO109">
        <v>9</v>
      </c>
      <c r="AP109" t="s">
        <v>23</v>
      </c>
      <c r="AQ109" t="s">
        <v>28</v>
      </c>
      <c r="AR109" t="s">
        <v>29</v>
      </c>
      <c r="AS109">
        <v>13489</v>
      </c>
      <c r="AT109">
        <v>14.32</v>
      </c>
      <c r="AU109">
        <v>18.239999999999998</v>
      </c>
      <c r="AV109">
        <v>4</v>
      </c>
      <c r="AW109" t="s">
        <v>23</v>
      </c>
      <c r="AX109" t="s">
        <v>32</v>
      </c>
      <c r="AY109" t="s">
        <v>33</v>
      </c>
      <c r="AZ109">
        <v>4250</v>
      </c>
      <c r="BA109">
        <v>4.51</v>
      </c>
      <c r="BB109">
        <v>5.75</v>
      </c>
      <c r="BC109">
        <v>1</v>
      </c>
      <c r="BD109" t="s">
        <v>23</v>
      </c>
      <c r="BE109" t="s">
        <v>30</v>
      </c>
      <c r="BF109" t="s">
        <v>31</v>
      </c>
      <c r="BG109">
        <v>4222</v>
      </c>
      <c r="BH109">
        <v>4.4800000000000004</v>
      </c>
      <c r="BI109">
        <v>5.71</v>
      </c>
      <c r="BJ109">
        <v>5</v>
      </c>
      <c r="BK109" t="s">
        <v>20</v>
      </c>
      <c r="BL109" t="s">
        <v>39</v>
      </c>
      <c r="BM109" t="s">
        <v>40</v>
      </c>
      <c r="BN109">
        <v>908</v>
      </c>
      <c r="BO109">
        <v>0.96</v>
      </c>
      <c r="BP109">
        <v>1.23</v>
      </c>
      <c r="BQ109">
        <v>8</v>
      </c>
      <c r="BR109" t="s">
        <v>23</v>
      </c>
      <c r="BS109" t="s">
        <v>36</v>
      </c>
      <c r="BT109" t="s">
        <v>37</v>
      </c>
      <c r="BU109">
        <v>880</v>
      </c>
      <c r="BV109">
        <v>0.93</v>
      </c>
      <c r="BW109">
        <v>1.19</v>
      </c>
      <c r="BX109">
        <v>10</v>
      </c>
      <c r="BY109" t="s">
        <v>23</v>
      </c>
      <c r="BZ109" t="s">
        <v>38</v>
      </c>
      <c r="CA109" t="s">
        <v>27</v>
      </c>
      <c r="CB109">
        <v>753</v>
      </c>
      <c r="CC109">
        <v>0.8</v>
      </c>
      <c r="CD109">
        <v>1.02</v>
      </c>
      <c r="CE109">
        <v>6</v>
      </c>
      <c r="CF109" t="s">
        <v>23</v>
      </c>
      <c r="CG109" t="s">
        <v>34</v>
      </c>
      <c r="CH109" t="s">
        <v>35</v>
      </c>
      <c r="CI109">
        <v>741</v>
      </c>
      <c r="CJ109">
        <v>0.79</v>
      </c>
      <c r="CK109">
        <v>1</v>
      </c>
      <c r="CL109">
        <v>7</v>
      </c>
      <c r="CM109" t="s">
        <v>23</v>
      </c>
      <c r="CN109" t="s">
        <v>41</v>
      </c>
      <c r="CO109" t="s">
        <v>42</v>
      </c>
      <c r="CP109">
        <v>153</v>
      </c>
      <c r="CQ109">
        <v>0.16</v>
      </c>
      <c r="CR109">
        <v>0.21</v>
      </c>
    </row>
    <row r="110" spans="1:96" x14ac:dyDescent="0.75">
      <c r="A110">
        <v>27</v>
      </c>
      <c r="B110" t="s">
        <v>79</v>
      </c>
      <c r="C110">
        <v>1</v>
      </c>
      <c r="D110" t="s">
        <v>166</v>
      </c>
      <c r="E110" t="s">
        <v>296</v>
      </c>
      <c r="F110">
        <v>86358</v>
      </c>
      <c r="G110">
        <v>17487</v>
      </c>
      <c r="H110">
        <v>20.25</v>
      </c>
      <c r="I110">
        <v>68871</v>
      </c>
      <c r="J110">
        <v>79.75</v>
      </c>
      <c r="K110">
        <v>1137</v>
      </c>
      <c r="L110">
        <v>1.32</v>
      </c>
      <c r="M110">
        <v>1.65</v>
      </c>
      <c r="N110">
        <v>508</v>
      </c>
      <c r="O110">
        <v>0.59</v>
      </c>
      <c r="P110">
        <v>0.74</v>
      </c>
      <c r="Q110">
        <v>67226</v>
      </c>
      <c r="R110">
        <v>77.849999999999994</v>
      </c>
      <c r="S110">
        <v>97.61</v>
      </c>
      <c r="T110">
        <v>2</v>
      </c>
      <c r="U110" t="s">
        <v>20</v>
      </c>
      <c r="V110" t="s">
        <v>21</v>
      </c>
      <c r="W110" t="s">
        <v>22</v>
      </c>
      <c r="X110">
        <v>19642</v>
      </c>
      <c r="Y110">
        <v>22.74</v>
      </c>
      <c r="Z110">
        <v>29.22</v>
      </c>
      <c r="AA110">
        <v>11</v>
      </c>
      <c r="AB110" t="s">
        <v>23</v>
      </c>
      <c r="AC110" t="s">
        <v>26</v>
      </c>
      <c r="AD110" t="s">
        <v>27</v>
      </c>
      <c r="AE110">
        <v>13514</v>
      </c>
      <c r="AF110">
        <v>15.65</v>
      </c>
      <c r="AG110">
        <v>20.100000000000001</v>
      </c>
      <c r="AH110">
        <v>3</v>
      </c>
      <c r="AI110" t="s">
        <v>23</v>
      </c>
      <c r="AJ110" t="s">
        <v>24</v>
      </c>
      <c r="AK110" t="s">
        <v>25</v>
      </c>
      <c r="AL110">
        <v>13361</v>
      </c>
      <c r="AM110">
        <v>15.47</v>
      </c>
      <c r="AN110">
        <v>19.87</v>
      </c>
      <c r="AO110">
        <v>9</v>
      </c>
      <c r="AP110" t="s">
        <v>23</v>
      </c>
      <c r="AQ110" t="s">
        <v>28</v>
      </c>
      <c r="AR110" t="s">
        <v>29</v>
      </c>
      <c r="AS110">
        <v>11098</v>
      </c>
      <c r="AT110">
        <v>12.85</v>
      </c>
      <c r="AU110">
        <v>16.510000000000002</v>
      </c>
      <c r="AV110">
        <v>1</v>
      </c>
      <c r="AW110" t="s">
        <v>23</v>
      </c>
      <c r="AX110" t="s">
        <v>30</v>
      </c>
      <c r="AY110" t="s">
        <v>31</v>
      </c>
      <c r="AZ110">
        <v>3882</v>
      </c>
      <c r="BA110">
        <v>4.5</v>
      </c>
      <c r="BB110">
        <v>5.77</v>
      </c>
      <c r="BC110">
        <v>4</v>
      </c>
      <c r="BD110" t="s">
        <v>23</v>
      </c>
      <c r="BE110" t="s">
        <v>32</v>
      </c>
      <c r="BF110" t="s">
        <v>33</v>
      </c>
      <c r="BG110">
        <v>3232</v>
      </c>
      <c r="BH110">
        <v>3.74</v>
      </c>
      <c r="BI110">
        <v>4.8099999999999996</v>
      </c>
      <c r="BJ110">
        <v>6</v>
      </c>
      <c r="BK110" t="s">
        <v>23</v>
      </c>
      <c r="BL110" t="s">
        <v>34</v>
      </c>
      <c r="BM110" t="s">
        <v>35</v>
      </c>
      <c r="BN110">
        <v>707</v>
      </c>
      <c r="BO110">
        <v>0.82</v>
      </c>
      <c r="BP110">
        <v>1.05</v>
      </c>
      <c r="BQ110">
        <v>10</v>
      </c>
      <c r="BR110" t="s">
        <v>23</v>
      </c>
      <c r="BS110" t="s">
        <v>38</v>
      </c>
      <c r="BT110" t="s">
        <v>27</v>
      </c>
      <c r="BU110">
        <v>605</v>
      </c>
      <c r="BV110">
        <v>0.7</v>
      </c>
      <c r="BW110">
        <v>0.9</v>
      </c>
      <c r="BX110">
        <v>5</v>
      </c>
      <c r="BY110" t="s">
        <v>20</v>
      </c>
      <c r="BZ110" t="s">
        <v>39</v>
      </c>
      <c r="CA110" t="s">
        <v>40</v>
      </c>
      <c r="CB110">
        <v>536</v>
      </c>
      <c r="CC110">
        <v>0.62</v>
      </c>
      <c r="CD110">
        <v>0.8</v>
      </c>
      <c r="CE110">
        <v>8</v>
      </c>
      <c r="CF110" t="s">
        <v>23</v>
      </c>
      <c r="CG110" t="s">
        <v>36</v>
      </c>
      <c r="CH110" t="s">
        <v>37</v>
      </c>
      <c r="CI110">
        <v>536</v>
      </c>
      <c r="CJ110">
        <v>0.62</v>
      </c>
      <c r="CK110">
        <v>0.8</v>
      </c>
      <c r="CL110">
        <v>7</v>
      </c>
      <c r="CM110" t="s">
        <v>23</v>
      </c>
      <c r="CN110" t="s">
        <v>41</v>
      </c>
      <c r="CO110" t="s">
        <v>42</v>
      </c>
      <c r="CP110">
        <v>113</v>
      </c>
      <c r="CQ110">
        <v>0.13</v>
      </c>
      <c r="CR110">
        <v>0.17</v>
      </c>
    </row>
    <row r="111" spans="1:96" x14ac:dyDescent="0.75">
      <c r="A111">
        <v>27</v>
      </c>
      <c r="B111" t="s">
        <v>79</v>
      </c>
      <c r="C111">
        <v>2</v>
      </c>
      <c r="D111" t="s">
        <v>167</v>
      </c>
      <c r="E111" t="s">
        <v>297</v>
      </c>
      <c r="F111">
        <v>78432</v>
      </c>
      <c r="G111">
        <v>14203</v>
      </c>
      <c r="H111">
        <v>18.11</v>
      </c>
      <c r="I111">
        <v>64229</v>
      </c>
      <c r="J111">
        <v>81.89</v>
      </c>
      <c r="K111">
        <v>1154</v>
      </c>
      <c r="L111">
        <v>1.47</v>
      </c>
      <c r="M111">
        <v>1.8</v>
      </c>
      <c r="N111">
        <v>464</v>
      </c>
      <c r="O111">
        <v>0.59</v>
      </c>
      <c r="P111">
        <v>0.72</v>
      </c>
      <c r="Q111">
        <v>62611</v>
      </c>
      <c r="R111">
        <v>79.83</v>
      </c>
      <c r="S111">
        <v>97.48</v>
      </c>
      <c r="T111">
        <v>2</v>
      </c>
      <c r="U111" t="s">
        <v>20</v>
      </c>
      <c r="V111" t="s">
        <v>21</v>
      </c>
      <c r="W111" t="s">
        <v>22</v>
      </c>
      <c r="X111">
        <v>18044</v>
      </c>
      <c r="Y111">
        <v>23.01</v>
      </c>
      <c r="Z111">
        <v>28.82</v>
      </c>
      <c r="AA111">
        <v>3</v>
      </c>
      <c r="AB111" t="s">
        <v>23</v>
      </c>
      <c r="AC111" t="s">
        <v>24</v>
      </c>
      <c r="AD111" t="s">
        <v>25</v>
      </c>
      <c r="AE111">
        <v>12856</v>
      </c>
      <c r="AF111">
        <v>16.39</v>
      </c>
      <c r="AG111">
        <v>20.53</v>
      </c>
      <c r="AH111">
        <v>11</v>
      </c>
      <c r="AI111" t="s">
        <v>23</v>
      </c>
      <c r="AJ111" t="s">
        <v>26</v>
      </c>
      <c r="AK111" t="s">
        <v>27</v>
      </c>
      <c r="AL111">
        <v>12004</v>
      </c>
      <c r="AM111">
        <v>15.3</v>
      </c>
      <c r="AN111">
        <v>19.170000000000002</v>
      </c>
      <c r="AO111">
        <v>9</v>
      </c>
      <c r="AP111" t="s">
        <v>23</v>
      </c>
      <c r="AQ111" t="s">
        <v>28</v>
      </c>
      <c r="AR111" t="s">
        <v>29</v>
      </c>
      <c r="AS111">
        <v>10721</v>
      </c>
      <c r="AT111">
        <v>13.67</v>
      </c>
      <c r="AU111">
        <v>17.12</v>
      </c>
      <c r="AV111">
        <v>1</v>
      </c>
      <c r="AW111" t="s">
        <v>23</v>
      </c>
      <c r="AX111" t="s">
        <v>30</v>
      </c>
      <c r="AY111" t="s">
        <v>31</v>
      </c>
      <c r="AZ111">
        <v>3442</v>
      </c>
      <c r="BA111">
        <v>4.3899999999999997</v>
      </c>
      <c r="BB111">
        <v>5.5</v>
      </c>
      <c r="BC111">
        <v>4</v>
      </c>
      <c r="BD111" t="s">
        <v>23</v>
      </c>
      <c r="BE111" t="s">
        <v>32</v>
      </c>
      <c r="BF111" t="s">
        <v>33</v>
      </c>
      <c r="BG111">
        <v>3202</v>
      </c>
      <c r="BH111">
        <v>4.08</v>
      </c>
      <c r="BI111">
        <v>5.1100000000000003</v>
      </c>
      <c r="BJ111">
        <v>6</v>
      </c>
      <c r="BK111" t="s">
        <v>23</v>
      </c>
      <c r="BL111" t="s">
        <v>34</v>
      </c>
      <c r="BM111" t="s">
        <v>35</v>
      </c>
      <c r="BN111">
        <v>758</v>
      </c>
      <c r="BO111">
        <v>0.97</v>
      </c>
      <c r="BP111">
        <v>1.21</v>
      </c>
      <c r="BQ111">
        <v>5</v>
      </c>
      <c r="BR111" t="s">
        <v>20</v>
      </c>
      <c r="BS111" t="s">
        <v>39</v>
      </c>
      <c r="BT111" t="s">
        <v>40</v>
      </c>
      <c r="BU111">
        <v>524</v>
      </c>
      <c r="BV111">
        <v>0.67</v>
      </c>
      <c r="BW111">
        <v>0.84</v>
      </c>
      <c r="BX111">
        <v>10</v>
      </c>
      <c r="BY111" t="s">
        <v>23</v>
      </c>
      <c r="BZ111" t="s">
        <v>38</v>
      </c>
      <c r="CA111" t="s">
        <v>27</v>
      </c>
      <c r="CB111">
        <v>481</v>
      </c>
      <c r="CC111">
        <v>0.61</v>
      </c>
      <c r="CD111">
        <v>0.77</v>
      </c>
      <c r="CE111">
        <v>8</v>
      </c>
      <c r="CF111" t="s">
        <v>23</v>
      </c>
      <c r="CG111" t="s">
        <v>36</v>
      </c>
      <c r="CH111" t="s">
        <v>37</v>
      </c>
      <c r="CI111">
        <v>454</v>
      </c>
      <c r="CJ111">
        <v>0.57999999999999996</v>
      </c>
      <c r="CK111">
        <v>0.73</v>
      </c>
      <c r="CL111">
        <v>7</v>
      </c>
      <c r="CM111" t="s">
        <v>23</v>
      </c>
      <c r="CN111" t="s">
        <v>41</v>
      </c>
      <c r="CO111" t="s">
        <v>42</v>
      </c>
      <c r="CP111">
        <v>125</v>
      </c>
      <c r="CQ111">
        <v>0.16</v>
      </c>
      <c r="CR111">
        <v>0.2</v>
      </c>
    </row>
    <row r="112" spans="1:96" x14ac:dyDescent="0.75">
      <c r="A112">
        <v>27</v>
      </c>
      <c r="B112" t="s">
        <v>79</v>
      </c>
      <c r="C112">
        <v>3</v>
      </c>
      <c r="D112" t="s">
        <v>168</v>
      </c>
      <c r="E112" t="s">
        <v>298</v>
      </c>
      <c r="F112">
        <v>84440</v>
      </c>
      <c r="G112">
        <v>15101</v>
      </c>
      <c r="H112">
        <v>17.88</v>
      </c>
      <c r="I112">
        <v>69339</v>
      </c>
      <c r="J112">
        <v>82.12</v>
      </c>
      <c r="K112">
        <v>1202</v>
      </c>
      <c r="L112">
        <v>1.42</v>
      </c>
      <c r="M112">
        <v>1.73</v>
      </c>
      <c r="N112">
        <v>538</v>
      </c>
      <c r="O112">
        <v>0.64</v>
      </c>
      <c r="P112">
        <v>0.78</v>
      </c>
      <c r="Q112">
        <v>67599</v>
      </c>
      <c r="R112">
        <v>80.06</v>
      </c>
      <c r="S112">
        <v>97.49</v>
      </c>
      <c r="T112">
        <v>2</v>
      </c>
      <c r="U112" t="s">
        <v>20</v>
      </c>
      <c r="V112" t="s">
        <v>21</v>
      </c>
      <c r="W112" t="s">
        <v>22</v>
      </c>
      <c r="X112">
        <v>20409</v>
      </c>
      <c r="Y112">
        <v>24.17</v>
      </c>
      <c r="Z112">
        <v>30.19</v>
      </c>
      <c r="AA112">
        <v>11</v>
      </c>
      <c r="AB112" t="s">
        <v>23</v>
      </c>
      <c r="AC112" t="s">
        <v>26</v>
      </c>
      <c r="AD112" t="s">
        <v>27</v>
      </c>
      <c r="AE112">
        <v>13552</v>
      </c>
      <c r="AF112">
        <v>16.05</v>
      </c>
      <c r="AG112">
        <v>20.05</v>
      </c>
      <c r="AH112">
        <v>3</v>
      </c>
      <c r="AI112" t="s">
        <v>23</v>
      </c>
      <c r="AJ112" t="s">
        <v>24</v>
      </c>
      <c r="AK112" t="s">
        <v>25</v>
      </c>
      <c r="AL112">
        <v>12812</v>
      </c>
      <c r="AM112">
        <v>15.17</v>
      </c>
      <c r="AN112">
        <v>18.95</v>
      </c>
      <c r="AO112">
        <v>9</v>
      </c>
      <c r="AP112" t="s">
        <v>23</v>
      </c>
      <c r="AQ112" t="s">
        <v>28</v>
      </c>
      <c r="AR112" t="s">
        <v>29</v>
      </c>
      <c r="AS112">
        <v>11165</v>
      </c>
      <c r="AT112">
        <v>13.22</v>
      </c>
      <c r="AU112">
        <v>16.52</v>
      </c>
      <c r="AV112">
        <v>1</v>
      </c>
      <c r="AW112" t="s">
        <v>23</v>
      </c>
      <c r="AX112" t="s">
        <v>30</v>
      </c>
      <c r="AY112" t="s">
        <v>31</v>
      </c>
      <c r="AZ112">
        <v>4039</v>
      </c>
      <c r="BA112">
        <v>4.78</v>
      </c>
      <c r="BB112">
        <v>5.97</v>
      </c>
      <c r="BC112">
        <v>4</v>
      </c>
      <c r="BD112" t="s">
        <v>23</v>
      </c>
      <c r="BE112" t="s">
        <v>32</v>
      </c>
      <c r="BF112" t="s">
        <v>33</v>
      </c>
      <c r="BG112">
        <v>3056</v>
      </c>
      <c r="BH112">
        <v>3.62</v>
      </c>
      <c r="BI112">
        <v>4.5199999999999996</v>
      </c>
      <c r="BJ112">
        <v>6</v>
      </c>
      <c r="BK112" t="s">
        <v>23</v>
      </c>
      <c r="BL112" t="s">
        <v>34</v>
      </c>
      <c r="BM112" t="s">
        <v>35</v>
      </c>
      <c r="BN112">
        <v>823</v>
      </c>
      <c r="BO112">
        <v>0.97</v>
      </c>
      <c r="BP112">
        <v>1.22</v>
      </c>
      <c r="BQ112">
        <v>8</v>
      </c>
      <c r="BR112" t="s">
        <v>23</v>
      </c>
      <c r="BS112" t="s">
        <v>36</v>
      </c>
      <c r="BT112" t="s">
        <v>37</v>
      </c>
      <c r="BU112">
        <v>553</v>
      </c>
      <c r="BV112">
        <v>0.65</v>
      </c>
      <c r="BW112">
        <v>0.82</v>
      </c>
      <c r="BX112">
        <v>5</v>
      </c>
      <c r="BY112" t="s">
        <v>20</v>
      </c>
      <c r="BZ112" t="s">
        <v>39</v>
      </c>
      <c r="CA112" t="s">
        <v>40</v>
      </c>
      <c r="CB112">
        <v>550</v>
      </c>
      <c r="CC112">
        <v>0.65</v>
      </c>
      <c r="CD112">
        <v>0.81</v>
      </c>
      <c r="CE112">
        <v>10</v>
      </c>
      <c r="CF112" t="s">
        <v>23</v>
      </c>
      <c r="CG112" t="s">
        <v>38</v>
      </c>
      <c r="CH112" t="s">
        <v>27</v>
      </c>
      <c r="CI112">
        <v>520</v>
      </c>
      <c r="CJ112">
        <v>0.62</v>
      </c>
      <c r="CK112">
        <v>0.77</v>
      </c>
      <c r="CL112">
        <v>7</v>
      </c>
      <c r="CM112" t="s">
        <v>23</v>
      </c>
      <c r="CN112" t="s">
        <v>41</v>
      </c>
      <c r="CO112" t="s">
        <v>42</v>
      </c>
      <c r="CP112">
        <v>120</v>
      </c>
      <c r="CQ112">
        <v>0.14000000000000001</v>
      </c>
      <c r="CR112">
        <v>0.18</v>
      </c>
    </row>
    <row r="113" spans="1:96" x14ac:dyDescent="0.75">
      <c r="A113">
        <v>27</v>
      </c>
      <c r="B113" t="s">
        <v>79</v>
      </c>
      <c r="C113">
        <v>4</v>
      </c>
      <c r="D113" t="s">
        <v>169</v>
      </c>
      <c r="E113" t="s">
        <v>299</v>
      </c>
      <c r="F113">
        <v>89885</v>
      </c>
      <c r="G113">
        <v>18013</v>
      </c>
      <c r="H113">
        <v>20.04</v>
      </c>
      <c r="I113">
        <v>71872</v>
      </c>
      <c r="J113">
        <v>79.959999999999994</v>
      </c>
      <c r="K113">
        <v>1325</v>
      </c>
      <c r="L113">
        <v>1.47</v>
      </c>
      <c r="M113">
        <v>1.84</v>
      </c>
      <c r="N113">
        <v>518</v>
      </c>
      <c r="O113">
        <v>0.57999999999999996</v>
      </c>
      <c r="P113">
        <v>0.72</v>
      </c>
      <c r="Q113">
        <v>70029</v>
      </c>
      <c r="R113">
        <v>77.91</v>
      </c>
      <c r="S113">
        <v>97.44</v>
      </c>
      <c r="T113">
        <v>2</v>
      </c>
      <c r="U113" t="s">
        <v>20</v>
      </c>
      <c r="V113" t="s">
        <v>21</v>
      </c>
      <c r="W113" t="s">
        <v>22</v>
      </c>
      <c r="X113">
        <v>19771</v>
      </c>
      <c r="Y113">
        <v>22</v>
      </c>
      <c r="Z113">
        <v>28.23</v>
      </c>
      <c r="AA113">
        <v>3</v>
      </c>
      <c r="AB113" t="s">
        <v>23</v>
      </c>
      <c r="AC113" t="s">
        <v>24</v>
      </c>
      <c r="AD113" t="s">
        <v>25</v>
      </c>
      <c r="AE113">
        <v>14352</v>
      </c>
      <c r="AF113">
        <v>15.97</v>
      </c>
      <c r="AG113">
        <v>20.49</v>
      </c>
      <c r="AH113">
        <v>9</v>
      </c>
      <c r="AI113" t="s">
        <v>23</v>
      </c>
      <c r="AJ113" t="s">
        <v>28</v>
      </c>
      <c r="AK113" t="s">
        <v>29</v>
      </c>
      <c r="AL113">
        <v>13989</v>
      </c>
      <c r="AM113">
        <v>15.56</v>
      </c>
      <c r="AN113">
        <v>19.98</v>
      </c>
      <c r="AO113">
        <v>11</v>
      </c>
      <c r="AP113" t="s">
        <v>23</v>
      </c>
      <c r="AQ113" t="s">
        <v>26</v>
      </c>
      <c r="AR113" t="s">
        <v>27</v>
      </c>
      <c r="AS113">
        <v>11315</v>
      </c>
      <c r="AT113">
        <v>12.59</v>
      </c>
      <c r="AU113">
        <v>16.16</v>
      </c>
      <c r="AV113">
        <v>1</v>
      </c>
      <c r="AW113" t="s">
        <v>23</v>
      </c>
      <c r="AX113" t="s">
        <v>30</v>
      </c>
      <c r="AY113" t="s">
        <v>31</v>
      </c>
      <c r="AZ113">
        <v>4054</v>
      </c>
      <c r="BA113">
        <v>4.51</v>
      </c>
      <c r="BB113">
        <v>5.79</v>
      </c>
      <c r="BC113">
        <v>4</v>
      </c>
      <c r="BD113" t="s">
        <v>23</v>
      </c>
      <c r="BE113" t="s">
        <v>32</v>
      </c>
      <c r="BF113" t="s">
        <v>33</v>
      </c>
      <c r="BG113">
        <v>3931</v>
      </c>
      <c r="BH113">
        <v>4.37</v>
      </c>
      <c r="BI113">
        <v>5.61</v>
      </c>
      <c r="BJ113">
        <v>6</v>
      </c>
      <c r="BK113" t="s">
        <v>23</v>
      </c>
      <c r="BL113" t="s">
        <v>34</v>
      </c>
      <c r="BM113" t="s">
        <v>35</v>
      </c>
      <c r="BN113">
        <v>872</v>
      </c>
      <c r="BO113">
        <v>0.97</v>
      </c>
      <c r="BP113">
        <v>1.25</v>
      </c>
      <c r="BQ113">
        <v>10</v>
      </c>
      <c r="BR113" t="s">
        <v>23</v>
      </c>
      <c r="BS113" t="s">
        <v>38</v>
      </c>
      <c r="BT113" t="s">
        <v>27</v>
      </c>
      <c r="BU113">
        <v>648</v>
      </c>
      <c r="BV113">
        <v>0.72</v>
      </c>
      <c r="BW113">
        <v>0.93</v>
      </c>
      <c r="BX113">
        <v>5</v>
      </c>
      <c r="BY113" t="s">
        <v>20</v>
      </c>
      <c r="BZ113" t="s">
        <v>39</v>
      </c>
      <c r="CA113" t="s">
        <v>40</v>
      </c>
      <c r="CB113">
        <v>498</v>
      </c>
      <c r="CC113">
        <v>0.55000000000000004</v>
      </c>
      <c r="CD113">
        <v>0.71</v>
      </c>
      <c r="CE113">
        <v>8</v>
      </c>
      <c r="CF113" t="s">
        <v>23</v>
      </c>
      <c r="CG113" t="s">
        <v>36</v>
      </c>
      <c r="CH113" t="s">
        <v>37</v>
      </c>
      <c r="CI113">
        <v>488</v>
      </c>
      <c r="CJ113">
        <v>0.54</v>
      </c>
      <c r="CK113">
        <v>0.7</v>
      </c>
      <c r="CL113">
        <v>7</v>
      </c>
      <c r="CM113" t="s">
        <v>23</v>
      </c>
      <c r="CN113" t="s">
        <v>41</v>
      </c>
      <c r="CO113" t="s">
        <v>42</v>
      </c>
      <c r="CP113">
        <v>111</v>
      </c>
      <c r="CQ113">
        <v>0.12</v>
      </c>
      <c r="CR113">
        <v>0.16</v>
      </c>
    </row>
    <row r="114" spans="1:96" x14ac:dyDescent="0.75">
      <c r="A114">
        <v>27</v>
      </c>
      <c r="B114" t="s">
        <v>79</v>
      </c>
      <c r="C114">
        <v>5</v>
      </c>
      <c r="D114" t="s">
        <v>170</v>
      </c>
      <c r="E114" t="s">
        <v>300</v>
      </c>
      <c r="F114">
        <v>88418</v>
      </c>
      <c r="G114">
        <v>17414</v>
      </c>
      <c r="H114">
        <v>19.7</v>
      </c>
      <c r="I114">
        <v>71004</v>
      </c>
      <c r="J114">
        <v>80.3</v>
      </c>
      <c r="K114">
        <v>1188</v>
      </c>
      <c r="L114">
        <v>1.34</v>
      </c>
      <c r="M114">
        <v>1.67</v>
      </c>
      <c r="N114">
        <v>506</v>
      </c>
      <c r="O114">
        <v>0.56999999999999995</v>
      </c>
      <c r="P114">
        <v>0.71</v>
      </c>
      <c r="Q114">
        <v>69310</v>
      </c>
      <c r="R114">
        <v>78.39</v>
      </c>
      <c r="S114">
        <v>97.61</v>
      </c>
      <c r="T114">
        <v>2</v>
      </c>
      <c r="U114" t="s">
        <v>20</v>
      </c>
      <c r="V114" t="s">
        <v>21</v>
      </c>
      <c r="W114" t="s">
        <v>22</v>
      </c>
      <c r="X114">
        <v>20851</v>
      </c>
      <c r="Y114">
        <v>23.58</v>
      </c>
      <c r="Z114">
        <v>30.08</v>
      </c>
      <c r="AA114">
        <v>3</v>
      </c>
      <c r="AB114" t="s">
        <v>23</v>
      </c>
      <c r="AC114" t="s">
        <v>24</v>
      </c>
      <c r="AD114" t="s">
        <v>25</v>
      </c>
      <c r="AE114">
        <v>13605</v>
      </c>
      <c r="AF114">
        <v>15.39</v>
      </c>
      <c r="AG114">
        <v>19.63</v>
      </c>
      <c r="AH114">
        <v>11</v>
      </c>
      <c r="AI114" t="s">
        <v>23</v>
      </c>
      <c r="AJ114" t="s">
        <v>26</v>
      </c>
      <c r="AK114" t="s">
        <v>27</v>
      </c>
      <c r="AL114">
        <v>13051</v>
      </c>
      <c r="AM114">
        <v>14.76</v>
      </c>
      <c r="AN114">
        <v>18.829999999999998</v>
      </c>
      <c r="AO114">
        <v>9</v>
      </c>
      <c r="AP114" t="s">
        <v>23</v>
      </c>
      <c r="AQ114" t="s">
        <v>28</v>
      </c>
      <c r="AR114" t="s">
        <v>29</v>
      </c>
      <c r="AS114">
        <v>11871</v>
      </c>
      <c r="AT114">
        <v>13.43</v>
      </c>
      <c r="AU114">
        <v>17.13</v>
      </c>
      <c r="AV114">
        <v>1</v>
      </c>
      <c r="AW114" t="s">
        <v>23</v>
      </c>
      <c r="AX114" t="s">
        <v>30</v>
      </c>
      <c r="AY114" t="s">
        <v>31</v>
      </c>
      <c r="AZ114">
        <v>3679</v>
      </c>
      <c r="BA114">
        <v>4.16</v>
      </c>
      <c r="BB114">
        <v>5.31</v>
      </c>
      <c r="BC114">
        <v>4</v>
      </c>
      <c r="BD114" t="s">
        <v>23</v>
      </c>
      <c r="BE114" t="s">
        <v>32</v>
      </c>
      <c r="BF114" t="s">
        <v>33</v>
      </c>
      <c r="BG114">
        <v>3578</v>
      </c>
      <c r="BH114">
        <v>4.05</v>
      </c>
      <c r="BI114">
        <v>5.16</v>
      </c>
      <c r="BJ114">
        <v>6</v>
      </c>
      <c r="BK114" t="s">
        <v>23</v>
      </c>
      <c r="BL114" t="s">
        <v>34</v>
      </c>
      <c r="BM114" t="s">
        <v>35</v>
      </c>
      <c r="BN114">
        <v>773</v>
      </c>
      <c r="BO114">
        <v>0.87</v>
      </c>
      <c r="BP114">
        <v>1.1200000000000001</v>
      </c>
      <c r="BQ114">
        <v>10</v>
      </c>
      <c r="BR114" t="s">
        <v>23</v>
      </c>
      <c r="BS114" t="s">
        <v>38</v>
      </c>
      <c r="BT114" t="s">
        <v>27</v>
      </c>
      <c r="BU114">
        <v>673</v>
      </c>
      <c r="BV114">
        <v>0.76</v>
      </c>
      <c r="BW114">
        <v>0.97</v>
      </c>
      <c r="BX114">
        <v>8</v>
      </c>
      <c r="BY114" t="s">
        <v>23</v>
      </c>
      <c r="BZ114" t="s">
        <v>36</v>
      </c>
      <c r="CA114" t="s">
        <v>37</v>
      </c>
      <c r="CB114">
        <v>571</v>
      </c>
      <c r="CC114">
        <v>0.65</v>
      </c>
      <c r="CD114">
        <v>0.82</v>
      </c>
      <c r="CE114">
        <v>5</v>
      </c>
      <c r="CF114" t="s">
        <v>20</v>
      </c>
      <c r="CG114" t="s">
        <v>39</v>
      </c>
      <c r="CH114" t="s">
        <v>40</v>
      </c>
      <c r="CI114">
        <v>525</v>
      </c>
      <c r="CJ114">
        <v>0.59</v>
      </c>
      <c r="CK114">
        <v>0.76</v>
      </c>
      <c r="CL114">
        <v>7</v>
      </c>
      <c r="CM114" t="s">
        <v>23</v>
      </c>
      <c r="CN114" t="s">
        <v>41</v>
      </c>
      <c r="CO114" t="s">
        <v>42</v>
      </c>
      <c r="CP114">
        <v>133</v>
      </c>
      <c r="CQ114">
        <v>0.15</v>
      </c>
      <c r="CR114">
        <v>0.19</v>
      </c>
    </row>
    <row r="115" spans="1:96" x14ac:dyDescent="0.75">
      <c r="A115">
        <v>28</v>
      </c>
      <c r="B115" t="s">
        <v>80</v>
      </c>
      <c r="C115">
        <v>1</v>
      </c>
      <c r="D115" t="s">
        <v>166</v>
      </c>
      <c r="E115" t="s">
        <v>301</v>
      </c>
      <c r="F115">
        <v>89168</v>
      </c>
      <c r="G115">
        <v>16917</v>
      </c>
      <c r="H115">
        <v>18.97</v>
      </c>
      <c r="I115">
        <v>72251</v>
      </c>
      <c r="J115">
        <v>81.03</v>
      </c>
      <c r="K115">
        <v>1343</v>
      </c>
      <c r="L115">
        <v>1.51</v>
      </c>
      <c r="M115">
        <v>1.86</v>
      </c>
      <c r="N115">
        <v>416</v>
      </c>
      <c r="O115">
        <v>0.47</v>
      </c>
      <c r="P115">
        <v>0.57999999999999996</v>
      </c>
      <c r="Q115">
        <v>70492</v>
      </c>
      <c r="R115">
        <v>79.06</v>
      </c>
      <c r="S115">
        <v>97.57</v>
      </c>
      <c r="T115">
        <v>3</v>
      </c>
      <c r="U115" t="s">
        <v>23</v>
      </c>
      <c r="V115" t="s">
        <v>24</v>
      </c>
      <c r="W115" t="s">
        <v>25</v>
      </c>
      <c r="X115">
        <v>17714</v>
      </c>
      <c r="Y115">
        <v>19.87</v>
      </c>
      <c r="Z115">
        <v>25.13</v>
      </c>
      <c r="AA115">
        <v>11</v>
      </c>
      <c r="AB115" t="s">
        <v>23</v>
      </c>
      <c r="AC115" t="s">
        <v>26</v>
      </c>
      <c r="AD115" t="s">
        <v>27</v>
      </c>
      <c r="AE115">
        <v>15916</v>
      </c>
      <c r="AF115">
        <v>17.850000000000001</v>
      </c>
      <c r="AG115">
        <v>22.58</v>
      </c>
      <c r="AH115">
        <v>2</v>
      </c>
      <c r="AI115" t="s">
        <v>20</v>
      </c>
      <c r="AJ115" t="s">
        <v>21</v>
      </c>
      <c r="AK115" t="s">
        <v>22</v>
      </c>
      <c r="AL115">
        <v>14190</v>
      </c>
      <c r="AM115">
        <v>15.91</v>
      </c>
      <c r="AN115">
        <v>20.13</v>
      </c>
      <c r="AO115">
        <v>9</v>
      </c>
      <c r="AP115" t="s">
        <v>23</v>
      </c>
      <c r="AQ115" t="s">
        <v>28</v>
      </c>
      <c r="AR115" t="s">
        <v>29</v>
      </c>
      <c r="AS115">
        <v>11776</v>
      </c>
      <c r="AT115">
        <v>13.21</v>
      </c>
      <c r="AU115">
        <v>16.71</v>
      </c>
      <c r="AV115">
        <v>4</v>
      </c>
      <c r="AW115" t="s">
        <v>23</v>
      </c>
      <c r="AX115" t="s">
        <v>32</v>
      </c>
      <c r="AY115" t="s">
        <v>33</v>
      </c>
      <c r="AZ115">
        <v>4184</v>
      </c>
      <c r="BA115">
        <v>4.6900000000000004</v>
      </c>
      <c r="BB115">
        <v>5.94</v>
      </c>
      <c r="BC115">
        <v>1</v>
      </c>
      <c r="BD115" t="s">
        <v>23</v>
      </c>
      <c r="BE115" t="s">
        <v>30</v>
      </c>
      <c r="BF115" t="s">
        <v>31</v>
      </c>
      <c r="BG115">
        <v>4112</v>
      </c>
      <c r="BH115">
        <v>4.6100000000000003</v>
      </c>
      <c r="BI115">
        <v>5.83</v>
      </c>
      <c r="BJ115">
        <v>10</v>
      </c>
      <c r="BK115" t="s">
        <v>23</v>
      </c>
      <c r="BL115" t="s">
        <v>38</v>
      </c>
      <c r="BM115" t="s">
        <v>27</v>
      </c>
      <c r="BN115">
        <v>750</v>
      </c>
      <c r="BO115">
        <v>0.84</v>
      </c>
      <c r="BP115">
        <v>1.06</v>
      </c>
      <c r="BQ115">
        <v>6</v>
      </c>
      <c r="BR115" t="s">
        <v>23</v>
      </c>
      <c r="BS115" t="s">
        <v>34</v>
      </c>
      <c r="BT115" t="s">
        <v>35</v>
      </c>
      <c r="BU115">
        <v>695</v>
      </c>
      <c r="BV115">
        <v>0.78</v>
      </c>
      <c r="BW115">
        <v>0.99</v>
      </c>
      <c r="BX115">
        <v>8</v>
      </c>
      <c r="BY115" t="s">
        <v>23</v>
      </c>
      <c r="BZ115" t="s">
        <v>36</v>
      </c>
      <c r="CA115" t="s">
        <v>37</v>
      </c>
      <c r="CB115">
        <v>587</v>
      </c>
      <c r="CC115">
        <v>0.66</v>
      </c>
      <c r="CD115">
        <v>0.83</v>
      </c>
      <c r="CE115">
        <v>5</v>
      </c>
      <c r="CF115" t="s">
        <v>20</v>
      </c>
      <c r="CG115" t="s">
        <v>39</v>
      </c>
      <c r="CH115" t="s">
        <v>40</v>
      </c>
      <c r="CI115">
        <v>442</v>
      </c>
      <c r="CJ115">
        <v>0.5</v>
      </c>
      <c r="CK115">
        <v>0.63</v>
      </c>
      <c r="CL115">
        <v>7</v>
      </c>
      <c r="CM115" t="s">
        <v>23</v>
      </c>
      <c r="CN115" t="s">
        <v>41</v>
      </c>
      <c r="CO115" t="s">
        <v>42</v>
      </c>
      <c r="CP115">
        <v>126</v>
      </c>
      <c r="CQ115">
        <v>0.14000000000000001</v>
      </c>
      <c r="CR115">
        <v>0.18</v>
      </c>
    </row>
    <row r="116" spans="1:96" x14ac:dyDescent="0.75">
      <c r="A116">
        <v>28</v>
      </c>
      <c r="B116" t="s">
        <v>80</v>
      </c>
      <c r="C116">
        <v>2</v>
      </c>
      <c r="D116" t="s">
        <v>167</v>
      </c>
      <c r="E116" t="s">
        <v>302</v>
      </c>
      <c r="F116">
        <v>74281</v>
      </c>
      <c r="G116">
        <v>17170</v>
      </c>
      <c r="H116">
        <v>23.11</v>
      </c>
      <c r="I116">
        <v>57111</v>
      </c>
      <c r="J116">
        <v>76.89</v>
      </c>
      <c r="K116">
        <v>1027</v>
      </c>
      <c r="L116">
        <v>1.38</v>
      </c>
      <c r="M116">
        <v>1.8</v>
      </c>
      <c r="N116">
        <v>404</v>
      </c>
      <c r="O116">
        <v>0.54</v>
      </c>
      <c r="P116">
        <v>0.71</v>
      </c>
      <c r="Q116">
        <v>55680</v>
      </c>
      <c r="R116">
        <v>74.959999999999994</v>
      </c>
      <c r="S116">
        <v>97.49</v>
      </c>
      <c r="T116">
        <v>2</v>
      </c>
      <c r="U116" t="s">
        <v>20</v>
      </c>
      <c r="V116" t="s">
        <v>21</v>
      </c>
      <c r="W116" t="s">
        <v>22</v>
      </c>
      <c r="X116">
        <v>14728</v>
      </c>
      <c r="Y116">
        <v>19.829999999999998</v>
      </c>
      <c r="Z116">
        <v>26.45</v>
      </c>
      <c r="AA116">
        <v>11</v>
      </c>
      <c r="AB116" t="s">
        <v>23</v>
      </c>
      <c r="AC116" t="s">
        <v>26</v>
      </c>
      <c r="AD116" t="s">
        <v>27</v>
      </c>
      <c r="AE116">
        <v>11122</v>
      </c>
      <c r="AF116">
        <v>14.97</v>
      </c>
      <c r="AG116">
        <v>19.97</v>
      </c>
      <c r="AH116">
        <v>3</v>
      </c>
      <c r="AI116" t="s">
        <v>23</v>
      </c>
      <c r="AJ116" t="s">
        <v>24</v>
      </c>
      <c r="AK116" t="s">
        <v>25</v>
      </c>
      <c r="AL116">
        <v>11048</v>
      </c>
      <c r="AM116">
        <v>14.87</v>
      </c>
      <c r="AN116">
        <v>19.84</v>
      </c>
      <c r="AO116">
        <v>9</v>
      </c>
      <c r="AP116" t="s">
        <v>23</v>
      </c>
      <c r="AQ116" t="s">
        <v>28</v>
      </c>
      <c r="AR116" t="s">
        <v>29</v>
      </c>
      <c r="AS116">
        <v>10457</v>
      </c>
      <c r="AT116">
        <v>14.08</v>
      </c>
      <c r="AU116">
        <v>18.78</v>
      </c>
      <c r="AV116">
        <v>4</v>
      </c>
      <c r="AW116" t="s">
        <v>23</v>
      </c>
      <c r="AX116" t="s">
        <v>32</v>
      </c>
      <c r="AY116" t="s">
        <v>33</v>
      </c>
      <c r="AZ116">
        <v>3114</v>
      </c>
      <c r="BA116">
        <v>4.1900000000000004</v>
      </c>
      <c r="BB116">
        <v>5.59</v>
      </c>
      <c r="BC116">
        <v>1</v>
      </c>
      <c r="BD116" t="s">
        <v>23</v>
      </c>
      <c r="BE116" t="s">
        <v>30</v>
      </c>
      <c r="BF116" t="s">
        <v>31</v>
      </c>
      <c r="BG116">
        <v>3098</v>
      </c>
      <c r="BH116">
        <v>4.17</v>
      </c>
      <c r="BI116">
        <v>5.56</v>
      </c>
      <c r="BJ116">
        <v>10</v>
      </c>
      <c r="BK116" t="s">
        <v>23</v>
      </c>
      <c r="BL116" t="s">
        <v>38</v>
      </c>
      <c r="BM116" t="s">
        <v>27</v>
      </c>
      <c r="BN116">
        <v>633</v>
      </c>
      <c r="BO116">
        <v>0.85</v>
      </c>
      <c r="BP116">
        <v>1.1399999999999999</v>
      </c>
      <c r="BQ116">
        <v>6</v>
      </c>
      <c r="BR116" t="s">
        <v>23</v>
      </c>
      <c r="BS116" t="s">
        <v>34</v>
      </c>
      <c r="BT116" t="s">
        <v>35</v>
      </c>
      <c r="BU116">
        <v>565</v>
      </c>
      <c r="BV116">
        <v>0.76</v>
      </c>
      <c r="BW116">
        <v>1.01</v>
      </c>
      <c r="BX116">
        <v>8</v>
      </c>
      <c r="BY116" t="s">
        <v>23</v>
      </c>
      <c r="BZ116" t="s">
        <v>36</v>
      </c>
      <c r="CA116" t="s">
        <v>37</v>
      </c>
      <c r="CB116">
        <v>408</v>
      </c>
      <c r="CC116">
        <v>0.55000000000000004</v>
      </c>
      <c r="CD116">
        <v>0.73</v>
      </c>
      <c r="CE116">
        <v>5</v>
      </c>
      <c r="CF116" t="s">
        <v>20</v>
      </c>
      <c r="CG116" t="s">
        <v>39</v>
      </c>
      <c r="CH116" t="s">
        <v>40</v>
      </c>
      <c r="CI116">
        <v>400</v>
      </c>
      <c r="CJ116">
        <v>0.54</v>
      </c>
      <c r="CK116">
        <v>0.72</v>
      </c>
      <c r="CL116">
        <v>7</v>
      </c>
      <c r="CM116" t="s">
        <v>23</v>
      </c>
      <c r="CN116" t="s">
        <v>41</v>
      </c>
      <c r="CO116" t="s">
        <v>42</v>
      </c>
      <c r="CP116">
        <v>107</v>
      </c>
      <c r="CQ116">
        <v>0.14000000000000001</v>
      </c>
      <c r="CR116">
        <v>0.19</v>
      </c>
    </row>
    <row r="117" spans="1:96" x14ac:dyDescent="0.75">
      <c r="A117">
        <v>28</v>
      </c>
      <c r="B117" t="s">
        <v>80</v>
      </c>
      <c r="C117">
        <v>3</v>
      </c>
      <c r="D117" t="s">
        <v>168</v>
      </c>
      <c r="E117" t="s">
        <v>303</v>
      </c>
      <c r="F117">
        <v>70797</v>
      </c>
      <c r="G117">
        <v>14275</v>
      </c>
      <c r="H117">
        <v>20.16</v>
      </c>
      <c r="I117">
        <v>56522</v>
      </c>
      <c r="J117">
        <v>79.84</v>
      </c>
      <c r="K117">
        <v>1085</v>
      </c>
      <c r="L117">
        <v>1.53</v>
      </c>
      <c r="M117">
        <v>1.92</v>
      </c>
      <c r="N117">
        <v>413</v>
      </c>
      <c r="O117">
        <v>0.57999999999999996</v>
      </c>
      <c r="P117">
        <v>0.73</v>
      </c>
      <c r="Q117">
        <v>55024</v>
      </c>
      <c r="R117">
        <v>77.72</v>
      </c>
      <c r="S117">
        <v>97.35</v>
      </c>
      <c r="T117">
        <v>2</v>
      </c>
      <c r="U117" t="s">
        <v>20</v>
      </c>
      <c r="V117" t="s">
        <v>21</v>
      </c>
      <c r="W117" t="s">
        <v>22</v>
      </c>
      <c r="X117">
        <v>14345</v>
      </c>
      <c r="Y117">
        <v>20.260000000000002</v>
      </c>
      <c r="Z117">
        <v>26.07</v>
      </c>
      <c r="AA117">
        <v>3</v>
      </c>
      <c r="AB117" t="s">
        <v>23</v>
      </c>
      <c r="AC117" t="s">
        <v>24</v>
      </c>
      <c r="AD117" t="s">
        <v>25</v>
      </c>
      <c r="AE117">
        <v>11946</v>
      </c>
      <c r="AF117">
        <v>16.87</v>
      </c>
      <c r="AG117">
        <v>21.71</v>
      </c>
      <c r="AH117">
        <v>11</v>
      </c>
      <c r="AI117" t="s">
        <v>23</v>
      </c>
      <c r="AJ117" t="s">
        <v>26</v>
      </c>
      <c r="AK117" t="s">
        <v>27</v>
      </c>
      <c r="AL117">
        <v>11909</v>
      </c>
      <c r="AM117">
        <v>16.82</v>
      </c>
      <c r="AN117">
        <v>21.64</v>
      </c>
      <c r="AO117">
        <v>9</v>
      </c>
      <c r="AP117" t="s">
        <v>23</v>
      </c>
      <c r="AQ117" t="s">
        <v>28</v>
      </c>
      <c r="AR117" t="s">
        <v>29</v>
      </c>
      <c r="AS117">
        <v>8486</v>
      </c>
      <c r="AT117">
        <v>11.99</v>
      </c>
      <c r="AU117">
        <v>15.42</v>
      </c>
      <c r="AV117">
        <v>1</v>
      </c>
      <c r="AW117" t="s">
        <v>23</v>
      </c>
      <c r="AX117" t="s">
        <v>30</v>
      </c>
      <c r="AY117" t="s">
        <v>31</v>
      </c>
      <c r="AZ117">
        <v>3391</v>
      </c>
      <c r="BA117">
        <v>4.79</v>
      </c>
      <c r="BB117">
        <v>6.16</v>
      </c>
      <c r="BC117">
        <v>4</v>
      </c>
      <c r="BD117" t="s">
        <v>23</v>
      </c>
      <c r="BE117" t="s">
        <v>32</v>
      </c>
      <c r="BF117" t="s">
        <v>33</v>
      </c>
      <c r="BG117">
        <v>2817</v>
      </c>
      <c r="BH117">
        <v>3.98</v>
      </c>
      <c r="BI117">
        <v>5.12</v>
      </c>
      <c r="BJ117">
        <v>6</v>
      </c>
      <c r="BK117" t="s">
        <v>23</v>
      </c>
      <c r="BL117" t="s">
        <v>34</v>
      </c>
      <c r="BM117" t="s">
        <v>35</v>
      </c>
      <c r="BN117">
        <v>651</v>
      </c>
      <c r="BO117">
        <v>0.92</v>
      </c>
      <c r="BP117">
        <v>1.18</v>
      </c>
      <c r="BQ117">
        <v>5</v>
      </c>
      <c r="BR117" t="s">
        <v>20</v>
      </c>
      <c r="BS117" t="s">
        <v>39</v>
      </c>
      <c r="BT117" t="s">
        <v>40</v>
      </c>
      <c r="BU117">
        <v>465</v>
      </c>
      <c r="BV117">
        <v>0.66</v>
      </c>
      <c r="BW117">
        <v>0.85</v>
      </c>
      <c r="BX117">
        <v>8</v>
      </c>
      <c r="BY117" t="s">
        <v>23</v>
      </c>
      <c r="BZ117" t="s">
        <v>36</v>
      </c>
      <c r="CA117" t="s">
        <v>37</v>
      </c>
      <c r="CB117">
        <v>465</v>
      </c>
      <c r="CC117">
        <v>0.66</v>
      </c>
      <c r="CD117">
        <v>0.85</v>
      </c>
      <c r="CE117">
        <v>10</v>
      </c>
      <c r="CF117" t="s">
        <v>23</v>
      </c>
      <c r="CG117" t="s">
        <v>38</v>
      </c>
      <c r="CH117" t="s">
        <v>27</v>
      </c>
      <c r="CI117">
        <v>437</v>
      </c>
      <c r="CJ117">
        <v>0.62</v>
      </c>
      <c r="CK117">
        <v>0.79</v>
      </c>
      <c r="CL117">
        <v>7</v>
      </c>
      <c r="CM117" t="s">
        <v>23</v>
      </c>
      <c r="CN117" t="s">
        <v>41</v>
      </c>
      <c r="CO117" t="s">
        <v>42</v>
      </c>
      <c r="CP117">
        <v>112</v>
      </c>
      <c r="CQ117">
        <v>0.16</v>
      </c>
      <c r="CR117">
        <v>0.2</v>
      </c>
    </row>
    <row r="118" spans="1:96" x14ac:dyDescent="0.75">
      <c r="A118">
        <v>28</v>
      </c>
      <c r="B118" t="s">
        <v>80</v>
      </c>
      <c r="C118">
        <v>4</v>
      </c>
      <c r="D118" t="s">
        <v>169</v>
      </c>
      <c r="E118" t="s">
        <v>304</v>
      </c>
      <c r="F118">
        <v>67220</v>
      </c>
      <c r="G118">
        <v>12112</v>
      </c>
      <c r="H118">
        <v>18.02</v>
      </c>
      <c r="I118">
        <v>55108</v>
      </c>
      <c r="J118">
        <v>81.98</v>
      </c>
      <c r="K118">
        <v>1078</v>
      </c>
      <c r="L118">
        <v>1.6</v>
      </c>
      <c r="M118">
        <v>1.96</v>
      </c>
      <c r="N118">
        <v>447</v>
      </c>
      <c r="O118">
        <v>0.66</v>
      </c>
      <c r="P118">
        <v>0.81</v>
      </c>
      <c r="Q118">
        <v>53583</v>
      </c>
      <c r="R118">
        <v>79.709999999999994</v>
      </c>
      <c r="S118">
        <v>97.23</v>
      </c>
      <c r="T118">
        <v>2</v>
      </c>
      <c r="U118" t="s">
        <v>20</v>
      </c>
      <c r="V118" t="s">
        <v>21</v>
      </c>
      <c r="W118" t="s">
        <v>22</v>
      </c>
      <c r="X118">
        <v>15623</v>
      </c>
      <c r="Y118">
        <v>23.24</v>
      </c>
      <c r="Z118">
        <v>29.16</v>
      </c>
      <c r="AA118">
        <v>11</v>
      </c>
      <c r="AB118" t="s">
        <v>23</v>
      </c>
      <c r="AC118" t="s">
        <v>26</v>
      </c>
      <c r="AD118" t="s">
        <v>27</v>
      </c>
      <c r="AE118">
        <v>12328</v>
      </c>
      <c r="AF118">
        <v>18.34</v>
      </c>
      <c r="AG118">
        <v>23.01</v>
      </c>
      <c r="AH118">
        <v>3</v>
      </c>
      <c r="AI118" t="s">
        <v>23</v>
      </c>
      <c r="AJ118" t="s">
        <v>24</v>
      </c>
      <c r="AK118" t="s">
        <v>25</v>
      </c>
      <c r="AL118">
        <v>10330</v>
      </c>
      <c r="AM118">
        <v>15.37</v>
      </c>
      <c r="AN118">
        <v>19.28</v>
      </c>
      <c r="AO118">
        <v>9</v>
      </c>
      <c r="AP118" t="s">
        <v>23</v>
      </c>
      <c r="AQ118" t="s">
        <v>28</v>
      </c>
      <c r="AR118" t="s">
        <v>29</v>
      </c>
      <c r="AS118">
        <v>7316</v>
      </c>
      <c r="AT118">
        <v>10.88</v>
      </c>
      <c r="AU118">
        <v>13.65</v>
      </c>
      <c r="AV118">
        <v>1</v>
      </c>
      <c r="AW118" t="s">
        <v>23</v>
      </c>
      <c r="AX118" t="s">
        <v>30</v>
      </c>
      <c r="AY118" t="s">
        <v>31</v>
      </c>
      <c r="AZ118">
        <v>3502</v>
      </c>
      <c r="BA118">
        <v>5.21</v>
      </c>
      <c r="BB118">
        <v>6.54</v>
      </c>
      <c r="BC118">
        <v>4</v>
      </c>
      <c r="BD118" t="s">
        <v>23</v>
      </c>
      <c r="BE118" t="s">
        <v>32</v>
      </c>
      <c r="BF118" t="s">
        <v>33</v>
      </c>
      <c r="BG118">
        <v>2202</v>
      </c>
      <c r="BH118">
        <v>3.28</v>
      </c>
      <c r="BI118">
        <v>4.1100000000000003</v>
      </c>
      <c r="BJ118">
        <v>6</v>
      </c>
      <c r="BK118" t="s">
        <v>23</v>
      </c>
      <c r="BL118" t="s">
        <v>34</v>
      </c>
      <c r="BM118" t="s">
        <v>35</v>
      </c>
      <c r="BN118">
        <v>748</v>
      </c>
      <c r="BO118">
        <v>1.1100000000000001</v>
      </c>
      <c r="BP118">
        <v>1.4</v>
      </c>
      <c r="BQ118">
        <v>5</v>
      </c>
      <c r="BR118" t="s">
        <v>20</v>
      </c>
      <c r="BS118" t="s">
        <v>39</v>
      </c>
      <c r="BT118" t="s">
        <v>40</v>
      </c>
      <c r="BU118">
        <v>510</v>
      </c>
      <c r="BV118">
        <v>0.76</v>
      </c>
      <c r="BW118">
        <v>0.95</v>
      </c>
      <c r="BX118">
        <v>8</v>
      </c>
      <c r="BY118" t="s">
        <v>23</v>
      </c>
      <c r="BZ118" t="s">
        <v>36</v>
      </c>
      <c r="CA118" t="s">
        <v>37</v>
      </c>
      <c r="CB118">
        <v>482</v>
      </c>
      <c r="CC118">
        <v>0.72</v>
      </c>
      <c r="CD118">
        <v>0.9</v>
      </c>
      <c r="CE118">
        <v>10</v>
      </c>
      <c r="CF118" t="s">
        <v>23</v>
      </c>
      <c r="CG118" t="s">
        <v>38</v>
      </c>
      <c r="CH118" t="s">
        <v>27</v>
      </c>
      <c r="CI118">
        <v>433</v>
      </c>
      <c r="CJ118">
        <v>0.64</v>
      </c>
      <c r="CK118">
        <v>0.81</v>
      </c>
      <c r="CL118">
        <v>7</v>
      </c>
      <c r="CM118" t="s">
        <v>23</v>
      </c>
      <c r="CN118" t="s">
        <v>41</v>
      </c>
      <c r="CO118" t="s">
        <v>42</v>
      </c>
      <c r="CP118">
        <v>109</v>
      </c>
      <c r="CQ118">
        <v>0.16</v>
      </c>
      <c r="CR118">
        <v>0.2</v>
      </c>
    </row>
    <row r="119" spans="1:96" x14ac:dyDescent="0.75">
      <c r="A119">
        <v>29</v>
      </c>
      <c r="B119" t="s">
        <v>81</v>
      </c>
      <c r="C119">
        <v>1</v>
      </c>
      <c r="D119" t="s">
        <v>166</v>
      </c>
      <c r="E119" t="s">
        <v>305</v>
      </c>
      <c r="F119">
        <v>88758</v>
      </c>
      <c r="G119">
        <v>14257</v>
      </c>
      <c r="H119">
        <v>16.059999999999999</v>
      </c>
      <c r="I119">
        <v>74501</v>
      </c>
      <c r="J119">
        <v>83.94</v>
      </c>
      <c r="K119">
        <v>1072</v>
      </c>
      <c r="L119">
        <v>1.21</v>
      </c>
      <c r="M119">
        <v>1.44</v>
      </c>
      <c r="N119">
        <v>497</v>
      </c>
      <c r="O119">
        <v>0.56000000000000005</v>
      </c>
      <c r="P119">
        <v>0.67</v>
      </c>
      <c r="Q119">
        <v>72932</v>
      </c>
      <c r="R119">
        <v>82.17</v>
      </c>
      <c r="S119">
        <v>97.89</v>
      </c>
      <c r="T119">
        <v>3</v>
      </c>
      <c r="U119" t="s">
        <v>23</v>
      </c>
      <c r="V119" t="s">
        <v>24</v>
      </c>
      <c r="W119" t="s">
        <v>25</v>
      </c>
      <c r="X119">
        <v>23862</v>
      </c>
      <c r="Y119">
        <v>26.88</v>
      </c>
      <c r="Z119">
        <v>32.72</v>
      </c>
      <c r="AA119">
        <v>11</v>
      </c>
      <c r="AB119" t="s">
        <v>23</v>
      </c>
      <c r="AC119" t="s">
        <v>26</v>
      </c>
      <c r="AD119" t="s">
        <v>27</v>
      </c>
      <c r="AE119">
        <v>13519</v>
      </c>
      <c r="AF119">
        <v>15.23</v>
      </c>
      <c r="AG119">
        <v>18.54</v>
      </c>
      <c r="AH119">
        <v>9</v>
      </c>
      <c r="AI119" t="s">
        <v>23</v>
      </c>
      <c r="AJ119" t="s">
        <v>28</v>
      </c>
      <c r="AK119" t="s">
        <v>29</v>
      </c>
      <c r="AL119">
        <v>13285</v>
      </c>
      <c r="AM119">
        <v>14.97</v>
      </c>
      <c r="AN119">
        <v>18.22</v>
      </c>
      <c r="AO119">
        <v>2</v>
      </c>
      <c r="AP119" t="s">
        <v>20</v>
      </c>
      <c r="AQ119" t="s">
        <v>21</v>
      </c>
      <c r="AR119" t="s">
        <v>22</v>
      </c>
      <c r="AS119">
        <v>8759</v>
      </c>
      <c r="AT119">
        <v>9.8699999999999992</v>
      </c>
      <c r="AU119">
        <v>12.01</v>
      </c>
      <c r="AV119">
        <v>4</v>
      </c>
      <c r="AW119" t="s">
        <v>23</v>
      </c>
      <c r="AX119" t="s">
        <v>32</v>
      </c>
      <c r="AY119" t="s">
        <v>33</v>
      </c>
      <c r="AZ119">
        <v>7850</v>
      </c>
      <c r="BA119">
        <v>8.84</v>
      </c>
      <c r="BB119">
        <v>10.76</v>
      </c>
      <c r="BC119">
        <v>1</v>
      </c>
      <c r="BD119" t="s">
        <v>23</v>
      </c>
      <c r="BE119" t="s">
        <v>30</v>
      </c>
      <c r="BF119" t="s">
        <v>31</v>
      </c>
      <c r="BG119">
        <v>2917</v>
      </c>
      <c r="BH119">
        <v>3.29</v>
      </c>
      <c r="BI119">
        <v>4</v>
      </c>
      <c r="BJ119">
        <v>6</v>
      </c>
      <c r="BK119" t="s">
        <v>23</v>
      </c>
      <c r="BL119" t="s">
        <v>34</v>
      </c>
      <c r="BM119" t="s">
        <v>35</v>
      </c>
      <c r="BN119">
        <v>1026</v>
      </c>
      <c r="BO119">
        <v>1.1599999999999999</v>
      </c>
      <c r="BP119">
        <v>1.41</v>
      </c>
      <c r="BQ119">
        <v>8</v>
      </c>
      <c r="BR119" t="s">
        <v>23</v>
      </c>
      <c r="BS119" t="s">
        <v>36</v>
      </c>
      <c r="BT119" t="s">
        <v>37</v>
      </c>
      <c r="BU119">
        <v>681</v>
      </c>
      <c r="BV119">
        <v>0.77</v>
      </c>
      <c r="BW119">
        <v>0.93</v>
      </c>
      <c r="BX119">
        <v>10</v>
      </c>
      <c r="BY119" t="s">
        <v>23</v>
      </c>
      <c r="BZ119" t="s">
        <v>38</v>
      </c>
      <c r="CA119" t="s">
        <v>27</v>
      </c>
      <c r="CB119">
        <v>493</v>
      </c>
      <c r="CC119">
        <v>0.56000000000000005</v>
      </c>
      <c r="CD119">
        <v>0.68</v>
      </c>
      <c r="CE119">
        <v>5</v>
      </c>
      <c r="CF119" t="s">
        <v>20</v>
      </c>
      <c r="CG119" t="s">
        <v>39</v>
      </c>
      <c r="CH119" t="s">
        <v>40</v>
      </c>
      <c r="CI119">
        <v>437</v>
      </c>
      <c r="CJ119">
        <v>0.49</v>
      </c>
      <c r="CK119">
        <v>0.6</v>
      </c>
      <c r="CL119">
        <v>7</v>
      </c>
      <c r="CM119" t="s">
        <v>23</v>
      </c>
      <c r="CN119" t="s">
        <v>41</v>
      </c>
      <c r="CO119" t="s">
        <v>42</v>
      </c>
      <c r="CP119">
        <v>103</v>
      </c>
      <c r="CQ119">
        <v>0.12</v>
      </c>
      <c r="CR119">
        <v>0.14000000000000001</v>
      </c>
    </row>
    <row r="120" spans="1:96" x14ac:dyDescent="0.75">
      <c r="A120">
        <v>29</v>
      </c>
      <c r="B120" t="s">
        <v>81</v>
      </c>
      <c r="C120">
        <v>2</v>
      </c>
      <c r="D120" t="s">
        <v>167</v>
      </c>
      <c r="E120" t="s">
        <v>306</v>
      </c>
      <c r="F120">
        <v>78509</v>
      </c>
      <c r="G120">
        <v>17472</v>
      </c>
      <c r="H120">
        <v>22.25</v>
      </c>
      <c r="I120">
        <v>61037</v>
      </c>
      <c r="J120">
        <v>77.75</v>
      </c>
      <c r="K120">
        <v>1251</v>
      </c>
      <c r="L120">
        <v>1.59</v>
      </c>
      <c r="M120">
        <v>2.0499999999999998</v>
      </c>
      <c r="N120">
        <v>37</v>
      </c>
      <c r="O120">
        <v>0.05</v>
      </c>
      <c r="P120">
        <v>0.06</v>
      </c>
      <c r="Q120">
        <v>59749</v>
      </c>
      <c r="R120">
        <v>76.099999999999994</v>
      </c>
      <c r="S120">
        <v>97.89</v>
      </c>
      <c r="T120">
        <v>3</v>
      </c>
      <c r="U120" t="s">
        <v>23</v>
      </c>
      <c r="V120" t="s">
        <v>24</v>
      </c>
      <c r="W120" t="s">
        <v>25</v>
      </c>
      <c r="X120">
        <v>17565</v>
      </c>
      <c r="Y120">
        <v>22.37</v>
      </c>
      <c r="Z120">
        <v>29.4</v>
      </c>
      <c r="AA120">
        <v>9</v>
      </c>
      <c r="AB120" t="s">
        <v>23</v>
      </c>
      <c r="AC120" t="s">
        <v>28</v>
      </c>
      <c r="AD120" t="s">
        <v>29</v>
      </c>
      <c r="AE120">
        <v>13015</v>
      </c>
      <c r="AF120">
        <v>16.579999999999998</v>
      </c>
      <c r="AG120">
        <v>21.78</v>
      </c>
      <c r="AH120">
        <v>11</v>
      </c>
      <c r="AI120" t="s">
        <v>23</v>
      </c>
      <c r="AJ120" t="s">
        <v>26</v>
      </c>
      <c r="AK120" t="s">
        <v>27</v>
      </c>
      <c r="AL120">
        <v>9703</v>
      </c>
      <c r="AM120">
        <v>12.36</v>
      </c>
      <c r="AN120">
        <v>16.239999999999998</v>
      </c>
      <c r="AO120">
        <v>4</v>
      </c>
      <c r="AP120" t="s">
        <v>23</v>
      </c>
      <c r="AQ120" t="s">
        <v>32</v>
      </c>
      <c r="AR120" t="s">
        <v>33</v>
      </c>
      <c r="AS120">
        <v>8027</v>
      </c>
      <c r="AT120">
        <v>10.220000000000001</v>
      </c>
      <c r="AU120">
        <v>13.43</v>
      </c>
      <c r="AV120">
        <v>2</v>
      </c>
      <c r="AW120" t="s">
        <v>20</v>
      </c>
      <c r="AX120" t="s">
        <v>21</v>
      </c>
      <c r="AY120" t="s">
        <v>22</v>
      </c>
      <c r="AZ120">
        <v>7504</v>
      </c>
      <c r="BA120">
        <v>9.56</v>
      </c>
      <c r="BB120">
        <v>12.56</v>
      </c>
      <c r="BC120">
        <v>1</v>
      </c>
      <c r="BD120" t="s">
        <v>23</v>
      </c>
      <c r="BE120" t="s">
        <v>30</v>
      </c>
      <c r="BF120" t="s">
        <v>31</v>
      </c>
      <c r="BG120">
        <v>2058</v>
      </c>
      <c r="BH120">
        <v>2.62</v>
      </c>
      <c r="BI120">
        <v>3.44</v>
      </c>
      <c r="BJ120">
        <v>6</v>
      </c>
      <c r="BK120" t="s">
        <v>23</v>
      </c>
      <c r="BL120" t="s">
        <v>34</v>
      </c>
      <c r="BM120" t="s">
        <v>35</v>
      </c>
      <c r="BN120">
        <v>681</v>
      </c>
      <c r="BO120">
        <v>0.87</v>
      </c>
      <c r="BP120">
        <v>1.1399999999999999</v>
      </c>
      <c r="BQ120">
        <v>10</v>
      </c>
      <c r="BR120" t="s">
        <v>23</v>
      </c>
      <c r="BS120" t="s">
        <v>38</v>
      </c>
      <c r="BT120" t="s">
        <v>27</v>
      </c>
      <c r="BU120">
        <v>424</v>
      </c>
      <c r="BV120">
        <v>0.54</v>
      </c>
      <c r="BW120">
        <v>0.71</v>
      </c>
      <c r="BX120">
        <v>8</v>
      </c>
      <c r="BY120" t="s">
        <v>23</v>
      </c>
      <c r="BZ120" t="s">
        <v>36</v>
      </c>
      <c r="CA120" t="s">
        <v>37</v>
      </c>
      <c r="CB120">
        <v>408</v>
      </c>
      <c r="CC120">
        <v>0.52</v>
      </c>
      <c r="CD120">
        <v>0.68</v>
      </c>
      <c r="CE120">
        <v>5</v>
      </c>
      <c r="CF120" t="s">
        <v>20</v>
      </c>
      <c r="CG120" t="s">
        <v>39</v>
      </c>
      <c r="CH120" t="s">
        <v>40</v>
      </c>
      <c r="CI120">
        <v>279</v>
      </c>
      <c r="CJ120">
        <v>0.36</v>
      </c>
      <c r="CK120">
        <v>0.47</v>
      </c>
      <c r="CL120">
        <v>7</v>
      </c>
      <c r="CM120" t="s">
        <v>23</v>
      </c>
      <c r="CN120" t="s">
        <v>41</v>
      </c>
      <c r="CO120" t="s">
        <v>42</v>
      </c>
      <c r="CP120">
        <v>85</v>
      </c>
      <c r="CQ120">
        <v>0.11</v>
      </c>
      <c r="CR120">
        <v>0.14000000000000001</v>
      </c>
    </row>
    <row r="121" spans="1:96" x14ac:dyDescent="0.75">
      <c r="A121">
        <v>29</v>
      </c>
      <c r="B121" t="s">
        <v>81</v>
      </c>
      <c r="C121">
        <v>3</v>
      </c>
      <c r="D121" t="s">
        <v>168</v>
      </c>
      <c r="E121" t="s">
        <v>307</v>
      </c>
      <c r="F121">
        <v>89479</v>
      </c>
      <c r="G121">
        <v>15053</v>
      </c>
      <c r="H121">
        <v>16.82</v>
      </c>
      <c r="I121">
        <v>74426</v>
      </c>
      <c r="J121">
        <v>83.18</v>
      </c>
      <c r="K121">
        <v>1398</v>
      </c>
      <c r="L121">
        <v>1.56</v>
      </c>
      <c r="M121">
        <v>1.88</v>
      </c>
      <c r="N121">
        <v>286</v>
      </c>
      <c r="O121">
        <v>0.32</v>
      </c>
      <c r="P121">
        <v>0.38</v>
      </c>
      <c r="Q121">
        <v>72742</v>
      </c>
      <c r="R121">
        <v>81.3</v>
      </c>
      <c r="S121">
        <v>97.74</v>
      </c>
      <c r="T121">
        <v>3</v>
      </c>
      <c r="U121" t="s">
        <v>23</v>
      </c>
      <c r="V121" t="s">
        <v>24</v>
      </c>
      <c r="W121" t="s">
        <v>25</v>
      </c>
      <c r="X121">
        <v>21014</v>
      </c>
      <c r="Y121">
        <v>23.48</v>
      </c>
      <c r="Z121">
        <v>28.89</v>
      </c>
      <c r="AA121">
        <v>9</v>
      </c>
      <c r="AB121" t="s">
        <v>23</v>
      </c>
      <c r="AC121" t="s">
        <v>28</v>
      </c>
      <c r="AD121" t="s">
        <v>29</v>
      </c>
      <c r="AE121">
        <v>13609</v>
      </c>
      <c r="AF121">
        <v>15.21</v>
      </c>
      <c r="AG121">
        <v>18.71</v>
      </c>
      <c r="AH121">
        <v>11</v>
      </c>
      <c r="AI121" t="s">
        <v>23</v>
      </c>
      <c r="AJ121" t="s">
        <v>26</v>
      </c>
      <c r="AK121" t="s">
        <v>27</v>
      </c>
      <c r="AL121">
        <v>13184</v>
      </c>
      <c r="AM121">
        <v>14.73</v>
      </c>
      <c r="AN121">
        <v>18.12</v>
      </c>
      <c r="AO121">
        <v>2</v>
      </c>
      <c r="AP121" t="s">
        <v>20</v>
      </c>
      <c r="AQ121" t="s">
        <v>21</v>
      </c>
      <c r="AR121" t="s">
        <v>22</v>
      </c>
      <c r="AS121">
        <v>10549</v>
      </c>
      <c r="AT121">
        <v>11.79</v>
      </c>
      <c r="AU121">
        <v>14.5</v>
      </c>
      <c r="AV121">
        <v>4</v>
      </c>
      <c r="AW121" t="s">
        <v>23</v>
      </c>
      <c r="AX121" t="s">
        <v>32</v>
      </c>
      <c r="AY121" t="s">
        <v>33</v>
      </c>
      <c r="AZ121">
        <v>8275</v>
      </c>
      <c r="BA121">
        <v>9.25</v>
      </c>
      <c r="BB121">
        <v>11.38</v>
      </c>
      <c r="BC121">
        <v>1</v>
      </c>
      <c r="BD121" t="s">
        <v>23</v>
      </c>
      <c r="BE121" t="s">
        <v>30</v>
      </c>
      <c r="BF121" t="s">
        <v>31</v>
      </c>
      <c r="BG121">
        <v>3373</v>
      </c>
      <c r="BH121">
        <v>3.77</v>
      </c>
      <c r="BI121">
        <v>4.6399999999999997</v>
      </c>
      <c r="BJ121">
        <v>6</v>
      </c>
      <c r="BK121" t="s">
        <v>23</v>
      </c>
      <c r="BL121" t="s">
        <v>34</v>
      </c>
      <c r="BM121" t="s">
        <v>35</v>
      </c>
      <c r="BN121">
        <v>901</v>
      </c>
      <c r="BO121">
        <v>1.01</v>
      </c>
      <c r="BP121">
        <v>1.24</v>
      </c>
      <c r="BQ121">
        <v>8</v>
      </c>
      <c r="BR121" t="s">
        <v>23</v>
      </c>
      <c r="BS121" t="s">
        <v>36</v>
      </c>
      <c r="BT121" t="s">
        <v>37</v>
      </c>
      <c r="BU121">
        <v>750</v>
      </c>
      <c r="BV121">
        <v>0.84</v>
      </c>
      <c r="BW121">
        <v>1.03</v>
      </c>
      <c r="BX121">
        <v>10</v>
      </c>
      <c r="BY121" t="s">
        <v>23</v>
      </c>
      <c r="BZ121" t="s">
        <v>38</v>
      </c>
      <c r="CA121" t="s">
        <v>27</v>
      </c>
      <c r="CB121">
        <v>529</v>
      </c>
      <c r="CC121">
        <v>0.59</v>
      </c>
      <c r="CD121">
        <v>0.73</v>
      </c>
      <c r="CE121">
        <v>5</v>
      </c>
      <c r="CF121" t="s">
        <v>20</v>
      </c>
      <c r="CG121" t="s">
        <v>39</v>
      </c>
      <c r="CH121" t="s">
        <v>40</v>
      </c>
      <c r="CI121">
        <v>459</v>
      </c>
      <c r="CJ121">
        <v>0.51</v>
      </c>
      <c r="CK121">
        <v>0.63</v>
      </c>
      <c r="CL121">
        <v>7</v>
      </c>
      <c r="CM121" t="s">
        <v>23</v>
      </c>
      <c r="CN121" t="s">
        <v>41</v>
      </c>
      <c r="CO121" t="s">
        <v>42</v>
      </c>
      <c r="CP121">
        <v>99</v>
      </c>
      <c r="CQ121">
        <v>0.11</v>
      </c>
      <c r="CR121">
        <v>0.14000000000000001</v>
      </c>
    </row>
    <row r="122" spans="1:96" x14ac:dyDescent="0.75">
      <c r="A122">
        <v>29</v>
      </c>
      <c r="B122" t="s">
        <v>81</v>
      </c>
      <c r="C122">
        <v>4</v>
      </c>
      <c r="D122" t="s">
        <v>169</v>
      </c>
      <c r="E122" t="s">
        <v>308</v>
      </c>
      <c r="F122">
        <v>82219</v>
      </c>
      <c r="G122">
        <v>13752</v>
      </c>
      <c r="H122">
        <v>16.73</v>
      </c>
      <c r="I122">
        <v>68467</v>
      </c>
      <c r="J122">
        <v>83.27</v>
      </c>
      <c r="K122">
        <v>1056</v>
      </c>
      <c r="L122">
        <v>1.28</v>
      </c>
      <c r="M122">
        <v>1.54</v>
      </c>
      <c r="N122">
        <v>417</v>
      </c>
      <c r="O122">
        <v>0.51</v>
      </c>
      <c r="P122">
        <v>0.61</v>
      </c>
      <c r="Q122">
        <v>66994</v>
      </c>
      <c r="R122">
        <v>81.48</v>
      </c>
      <c r="S122">
        <v>97.85</v>
      </c>
      <c r="T122">
        <v>3</v>
      </c>
      <c r="U122" t="s">
        <v>23</v>
      </c>
      <c r="V122" t="s">
        <v>24</v>
      </c>
      <c r="W122" t="s">
        <v>25</v>
      </c>
      <c r="X122">
        <v>19452</v>
      </c>
      <c r="Y122">
        <v>23.66</v>
      </c>
      <c r="Z122">
        <v>29.04</v>
      </c>
      <c r="AA122">
        <v>9</v>
      </c>
      <c r="AB122" t="s">
        <v>23</v>
      </c>
      <c r="AC122" t="s">
        <v>28</v>
      </c>
      <c r="AD122" t="s">
        <v>29</v>
      </c>
      <c r="AE122">
        <v>13985</v>
      </c>
      <c r="AF122">
        <v>17.010000000000002</v>
      </c>
      <c r="AG122">
        <v>20.88</v>
      </c>
      <c r="AH122">
        <v>11</v>
      </c>
      <c r="AI122" t="s">
        <v>23</v>
      </c>
      <c r="AJ122" t="s">
        <v>26</v>
      </c>
      <c r="AK122" t="s">
        <v>27</v>
      </c>
      <c r="AL122">
        <v>12675</v>
      </c>
      <c r="AM122">
        <v>15.42</v>
      </c>
      <c r="AN122">
        <v>18.920000000000002</v>
      </c>
      <c r="AO122">
        <v>2</v>
      </c>
      <c r="AP122" t="s">
        <v>20</v>
      </c>
      <c r="AQ122" t="s">
        <v>21</v>
      </c>
      <c r="AR122" t="s">
        <v>22</v>
      </c>
      <c r="AS122">
        <v>8422</v>
      </c>
      <c r="AT122">
        <v>10.24</v>
      </c>
      <c r="AU122">
        <v>12.57</v>
      </c>
      <c r="AV122">
        <v>4</v>
      </c>
      <c r="AW122" t="s">
        <v>23</v>
      </c>
      <c r="AX122" t="s">
        <v>32</v>
      </c>
      <c r="AY122" t="s">
        <v>33</v>
      </c>
      <c r="AZ122">
        <v>7320</v>
      </c>
      <c r="BA122">
        <v>8.9</v>
      </c>
      <c r="BB122">
        <v>10.93</v>
      </c>
      <c r="BC122">
        <v>1</v>
      </c>
      <c r="BD122" t="s">
        <v>23</v>
      </c>
      <c r="BE122" t="s">
        <v>30</v>
      </c>
      <c r="BF122" t="s">
        <v>31</v>
      </c>
      <c r="BG122">
        <v>2449</v>
      </c>
      <c r="BH122">
        <v>2.98</v>
      </c>
      <c r="BI122">
        <v>3.66</v>
      </c>
      <c r="BJ122">
        <v>6</v>
      </c>
      <c r="BK122" t="s">
        <v>23</v>
      </c>
      <c r="BL122" t="s">
        <v>34</v>
      </c>
      <c r="BM122" t="s">
        <v>35</v>
      </c>
      <c r="BN122">
        <v>970</v>
      </c>
      <c r="BO122">
        <v>1.18</v>
      </c>
      <c r="BP122">
        <v>1.45</v>
      </c>
      <c r="BQ122">
        <v>8</v>
      </c>
      <c r="BR122" t="s">
        <v>23</v>
      </c>
      <c r="BS122" t="s">
        <v>36</v>
      </c>
      <c r="BT122" t="s">
        <v>37</v>
      </c>
      <c r="BU122">
        <v>749</v>
      </c>
      <c r="BV122">
        <v>0.91</v>
      </c>
      <c r="BW122">
        <v>1.1200000000000001</v>
      </c>
      <c r="BX122">
        <v>5</v>
      </c>
      <c r="BY122" t="s">
        <v>20</v>
      </c>
      <c r="BZ122" t="s">
        <v>39</v>
      </c>
      <c r="CA122" t="s">
        <v>40</v>
      </c>
      <c r="CB122">
        <v>463</v>
      </c>
      <c r="CC122">
        <v>0.56000000000000005</v>
      </c>
      <c r="CD122">
        <v>0.69</v>
      </c>
      <c r="CE122">
        <v>10</v>
      </c>
      <c r="CF122" t="s">
        <v>23</v>
      </c>
      <c r="CG122" t="s">
        <v>38</v>
      </c>
      <c r="CH122" t="s">
        <v>27</v>
      </c>
      <c r="CI122">
        <v>382</v>
      </c>
      <c r="CJ122">
        <v>0.46</v>
      </c>
      <c r="CK122">
        <v>0.56999999999999995</v>
      </c>
      <c r="CL122">
        <v>7</v>
      </c>
      <c r="CM122" t="s">
        <v>23</v>
      </c>
      <c r="CN122" t="s">
        <v>41</v>
      </c>
      <c r="CO122" t="s">
        <v>42</v>
      </c>
      <c r="CP122">
        <v>127</v>
      </c>
      <c r="CQ122">
        <v>0.15</v>
      </c>
      <c r="CR122">
        <v>0.19</v>
      </c>
    </row>
    <row r="123" spans="1:96" x14ac:dyDescent="0.75">
      <c r="A123">
        <v>29</v>
      </c>
      <c r="B123" t="s">
        <v>81</v>
      </c>
      <c r="C123">
        <v>5</v>
      </c>
      <c r="D123" t="s">
        <v>170</v>
      </c>
      <c r="E123" t="s">
        <v>309</v>
      </c>
      <c r="F123">
        <v>94400</v>
      </c>
      <c r="G123">
        <v>14619</v>
      </c>
      <c r="H123">
        <v>15.49</v>
      </c>
      <c r="I123">
        <v>79781</v>
      </c>
      <c r="J123">
        <v>84.51</v>
      </c>
      <c r="K123">
        <v>1238</v>
      </c>
      <c r="L123">
        <v>1.31</v>
      </c>
      <c r="M123">
        <v>1.55</v>
      </c>
      <c r="N123">
        <v>467</v>
      </c>
      <c r="O123">
        <v>0.49</v>
      </c>
      <c r="P123">
        <v>0.59</v>
      </c>
      <c r="Q123">
        <v>78076</v>
      </c>
      <c r="R123">
        <v>82.71</v>
      </c>
      <c r="S123">
        <v>97.86</v>
      </c>
      <c r="T123">
        <v>3</v>
      </c>
      <c r="U123" t="s">
        <v>23</v>
      </c>
      <c r="V123" t="s">
        <v>24</v>
      </c>
      <c r="W123" t="s">
        <v>25</v>
      </c>
      <c r="X123">
        <v>23568</v>
      </c>
      <c r="Y123">
        <v>24.97</v>
      </c>
      <c r="Z123">
        <v>30.19</v>
      </c>
      <c r="AA123">
        <v>11</v>
      </c>
      <c r="AB123" t="s">
        <v>23</v>
      </c>
      <c r="AC123" t="s">
        <v>26</v>
      </c>
      <c r="AD123" t="s">
        <v>27</v>
      </c>
      <c r="AE123">
        <v>15141</v>
      </c>
      <c r="AF123">
        <v>16.04</v>
      </c>
      <c r="AG123">
        <v>19.39</v>
      </c>
      <c r="AH123">
        <v>9</v>
      </c>
      <c r="AI123" t="s">
        <v>23</v>
      </c>
      <c r="AJ123" t="s">
        <v>28</v>
      </c>
      <c r="AK123" t="s">
        <v>29</v>
      </c>
      <c r="AL123">
        <v>13909</v>
      </c>
      <c r="AM123">
        <v>14.73</v>
      </c>
      <c r="AN123">
        <v>17.809999999999999</v>
      </c>
      <c r="AO123">
        <v>2</v>
      </c>
      <c r="AP123" t="s">
        <v>20</v>
      </c>
      <c r="AQ123" t="s">
        <v>21</v>
      </c>
      <c r="AR123" t="s">
        <v>22</v>
      </c>
      <c r="AS123">
        <v>10734</v>
      </c>
      <c r="AT123">
        <v>11.37</v>
      </c>
      <c r="AU123">
        <v>13.75</v>
      </c>
      <c r="AV123">
        <v>4</v>
      </c>
      <c r="AW123" t="s">
        <v>23</v>
      </c>
      <c r="AX123" t="s">
        <v>32</v>
      </c>
      <c r="AY123" t="s">
        <v>33</v>
      </c>
      <c r="AZ123">
        <v>8477</v>
      </c>
      <c r="BA123">
        <v>8.98</v>
      </c>
      <c r="BB123">
        <v>10.86</v>
      </c>
      <c r="BC123">
        <v>1</v>
      </c>
      <c r="BD123" t="s">
        <v>23</v>
      </c>
      <c r="BE123" t="s">
        <v>30</v>
      </c>
      <c r="BF123" t="s">
        <v>31</v>
      </c>
      <c r="BG123">
        <v>3491</v>
      </c>
      <c r="BH123">
        <v>3.7</v>
      </c>
      <c r="BI123">
        <v>4.47</v>
      </c>
      <c r="BJ123">
        <v>6</v>
      </c>
      <c r="BK123" t="s">
        <v>23</v>
      </c>
      <c r="BL123" t="s">
        <v>34</v>
      </c>
      <c r="BM123" t="s">
        <v>35</v>
      </c>
      <c r="BN123">
        <v>991</v>
      </c>
      <c r="BO123">
        <v>1.05</v>
      </c>
      <c r="BP123">
        <v>1.27</v>
      </c>
      <c r="BQ123">
        <v>8</v>
      </c>
      <c r="BR123" t="s">
        <v>23</v>
      </c>
      <c r="BS123" t="s">
        <v>36</v>
      </c>
      <c r="BT123" t="s">
        <v>37</v>
      </c>
      <c r="BU123">
        <v>771</v>
      </c>
      <c r="BV123">
        <v>0.82</v>
      </c>
      <c r="BW123">
        <v>0.99</v>
      </c>
      <c r="BX123">
        <v>5</v>
      </c>
      <c r="BY123" t="s">
        <v>20</v>
      </c>
      <c r="BZ123" t="s">
        <v>39</v>
      </c>
      <c r="CA123" t="s">
        <v>40</v>
      </c>
      <c r="CB123">
        <v>463</v>
      </c>
      <c r="CC123">
        <v>0.49</v>
      </c>
      <c r="CD123">
        <v>0.59</v>
      </c>
      <c r="CE123">
        <v>10</v>
      </c>
      <c r="CF123" t="s">
        <v>23</v>
      </c>
      <c r="CG123" t="s">
        <v>38</v>
      </c>
      <c r="CH123" t="s">
        <v>27</v>
      </c>
      <c r="CI123">
        <v>408</v>
      </c>
      <c r="CJ123">
        <v>0.43</v>
      </c>
      <c r="CK123">
        <v>0.52</v>
      </c>
      <c r="CL123">
        <v>7</v>
      </c>
      <c r="CM123" t="s">
        <v>23</v>
      </c>
      <c r="CN123" t="s">
        <v>41</v>
      </c>
      <c r="CO123" t="s">
        <v>42</v>
      </c>
      <c r="CP123">
        <v>123</v>
      </c>
      <c r="CQ123">
        <v>0.13</v>
      </c>
      <c r="CR123">
        <v>0.16</v>
      </c>
    </row>
    <row r="124" spans="1:96" x14ac:dyDescent="0.75">
      <c r="A124">
        <v>29</v>
      </c>
      <c r="B124" t="s">
        <v>81</v>
      </c>
      <c r="C124">
        <v>6</v>
      </c>
      <c r="D124" t="s">
        <v>171</v>
      </c>
      <c r="E124" t="s">
        <v>310</v>
      </c>
      <c r="F124">
        <v>89304</v>
      </c>
      <c r="G124">
        <v>15180</v>
      </c>
      <c r="H124">
        <v>17</v>
      </c>
      <c r="I124">
        <v>74124</v>
      </c>
      <c r="J124">
        <v>83</v>
      </c>
      <c r="K124">
        <v>1127</v>
      </c>
      <c r="L124">
        <v>1.26</v>
      </c>
      <c r="M124">
        <v>1.52</v>
      </c>
      <c r="N124">
        <v>499</v>
      </c>
      <c r="O124">
        <v>0.56000000000000005</v>
      </c>
      <c r="P124">
        <v>0.67</v>
      </c>
      <c r="Q124">
        <v>72498</v>
      </c>
      <c r="R124">
        <v>81.180000000000007</v>
      </c>
      <c r="S124">
        <v>97.81</v>
      </c>
      <c r="T124">
        <v>3</v>
      </c>
      <c r="U124" t="s">
        <v>23</v>
      </c>
      <c r="V124" t="s">
        <v>24</v>
      </c>
      <c r="W124" t="s">
        <v>25</v>
      </c>
      <c r="X124">
        <v>20195</v>
      </c>
      <c r="Y124">
        <v>22.61</v>
      </c>
      <c r="Z124">
        <v>27.86</v>
      </c>
      <c r="AA124">
        <v>9</v>
      </c>
      <c r="AB124" t="s">
        <v>23</v>
      </c>
      <c r="AC124" t="s">
        <v>28</v>
      </c>
      <c r="AD124" t="s">
        <v>29</v>
      </c>
      <c r="AE124">
        <v>14586</v>
      </c>
      <c r="AF124">
        <v>16.329999999999998</v>
      </c>
      <c r="AG124">
        <v>20.12</v>
      </c>
      <c r="AH124">
        <v>11</v>
      </c>
      <c r="AI124" t="s">
        <v>23</v>
      </c>
      <c r="AJ124" t="s">
        <v>26</v>
      </c>
      <c r="AK124" t="s">
        <v>27</v>
      </c>
      <c r="AL124">
        <v>12645</v>
      </c>
      <c r="AM124">
        <v>14.16</v>
      </c>
      <c r="AN124">
        <v>17.440000000000001</v>
      </c>
      <c r="AO124">
        <v>2</v>
      </c>
      <c r="AP124" t="s">
        <v>20</v>
      </c>
      <c r="AQ124" t="s">
        <v>21</v>
      </c>
      <c r="AR124" t="s">
        <v>22</v>
      </c>
      <c r="AS124">
        <v>10802</v>
      </c>
      <c r="AT124">
        <v>12.1</v>
      </c>
      <c r="AU124">
        <v>14.9</v>
      </c>
      <c r="AV124">
        <v>4</v>
      </c>
      <c r="AW124" t="s">
        <v>23</v>
      </c>
      <c r="AX124" t="s">
        <v>32</v>
      </c>
      <c r="AY124" t="s">
        <v>33</v>
      </c>
      <c r="AZ124">
        <v>7622</v>
      </c>
      <c r="BA124">
        <v>8.5299999999999994</v>
      </c>
      <c r="BB124">
        <v>10.51</v>
      </c>
      <c r="BC124">
        <v>1</v>
      </c>
      <c r="BD124" t="s">
        <v>23</v>
      </c>
      <c r="BE124" t="s">
        <v>30</v>
      </c>
      <c r="BF124" t="s">
        <v>31</v>
      </c>
      <c r="BG124">
        <v>3094</v>
      </c>
      <c r="BH124">
        <v>3.46</v>
      </c>
      <c r="BI124">
        <v>4.2699999999999996</v>
      </c>
      <c r="BJ124">
        <v>6</v>
      </c>
      <c r="BK124" t="s">
        <v>23</v>
      </c>
      <c r="BL124" t="s">
        <v>34</v>
      </c>
      <c r="BM124" t="s">
        <v>35</v>
      </c>
      <c r="BN124">
        <v>1365</v>
      </c>
      <c r="BO124">
        <v>1.53</v>
      </c>
      <c r="BP124">
        <v>1.88</v>
      </c>
      <c r="BQ124">
        <v>8</v>
      </c>
      <c r="BR124" t="s">
        <v>23</v>
      </c>
      <c r="BS124" t="s">
        <v>36</v>
      </c>
      <c r="BT124" t="s">
        <v>37</v>
      </c>
      <c r="BU124">
        <v>1039</v>
      </c>
      <c r="BV124">
        <v>1.1599999999999999</v>
      </c>
      <c r="BW124">
        <v>1.43</v>
      </c>
      <c r="BX124">
        <v>5</v>
      </c>
      <c r="BY124" t="s">
        <v>20</v>
      </c>
      <c r="BZ124" t="s">
        <v>39</v>
      </c>
      <c r="CA124" t="s">
        <v>40</v>
      </c>
      <c r="CB124">
        <v>533</v>
      </c>
      <c r="CC124">
        <v>0.6</v>
      </c>
      <c r="CD124">
        <v>0.74</v>
      </c>
      <c r="CE124">
        <v>10</v>
      </c>
      <c r="CF124" t="s">
        <v>23</v>
      </c>
      <c r="CG124" t="s">
        <v>38</v>
      </c>
      <c r="CH124" t="s">
        <v>27</v>
      </c>
      <c r="CI124">
        <v>509</v>
      </c>
      <c r="CJ124">
        <v>0.56999999999999995</v>
      </c>
      <c r="CK124">
        <v>0.7</v>
      </c>
      <c r="CL124">
        <v>7</v>
      </c>
      <c r="CM124" t="s">
        <v>23</v>
      </c>
      <c r="CN124" t="s">
        <v>41</v>
      </c>
      <c r="CO124" t="s">
        <v>42</v>
      </c>
      <c r="CP124">
        <v>108</v>
      </c>
      <c r="CQ124">
        <v>0.12</v>
      </c>
      <c r="CR124">
        <v>0.15</v>
      </c>
    </row>
    <row r="125" spans="1:96" x14ac:dyDescent="0.75">
      <c r="A125">
        <v>29</v>
      </c>
      <c r="B125" t="s">
        <v>81</v>
      </c>
      <c r="C125">
        <v>7</v>
      </c>
      <c r="D125" t="s">
        <v>172</v>
      </c>
      <c r="E125" t="s">
        <v>311</v>
      </c>
      <c r="F125">
        <v>80529</v>
      </c>
      <c r="G125">
        <v>14211</v>
      </c>
      <c r="H125">
        <v>17.649999999999999</v>
      </c>
      <c r="I125">
        <v>66318</v>
      </c>
      <c r="J125">
        <v>82.35</v>
      </c>
      <c r="K125">
        <v>1088</v>
      </c>
      <c r="L125">
        <v>1.35</v>
      </c>
      <c r="M125">
        <v>1.64</v>
      </c>
      <c r="N125">
        <v>514</v>
      </c>
      <c r="O125">
        <v>0.64</v>
      </c>
      <c r="P125">
        <v>0.78</v>
      </c>
      <c r="Q125">
        <v>64716</v>
      </c>
      <c r="R125">
        <v>80.36</v>
      </c>
      <c r="S125">
        <v>97.58</v>
      </c>
      <c r="T125">
        <v>3</v>
      </c>
      <c r="U125" t="s">
        <v>23</v>
      </c>
      <c r="V125" t="s">
        <v>24</v>
      </c>
      <c r="W125" t="s">
        <v>25</v>
      </c>
      <c r="X125">
        <v>19237</v>
      </c>
      <c r="Y125">
        <v>23.89</v>
      </c>
      <c r="Z125">
        <v>29.73</v>
      </c>
      <c r="AA125">
        <v>9</v>
      </c>
      <c r="AB125" t="s">
        <v>23</v>
      </c>
      <c r="AC125" t="s">
        <v>28</v>
      </c>
      <c r="AD125" t="s">
        <v>29</v>
      </c>
      <c r="AE125">
        <v>13167</v>
      </c>
      <c r="AF125">
        <v>16.350000000000001</v>
      </c>
      <c r="AG125">
        <v>20.350000000000001</v>
      </c>
      <c r="AH125">
        <v>11</v>
      </c>
      <c r="AI125" t="s">
        <v>23</v>
      </c>
      <c r="AJ125" t="s">
        <v>26</v>
      </c>
      <c r="AK125" t="s">
        <v>27</v>
      </c>
      <c r="AL125">
        <v>11489</v>
      </c>
      <c r="AM125">
        <v>14.27</v>
      </c>
      <c r="AN125">
        <v>17.75</v>
      </c>
      <c r="AO125">
        <v>2</v>
      </c>
      <c r="AP125" t="s">
        <v>20</v>
      </c>
      <c r="AQ125" t="s">
        <v>21</v>
      </c>
      <c r="AR125" t="s">
        <v>22</v>
      </c>
      <c r="AS125">
        <v>8979</v>
      </c>
      <c r="AT125">
        <v>11.15</v>
      </c>
      <c r="AU125">
        <v>13.87</v>
      </c>
      <c r="AV125">
        <v>4</v>
      </c>
      <c r="AW125" t="s">
        <v>23</v>
      </c>
      <c r="AX125" t="s">
        <v>32</v>
      </c>
      <c r="AY125" t="s">
        <v>33</v>
      </c>
      <c r="AZ125">
        <v>6353</v>
      </c>
      <c r="BA125">
        <v>7.89</v>
      </c>
      <c r="BB125">
        <v>9.82</v>
      </c>
      <c r="BC125">
        <v>1</v>
      </c>
      <c r="BD125" t="s">
        <v>23</v>
      </c>
      <c r="BE125" t="s">
        <v>30</v>
      </c>
      <c r="BF125" t="s">
        <v>31</v>
      </c>
      <c r="BG125">
        <v>2600</v>
      </c>
      <c r="BH125">
        <v>3.23</v>
      </c>
      <c r="BI125">
        <v>4.0199999999999996</v>
      </c>
      <c r="BJ125">
        <v>6</v>
      </c>
      <c r="BK125" t="s">
        <v>23</v>
      </c>
      <c r="BL125" t="s">
        <v>34</v>
      </c>
      <c r="BM125" t="s">
        <v>35</v>
      </c>
      <c r="BN125">
        <v>1022</v>
      </c>
      <c r="BO125">
        <v>1.27</v>
      </c>
      <c r="BP125">
        <v>1.58</v>
      </c>
      <c r="BQ125">
        <v>8</v>
      </c>
      <c r="BR125" t="s">
        <v>23</v>
      </c>
      <c r="BS125" t="s">
        <v>36</v>
      </c>
      <c r="BT125" t="s">
        <v>37</v>
      </c>
      <c r="BU125">
        <v>878</v>
      </c>
      <c r="BV125">
        <v>1.0900000000000001</v>
      </c>
      <c r="BW125">
        <v>1.36</v>
      </c>
      <c r="BX125">
        <v>5</v>
      </c>
      <c r="BY125" t="s">
        <v>20</v>
      </c>
      <c r="BZ125" t="s">
        <v>39</v>
      </c>
      <c r="CA125" t="s">
        <v>40</v>
      </c>
      <c r="CB125">
        <v>486</v>
      </c>
      <c r="CC125">
        <v>0.6</v>
      </c>
      <c r="CD125">
        <v>0.75</v>
      </c>
      <c r="CE125">
        <v>10</v>
      </c>
      <c r="CF125" t="s">
        <v>23</v>
      </c>
      <c r="CG125" t="s">
        <v>38</v>
      </c>
      <c r="CH125" t="s">
        <v>27</v>
      </c>
      <c r="CI125">
        <v>404</v>
      </c>
      <c r="CJ125">
        <v>0.5</v>
      </c>
      <c r="CK125">
        <v>0.62</v>
      </c>
      <c r="CL125">
        <v>7</v>
      </c>
      <c r="CM125" t="s">
        <v>23</v>
      </c>
      <c r="CN125" t="s">
        <v>41</v>
      </c>
      <c r="CO125" t="s">
        <v>42</v>
      </c>
      <c r="CP125">
        <v>101</v>
      </c>
      <c r="CQ125">
        <v>0.13</v>
      </c>
      <c r="CR125">
        <v>0.16</v>
      </c>
    </row>
    <row r="126" spans="1:96" x14ac:dyDescent="0.75">
      <c r="A126">
        <v>29</v>
      </c>
      <c r="B126" t="s">
        <v>81</v>
      </c>
      <c r="C126">
        <v>8</v>
      </c>
      <c r="D126" t="s">
        <v>173</v>
      </c>
      <c r="E126" t="s">
        <v>312</v>
      </c>
      <c r="F126">
        <v>87372</v>
      </c>
      <c r="G126">
        <v>16092</v>
      </c>
      <c r="H126">
        <v>18.420000000000002</v>
      </c>
      <c r="I126">
        <v>71280</v>
      </c>
      <c r="J126">
        <v>81.58</v>
      </c>
      <c r="K126">
        <v>1222</v>
      </c>
      <c r="L126">
        <v>1.4</v>
      </c>
      <c r="M126">
        <v>1.71</v>
      </c>
      <c r="N126">
        <v>581</v>
      </c>
      <c r="O126">
        <v>0.66</v>
      </c>
      <c r="P126">
        <v>0.82</v>
      </c>
      <c r="Q126">
        <v>69477</v>
      </c>
      <c r="R126">
        <v>79.52</v>
      </c>
      <c r="S126">
        <v>97.47</v>
      </c>
      <c r="T126">
        <v>3</v>
      </c>
      <c r="U126" t="s">
        <v>23</v>
      </c>
      <c r="V126" t="s">
        <v>24</v>
      </c>
      <c r="W126" t="s">
        <v>25</v>
      </c>
      <c r="X126">
        <v>19201</v>
      </c>
      <c r="Y126">
        <v>21.98</v>
      </c>
      <c r="Z126">
        <v>27.64</v>
      </c>
      <c r="AA126">
        <v>9</v>
      </c>
      <c r="AB126" t="s">
        <v>23</v>
      </c>
      <c r="AC126" t="s">
        <v>28</v>
      </c>
      <c r="AD126" t="s">
        <v>29</v>
      </c>
      <c r="AE126">
        <v>14051</v>
      </c>
      <c r="AF126">
        <v>16.079999999999998</v>
      </c>
      <c r="AG126">
        <v>20.22</v>
      </c>
      <c r="AH126">
        <v>2</v>
      </c>
      <c r="AI126" t="s">
        <v>20</v>
      </c>
      <c r="AJ126" t="s">
        <v>21</v>
      </c>
      <c r="AK126" t="s">
        <v>22</v>
      </c>
      <c r="AL126">
        <v>11617</v>
      </c>
      <c r="AM126">
        <v>13.3</v>
      </c>
      <c r="AN126">
        <v>16.72</v>
      </c>
      <c r="AO126">
        <v>11</v>
      </c>
      <c r="AP126" t="s">
        <v>23</v>
      </c>
      <c r="AQ126" t="s">
        <v>26</v>
      </c>
      <c r="AR126" t="s">
        <v>27</v>
      </c>
      <c r="AS126">
        <v>11609</v>
      </c>
      <c r="AT126">
        <v>13.29</v>
      </c>
      <c r="AU126">
        <v>16.71</v>
      </c>
      <c r="AV126">
        <v>4</v>
      </c>
      <c r="AW126" t="s">
        <v>23</v>
      </c>
      <c r="AX126" t="s">
        <v>32</v>
      </c>
      <c r="AY126" t="s">
        <v>33</v>
      </c>
      <c r="AZ126">
        <v>6857</v>
      </c>
      <c r="BA126">
        <v>7.85</v>
      </c>
      <c r="BB126">
        <v>9.8699999999999992</v>
      </c>
      <c r="BC126">
        <v>1</v>
      </c>
      <c r="BD126" t="s">
        <v>23</v>
      </c>
      <c r="BE126" t="s">
        <v>30</v>
      </c>
      <c r="BF126" t="s">
        <v>31</v>
      </c>
      <c r="BG126">
        <v>2755</v>
      </c>
      <c r="BH126">
        <v>3.15</v>
      </c>
      <c r="BI126">
        <v>3.97</v>
      </c>
      <c r="BJ126">
        <v>6</v>
      </c>
      <c r="BK126" t="s">
        <v>23</v>
      </c>
      <c r="BL126" t="s">
        <v>34</v>
      </c>
      <c r="BM126" t="s">
        <v>35</v>
      </c>
      <c r="BN126">
        <v>1294</v>
      </c>
      <c r="BO126">
        <v>1.48</v>
      </c>
      <c r="BP126">
        <v>1.86</v>
      </c>
      <c r="BQ126">
        <v>8</v>
      </c>
      <c r="BR126" t="s">
        <v>23</v>
      </c>
      <c r="BS126" t="s">
        <v>36</v>
      </c>
      <c r="BT126" t="s">
        <v>37</v>
      </c>
      <c r="BU126">
        <v>916</v>
      </c>
      <c r="BV126">
        <v>1.05</v>
      </c>
      <c r="BW126">
        <v>1.32</v>
      </c>
      <c r="BX126">
        <v>10</v>
      </c>
      <c r="BY126" t="s">
        <v>23</v>
      </c>
      <c r="BZ126" t="s">
        <v>38</v>
      </c>
      <c r="CA126" t="s">
        <v>27</v>
      </c>
      <c r="CB126">
        <v>548</v>
      </c>
      <c r="CC126">
        <v>0.63</v>
      </c>
      <c r="CD126">
        <v>0.79</v>
      </c>
      <c r="CE126">
        <v>5</v>
      </c>
      <c r="CF126" t="s">
        <v>20</v>
      </c>
      <c r="CG126" t="s">
        <v>39</v>
      </c>
      <c r="CH126" t="s">
        <v>40</v>
      </c>
      <c r="CI126">
        <v>518</v>
      </c>
      <c r="CJ126">
        <v>0.59</v>
      </c>
      <c r="CK126">
        <v>0.75</v>
      </c>
      <c r="CL126">
        <v>7</v>
      </c>
      <c r="CM126" t="s">
        <v>23</v>
      </c>
      <c r="CN126" t="s">
        <v>41</v>
      </c>
      <c r="CO126" t="s">
        <v>42</v>
      </c>
      <c r="CP126">
        <v>111</v>
      </c>
      <c r="CQ126">
        <v>0.13</v>
      </c>
      <c r="CR126">
        <v>0.16</v>
      </c>
    </row>
    <row r="127" spans="1:96" x14ac:dyDescent="0.75">
      <c r="A127">
        <v>30</v>
      </c>
      <c r="B127" t="s">
        <v>82</v>
      </c>
      <c r="C127">
        <v>1</v>
      </c>
      <c r="D127" t="s">
        <v>166</v>
      </c>
      <c r="E127" t="s">
        <v>313</v>
      </c>
      <c r="F127">
        <v>86922</v>
      </c>
      <c r="G127">
        <v>20234</v>
      </c>
      <c r="H127">
        <v>23.28</v>
      </c>
      <c r="I127">
        <v>66688</v>
      </c>
      <c r="J127">
        <v>76.72</v>
      </c>
      <c r="K127">
        <v>1085</v>
      </c>
      <c r="L127">
        <v>1.25</v>
      </c>
      <c r="M127">
        <v>1.63</v>
      </c>
      <c r="N127">
        <v>429</v>
      </c>
      <c r="O127">
        <v>0.49</v>
      </c>
      <c r="P127">
        <v>0.64</v>
      </c>
      <c r="Q127">
        <v>65174</v>
      </c>
      <c r="R127">
        <v>74.98</v>
      </c>
      <c r="S127">
        <v>97.73</v>
      </c>
      <c r="T127">
        <v>2</v>
      </c>
      <c r="U127" t="s">
        <v>20</v>
      </c>
      <c r="V127" t="s">
        <v>21</v>
      </c>
      <c r="W127" t="s">
        <v>22</v>
      </c>
      <c r="X127">
        <v>18755</v>
      </c>
      <c r="Y127">
        <v>21.58</v>
      </c>
      <c r="Z127">
        <v>28.78</v>
      </c>
      <c r="AA127">
        <v>9</v>
      </c>
      <c r="AB127" t="s">
        <v>23</v>
      </c>
      <c r="AC127" t="s">
        <v>28</v>
      </c>
      <c r="AD127" t="s">
        <v>29</v>
      </c>
      <c r="AE127">
        <v>14155</v>
      </c>
      <c r="AF127">
        <v>16.28</v>
      </c>
      <c r="AG127">
        <v>21.72</v>
      </c>
      <c r="AH127">
        <v>3</v>
      </c>
      <c r="AI127" t="s">
        <v>23</v>
      </c>
      <c r="AJ127" t="s">
        <v>24</v>
      </c>
      <c r="AK127" t="s">
        <v>25</v>
      </c>
      <c r="AL127">
        <v>12432</v>
      </c>
      <c r="AM127">
        <v>14.3</v>
      </c>
      <c r="AN127">
        <v>19.079999999999998</v>
      </c>
      <c r="AO127">
        <v>11</v>
      </c>
      <c r="AP127" t="s">
        <v>23</v>
      </c>
      <c r="AQ127" t="s">
        <v>26</v>
      </c>
      <c r="AR127" t="s">
        <v>27</v>
      </c>
      <c r="AS127">
        <v>11849</v>
      </c>
      <c r="AT127">
        <v>13.63</v>
      </c>
      <c r="AU127">
        <v>18.18</v>
      </c>
      <c r="AV127">
        <v>4</v>
      </c>
      <c r="AW127" t="s">
        <v>23</v>
      </c>
      <c r="AX127" t="s">
        <v>32</v>
      </c>
      <c r="AY127" t="s">
        <v>33</v>
      </c>
      <c r="AZ127">
        <v>3074</v>
      </c>
      <c r="BA127">
        <v>3.54</v>
      </c>
      <c r="BB127">
        <v>4.72</v>
      </c>
      <c r="BC127">
        <v>1</v>
      </c>
      <c r="BD127" t="s">
        <v>23</v>
      </c>
      <c r="BE127" t="s">
        <v>30</v>
      </c>
      <c r="BF127" t="s">
        <v>31</v>
      </c>
      <c r="BG127">
        <v>2569</v>
      </c>
      <c r="BH127">
        <v>2.96</v>
      </c>
      <c r="BI127">
        <v>3.94</v>
      </c>
      <c r="BJ127">
        <v>10</v>
      </c>
      <c r="BK127" t="s">
        <v>23</v>
      </c>
      <c r="BL127" t="s">
        <v>38</v>
      </c>
      <c r="BM127" t="s">
        <v>27</v>
      </c>
      <c r="BN127">
        <v>725</v>
      </c>
      <c r="BO127">
        <v>0.83</v>
      </c>
      <c r="BP127">
        <v>1.1100000000000001</v>
      </c>
      <c r="BQ127">
        <v>8</v>
      </c>
      <c r="BR127" t="s">
        <v>23</v>
      </c>
      <c r="BS127" t="s">
        <v>36</v>
      </c>
      <c r="BT127" t="s">
        <v>37</v>
      </c>
      <c r="BU127">
        <v>696</v>
      </c>
      <c r="BV127">
        <v>0.8</v>
      </c>
      <c r="BW127">
        <v>1.07</v>
      </c>
      <c r="BX127">
        <v>6</v>
      </c>
      <c r="BY127" t="s">
        <v>23</v>
      </c>
      <c r="BZ127" t="s">
        <v>34</v>
      </c>
      <c r="CA127" t="s">
        <v>35</v>
      </c>
      <c r="CB127">
        <v>535</v>
      </c>
      <c r="CC127">
        <v>0.62</v>
      </c>
      <c r="CD127">
        <v>0.82</v>
      </c>
      <c r="CE127">
        <v>5</v>
      </c>
      <c r="CF127" t="s">
        <v>20</v>
      </c>
      <c r="CG127" t="s">
        <v>39</v>
      </c>
      <c r="CH127" t="s">
        <v>40</v>
      </c>
      <c r="CI127">
        <v>288</v>
      </c>
      <c r="CJ127">
        <v>0.33</v>
      </c>
      <c r="CK127">
        <v>0.44</v>
      </c>
      <c r="CL127">
        <v>7</v>
      </c>
      <c r="CM127" t="s">
        <v>23</v>
      </c>
      <c r="CN127" t="s">
        <v>41</v>
      </c>
      <c r="CO127" t="s">
        <v>42</v>
      </c>
      <c r="CP127">
        <v>96</v>
      </c>
      <c r="CQ127">
        <v>0.11</v>
      </c>
      <c r="CR127">
        <v>0.15</v>
      </c>
    </row>
    <row r="128" spans="1:96" x14ac:dyDescent="0.75">
      <c r="A128">
        <v>30</v>
      </c>
      <c r="B128" t="s">
        <v>82</v>
      </c>
      <c r="C128">
        <v>2</v>
      </c>
      <c r="D128" t="s">
        <v>167</v>
      </c>
      <c r="E128" t="s">
        <v>314</v>
      </c>
      <c r="F128">
        <v>89059</v>
      </c>
      <c r="G128">
        <v>16075</v>
      </c>
      <c r="H128">
        <v>18.05</v>
      </c>
      <c r="I128">
        <v>72984</v>
      </c>
      <c r="J128">
        <v>81.95</v>
      </c>
      <c r="K128">
        <v>1186</v>
      </c>
      <c r="L128">
        <v>1.33</v>
      </c>
      <c r="M128">
        <v>1.63</v>
      </c>
      <c r="N128">
        <v>535</v>
      </c>
      <c r="O128">
        <v>0.6</v>
      </c>
      <c r="P128">
        <v>0.73</v>
      </c>
      <c r="Q128">
        <v>71263</v>
      </c>
      <c r="R128">
        <v>80.02</v>
      </c>
      <c r="S128">
        <v>97.64</v>
      </c>
      <c r="T128">
        <v>2</v>
      </c>
      <c r="U128" t="s">
        <v>20</v>
      </c>
      <c r="V128" t="s">
        <v>21</v>
      </c>
      <c r="W128" t="s">
        <v>22</v>
      </c>
      <c r="X128">
        <v>23899</v>
      </c>
      <c r="Y128">
        <v>26.84</v>
      </c>
      <c r="Z128">
        <v>33.54</v>
      </c>
      <c r="AA128">
        <v>9</v>
      </c>
      <c r="AB128" t="s">
        <v>23</v>
      </c>
      <c r="AC128" t="s">
        <v>28</v>
      </c>
      <c r="AD128" t="s">
        <v>29</v>
      </c>
      <c r="AE128">
        <v>13425</v>
      </c>
      <c r="AF128">
        <v>15.07</v>
      </c>
      <c r="AG128">
        <v>18.84</v>
      </c>
      <c r="AH128">
        <v>11</v>
      </c>
      <c r="AI128" t="s">
        <v>23</v>
      </c>
      <c r="AJ128" t="s">
        <v>26</v>
      </c>
      <c r="AK128" t="s">
        <v>27</v>
      </c>
      <c r="AL128">
        <v>12836</v>
      </c>
      <c r="AM128">
        <v>14.41</v>
      </c>
      <c r="AN128">
        <v>18.010000000000002</v>
      </c>
      <c r="AO128">
        <v>3</v>
      </c>
      <c r="AP128" t="s">
        <v>23</v>
      </c>
      <c r="AQ128" t="s">
        <v>24</v>
      </c>
      <c r="AR128" t="s">
        <v>25</v>
      </c>
      <c r="AS128">
        <v>12445</v>
      </c>
      <c r="AT128">
        <v>13.97</v>
      </c>
      <c r="AU128">
        <v>17.46</v>
      </c>
      <c r="AV128">
        <v>1</v>
      </c>
      <c r="AW128" t="s">
        <v>23</v>
      </c>
      <c r="AX128" t="s">
        <v>30</v>
      </c>
      <c r="AY128" t="s">
        <v>31</v>
      </c>
      <c r="AZ128">
        <v>3243</v>
      </c>
      <c r="BA128">
        <v>3.64</v>
      </c>
      <c r="BB128">
        <v>4.55</v>
      </c>
      <c r="BC128">
        <v>4</v>
      </c>
      <c r="BD128" t="s">
        <v>23</v>
      </c>
      <c r="BE128" t="s">
        <v>32</v>
      </c>
      <c r="BF128" t="s">
        <v>33</v>
      </c>
      <c r="BG128">
        <v>2898</v>
      </c>
      <c r="BH128">
        <v>3.25</v>
      </c>
      <c r="BI128">
        <v>4.07</v>
      </c>
      <c r="BJ128">
        <v>8</v>
      </c>
      <c r="BK128" t="s">
        <v>23</v>
      </c>
      <c r="BL128" t="s">
        <v>36</v>
      </c>
      <c r="BM128" t="s">
        <v>37</v>
      </c>
      <c r="BN128">
        <v>918</v>
      </c>
      <c r="BO128">
        <v>1.03</v>
      </c>
      <c r="BP128">
        <v>1.29</v>
      </c>
      <c r="BQ128">
        <v>10</v>
      </c>
      <c r="BR128" t="s">
        <v>23</v>
      </c>
      <c r="BS128" t="s">
        <v>38</v>
      </c>
      <c r="BT128" t="s">
        <v>27</v>
      </c>
      <c r="BU128">
        <v>614</v>
      </c>
      <c r="BV128">
        <v>0.69</v>
      </c>
      <c r="BW128">
        <v>0.86</v>
      </c>
      <c r="BX128">
        <v>6</v>
      </c>
      <c r="BY128" t="s">
        <v>23</v>
      </c>
      <c r="BZ128" t="s">
        <v>34</v>
      </c>
      <c r="CA128" t="s">
        <v>35</v>
      </c>
      <c r="CB128">
        <v>582</v>
      </c>
      <c r="CC128">
        <v>0.65</v>
      </c>
      <c r="CD128">
        <v>0.82</v>
      </c>
      <c r="CE128">
        <v>5</v>
      </c>
      <c r="CF128" t="s">
        <v>20</v>
      </c>
      <c r="CG128" t="s">
        <v>39</v>
      </c>
      <c r="CH128" t="s">
        <v>40</v>
      </c>
      <c r="CI128">
        <v>293</v>
      </c>
      <c r="CJ128">
        <v>0.33</v>
      </c>
      <c r="CK128">
        <v>0.41</v>
      </c>
      <c r="CL128">
        <v>7</v>
      </c>
      <c r="CM128" t="s">
        <v>23</v>
      </c>
      <c r="CN128" t="s">
        <v>41</v>
      </c>
      <c r="CO128" t="s">
        <v>42</v>
      </c>
      <c r="CP128">
        <v>110</v>
      </c>
      <c r="CQ128">
        <v>0.12</v>
      </c>
      <c r="CR128">
        <v>0.15</v>
      </c>
    </row>
    <row r="129" spans="1:96" x14ac:dyDescent="0.75">
      <c r="A129">
        <v>30</v>
      </c>
      <c r="B129" t="s">
        <v>82</v>
      </c>
      <c r="C129">
        <v>3</v>
      </c>
      <c r="D129" t="s">
        <v>168</v>
      </c>
      <c r="E129" t="s">
        <v>315</v>
      </c>
      <c r="F129">
        <v>93671</v>
      </c>
      <c r="G129">
        <v>17339</v>
      </c>
      <c r="H129">
        <v>18.510000000000002</v>
      </c>
      <c r="I129">
        <v>76332</v>
      </c>
      <c r="J129">
        <v>81.489999999999995</v>
      </c>
      <c r="K129">
        <v>1233</v>
      </c>
      <c r="L129">
        <v>1.32</v>
      </c>
      <c r="M129">
        <v>1.62</v>
      </c>
      <c r="N129">
        <v>485</v>
      </c>
      <c r="O129">
        <v>0.52</v>
      </c>
      <c r="P129">
        <v>0.64</v>
      </c>
      <c r="Q129">
        <v>74614</v>
      </c>
      <c r="R129">
        <v>79.66</v>
      </c>
      <c r="S129">
        <v>97.75</v>
      </c>
      <c r="T129">
        <v>2</v>
      </c>
      <c r="U129" t="s">
        <v>20</v>
      </c>
      <c r="V129" t="s">
        <v>21</v>
      </c>
      <c r="W129" t="s">
        <v>22</v>
      </c>
      <c r="X129">
        <v>21892</v>
      </c>
      <c r="Y129">
        <v>23.37</v>
      </c>
      <c r="Z129">
        <v>29.34</v>
      </c>
      <c r="AA129">
        <v>3</v>
      </c>
      <c r="AB129" t="s">
        <v>23</v>
      </c>
      <c r="AC129" t="s">
        <v>24</v>
      </c>
      <c r="AD129" t="s">
        <v>25</v>
      </c>
      <c r="AE129">
        <v>14669</v>
      </c>
      <c r="AF129">
        <v>15.66</v>
      </c>
      <c r="AG129">
        <v>19.66</v>
      </c>
      <c r="AH129">
        <v>11</v>
      </c>
      <c r="AI129" t="s">
        <v>23</v>
      </c>
      <c r="AJ129" t="s">
        <v>26</v>
      </c>
      <c r="AK129" t="s">
        <v>27</v>
      </c>
      <c r="AL129">
        <v>14034</v>
      </c>
      <c r="AM129">
        <v>14.98</v>
      </c>
      <c r="AN129">
        <v>18.809999999999999</v>
      </c>
      <c r="AO129">
        <v>9</v>
      </c>
      <c r="AP129" t="s">
        <v>23</v>
      </c>
      <c r="AQ129" t="s">
        <v>28</v>
      </c>
      <c r="AR129" t="s">
        <v>29</v>
      </c>
      <c r="AS129">
        <v>13836</v>
      </c>
      <c r="AT129">
        <v>14.77</v>
      </c>
      <c r="AU129">
        <v>18.54</v>
      </c>
      <c r="AV129">
        <v>4</v>
      </c>
      <c r="AW129" t="s">
        <v>23</v>
      </c>
      <c r="AX129" t="s">
        <v>32</v>
      </c>
      <c r="AY129" t="s">
        <v>33</v>
      </c>
      <c r="AZ129">
        <v>3602</v>
      </c>
      <c r="BA129">
        <v>3.85</v>
      </c>
      <c r="BB129">
        <v>4.83</v>
      </c>
      <c r="BC129">
        <v>1</v>
      </c>
      <c r="BD129" t="s">
        <v>23</v>
      </c>
      <c r="BE129" t="s">
        <v>30</v>
      </c>
      <c r="BF129" t="s">
        <v>31</v>
      </c>
      <c r="BG129">
        <v>3528</v>
      </c>
      <c r="BH129">
        <v>3.77</v>
      </c>
      <c r="BI129">
        <v>4.7300000000000004</v>
      </c>
      <c r="BJ129">
        <v>8</v>
      </c>
      <c r="BK129" t="s">
        <v>23</v>
      </c>
      <c r="BL129" t="s">
        <v>36</v>
      </c>
      <c r="BM129" t="s">
        <v>37</v>
      </c>
      <c r="BN129">
        <v>1070</v>
      </c>
      <c r="BO129">
        <v>1.1399999999999999</v>
      </c>
      <c r="BP129">
        <v>1.43</v>
      </c>
      <c r="BQ129">
        <v>10</v>
      </c>
      <c r="BR129" t="s">
        <v>23</v>
      </c>
      <c r="BS129" t="s">
        <v>38</v>
      </c>
      <c r="BT129" t="s">
        <v>27</v>
      </c>
      <c r="BU129">
        <v>782</v>
      </c>
      <c r="BV129">
        <v>0.83</v>
      </c>
      <c r="BW129">
        <v>1.05</v>
      </c>
      <c r="BX129">
        <v>6</v>
      </c>
      <c r="BY129" t="s">
        <v>23</v>
      </c>
      <c r="BZ129" t="s">
        <v>34</v>
      </c>
      <c r="CA129" t="s">
        <v>35</v>
      </c>
      <c r="CB129">
        <v>688</v>
      </c>
      <c r="CC129">
        <v>0.73</v>
      </c>
      <c r="CD129">
        <v>0.92</v>
      </c>
      <c r="CE129">
        <v>5</v>
      </c>
      <c r="CF129" t="s">
        <v>20</v>
      </c>
      <c r="CG129" t="s">
        <v>39</v>
      </c>
      <c r="CH129" t="s">
        <v>40</v>
      </c>
      <c r="CI129">
        <v>387</v>
      </c>
      <c r="CJ129">
        <v>0.41</v>
      </c>
      <c r="CK129">
        <v>0.52</v>
      </c>
      <c r="CL129">
        <v>7</v>
      </c>
      <c r="CM129" t="s">
        <v>23</v>
      </c>
      <c r="CN129" t="s">
        <v>41</v>
      </c>
      <c r="CO129" t="s">
        <v>42</v>
      </c>
      <c r="CP129">
        <v>126</v>
      </c>
      <c r="CQ129">
        <v>0.13</v>
      </c>
      <c r="CR129">
        <v>0.17</v>
      </c>
    </row>
    <row r="130" spans="1:96" x14ac:dyDescent="0.75">
      <c r="A130">
        <v>30</v>
      </c>
      <c r="B130" t="s">
        <v>82</v>
      </c>
      <c r="C130">
        <v>4</v>
      </c>
      <c r="D130" t="s">
        <v>169</v>
      </c>
      <c r="E130" t="s">
        <v>316</v>
      </c>
      <c r="F130">
        <v>91115</v>
      </c>
      <c r="G130">
        <v>17437</v>
      </c>
      <c r="H130">
        <v>19.14</v>
      </c>
      <c r="I130">
        <v>73678</v>
      </c>
      <c r="J130">
        <v>80.86</v>
      </c>
      <c r="K130">
        <v>1232</v>
      </c>
      <c r="L130">
        <v>1.35</v>
      </c>
      <c r="M130">
        <v>1.67</v>
      </c>
      <c r="N130">
        <v>552</v>
      </c>
      <c r="O130">
        <v>0.61</v>
      </c>
      <c r="P130">
        <v>0.75</v>
      </c>
      <c r="Q130">
        <v>71894</v>
      </c>
      <c r="R130">
        <v>78.900000000000006</v>
      </c>
      <c r="S130">
        <v>97.58</v>
      </c>
      <c r="T130">
        <v>2</v>
      </c>
      <c r="U130" t="s">
        <v>20</v>
      </c>
      <c r="V130" t="s">
        <v>21</v>
      </c>
      <c r="W130" t="s">
        <v>22</v>
      </c>
      <c r="X130">
        <v>22123</v>
      </c>
      <c r="Y130">
        <v>24.28</v>
      </c>
      <c r="Z130">
        <v>30.77</v>
      </c>
      <c r="AA130">
        <v>9</v>
      </c>
      <c r="AB130" t="s">
        <v>23</v>
      </c>
      <c r="AC130" t="s">
        <v>28</v>
      </c>
      <c r="AD130" t="s">
        <v>29</v>
      </c>
      <c r="AE130">
        <v>16404</v>
      </c>
      <c r="AF130">
        <v>18</v>
      </c>
      <c r="AG130">
        <v>22.82</v>
      </c>
      <c r="AH130">
        <v>3</v>
      </c>
      <c r="AI130" t="s">
        <v>23</v>
      </c>
      <c r="AJ130" t="s">
        <v>24</v>
      </c>
      <c r="AK130" t="s">
        <v>25</v>
      </c>
      <c r="AL130">
        <v>12969</v>
      </c>
      <c r="AM130">
        <v>14.23</v>
      </c>
      <c r="AN130">
        <v>18.04</v>
      </c>
      <c r="AO130">
        <v>11</v>
      </c>
      <c r="AP130" t="s">
        <v>23</v>
      </c>
      <c r="AQ130" t="s">
        <v>26</v>
      </c>
      <c r="AR130" t="s">
        <v>27</v>
      </c>
      <c r="AS130">
        <v>10895</v>
      </c>
      <c r="AT130">
        <v>11.96</v>
      </c>
      <c r="AU130">
        <v>15.15</v>
      </c>
      <c r="AV130">
        <v>4</v>
      </c>
      <c r="AW130" t="s">
        <v>23</v>
      </c>
      <c r="AX130" t="s">
        <v>32</v>
      </c>
      <c r="AY130" t="s">
        <v>33</v>
      </c>
      <c r="AZ130">
        <v>3305</v>
      </c>
      <c r="BA130">
        <v>3.63</v>
      </c>
      <c r="BB130">
        <v>4.5999999999999996</v>
      </c>
      <c r="BC130">
        <v>1</v>
      </c>
      <c r="BD130" t="s">
        <v>23</v>
      </c>
      <c r="BE130" t="s">
        <v>30</v>
      </c>
      <c r="BF130" t="s">
        <v>31</v>
      </c>
      <c r="BG130">
        <v>3110</v>
      </c>
      <c r="BH130">
        <v>3.41</v>
      </c>
      <c r="BI130">
        <v>4.33</v>
      </c>
      <c r="BJ130">
        <v>8</v>
      </c>
      <c r="BK130" t="s">
        <v>23</v>
      </c>
      <c r="BL130" t="s">
        <v>36</v>
      </c>
      <c r="BM130" t="s">
        <v>37</v>
      </c>
      <c r="BN130">
        <v>1146</v>
      </c>
      <c r="BO130">
        <v>1.26</v>
      </c>
      <c r="BP130">
        <v>1.59</v>
      </c>
      <c r="BQ130">
        <v>6</v>
      </c>
      <c r="BR130" t="s">
        <v>23</v>
      </c>
      <c r="BS130" t="s">
        <v>34</v>
      </c>
      <c r="BT130" t="s">
        <v>35</v>
      </c>
      <c r="BU130">
        <v>744</v>
      </c>
      <c r="BV130">
        <v>0.82</v>
      </c>
      <c r="BW130">
        <v>1.03</v>
      </c>
      <c r="BX130">
        <v>10</v>
      </c>
      <c r="BY130" t="s">
        <v>23</v>
      </c>
      <c r="BZ130" t="s">
        <v>38</v>
      </c>
      <c r="CA130" t="s">
        <v>27</v>
      </c>
      <c r="CB130">
        <v>672</v>
      </c>
      <c r="CC130">
        <v>0.74</v>
      </c>
      <c r="CD130">
        <v>0.93</v>
      </c>
      <c r="CE130">
        <v>5</v>
      </c>
      <c r="CF130" t="s">
        <v>20</v>
      </c>
      <c r="CG130" t="s">
        <v>39</v>
      </c>
      <c r="CH130" t="s">
        <v>40</v>
      </c>
      <c r="CI130">
        <v>410</v>
      </c>
      <c r="CJ130">
        <v>0.45</v>
      </c>
      <c r="CK130">
        <v>0.56999999999999995</v>
      </c>
      <c r="CL130">
        <v>7</v>
      </c>
      <c r="CM130" t="s">
        <v>23</v>
      </c>
      <c r="CN130" t="s">
        <v>41</v>
      </c>
      <c r="CO130" t="s">
        <v>42</v>
      </c>
      <c r="CP130">
        <v>116</v>
      </c>
      <c r="CQ130">
        <v>0.13</v>
      </c>
      <c r="CR130">
        <v>0.16</v>
      </c>
    </row>
    <row r="131" spans="1:96" x14ac:dyDescent="0.75">
      <c r="A131">
        <v>30</v>
      </c>
      <c r="B131" t="s">
        <v>82</v>
      </c>
      <c r="C131">
        <v>5</v>
      </c>
      <c r="D131" t="s">
        <v>170</v>
      </c>
      <c r="E131" t="s">
        <v>317</v>
      </c>
      <c r="F131">
        <v>95968</v>
      </c>
      <c r="G131">
        <v>18460</v>
      </c>
      <c r="H131">
        <v>19.239999999999998</v>
      </c>
      <c r="I131">
        <v>77508</v>
      </c>
      <c r="J131">
        <v>80.760000000000005</v>
      </c>
      <c r="K131">
        <v>1329</v>
      </c>
      <c r="L131">
        <v>1.38</v>
      </c>
      <c r="M131">
        <v>1.71</v>
      </c>
      <c r="N131">
        <v>557</v>
      </c>
      <c r="O131">
        <v>0.57999999999999996</v>
      </c>
      <c r="P131">
        <v>0.72</v>
      </c>
      <c r="Q131">
        <v>75622</v>
      </c>
      <c r="R131">
        <v>78.8</v>
      </c>
      <c r="S131">
        <v>97.57</v>
      </c>
      <c r="T131">
        <v>9</v>
      </c>
      <c r="U131" t="s">
        <v>23</v>
      </c>
      <c r="V131" t="s">
        <v>28</v>
      </c>
      <c r="W131" t="s">
        <v>29</v>
      </c>
      <c r="X131">
        <v>20072</v>
      </c>
      <c r="Y131">
        <v>20.92</v>
      </c>
      <c r="Z131">
        <v>26.54</v>
      </c>
      <c r="AA131">
        <v>2</v>
      </c>
      <c r="AB131" t="s">
        <v>20</v>
      </c>
      <c r="AC131" t="s">
        <v>21</v>
      </c>
      <c r="AD131" t="s">
        <v>22</v>
      </c>
      <c r="AE131">
        <v>20056</v>
      </c>
      <c r="AF131">
        <v>20.9</v>
      </c>
      <c r="AG131">
        <v>26.52</v>
      </c>
      <c r="AH131">
        <v>3</v>
      </c>
      <c r="AI131" t="s">
        <v>23</v>
      </c>
      <c r="AJ131" t="s">
        <v>24</v>
      </c>
      <c r="AK131" t="s">
        <v>25</v>
      </c>
      <c r="AL131">
        <v>14041</v>
      </c>
      <c r="AM131">
        <v>14.63</v>
      </c>
      <c r="AN131">
        <v>18.57</v>
      </c>
      <c r="AO131">
        <v>11</v>
      </c>
      <c r="AP131" t="s">
        <v>23</v>
      </c>
      <c r="AQ131" t="s">
        <v>26</v>
      </c>
      <c r="AR131" t="s">
        <v>27</v>
      </c>
      <c r="AS131">
        <v>10887</v>
      </c>
      <c r="AT131">
        <v>11.34</v>
      </c>
      <c r="AU131">
        <v>14.4</v>
      </c>
      <c r="AV131">
        <v>4</v>
      </c>
      <c r="AW131" t="s">
        <v>23</v>
      </c>
      <c r="AX131" t="s">
        <v>32</v>
      </c>
      <c r="AY131" t="s">
        <v>33</v>
      </c>
      <c r="AZ131">
        <v>4150</v>
      </c>
      <c r="BA131">
        <v>4.32</v>
      </c>
      <c r="BB131">
        <v>5.49</v>
      </c>
      <c r="BC131">
        <v>1</v>
      </c>
      <c r="BD131" t="s">
        <v>23</v>
      </c>
      <c r="BE131" t="s">
        <v>30</v>
      </c>
      <c r="BF131" t="s">
        <v>31</v>
      </c>
      <c r="BG131">
        <v>2815</v>
      </c>
      <c r="BH131">
        <v>2.93</v>
      </c>
      <c r="BI131">
        <v>3.72</v>
      </c>
      <c r="BJ131">
        <v>8</v>
      </c>
      <c r="BK131" t="s">
        <v>23</v>
      </c>
      <c r="BL131" t="s">
        <v>36</v>
      </c>
      <c r="BM131" t="s">
        <v>37</v>
      </c>
      <c r="BN131">
        <v>1363</v>
      </c>
      <c r="BO131">
        <v>1.42</v>
      </c>
      <c r="BP131">
        <v>1.8</v>
      </c>
      <c r="BQ131">
        <v>6</v>
      </c>
      <c r="BR131" t="s">
        <v>23</v>
      </c>
      <c r="BS131" t="s">
        <v>34</v>
      </c>
      <c r="BT131" t="s">
        <v>35</v>
      </c>
      <c r="BU131">
        <v>947</v>
      </c>
      <c r="BV131">
        <v>0.99</v>
      </c>
      <c r="BW131">
        <v>1.25</v>
      </c>
      <c r="BX131">
        <v>10</v>
      </c>
      <c r="BY131" t="s">
        <v>23</v>
      </c>
      <c r="BZ131" t="s">
        <v>38</v>
      </c>
      <c r="CA131" t="s">
        <v>27</v>
      </c>
      <c r="CB131">
        <v>726</v>
      </c>
      <c r="CC131">
        <v>0.76</v>
      </c>
      <c r="CD131">
        <v>0.96</v>
      </c>
      <c r="CE131">
        <v>5</v>
      </c>
      <c r="CF131" t="s">
        <v>20</v>
      </c>
      <c r="CG131" t="s">
        <v>39</v>
      </c>
      <c r="CH131" t="s">
        <v>40</v>
      </c>
      <c r="CI131">
        <v>443</v>
      </c>
      <c r="CJ131">
        <v>0.46</v>
      </c>
      <c r="CK131">
        <v>0.59</v>
      </c>
      <c r="CL131">
        <v>7</v>
      </c>
      <c r="CM131" t="s">
        <v>23</v>
      </c>
      <c r="CN131" t="s">
        <v>41</v>
      </c>
      <c r="CO131" t="s">
        <v>42</v>
      </c>
      <c r="CP131">
        <v>122</v>
      </c>
      <c r="CQ131">
        <v>0.13</v>
      </c>
      <c r="CR131">
        <v>0.16</v>
      </c>
    </row>
    <row r="132" spans="1:96" x14ac:dyDescent="0.75">
      <c r="A132">
        <v>30</v>
      </c>
      <c r="B132" t="s">
        <v>82</v>
      </c>
      <c r="C132">
        <v>6</v>
      </c>
      <c r="D132" t="s">
        <v>171</v>
      </c>
      <c r="E132" t="s">
        <v>318</v>
      </c>
      <c r="F132">
        <v>81204</v>
      </c>
      <c r="G132">
        <v>17732</v>
      </c>
      <c r="H132">
        <v>21.84</v>
      </c>
      <c r="I132">
        <v>63472</v>
      </c>
      <c r="J132">
        <v>78.16</v>
      </c>
      <c r="K132">
        <v>967</v>
      </c>
      <c r="L132">
        <v>1.19</v>
      </c>
      <c r="M132">
        <v>1.52</v>
      </c>
      <c r="N132">
        <v>390</v>
      </c>
      <c r="O132">
        <v>0.48</v>
      </c>
      <c r="P132">
        <v>0.61</v>
      </c>
      <c r="Q132">
        <v>62115</v>
      </c>
      <c r="R132">
        <v>76.489999999999995</v>
      </c>
      <c r="S132">
        <v>97.86</v>
      </c>
      <c r="T132">
        <v>2</v>
      </c>
      <c r="U132" t="s">
        <v>20</v>
      </c>
      <c r="V132" t="s">
        <v>21</v>
      </c>
      <c r="W132" t="s">
        <v>22</v>
      </c>
      <c r="X132">
        <v>16548</v>
      </c>
      <c r="Y132">
        <v>20.38</v>
      </c>
      <c r="Z132">
        <v>26.64</v>
      </c>
      <c r="AA132">
        <v>9</v>
      </c>
      <c r="AB132" t="s">
        <v>23</v>
      </c>
      <c r="AC132" t="s">
        <v>28</v>
      </c>
      <c r="AD132" t="s">
        <v>29</v>
      </c>
      <c r="AE132">
        <v>13013</v>
      </c>
      <c r="AF132">
        <v>16.03</v>
      </c>
      <c r="AG132">
        <v>20.95</v>
      </c>
      <c r="AH132">
        <v>3</v>
      </c>
      <c r="AI132" t="s">
        <v>23</v>
      </c>
      <c r="AJ132" t="s">
        <v>24</v>
      </c>
      <c r="AK132" t="s">
        <v>25</v>
      </c>
      <c r="AL132">
        <v>12450</v>
      </c>
      <c r="AM132">
        <v>15.33</v>
      </c>
      <c r="AN132">
        <v>20.04</v>
      </c>
      <c r="AO132">
        <v>11</v>
      </c>
      <c r="AP132" t="s">
        <v>23</v>
      </c>
      <c r="AQ132" t="s">
        <v>26</v>
      </c>
      <c r="AR132" t="s">
        <v>27</v>
      </c>
      <c r="AS132">
        <v>11865</v>
      </c>
      <c r="AT132">
        <v>14.61</v>
      </c>
      <c r="AU132">
        <v>19.100000000000001</v>
      </c>
      <c r="AV132">
        <v>4</v>
      </c>
      <c r="AW132" t="s">
        <v>23</v>
      </c>
      <c r="AX132" t="s">
        <v>32</v>
      </c>
      <c r="AY132" t="s">
        <v>33</v>
      </c>
      <c r="AZ132">
        <v>3444</v>
      </c>
      <c r="BA132">
        <v>4.24</v>
      </c>
      <c r="BB132">
        <v>5.54</v>
      </c>
      <c r="BC132">
        <v>1</v>
      </c>
      <c r="BD132" t="s">
        <v>23</v>
      </c>
      <c r="BE132" t="s">
        <v>30</v>
      </c>
      <c r="BF132" t="s">
        <v>31</v>
      </c>
      <c r="BG132">
        <v>2543</v>
      </c>
      <c r="BH132">
        <v>3.13</v>
      </c>
      <c r="BI132">
        <v>4.09</v>
      </c>
      <c r="BJ132">
        <v>8</v>
      </c>
      <c r="BK132" t="s">
        <v>23</v>
      </c>
      <c r="BL132" t="s">
        <v>36</v>
      </c>
      <c r="BM132" t="s">
        <v>37</v>
      </c>
      <c r="BN132">
        <v>753</v>
      </c>
      <c r="BO132">
        <v>0.93</v>
      </c>
      <c r="BP132">
        <v>1.21</v>
      </c>
      <c r="BQ132">
        <v>10</v>
      </c>
      <c r="BR132" t="s">
        <v>23</v>
      </c>
      <c r="BS132" t="s">
        <v>38</v>
      </c>
      <c r="BT132" t="s">
        <v>27</v>
      </c>
      <c r="BU132">
        <v>577</v>
      </c>
      <c r="BV132">
        <v>0.71</v>
      </c>
      <c r="BW132">
        <v>0.93</v>
      </c>
      <c r="BX132">
        <v>6</v>
      </c>
      <c r="BY132" t="s">
        <v>23</v>
      </c>
      <c r="BZ132" t="s">
        <v>34</v>
      </c>
      <c r="CA132" t="s">
        <v>35</v>
      </c>
      <c r="CB132">
        <v>548</v>
      </c>
      <c r="CC132">
        <v>0.67</v>
      </c>
      <c r="CD132">
        <v>0.88</v>
      </c>
      <c r="CE132">
        <v>5</v>
      </c>
      <c r="CF132" t="s">
        <v>20</v>
      </c>
      <c r="CG132" t="s">
        <v>39</v>
      </c>
      <c r="CH132" t="s">
        <v>40</v>
      </c>
      <c r="CI132">
        <v>271</v>
      </c>
      <c r="CJ132">
        <v>0.33</v>
      </c>
      <c r="CK132">
        <v>0.44</v>
      </c>
      <c r="CL132">
        <v>7</v>
      </c>
      <c r="CM132" t="s">
        <v>23</v>
      </c>
      <c r="CN132" t="s">
        <v>41</v>
      </c>
      <c r="CO132" t="s">
        <v>42</v>
      </c>
      <c r="CP132">
        <v>103</v>
      </c>
      <c r="CQ132">
        <v>0.13</v>
      </c>
      <c r="CR132">
        <v>0.17</v>
      </c>
    </row>
    <row r="133" spans="1:96" x14ac:dyDescent="0.75">
      <c r="A133">
        <v>31</v>
      </c>
      <c r="B133" t="s">
        <v>83</v>
      </c>
      <c r="C133">
        <v>1</v>
      </c>
      <c r="D133" t="s">
        <v>166</v>
      </c>
      <c r="E133" t="s">
        <v>319</v>
      </c>
      <c r="F133">
        <v>83659</v>
      </c>
      <c r="G133">
        <v>18868</v>
      </c>
      <c r="H133">
        <v>22.55</v>
      </c>
      <c r="I133">
        <v>64791</v>
      </c>
      <c r="J133">
        <v>77.45</v>
      </c>
      <c r="K133">
        <v>827</v>
      </c>
      <c r="L133">
        <v>0.99</v>
      </c>
      <c r="M133">
        <v>1.28</v>
      </c>
      <c r="N133">
        <v>397</v>
      </c>
      <c r="O133">
        <v>0.47</v>
      </c>
      <c r="P133">
        <v>0.61</v>
      </c>
      <c r="Q133">
        <v>63567</v>
      </c>
      <c r="R133">
        <v>75.98</v>
      </c>
      <c r="S133">
        <v>98.11</v>
      </c>
      <c r="T133">
        <v>3</v>
      </c>
      <c r="U133" t="s">
        <v>23</v>
      </c>
      <c r="V133" t="s">
        <v>24</v>
      </c>
      <c r="W133" t="s">
        <v>25</v>
      </c>
      <c r="X133">
        <v>18400</v>
      </c>
      <c r="Y133">
        <v>21.99</v>
      </c>
      <c r="Z133">
        <v>28.95</v>
      </c>
      <c r="AA133">
        <v>9</v>
      </c>
      <c r="AB133" t="s">
        <v>23</v>
      </c>
      <c r="AC133" t="s">
        <v>28</v>
      </c>
      <c r="AD133" t="s">
        <v>29</v>
      </c>
      <c r="AE133">
        <v>17061</v>
      </c>
      <c r="AF133">
        <v>20.39</v>
      </c>
      <c r="AG133">
        <v>26.84</v>
      </c>
      <c r="AH133">
        <v>11</v>
      </c>
      <c r="AI133" t="s">
        <v>23</v>
      </c>
      <c r="AJ133" t="s">
        <v>26</v>
      </c>
      <c r="AK133" t="s">
        <v>27</v>
      </c>
      <c r="AL133">
        <v>10411</v>
      </c>
      <c r="AM133">
        <v>12.44</v>
      </c>
      <c r="AN133">
        <v>16.38</v>
      </c>
      <c r="AO133">
        <v>2</v>
      </c>
      <c r="AP133" t="s">
        <v>20</v>
      </c>
      <c r="AQ133" t="s">
        <v>21</v>
      </c>
      <c r="AR133" t="s">
        <v>22</v>
      </c>
      <c r="AS133">
        <v>7106</v>
      </c>
      <c r="AT133">
        <v>8.49</v>
      </c>
      <c r="AU133">
        <v>11.18</v>
      </c>
      <c r="AV133">
        <v>4</v>
      </c>
      <c r="AW133" t="s">
        <v>23</v>
      </c>
      <c r="AX133" t="s">
        <v>32</v>
      </c>
      <c r="AY133" t="s">
        <v>33</v>
      </c>
      <c r="AZ133">
        <v>6148</v>
      </c>
      <c r="BA133">
        <v>7.35</v>
      </c>
      <c r="BB133">
        <v>9.67</v>
      </c>
      <c r="BC133">
        <v>1</v>
      </c>
      <c r="BD133" t="s">
        <v>23</v>
      </c>
      <c r="BE133" t="s">
        <v>30</v>
      </c>
      <c r="BF133" t="s">
        <v>31</v>
      </c>
      <c r="BG133">
        <v>1944</v>
      </c>
      <c r="BH133">
        <v>2.3199999999999998</v>
      </c>
      <c r="BI133">
        <v>3.06</v>
      </c>
      <c r="BJ133">
        <v>8</v>
      </c>
      <c r="BK133" t="s">
        <v>23</v>
      </c>
      <c r="BL133" t="s">
        <v>36</v>
      </c>
      <c r="BM133" t="s">
        <v>37</v>
      </c>
      <c r="BN133">
        <v>963</v>
      </c>
      <c r="BO133">
        <v>1.1499999999999999</v>
      </c>
      <c r="BP133">
        <v>1.51</v>
      </c>
      <c r="BQ133">
        <v>6</v>
      </c>
      <c r="BR133" t="s">
        <v>23</v>
      </c>
      <c r="BS133" t="s">
        <v>34</v>
      </c>
      <c r="BT133" t="s">
        <v>35</v>
      </c>
      <c r="BU133">
        <v>628</v>
      </c>
      <c r="BV133">
        <v>0.75</v>
      </c>
      <c r="BW133">
        <v>0.99</v>
      </c>
      <c r="BX133">
        <v>10</v>
      </c>
      <c r="BY133" t="s">
        <v>23</v>
      </c>
      <c r="BZ133" t="s">
        <v>38</v>
      </c>
      <c r="CA133" t="s">
        <v>27</v>
      </c>
      <c r="CB133">
        <v>564</v>
      </c>
      <c r="CC133">
        <v>0.67</v>
      </c>
      <c r="CD133">
        <v>0.89</v>
      </c>
      <c r="CE133">
        <v>5</v>
      </c>
      <c r="CF133" t="s">
        <v>20</v>
      </c>
      <c r="CG133" t="s">
        <v>39</v>
      </c>
      <c r="CH133" t="s">
        <v>40</v>
      </c>
      <c r="CI133">
        <v>234</v>
      </c>
      <c r="CJ133">
        <v>0.28000000000000003</v>
      </c>
      <c r="CK133">
        <v>0.37</v>
      </c>
      <c r="CL133">
        <v>7</v>
      </c>
      <c r="CM133" t="s">
        <v>23</v>
      </c>
      <c r="CN133" t="s">
        <v>41</v>
      </c>
      <c r="CO133" t="s">
        <v>42</v>
      </c>
      <c r="CP133">
        <v>108</v>
      </c>
      <c r="CQ133">
        <v>0.13</v>
      </c>
      <c r="CR133">
        <v>0.17</v>
      </c>
    </row>
    <row r="134" spans="1:96" x14ac:dyDescent="0.75">
      <c r="A134">
        <v>31</v>
      </c>
      <c r="B134" t="s">
        <v>83</v>
      </c>
      <c r="C134">
        <v>2</v>
      </c>
      <c r="D134" t="s">
        <v>167</v>
      </c>
      <c r="E134" t="s">
        <v>320</v>
      </c>
      <c r="F134">
        <v>101370</v>
      </c>
      <c r="G134">
        <v>21253</v>
      </c>
      <c r="H134">
        <v>20.97</v>
      </c>
      <c r="I134">
        <v>80117</v>
      </c>
      <c r="J134">
        <v>79.03</v>
      </c>
      <c r="K134">
        <v>1095</v>
      </c>
      <c r="L134">
        <v>1.08</v>
      </c>
      <c r="M134">
        <v>1.37</v>
      </c>
      <c r="N134">
        <v>519</v>
      </c>
      <c r="O134">
        <v>0.51</v>
      </c>
      <c r="P134">
        <v>0.65</v>
      </c>
      <c r="Q134">
        <v>78503</v>
      </c>
      <c r="R134">
        <v>77.44</v>
      </c>
      <c r="S134">
        <v>97.99</v>
      </c>
      <c r="T134">
        <v>3</v>
      </c>
      <c r="U134" t="s">
        <v>23</v>
      </c>
      <c r="V134" t="s">
        <v>24</v>
      </c>
      <c r="W134" t="s">
        <v>25</v>
      </c>
      <c r="X134">
        <v>21641</v>
      </c>
      <c r="Y134">
        <v>21.35</v>
      </c>
      <c r="Z134">
        <v>27.57</v>
      </c>
      <c r="AA134">
        <v>9</v>
      </c>
      <c r="AB134" t="s">
        <v>23</v>
      </c>
      <c r="AC134" t="s">
        <v>28</v>
      </c>
      <c r="AD134" t="s">
        <v>29</v>
      </c>
      <c r="AE134">
        <v>19536</v>
      </c>
      <c r="AF134">
        <v>19.27</v>
      </c>
      <c r="AG134">
        <v>24.89</v>
      </c>
      <c r="AH134">
        <v>11</v>
      </c>
      <c r="AI134" t="s">
        <v>23</v>
      </c>
      <c r="AJ134" t="s">
        <v>26</v>
      </c>
      <c r="AK134" t="s">
        <v>27</v>
      </c>
      <c r="AL134">
        <v>13530</v>
      </c>
      <c r="AM134">
        <v>13.35</v>
      </c>
      <c r="AN134">
        <v>17.239999999999998</v>
      </c>
      <c r="AO134">
        <v>2</v>
      </c>
      <c r="AP134" t="s">
        <v>20</v>
      </c>
      <c r="AQ134" t="s">
        <v>21</v>
      </c>
      <c r="AR134" t="s">
        <v>22</v>
      </c>
      <c r="AS134">
        <v>11095</v>
      </c>
      <c r="AT134">
        <v>10.95</v>
      </c>
      <c r="AU134">
        <v>14.13</v>
      </c>
      <c r="AV134">
        <v>4</v>
      </c>
      <c r="AW134" t="s">
        <v>23</v>
      </c>
      <c r="AX134" t="s">
        <v>32</v>
      </c>
      <c r="AY134" t="s">
        <v>33</v>
      </c>
      <c r="AZ134">
        <v>6681</v>
      </c>
      <c r="BA134">
        <v>6.59</v>
      </c>
      <c r="BB134">
        <v>8.51</v>
      </c>
      <c r="BC134">
        <v>1</v>
      </c>
      <c r="BD134" t="s">
        <v>23</v>
      </c>
      <c r="BE134" t="s">
        <v>30</v>
      </c>
      <c r="BF134" t="s">
        <v>31</v>
      </c>
      <c r="BG134">
        <v>2932</v>
      </c>
      <c r="BH134">
        <v>2.89</v>
      </c>
      <c r="BI134">
        <v>3.73</v>
      </c>
      <c r="BJ134">
        <v>8</v>
      </c>
      <c r="BK134" t="s">
        <v>23</v>
      </c>
      <c r="BL134" t="s">
        <v>36</v>
      </c>
      <c r="BM134" t="s">
        <v>37</v>
      </c>
      <c r="BN134">
        <v>1220</v>
      </c>
      <c r="BO134">
        <v>1.2</v>
      </c>
      <c r="BP134">
        <v>1.55</v>
      </c>
      <c r="BQ134">
        <v>6</v>
      </c>
      <c r="BR134" t="s">
        <v>23</v>
      </c>
      <c r="BS134" t="s">
        <v>34</v>
      </c>
      <c r="BT134" t="s">
        <v>35</v>
      </c>
      <c r="BU134">
        <v>727</v>
      </c>
      <c r="BV134">
        <v>0.72</v>
      </c>
      <c r="BW134">
        <v>0.93</v>
      </c>
      <c r="BX134">
        <v>10</v>
      </c>
      <c r="BY134" t="s">
        <v>23</v>
      </c>
      <c r="BZ134" t="s">
        <v>38</v>
      </c>
      <c r="CA134" t="s">
        <v>27</v>
      </c>
      <c r="CB134">
        <v>685</v>
      </c>
      <c r="CC134">
        <v>0.68</v>
      </c>
      <c r="CD134">
        <v>0.87</v>
      </c>
      <c r="CE134">
        <v>5</v>
      </c>
      <c r="CF134" t="s">
        <v>20</v>
      </c>
      <c r="CG134" t="s">
        <v>39</v>
      </c>
      <c r="CH134" t="s">
        <v>40</v>
      </c>
      <c r="CI134">
        <v>328</v>
      </c>
      <c r="CJ134">
        <v>0.32</v>
      </c>
      <c r="CK134">
        <v>0.42</v>
      </c>
      <c r="CL134">
        <v>7</v>
      </c>
      <c r="CM134" t="s">
        <v>23</v>
      </c>
      <c r="CN134" t="s">
        <v>41</v>
      </c>
      <c r="CO134" t="s">
        <v>42</v>
      </c>
      <c r="CP134">
        <v>128</v>
      </c>
      <c r="CQ134">
        <v>0.13</v>
      </c>
      <c r="CR134">
        <v>0.16</v>
      </c>
    </row>
    <row r="135" spans="1:96" x14ac:dyDescent="0.75">
      <c r="A135">
        <v>31</v>
      </c>
      <c r="B135" t="s">
        <v>83</v>
      </c>
      <c r="C135">
        <v>3</v>
      </c>
      <c r="D135" t="s">
        <v>168</v>
      </c>
      <c r="E135" t="s">
        <v>321</v>
      </c>
      <c r="F135">
        <v>79396</v>
      </c>
      <c r="G135">
        <v>15010</v>
      </c>
      <c r="H135">
        <v>18.91</v>
      </c>
      <c r="I135">
        <v>64386</v>
      </c>
      <c r="J135">
        <v>81.09</v>
      </c>
      <c r="K135">
        <v>876</v>
      </c>
      <c r="L135">
        <v>1.1000000000000001</v>
      </c>
      <c r="M135">
        <v>1.36</v>
      </c>
      <c r="N135">
        <v>248</v>
      </c>
      <c r="O135">
        <v>0.31</v>
      </c>
      <c r="P135">
        <v>0.39</v>
      </c>
      <c r="Q135">
        <v>63262</v>
      </c>
      <c r="R135">
        <v>79.680000000000007</v>
      </c>
      <c r="S135">
        <v>98.25</v>
      </c>
      <c r="T135">
        <v>3</v>
      </c>
      <c r="U135" t="s">
        <v>23</v>
      </c>
      <c r="V135" t="s">
        <v>24</v>
      </c>
      <c r="W135" t="s">
        <v>25</v>
      </c>
      <c r="X135">
        <v>18467</v>
      </c>
      <c r="Y135">
        <v>23.26</v>
      </c>
      <c r="Z135">
        <v>29.19</v>
      </c>
      <c r="AA135">
        <v>11</v>
      </c>
      <c r="AB135" t="s">
        <v>23</v>
      </c>
      <c r="AC135" t="s">
        <v>26</v>
      </c>
      <c r="AD135" t="s">
        <v>27</v>
      </c>
      <c r="AE135">
        <v>15871</v>
      </c>
      <c r="AF135">
        <v>19.989999999999998</v>
      </c>
      <c r="AG135">
        <v>25.09</v>
      </c>
      <c r="AH135">
        <v>9</v>
      </c>
      <c r="AI135" t="s">
        <v>23</v>
      </c>
      <c r="AJ135" t="s">
        <v>28</v>
      </c>
      <c r="AK135" t="s">
        <v>29</v>
      </c>
      <c r="AL135">
        <v>13189</v>
      </c>
      <c r="AM135">
        <v>16.61</v>
      </c>
      <c r="AN135">
        <v>20.85</v>
      </c>
      <c r="AO135">
        <v>2</v>
      </c>
      <c r="AP135" t="s">
        <v>20</v>
      </c>
      <c r="AQ135" t="s">
        <v>21</v>
      </c>
      <c r="AR135" t="s">
        <v>22</v>
      </c>
      <c r="AS135">
        <v>6377</v>
      </c>
      <c r="AT135">
        <v>8.0299999999999994</v>
      </c>
      <c r="AU135">
        <v>10.08</v>
      </c>
      <c r="AV135">
        <v>4</v>
      </c>
      <c r="AW135" t="s">
        <v>23</v>
      </c>
      <c r="AX135" t="s">
        <v>32</v>
      </c>
      <c r="AY135" t="s">
        <v>33</v>
      </c>
      <c r="AZ135">
        <v>5333</v>
      </c>
      <c r="BA135">
        <v>6.72</v>
      </c>
      <c r="BB135">
        <v>8.43</v>
      </c>
      <c r="BC135">
        <v>1</v>
      </c>
      <c r="BD135" t="s">
        <v>23</v>
      </c>
      <c r="BE135" t="s">
        <v>30</v>
      </c>
      <c r="BF135" t="s">
        <v>31</v>
      </c>
      <c r="BG135">
        <v>1913</v>
      </c>
      <c r="BH135">
        <v>2.41</v>
      </c>
      <c r="BI135">
        <v>3.02</v>
      </c>
      <c r="BJ135">
        <v>8</v>
      </c>
      <c r="BK135" t="s">
        <v>23</v>
      </c>
      <c r="BL135" t="s">
        <v>36</v>
      </c>
      <c r="BM135" t="s">
        <v>37</v>
      </c>
      <c r="BN135">
        <v>861</v>
      </c>
      <c r="BO135">
        <v>1.08</v>
      </c>
      <c r="BP135">
        <v>1.36</v>
      </c>
      <c r="BQ135">
        <v>6</v>
      </c>
      <c r="BR135" t="s">
        <v>23</v>
      </c>
      <c r="BS135" t="s">
        <v>34</v>
      </c>
      <c r="BT135" t="s">
        <v>35</v>
      </c>
      <c r="BU135">
        <v>471</v>
      </c>
      <c r="BV135">
        <v>0.59</v>
      </c>
      <c r="BW135">
        <v>0.74</v>
      </c>
      <c r="BX135">
        <v>10</v>
      </c>
      <c r="BY135" t="s">
        <v>23</v>
      </c>
      <c r="BZ135" t="s">
        <v>38</v>
      </c>
      <c r="CA135" t="s">
        <v>27</v>
      </c>
      <c r="CB135">
        <v>471</v>
      </c>
      <c r="CC135">
        <v>0.59</v>
      </c>
      <c r="CD135">
        <v>0.74</v>
      </c>
      <c r="CE135">
        <v>5</v>
      </c>
      <c r="CF135" t="s">
        <v>20</v>
      </c>
      <c r="CG135" t="s">
        <v>39</v>
      </c>
      <c r="CH135" t="s">
        <v>40</v>
      </c>
      <c r="CI135">
        <v>207</v>
      </c>
      <c r="CJ135">
        <v>0.26</v>
      </c>
      <c r="CK135">
        <v>0.33</v>
      </c>
      <c r="CL135">
        <v>7</v>
      </c>
      <c r="CM135" t="s">
        <v>23</v>
      </c>
      <c r="CN135" t="s">
        <v>41</v>
      </c>
      <c r="CO135" t="s">
        <v>42</v>
      </c>
      <c r="CP135">
        <v>102</v>
      </c>
      <c r="CQ135">
        <v>0.13</v>
      </c>
      <c r="CR135">
        <v>0.16</v>
      </c>
    </row>
    <row r="136" spans="1:96" x14ac:dyDescent="0.75">
      <c r="A136">
        <v>31</v>
      </c>
      <c r="B136" t="s">
        <v>83</v>
      </c>
      <c r="C136">
        <v>4</v>
      </c>
      <c r="D136" t="s">
        <v>169</v>
      </c>
      <c r="E136" t="s">
        <v>322</v>
      </c>
      <c r="F136">
        <v>71190</v>
      </c>
      <c r="G136">
        <v>19016</v>
      </c>
      <c r="H136">
        <v>26.71</v>
      </c>
      <c r="I136">
        <v>52174</v>
      </c>
      <c r="J136">
        <v>73.290000000000006</v>
      </c>
      <c r="K136">
        <v>699</v>
      </c>
      <c r="L136">
        <v>0.98</v>
      </c>
      <c r="M136">
        <v>1.34</v>
      </c>
      <c r="N136">
        <v>244</v>
      </c>
      <c r="O136">
        <v>0.34</v>
      </c>
      <c r="P136">
        <v>0.47</v>
      </c>
      <c r="Q136">
        <v>51231</v>
      </c>
      <c r="R136">
        <v>71.959999999999994</v>
      </c>
      <c r="S136">
        <v>98.19</v>
      </c>
      <c r="T136">
        <v>9</v>
      </c>
      <c r="U136" t="s">
        <v>23</v>
      </c>
      <c r="V136" t="s">
        <v>28</v>
      </c>
      <c r="W136" t="s">
        <v>29</v>
      </c>
      <c r="X136">
        <v>15570</v>
      </c>
      <c r="Y136">
        <v>21.87</v>
      </c>
      <c r="Z136">
        <v>30.39</v>
      </c>
      <c r="AA136">
        <v>3</v>
      </c>
      <c r="AB136" t="s">
        <v>23</v>
      </c>
      <c r="AC136" t="s">
        <v>24</v>
      </c>
      <c r="AD136" t="s">
        <v>25</v>
      </c>
      <c r="AE136">
        <v>13685</v>
      </c>
      <c r="AF136">
        <v>19.22</v>
      </c>
      <c r="AG136">
        <v>26.71</v>
      </c>
      <c r="AH136">
        <v>11</v>
      </c>
      <c r="AI136" t="s">
        <v>23</v>
      </c>
      <c r="AJ136" t="s">
        <v>26</v>
      </c>
      <c r="AK136" t="s">
        <v>27</v>
      </c>
      <c r="AL136">
        <v>8590</v>
      </c>
      <c r="AM136">
        <v>12.07</v>
      </c>
      <c r="AN136">
        <v>16.77</v>
      </c>
      <c r="AO136">
        <v>4</v>
      </c>
      <c r="AP136" t="s">
        <v>23</v>
      </c>
      <c r="AQ136" t="s">
        <v>32</v>
      </c>
      <c r="AR136" t="s">
        <v>33</v>
      </c>
      <c r="AS136">
        <v>5611</v>
      </c>
      <c r="AT136">
        <v>7.88</v>
      </c>
      <c r="AU136">
        <v>10.95</v>
      </c>
      <c r="AV136">
        <v>2</v>
      </c>
      <c r="AW136" t="s">
        <v>20</v>
      </c>
      <c r="AX136" t="s">
        <v>21</v>
      </c>
      <c r="AY136" t="s">
        <v>22</v>
      </c>
      <c r="AZ136">
        <v>4689</v>
      </c>
      <c r="BA136">
        <v>6.59</v>
      </c>
      <c r="BB136">
        <v>9.15</v>
      </c>
      <c r="BC136">
        <v>1</v>
      </c>
      <c r="BD136" t="s">
        <v>23</v>
      </c>
      <c r="BE136" t="s">
        <v>30</v>
      </c>
      <c r="BF136" t="s">
        <v>31</v>
      </c>
      <c r="BG136">
        <v>1224</v>
      </c>
      <c r="BH136">
        <v>1.72</v>
      </c>
      <c r="BI136">
        <v>2.39</v>
      </c>
      <c r="BJ136">
        <v>8</v>
      </c>
      <c r="BK136" t="s">
        <v>23</v>
      </c>
      <c r="BL136" t="s">
        <v>36</v>
      </c>
      <c r="BM136" t="s">
        <v>37</v>
      </c>
      <c r="BN136">
        <v>597</v>
      </c>
      <c r="BO136">
        <v>0.84</v>
      </c>
      <c r="BP136">
        <v>1.17</v>
      </c>
      <c r="BQ136">
        <v>6</v>
      </c>
      <c r="BR136" t="s">
        <v>23</v>
      </c>
      <c r="BS136" t="s">
        <v>34</v>
      </c>
      <c r="BT136" t="s">
        <v>35</v>
      </c>
      <c r="BU136">
        <v>514</v>
      </c>
      <c r="BV136">
        <v>0.72</v>
      </c>
      <c r="BW136">
        <v>1</v>
      </c>
      <c r="BX136">
        <v>10</v>
      </c>
      <c r="BY136" t="s">
        <v>23</v>
      </c>
      <c r="BZ136" t="s">
        <v>38</v>
      </c>
      <c r="CA136" t="s">
        <v>27</v>
      </c>
      <c r="CB136">
        <v>474</v>
      </c>
      <c r="CC136">
        <v>0.67</v>
      </c>
      <c r="CD136">
        <v>0.93</v>
      </c>
      <c r="CE136">
        <v>5</v>
      </c>
      <c r="CF136" t="s">
        <v>20</v>
      </c>
      <c r="CG136" t="s">
        <v>39</v>
      </c>
      <c r="CH136" t="s">
        <v>40</v>
      </c>
      <c r="CI136">
        <v>187</v>
      </c>
      <c r="CJ136">
        <v>0.26</v>
      </c>
      <c r="CK136">
        <v>0.37</v>
      </c>
      <c r="CL136">
        <v>7</v>
      </c>
      <c r="CM136" t="s">
        <v>23</v>
      </c>
      <c r="CN136" t="s">
        <v>41</v>
      </c>
      <c r="CO136" t="s">
        <v>42</v>
      </c>
      <c r="CP136">
        <v>90</v>
      </c>
      <c r="CQ136">
        <v>0.13</v>
      </c>
      <c r="CR136">
        <v>0.18</v>
      </c>
    </row>
    <row r="137" spans="1:96" x14ac:dyDescent="0.75">
      <c r="A137">
        <v>31</v>
      </c>
      <c r="B137" t="s">
        <v>83</v>
      </c>
      <c r="C137">
        <v>5</v>
      </c>
      <c r="D137" t="s">
        <v>170</v>
      </c>
      <c r="E137" t="s">
        <v>323</v>
      </c>
      <c r="F137">
        <v>98451</v>
      </c>
      <c r="G137">
        <v>15381</v>
      </c>
      <c r="H137">
        <v>15.62</v>
      </c>
      <c r="I137">
        <v>83070</v>
      </c>
      <c r="J137">
        <v>84.38</v>
      </c>
      <c r="K137">
        <v>1509</v>
      </c>
      <c r="L137">
        <v>1.53</v>
      </c>
      <c r="M137">
        <v>1.82</v>
      </c>
      <c r="N137">
        <v>623</v>
      </c>
      <c r="O137">
        <v>0.63</v>
      </c>
      <c r="P137">
        <v>0.75</v>
      </c>
      <c r="Q137">
        <v>80938</v>
      </c>
      <c r="R137">
        <v>82.21</v>
      </c>
      <c r="S137">
        <v>97.43</v>
      </c>
      <c r="T137">
        <v>3</v>
      </c>
      <c r="U137" t="s">
        <v>23</v>
      </c>
      <c r="V137" t="s">
        <v>24</v>
      </c>
      <c r="W137" t="s">
        <v>25</v>
      </c>
      <c r="X137">
        <v>19367</v>
      </c>
      <c r="Y137">
        <v>19.670000000000002</v>
      </c>
      <c r="Z137">
        <v>23.93</v>
      </c>
      <c r="AA137">
        <v>2</v>
      </c>
      <c r="AB137" t="s">
        <v>20</v>
      </c>
      <c r="AC137" t="s">
        <v>21</v>
      </c>
      <c r="AD137" t="s">
        <v>22</v>
      </c>
      <c r="AE137">
        <v>18274</v>
      </c>
      <c r="AF137">
        <v>18.559999999999999</v>
      </c>
      <c r="AG137">
        <v>22.58</v>
      </c>
      <c r="AH137">
        <v>9</v>
      </c>
      <c r="AI137" t="s">
        <v>23</v>
      </c>
      <c r="AJ137" t="s">
        <v>28</v>
      </c>
      <c r="AK137" t="s">
        <v>29</v>
      </c>
      <c r="AL137">
        <v>17652</v>
      </c>
      <c r="AM137">
        <v>17.93</v>
      </c>
      <c r="AN137">
        <v>21.81</v>
      </c>
      <c r="AO137">
        <v>11</v>
      </c>
      <c r="AP137" t="s">
        <v>23</v>
      </c>
      <c r="AQ137" t="s">
        <v>26</v>
      </c>
      <c r="AR137" t="s">
        <v>27</v>
      </c>
      <c r="AS137">
        <v>12536</v>
      </c>
      <c r="AT137">
        <v>12.73</v>
      </c>
      <c r="AU137">
        <v>15.49</v>
      </c>
      <c r="AV137">
        <v>4</v>
      </c>
      <c r="AW137" t="s">
        <v>23</v>
      </c>
      <c r="AX137" t="s">
        <v>32</v>
      </c>
      <c r="AY137" t="s">
        <v>33</v>
      </c>
      <c r="AZ137">
        <v>5299</v>
      </c>
      <c r="BA137">
        <v>5.38</v>
      </c>
      <c r="BB137">
        <v>6.55</v>
      </c>
      <c r="BC137">
        <v>1</v>
      </c>
      <c r="BD137" t="s">
        <v>23</v>
      </c>
      <c r="BE137" t="s">
        <v>30</v>
      </c>
      <c r="BF137" t="s">
        <v>31</v>
      </c>
      <c r="BG137">
        <v>4115</v>
      </c>
      <c r="BH137">
        <v>4.18</v>
      </c>
      <c r="BI137">
        <v>5.08</v>
      </c>
      <c r="BJ137">
        <v>8</v>
      </c>
      <c r="BK137" t="s">
        <v>23</v>
      </c>
      <c r="BL137" t="s">
        <v>36</v>
      </c>
      <c r="BM137" t="s">
        <v>37</v>
      </c>
      <c r="BN137">
        <v>1600</v>
      </c>
      <c r="BO137">
        <v>1.63</v>
      </c>
      <c r="BP137">
        <v>1.98</v>
      </c>
      <c r="BQ137">
        <v>6</v>
      </c>
      <c r="BR137" t="s">
        <v>23</v>
      </c>
      <c r="BS137" t="s">
        <v>34</v>
      </c>
      <c r="BT137" t="s">
        <v>35</v>
      </c>
      <c r="BU137">
        <v>846</v>
      </c>
      <c r="BV137">
        <v>0.86</v>
      </c>
      <c r="BW137">
        <v>1.05</v>
      </c>
      <c r="BX137">
        <v>10</v>
      </c>
      <c r="BY137" t="s">
        <v>23</v>
      </c>
      <c r="BZ137" t="s">
        <v>38</v>
      </c>
      <c r="CA137" t="s">
        <v>27</v>
      </c>
      <c r="CB137">
        <v>686</v>
      </c>
      <c r="CC137">
        <v>0.7</v>
      </c>
      <c r="CD137">
        <v>0.85</v>
      </c>
      <c r="CE137">
        <v>5</v>
      </c>
      <c r="CF137" t="s">
        <v>20</v>
      </c>
      <c r="CG137" t="s">
        <v>39</v>
      </c>
      <c r="CH137" t="s">
        <v>40</v>
      </c>
      <c r="CI137">
        <v>407</v>
      </c>
      <c r="CJ137">
        <v>0.41</v>
      </c>
      <c r="CK137">
        <v>0.5</v>
      </c>
      <c r="CL137">
        <v>7</v>
      </c>
      <c r="CM137" t="s">
        <v>23</v>
      </c>
      <c r="CN137" t="s">
        <v>41</v>
      </c>
      <c r="CO137" t="s">
        <v>42</v>
      </c>
      <c r="CP137">
        <v>156</v>
      </c>
      <c r="CQ137">
        <v>0.16</v>
      </c>
      <c r="CR137">
        <v>0.19</v>
      </c>
    </row>
    <row r="138" spans="1:96" x14ac:dyDescent="0.75">
      <c r="A138">
        <v>31</v>
      </c>
      <c r="B138" t="s">
        <v>83</v>
      </c>
      <c r="C138">
        <v>6</v>
      </c>
      <c r="D138" t="s">
        <v>171</v>
      </c>
      <c r="E138" t="s">
        <v>324</v>
      </c>
      <c r="F138">
        <v>111612</v>
      </c>
      <c r="G138">
        <v>17829</v>
      </c>
      <c r="H138">
        <v>15.97</v>
      </c>
      <c r="I138">
        <v>93783</v>
      </c>
      <c r="J138">
        <v>84.03</v>
      </c>
      <c r="K138">
        <v>1384</v>
      </c>
      <c r="L138">
        <v>1.24</v>
      </c>
      <c r="M138">
        <v>1.48</v>
      </c>
      <c r="N138">
        <v>747</v>
      </c>
      <c r="O138">
        <v>0.67</v>
      </c>
      <c r="P138">
        <v>0.8</v>
      </c>
      <c r="Q138">
        <v>91652</v>
      </c>
      <c r="R138">
        <v>82.12</v>
      </c>
      <c r="S138">
        <v>97.73</v>
      </c>
      <c r="T138">
        <v>3</v>
      </c>
      <c r="U138" t="s">
        <v>23</v>
      </c>
      <c r="V138" t="s">
        <v>24</v>
      </c>
      <c r="W138" t="s">
        <v>25</v>
      </c>
      <c r="X138">
        <v>26580</v>
      </c>
      <c r="Y138">
        <v>23.81</v>
      </c>
      <c r="Z138">
        <v>29</v>
      </c>
      <c r="AA138">
        <v>9</v>
      </c>
      <c r="AB138" t="s">
        <v>23</v>
      </c>
      <c r="AC138" t="s">
        <v>28</v>
      </c>
      <c r="AD138" t="s">
        <v>29</v>
      </c>
      <c r="AE138">
        <v>20529</v>
      </c>
      <c r="AF138">
        <v>18.39</v>
      </c>
      <c r="AG138">
        <v>22.4</v>
      </c>
      <c r="AH138">
        <v>2</v>
      </c>
      <c r="AI138" t="s">
        <v>20</v>
      </c>
      <c r="AJ138" t="s">
        <v>21</v>
      </c>
      <c r="AK138" t="s">
        <v>22</v>
      </c>
      <c r="AL138">
        <v>15952</v>
      </c>
      <c r="AM138">
        <v>14.29</v>
      </c>
      <c r="AN138">
        <v>17.399999999999999</v>
      </c>
      <c r="AO138">
        <v>11</v>
      </c>
      <c r="AP138" t="s">
        <v>23</v>
      </c>
      <c r="AQ138" t="s">
        <v>26</v>
      </c>
      <c r="AR138" t="s">
        <v>27</v>
      </c>
      <c r="AS138">
        <v>13630</v>
      </c>
      <c r="AT138">
        <v>12.21</v>
      </c>
      <c r="AU138">
        <v>14.87</v>
      </c>
      <c r="AV138">
        <v>4</v>
      </c>
      <c r="AW138" t="s">
        <v>23</v>
      </c>
      <c r="AX138" t="s">
        <v>32</v>
      </c>
      <c r="AY138" t="s">
        <v>33</v>
      </c>
      <c r="AZ138">
        <v>7298</v>
      </c>
      <c r="BA138">
        <v>6.54</v>
      </c>
      <c r="BB138">
        <v>7.96</v>
      </c>
      <c r="BC138">
        <v>1</v>
      </c>
      <c r="BD138" t="s">
        <v>23</v>
      </c>
      <c r="BE138" t="s">
        <v>30</v>
      </c>
      <c r="BF138" t="s">
        <v>31</v>
      </c>
      <c r="BG138">
        <v>3932</v>
      </c>
      <c r="BH138">
        <v>3.52</v>
      </c>
      <c r="BI138">
        <v>4.29</v>
      </c>
      <c r="BJ138">
        <v>8</v>
      </c>
      <c r="BK138" t="s">
        <v>23</v>
      </c>
      <c r="BL138" t="s">
        <v>36</v>
      </c>
      <c r="BM138" t="s">
        <v>37</v>
      </c>
      <c r="BN138">
        <v>1562</v>
      </c>
      <c r="BO138">
        <v>1.4</v>
      </c>
      <c r="BP138">
        <v>1.7</v>
      </c>
      <c r="BQ138">
        <v>6</v>
      </c>
      <c r="BR138" t="s">
        <v>23</v>
      </c>
      <c r="BS138" t="s">
        <v>34</v>
      </c>
      <c r="BT138" t="s">
        <v>35</v>
      </c>
      <c r="BU138">
        <v>842</v>
      </c>
      <c r="BV138">
        <v>0.75</v>
      </c>
      <c r="BW138">
        <v>0.92</v>
      </c>
      <c r="BX138">
        <v>10</v>
      </c>
      <c r="BY138" t="s">
        <v>23</v>
      </c>
      <c r="BZ138" t="s">
        <v>38</v>
      </c>
      <c r="CA138" t="s">
        <v>27</v>
      </c>
      <c r="CB138">
        <v>754</v>
      </c>
      <c r="CC138">
        <v>0.68</v>
      </c>
      <c r="CD138">
        <v>0.82</v>
      </c>
      <c r="CE138">
        <v>5</v>
      </c>
      <c r="CF138" t="s">
        <v>20</v>
      </c>
      <c r="CG138" t="s">
        <v>39</v>
      </c>
      <c r="CH138" t="s">
        <v>40</v>
      </c>
      <c r="CI138">
        <v>411</v>
      </c>
      <c r="CJ138">
        <v>0.37</v>
      </c>
      <c r="CK138">
        <v>0.45</v>
      </c>
      <c r="CL138">
        <v>7</v>
      </c>
      <c r="CM138" t="s">
        <v>23</v>
      </c>
      <c r="CN138" t="s">
        <v>41</v>
      </c>
      <c r="CO138" t="s">
        <v>42</v>
      </c>
      <c r="CP138">
        <v>162</v>
      </c>
      <c r="CQ138">
        <v>0.15</v>
      </c>
      <c r="CR138">
        <v>0.18</v>
      </c>
    </row>
    <row r="139" spans="1:96" x14ac:dyDescent="0.75">
      <c r="A139">
        <v>31</v>
      </c>
      <c r="B139" t="s">
        <v>83</v>
      </c>
      <c r="C139">
        <v>7</v>
      </c>
      <c r="D139" t="s">
        <v>172</v>
      </c>
      <c r="E139" t="s">
        <v>325</v>
      </c>
      <c r="F139">
        <v>99799</v>
      </c>
      <c r="G139">
        <v>16975</v>
      </c>
      <c r="H139">
        <v>17.010000000000002</v>
      </c>
      <c r="I139">
        <v>82824</v>
      </c>
      <c r="J139">
        <v>82.99</v>
      </c>
      <c r="K139">
        <v>1480</v>
      </c>
      <c r="L139">
        <v>1.48</v>
      </c>
      <c r="M139">
        <v>1.79</v>
      </c>
      <c r="N139">
        <v>640</v>
      </c>
      <c r="O139">
        <v>0.64</v>
      </c>
      <c r="P139">
        <v>0.77</v>
      </c>
      <c r="Q139">
        <v>80704</v>
      </c>
      <c r="R139">
        <v>80.87</v>
      </c>
      <c r="S139">
        <v>97.44</v>
      </c>
      <c r="T139">
        <v>2</v>
      </c>
      <c r="U139" t="s">
        <v>20</v>
      </c>
      <c r="V139" t="s">
        <v>21</v>
      </c>
      <c r="W139" t="s">
        <v>22</v>
      </c>
      <c r="X139">
        <v>18857</v>
      </c>
      <c r="Y139">
        <v>18.89</v>
      </c>
      <c r="Z139">
        <v>23.37</v>
      </c>
      <c r="AA139">
        <v>3</v>
      </c>
      <c r="AB139" t="s">
        <v>23</v>
      </c>
      <c r="AC139" t="s">
        <v>24</v>
      </c>
      <c r="AD139" t="s">
        <v>25</v>
      </c>
      <c r="AE139">
        <v>18566</v>
      </c>
      <c r="AF139">
        <v>18.600000000000001</v>
      </c>
      <c r="AG139">
        <v>23.01</v>
      </c>
      <c r="AH139">
        <v>9</v>
      </c>
      <c r="AI139" t="s">
        <v>23</v>
      </c>
      <c r="AJ139" t="s">
        <v>28</v>
      </c>
      <c r="AK139" t="s">
        <v>29</v>
      </c>
      <c r="AL139">
        <v>18256</v>
      </c>
      <c r="AM139">
        <v>18.29</v>
      </c>
      <c r="AN139">
        <v>22.62</v>
      </c>
      <c r="AO139">
        <v>11</v>
      </c>
      <c r="AP139" t="s">
        <v>23</v>
      </c>
      <c r="AQ139" t="s">
        <v>26</v>
      </c>
      <c r="AR139" t="s">
        <v>27</v>
      </c>
      <c r="AS139">
        <v>11505</v>
      </c>
      <c r="AT139">
        <v>11.53</v>
      </c>
      <c r="AU139">
        <v>14.26</v>
      </c>
      <c r="AV139">
        <v>4</v>
      </c>
      <c r="AW139" t="s">
        <v>23</v>
      </c>
      <c r="AX139" t="s">
        <v>32</v>
      </c>
      <c r="AY139" t="s">
        <v>33</v>
      </c>
      <c r="AZ139">
        <v>6089</v>
      </c>
      <c r="BA139">
        <v>6.1</v>
      </c>
      <c r="BB139">
        <v>7.54</v>
      </c>
      <c r="BC139">
        <v>1</v>
      </c>
      <c r="BD139" t="s">
        <v>23</v>
      </c>
      <c r="BE139" t="s">
        <v>30</v>
      </c>
      <c r="BF139" t="s">
        <v>31</v>
      </c>
      <c r="BG139">
        <v>3627</v>
      </c>
      <c r="BH139">
        <v>3.63</v>
      </c>
      <c r="BI139">
        <v>4.49</v>
      </c>
      <c r="BJ139">
        <v>8</v>
      </c>
      <c r="BK139" t="s">
        <v>23</v>
      </c>
      <c r="BL139" t="s">
        <v>36</v>
      </c>
      <c r="BM139" t="s">
        <v>37</v>
      </c>
      <c r="BN139">
        <v>1738</v>
      </c>
      <c r="BO139">
        <v>1.74</v>
      </c>
      <c r="BP139">
        <v>2.15</v>
      </c>
      <c r="BQ139">
        <v>6</v>
      </c>
      <c r="BR139" t="s">
        <v>23</v>
      </c>
      <c r="BS139" t="s">
        <v>34</v>
      </c>
      <c r="BT139" t="s">
        <v>35</v>
      </c>
      <c r="BU139">
        <v>850</v>
      </c>
      <c r="BV139">
        <v>0.85</v>
      </c>
      <c r="BW139">
        <v>1.05</v>
      </c>
      <c r="BX139">
        <v>10</v>
      </c>
      <c r="BY139" t="s">
        <v>23</v>
      </c>
      <c r="BZ139" t="s">
        <v>38</v>
      </c>
      <c r="CA139" t="s">
        <v>27</v>
      </c>
      <c r="CB139">
        <v>626</v>
      </c>
      <c r="CC139">
        <v>0.63</v>
      </c>
      <c r="CD139">
        <v>0.78</v>
      </c>
      <c r="CE139">
        <v>5</v>
      </c>
      <c r="CF139" t="s">
        <v>20</v>
      </c>
      <c r="CG139" t="s">
        <v>39</v>
      </c>
      <c r="CH139" t="s">
        <v>40</v>
      </c>
      <c r="CI139">
        <v>441</v>
      </c>
      <c r="CJ139">
        <v>0.44</v>
      </c>
      <c r="CK139">
        <v>0.55000000000000004</v>
      </c>
      <c r="CL139">
        <v>7</v>
      </c>
      <c r="CM139" t="s">
        <v>23</v>
      </c>
      <c r="CN139" t="s">
        <v>41</v>
      </c>
      <c r="CO139" t="s">
        <v>42</v>
      </c>
      <c r="CP139">
        <v>149</v>
      </c>
      <c r="CQ139">
        <v>0.15</v>
      </c>
      <c r="CR139">
        <v>0.18</v>
      </c>
    </row>
    <row r="140" spans="1:96" x14ac:dyDescent="0.75">
      <c r="A140">
        <v>31</v>
      </c>
      <c r="B140" t="s">
        <v>83</v>
      </c>
      <c r="C140">
        <v>8</v>
      </c>
      <c r="D140" t="s">
        <v>173</v>
      </c>
      <c r="E140" t="s">
        <v>326</v>
      </c>
      <c r="F140">
        <v>85552</v>
      </c>
      <c r="G140">
        <v>16875</v>
      </c>
      <c r="H140">
        <v>19.72</v>
      </c>
      <c r="I140">
        <v>68677</v>
      </c>
      <c r="J140">
        <v>80.28</v>
      </c>
      <c r="K140">
        <v>1244</v>
      </c>
      <c r="L140">
        <v>1.45</v>
      </c>
      <c r="M140">
        <v>1.81</v>
      </c>
      <c r="N140">
        <v>726</v>
      </c>
      <c r="O140">
        <v>0.85</v>
      </c>
      <c r="P140">
        <v>1.06</v>
      </c>
      <c r="Q140">
        <v>66707</v>
      </c>
      <c r="R140">
        <v>77.97</v>
      </c>
      <c r="S140">
        <v>97.13</v>
      </c>
      <c r="T140">
        <v>2</v>
      </c>
      <c r="U140" t="s">
        <v>20</v>
      </c>
      <c r="V140" t="s">
        <v>21</v>
      </c>
      <c r="W140" t="s">
        <v>22</v>
      </c>
      <c r="X140">
        <v>15719</v>
      </c>
      <c r="Y140">
        <v>18.37</v>
      </c>
      <c r="Z140">
        <v>23.56</v>
      </c>
      <c r="AA140">
        <v>9</v>
      </c>
      <c r="AB140" t="s">
        <v>23</v>
      </c>
      <c r="AC140" t="s">
        <v>28</v>
      </c>
      <c r="AD140" t="s">
        <v>29</v>
      </c>
      <c r="AE140">
        <v>14319</v>
      </c>
      <c r="AF140">
        <v>16.739999999999998</v>
      </c>
      <c r="AG140">
        <v>21.47</v>
      </c>
      <c r="AH140">
        <v>3</v>
      </c>
      <c r="AI140" t="s">
        <v>23</v>
      </c>
      <c r="AJ140" t="s">
        <v>24</v>
      </c>
      <c r="AK140" t="s">
        <v>25</v>
      </c>
      <c r="AL140">
        <v>14213</v>
      </c>
      <c r="AM140">
        <v>16.61</v>
      </c>
      <c r="AN140">
        <v>21.31</v>
      </c>
      <c r="AO140">
        <v>11</v>
      </c>
      <c r="AP140" t="s">
        <v>23</v>
      </c>
      <c r="AQ140" t="s">
        <v>26</v>
      </c>
      <c r="AR140" t="s">
        <v>27</v>
      </c>
      <c r="AS140">
        <v>9726</v>
      </c>
      <c r="AT140">
        <v>11.37</v>
      </c>
      <c r="AU140">
        <v>14.58</v>
      </c>
      <c r="AV140">
        <v>4</v>
      </c>
      <c r="AW140" t="s">
        <v>23</v>
      </c>
      <c r="AX140" t="s">
        <v>32</v>
      </c>
      <c r="AY140" t="s">
        <v>33</v>
      </c>
      <c r="AZ140">
        <v>5025</v>
      </c>
      <c r="BA140">
        <v>5.87</v>
      </c>
      <c r="BB140">
        <v>7.53</v>
      </c>
      <c r="BC140">
        <v>8</v>
      </c>
      <c r="BD140" t="s">
        <v>23</v>
      </c>
      <c r="BE140" t="s">
        <v>36</v>
      </c>
      <c r="BF140" t="s">
        <v>37</v>
      </c>
      <c r="BG140">
        <v>3184</v>
      </c>
      <c r="BH140">
        <v>3.72</v>
      </c>
      <c r="BI140">
        <v>4.7699999999999996</v>
      </c>
      <c r="BJ140">
        <v>1</v>
      </c>
      <c r="BK140" t="s">
        <v>23</v>
      </c>
      <c r="BL140" t="s">
        <v>30</v>
      </c>
      <c r="BM140" t="s">
        <v>31</v>
      </c>
      <c r="BN140">
        <v>2706</v>
      </c>
      <c r="BO140">
        <v>3.16</v>
      </c>
      <c r="BP140">
        <v>4.0599999999999996</v>
      </c>
      <c r="BQ140">
        <v>6</v>
      </c>
      <c r="BR140" t="s">
        <v>23</v>
      </c>
      <c r="BS140" t="s">
        <v>34</v>
      </c>
      <c r="BT140" t="s">
        <v>35</v>
      </c>
      <c r="BU140">
        <v>793</v>
      </c>
      <c r="BV140">
        <v>0.93</v>
      </c>
      <c r="BW140">
        <v>1.19</v>
      </c>
      <c r="BX140">
        <v>10</v>
      </c>
      <c r="BY140" t="s">
        <v>23</v>
      </c>
      <c r="BZ140" t="s">
        <v>38</v>
      </c>
      <c r="CA140" t="s">
        <v>27</v>
      </c>
      <c r="CB140">
        <v>526</v>
      </c>
      <c r="CC140">
        <v>0.61</v>
      </c>
      <c r="CD140">
        <v>0.79</v>
      </c>
      <c r="CE140">
        <v>5</v>
      </c>
      <c r="CF140" t="s">
        <v>20</v>
      </c>
      <c r="CG140" t="s">
        <v>39</v>
      </c>
      <c r="CH140" t="s">
        <v>40</v>
      </c>
      <c r="CI140">
        <v>371</v>
      </c>
      <c r="CJ140">
        <v>0.43</v>
      </c>
      <c r="CK140">
        <v>0.56000000000000005</v>
      </c>
      <c r="CL140">
        <v>7</v>
      </c>
      <c r="CM140" t="s">
        <v>23</v>
      </c>
      <c r="CN140" t="s">
        <v>41</v>
      </c>
      <c r="CO140" t="s">
        <v>42</v>
      </c>
      <c r="CP140">
        <v>125</v>
      </c>
      <c r="CQ140">
        <v>0.15</v>
      </c>
      <c r="CR140">
        <v>0.19</v>
      </c>
    </row>
    <row r="141" spans="1:96" x14ac:dyDescent="0.75">
      <c r="A141">
        <v>31</v>
      </c>
      <c r="B141" t="s">
        <v>83</v>
      </c>
      <c r="C141">
        <v>9</v>
      </c>
      <c r="D141" t="s">
        <v>174</v>
      </c>
      <c r="E141" t="s">
        <v>327</v>
      </c>
      <c r="F141">
        <v>80368</v>
      </c>
      <c r="G141">
        <v>18044</v>
      </c>
      <c r="H141">
        <v>22.45</v>
      </c>
      <c r="I141">
        <v>62324</v>
      </c>
      <c r="J141">
        <v>77.55</v>
      </c>
      <c r="K141">
        <v>925</v>
      </c>
      <c r="L141">
        <v>1.1499999999999999</v>
      </c>
      <c r="M141">
        <v>1.48</v>
      </c>
      <c r="N141">
        <v>408</v>
      </c>
      <c r="O141">
        <v>0.51</v>
      </c>
      <c r="P141">
        <v>0.65</v>
      </c>
      <c r="Q141">
        <v>60991</v>
      </c>
      <c r="R141">
        <v>75.89</v>
      </c>
      <c r="S141">
        <v>97.86</v>
      </c>
      <c r="T141">
        <v>9</v>
      </c>
      <c r="U141" t="s">
        <v>23</v>
      </c>
      <c r="V141" t="s">
        <v>28</v>
      </c>
      <c r="W141" t="s">
        <v>29</v>
      </c>
      <c r="X141">
        <v>16819</v>
      </c>
      <c r="Y141">
        <v>20.93</v>
      </c>
      <c r="Z141">
        <v>27.58</v>
      </c>
      <c r="AA141">
        <v>3</v>
      </c>
      <c r="AB141" t="s">
        <v>23</v>
      </c>
      <c r="AC141" t="s">
        <v>24</v>
      </c>
      <c r="AD141" t="s">
        <v>25</v>
      </c>
      <c r="AE141">
        <v>15729</v>
      </c>
      <c r="AF141">
        <v>19.57</v>
      </c>
      <c r="AG141">
        <v>25.79</v>
      </c>
      <c r="AH141">
        <v>2</v>
      </c>
      <c r="AI141" t="s">
        <v>20</v>
      </c>
      <c r="AJ141" t="s">
        <v>21</v>
      </c>
      <c r="AK141" t="s">
        <v>22</v>
      </c>
      <c r="AL141">
        <v>9246</v>
      </c>
      <c r="AM141">
        <v>11.5</v>
      </c>
      <c r="AN141">
        <v>15.16</v>
      </c>
      <c r="AO141">
        <v>11</v>
      </c>
      <c r="AP141" t="s">
        <v>23</v>
      </c>
      <c r="AQ141" t="s">
        <v>26</v>
      </c>
      <c r="AR141" t="s">
        <v>27</v>
      </c>
      <c r="AS141">
        <v>8618</v>
      </c>
      <c r="AT141">
        <v>10.72</v>
      </c>
      <c r="AU141">
        <v>14.13</v>
      </c>
      <c r="AV141">
        <v>4</v>
      </c>
      <c r="AW141" t="s">
        <v>23</v>
      </c>
      <c r="AX141" t="s">
        <v>32</v>
      </c>
      <c r="AY141" t="s">
        <v>33</v>
      </c>
      <c r="AZ141">
        <v>5918</v>
      </c>
      <c r="BA141">
        <v>7.36</v>
      </c>
      <c r="BB141">
        <v>9.6999999999999993</v>
      </c>
      <c r="BC141">
        <v>1</v>
      </c>
      <c r="BD141" t="s">
        <v>23</v>
      </c>
      <c r="BE141" t="s">
        <v>30</v>
      </c>
      <c r="BF141" t="s">
        <v>31</v>
      </c>
      <c r="BG141">
        <v>2036</v>
      </c>
      <c r="BH141">
        <v>2.5299999999999998</v>
      </c>
      <c r="BI141">
        <v>3.34</v>
      </c>
      <c r="BJ141">
        <v>8</v>
      </c>
      <c r="BK141" t="s">
        <v>23</v>
      </c>
      <c r="BL141" t="s">
        <v>36</v>
      </c>
      <c r="BM141" t="s">
        <v>37</v>
      </c>
      <c r="BN141">
        <v>984</v>
      </c>
      <c r="BO141">
        <v>1.22</v>
      </c>
      <c r="BP141">
        <v>1.61</v>
      </c>
      <c r="BQ141">
        <v>6</v>
      </c>
      <c r="BR141" t="s">
        <v>23</v>
      </c>
      <c r="BS141" t="s">
        <v>34</v>
      </c>
      <c r="BT141" t="s">
        <v>35</v>
      </c>
      <c r="BU141">
        <v>674</v>
      </c>
      <c r="BV141">
        <v>0.84</v>
      </c>
      <c r="BW141">
        <v>1.1100000000000001</v>
      </c>
      <c r="BX141">
        <v>10</v>
      </c>
      <c r="BY141" t="s">
        <v>23</v>
      </c>
      <c r="BZ141" t="s">
        <v>38</v>
      </c>
      <c r="CA141" t="s">
        <v>27</v>
      </c>
      <c r="CB141">
        <v>563</v>
      </c>
      <c r="CC141">
        <v>0.7</v>
      </c>
      <c r="CD141">
        <v>0.92</v>
      </c>
      <c r="CE141">
        <v>5</v>
      </c>
      <c r="CF141" t="s">
        <v>20</v>
      </c>
      <c r="CG141" t="s">
        <v>39</v>
      </c>
      <c r="CH141" t="s">
        <v>40</v>
      </c>
      <c r="CI141">
        <v>281</v>
      </c>
      <c r="CJ141">
        <v>0.35</v>
      </c>
      <c r="CK141">
        <v>0.46</v>
      </c>
      <c r="CL141">
        <v>7</v>
      </c>
      <c r="CM141" t="s">
        <v>23</v>
      </c>
      <c r="CN141" t="s">
        <v>41</v>
      </c>
      <c r="CO141" t="s">
        <v>42</v>
      </c>
      <c r="CP141">
        <v>123</v>
      </c>
      <c r="CQ141">
        <v>0.15</v>
      </c>
      <c r="CR141">
        <v>0.2</v>
      </c>
    </row>
    <row r="142" spans="1:96" x14ac:dyDescent="0.75">
      <c r="A142">
        <v>31</v>
      </c>
      <c r="B142" t="s">
        <v>83</v>
      </c>
      <c r="C142">
        <v>10</v>
      </c>
      <c r="D142" t="s">
        <v>175</v>
      </c>
      <c r="E142" t="s">
        <v>328</v>
      </c>
      <c r="F142">
        <v>95256</v>
      </c>
      <c r="G142">
        <v>12044</v>
      </c>
      <c r="H142">
        <v>12.64</v>
      </c>
      <c r="I142">
        <v>83212</v>
      </c>
      <c r="J142">
        <v>87.36</v>
      </c>
      <c r="K142">
        <v>1350</v>
      </c>
      <c r="L142">
        <v>1.42</v>
      </c>
      <c r="M142">
        <v>1.62</v>
      </c>
      <c r="N142">
        <v>546</v>
      </c>
      <c r="O142">
        <v>0.56999999999999995</v>
      </c>
      <c r="P142">
        <v>0.66</v>
      </c>
      <c r="Q142">
        <v>81316</v>
      </c>
      <c r="R142">
        <v>85.37</v>
      </c>
      <c r="S142">
        <v>97.72</v>
      </c>
      <c r="T142">
        <v>3</v>
      </c>
      <c r="U142" t="s">
        <v>23</v>
      </c>
      <c r="V142" t="s">
        <v>24</v>
      </c>
      <c r="W142" t="s">
        <v>25</v>
      </c>
      <c r="X142">
        <v>23373</v>
      </c>
      <c r="Y142">
        <v>24.54</v>
      </c>
      <c r="Z142">
        <v>28.74</v>
      </c>
      <c r="AA142">
        <v>9</v>
      </c>
      <c r="AB142" t="s">
        <v>23</v>
      </c>
      <c r="AC142" t="s">
        <v>28</v>
      </c>
      <c r="AD142" t="s">
        <v>29</v>
      </c>
      <c r="AE142">
        <v>17346</v>
      </c>
      <c r="AF142">
        <v>18.21</v>
      </c>
      <c r="AG142">
        <v>21.33</v>
      </c>
      <c r="AH142">
        <v>11</v>
      </c>
      <c r="AI142" t="s">
        <v>23</v>
      </c>
      <c r="AJ142" t="s">
        <v>26</v>
      </c>
      <c r="AK142" t="s">
        <v>27</v>
      </c>
      <c r="AL142">
        <v>14139</v>
      </c>
      <c r="AM142">
        <v>14.84</v>
      </c>
      <c r="AN142">
        <v>17.39</v>
      </c>
      <c r="AO142">
        <v>2</v>
      </c>
      <c r="AP142" t="s">
        <v>20</v>
      </c>
      <c r="AQ142" t="s">
        <v>21</v>
      </c>
      <c r="AR142" t="s">
        <v>22</v>
      </c>
      <c r="AS142">
        <v>12790</v>
      </c>
      <c r="AT142">
        <v>13.43</v>
      </c>
      <c r="AU142">
        <v>15.73</v>
      </c>
      <c r="AV142">
        <v>4</v>
      </c>
      <c r="AW142" t="s">
        <v>23</v>
      </c>
      <c r="AX142" t="s">
        <v>32</v>
      </c>
      <c r="AY142" t="s">
        <v>33</v>
      </c>
      <c r="AZ142">
        <v>6748</v>
      </c>
      <c r="BA142">
        <v>7.08</v>
      </c>
      <c r="BB142">
        <v>8.3000000000000007</v>
      </c>
      <c r="BC142">
        <v>1</v>
      </c>
      <c r="BD142" t="s">
        <v>23</v>
      </c>
      <c r="BE142" t="s">
        <v>30</v>
      </c>
      <c r="BF142" t="s">
        <v>31</v>
      </c>
      <c r="BG142">
        <v>3376</v>
      </c>
      <c r="BH142">
        <v>3.54</v>
      </c>
      <c r="BI142">
        <v>4.1500000000000004</v>
      </c>
      <c r="BJ142">
        <v>8</v>
      </c>
      <c r="BK142" t="s">
        <v>23</v>
      </c>
      <c r="BL142" t="s">
        <v>36</v>
      </c>
      <c r="BM142" t="s">
        <v>37</v>
      </c>
      <c r="BN142">
        <v>1729</v>
      </c>
      <c r="BO142">
        <v>1.82</v>
      </c>
      <c r="BP142">
        <v>2.13</v>
      </c>
      <c r="BQ142">
        <v>6</v>
      </c>
      <c r="BR142" t="s">
        <v>23</v>
      </c>
      <c r="BS142" t="s">
        <v>34</v>
      </c>
      <c r="BT142" t="s">
        <v>35</v>
      </c>
      <c r="BU142">
        <v>760</v>
      </c>
      <c r="BV142">
        <v>0.8</v>
      </c>
      <c r="BW142">
        <v>0.93</v>
      </c>
      <c r="BX142">
        <v>10</v>
      </c>
      <c r="BY142" t="s">
        <v>23</v>
      </c>
      <c r="BZ142" t="s">
        <v>38</v>
      </c>
      <c r="CA142" t="s">
        <v>27</v>
      </c>
      <c r="CB142">
        <v>609</v>
      </c>
      <c r="CC142">
        <v>0.64</v>
      </c>
      <c r="CD142">
        <v>0.75</v>
      </c>
      <c r="CE142">
        <v>5</v>
      </c>
      <c r="CF142" t="s">
        <v>20</v>
      </c>
      <c r="CG142" t="s">
        <v>39</v>
      </c>
      <c r="CH142" t="s">
        <v>40</v>
      </c>
      <c r="CI142">
        <v>300</v>
      </c>
      <c r="CJ142">
        <v>0.31</v>
      </c>
      <c r="CK142">
        <v>0.37</v>
      </c>
      <c r="CL142">
        <v>7</v>
      </c>
      <c r="CM142" t="s">
        <v>23</v>
      </c>
      <c r="CN142" t="s">
        <v>41</v>
      </c>
      <c r="CO142" t="s">
        <v>42</v>
      </c>
      <c r="CP142">
        <v>146</v>
      </c>
      <c r="CQ142">
        <v>0.15</v>
      </c>
      <c r="CR142">
        <v>0.18</v>
      </c>
    </row>
    <row r="143" spans="1:96" x14ac:dyDescent="0.75">
      <c r="A143">
        <v>32</v>
      </c>
      <c r="B143" t="s">
        <v>84</v>
      </c>
      <c r="C143">
        <v>1</v>
      </c>
      <c r="D143" t="s">
        <v>166</v>
      </c>
      <c r="E143" t="s">
        <v>329</v>
      </c>
      <c r="F143">
        <v>73499</v>
      </c>
      <c r="G143">
        <v>11651</v>
      </c>
      <c r="H143">
        <v>15.85</v>
      </c>
      <c r="I143">
        <v>61848</v>
      </c>
      <c r="J143">
        <v>84.15</v>
      </c>
      <c r="K143">
        <v>1125</v>
      </c>
      <c r="L143">
        <v>1.53</v>
      </c>
      <c r="M143">
        <v>1.82</v>
      </c>
      <c r="N143">
        <v>546</v>
      </c>
      <c r="O143">
        <v>0.74</v>
      </c>
      <c r="P143">
        <v>0.88</v>
      </c>
      <c r="Q143">
        <v>60177</v>
      </c>
      <c r="R143">
        <v>81.87</v>
      </c>
      <c r="S143">
        <v>97.3</v>
      </c>
      <c r="T143">
        <v>3</v>
      </c>
      <c r="U143" t="s">
        <v>23</v>
      </c>
      <c r="V143" t="s">
        <v>24</v>
      </c>
      <c r="W143" t="s">
        <v>25</v>
      </c>
      <c r="X143">
        <v>14525</v>
      </c>
      <c r="Y143">
        <v>19.760000000000002</v>
      </c>
      <c r="Z143">
        <v>24.14</v>
      </c>
      <c r="AA143">
        <v>9</v>
      </c>
      <c r="AB143" t="s">
        <v>23</v>
      </c>
      <c r="AC143" t="s">
        <v>28</v>
      </c>
      <c r="AD143" t="s">
        <v>29</v>
      </c>
      <c r="AE143">
        <v>12388</v>
      </c>
      <c r="AF143">
        <v>16.850000000000001</v>
      </c>
      <c r="AG143">
        <v>20.59</v>
      </c>
      <c r="AH143">
        <v>2</v>
      </c>
      <c r="AI143" t="s">
        <v>20</v>
      </c>
      <c r="AJ143" t="s">
        <v>21</v>
      </c>
      <c r="AK143" t="s">
        <v>22</v>
      </c>
      <c r="AL143">
        <v>11204</v>
      </c>
      <c r="AM143">
        <v>15.24</v>
      </c>
      <c r="AN143">
        <v>18.62</v>
      </c>
      <c r="AO143">
        <v>11</v>
      </c>
      <c r="AP143" t="s">
        <v>23</v>
      </c>
      <c r="AQ143" t="s">
        <v>26</v>
      </c>
      <c r="AR143" t="s">
        <v>27</v>
      </c>
      <c r="AS143">
        <v>10108</v>
      </c>
      <c r="AT143">
        <v>13.75</v>
      </c>
      <c r="AU143">
        <v>16.8</v>
      </c>
      <c r="AV143">
        <v>4</v>
      </c>
      <c r="AW143" t="s">
        <v>23</v>
      </c>
      <c r="AX143" t="s">
        <v>32</v>
      </c>
      <c r="AY143" t="s">
        <v>33</v>
      </c>
      <c r="AZ143">
        <v>5103</v>
      </c>
      <c r="BA143">
        <v>6.94</v>
      </c>
      <c r="BB143">
        <v>8.48</v>
      </c>
      <c r="BC143">
        <v>8</v>
      </c>
      <c r="BD143" t="s">
        <v>23</v>
      </c>
      <c r="BE143" t="s">
        <v>36</v>
      </c>
      <c r="BF143" t="s">
        <v>37</v>
      </c>
      <c r="BG143">
        <v>2631</v>
      </c>
      <c r="BH143">
        <v>3.58</v>
      </c>
      <c r="BI143">
        <v>4.37</v>
      </c>
      <c r="BJ143">
        <v>1</v>
      </c>
      <c r="BK143" t="s">
        <v>23</v>
      </c>
      <c r="BL143" t="s">
        <v>30</v>
      </c>
      <c r="BM143" t="s">
        <v>31</v>
      </c>
      <c r="BN143">
        <v>2606</v>
      </c>
      <c r="BO143">
        <v>3.55</v>
      </c>
      <c r="BP143">
        <v>4.33</v>
      </c>
      <c r="BQ143">
        <v>6</v>
      </c>
      <c r="BR143" t="s">
        <v>23</v>
      </c>
      <c r="BS143" t="s">
        <v>34</v>
      </c>
      <c r="BT143" t="s">
        <v>35</v>
      </c>
      <c r="BU143">
        <v>639</v>
      </c>
      <c r="BV143">
        <v>0.87</v>
      </c>
      <c r="BW143">
        <v>1.06</v>
      </c>
      <c r="BX143">
        <v>10</v>
      </c>
      <c r="BY143" t="s">
        <v>23</v>
      </c>
      <c r="BZ143" t="s">
        <v>38</v>
      </c>
      <c r="CA143" t="s">
        <v>27</v>
      </c>
      <c r="CB143">
        <v>537</v>
      </c>
      <c r="CC143">
        <v>0.73</v>
      </c>
      <c r="CD143">
        <v>0.89</v>
      </c>
      <c r="CE143">
        <v>5</v>
      </c>
      <c r="CF143" t="s">
        <v>20</v>
      </c>
      <c r="CG143" t="s">
        <v>39</v>
      </c>
      <c r="CH143" t="s">
        <v>40</v>
      </c>
      <c r="CI143">
        <v>344</v>
      </c>
      <c r="CJ143">
        <v>0.47</v>
      </c>
      <c r="CK143">
        <v>0.56999999999999995</v>
      </c>
      <c r="CL143">
        <v>7</v>
      </c>
      <c r="CM143" t="s">
        <v>23</v>
      </c>
      <c r="CN143" t="s">
        <v>41</v>
      </c>
      <c r="CO143" t="s">
        <v>42</v>
      </c>
      <c r="CP143">
        <v>92</v>
      </c>
      <c r="CQ143">
        <v>0.13</v>
      </c>
      <c r="CR143">
        <v>0.15</v>
      </c>
    </row>
    <row r="144" spans="1:96" x14ac:dyDescent="0.75">
      <c r="A144">
        <v>32</v>
      </c>
      <c r="B144" t="s">
        <v>84</v>
      </c>
      <c r="C144">
        <v>2</v>
      </c>
      <c r="D144" t="s">
        <v>167</v>
      </c>
      <c r="E144" t="s">
        <v>330</v>
      </c>
      <c r="F144">
        <v>71460</v>
      </c>
      <c r="G144">
        <v>11376</v>
      </c>
      <c r="H144">
        <v>15.92</v>
      </c>
      <c r="I144">
        <v>60084</v>
      </c>
      <c r="J144">
        <v>84.08</v>
      </c>
      <c r="K144">
        <v>1041</v>
      </c>
      <c r="L144">
        <v>1.46</v>
      </c>
      <c r="M144">
        <v>1.73</v>
      </c>
      <c r="N144">
        <v>537</v>
      </c>
      <c r="O144">
        <v>0.75</v>
      </c>
      <c r="P144">
        <v>0.89</v>
      </c>
      <c r="Q144">
        <v>58506</v>
      </c>
      <c r="R144">
        <v>81.87</v>
      </c>
      <c r="S144">
        <v>97.37</v>
      </c>
      <c r="T144">
        <v>3</v>
      </c>
      <c r="U144" t="s">
        <v>23</v>
      </c>
      <c r="V144" t="s">
        <v>24</v>
      </c>
      <c r="W144" t="s">
        <v>25</v>
      </c>
      <c r="X144">
        <v>13250</v>
      </c>
      <c r="Y144">
        <v>18.54</v>
      </c>
      <c r="Z144">
        <v>22.65</v>
      </c>
      <c r="AA144">
        <v>2</v>
      </c>
      <c r="AB144" t="s">
        <v>20</v>
      </c>
      <c r="AC144" t="s">
        <v>21</v>
      </c>
      <c r="AD144" t="s">
        <v>22</v>
      </c>
      <c r="AE144">
        <v>12183</v>
      </c>
      <c r="AF144">
        <v>17.05</v>
      </c>
      <c r="AG144">
        <v>20.82</v>
      </c>
      <c r="AH144">
        <v>11</v>
      </c>
      <c r="AI144" t="s">
        <v>23</v>
      </c>
      <c r="AJ144" t="s">
        <v>26</v>
      </c>
      <c r="AK144" t="s">
        <v>27</v>
      </c>
      <c r="AL144">
        <v>11204</v>
      </c>
      <c r="AM144">
        <v>15.68</v>
      </c>
      <c r="AN144">
        <v>19.149999999999999</v>
      </c>
      <c r="AO144">
        <v>9</v>
      </c>
      <c r="AP144" t="s">
        <v>23</v>
      </c>
      <c r="AQ144" t="s">
        <v>28</v>
      </c>
      <c r="AR144" t="s">
        <v>29</v>
      </c>
      <c r="AS144">
        <v>10701</v>
      </c>
      <c r="AT144">
        <v>14.97</v>
      </c>
      <c r="AU144">
        <v>18.29</v>
      </c>
      <c r="AV144">
        <v>4</v>
      </c>
      <c r="AW144" t="s">
        <v>23</v>
      </c>
      <c r="AX144" t="s">
        <v>32</v>
      </c>
      <c r="AY144" t="s">
        <v>33</v>
      </c>
      <c r="AZ144">
        <v>4424</v>
      </c>
      <c r="BA144">
        <v>6.19</v>
      </c>
      <c r="BB144">
        <v>7.56</v>
      </c>
      <c r="BC144">
        <v>1</v>
      </c>
      <c r="BD144" t="s">
        <v>23</v>
      </c>
      <c r="BE144" t="s">
        <v>30</v>
      </c>
      <c r="BF144" t="s">
        <v>31</v>
      </c>
      <c r="BG144">
        <v>2772</v>
      </c>
      <c r="BH144">
        <v>3.88</v>
      </c>
      <c r="BI144">
        <v>4.74</v>
      </c>
      <c r="BJ144">
        <v>8</v>
      </c>
      <c r="BK144" t="s">
        <v>23</v>
      </c>
      <c r="BL144" t="s">
        <v>36</v>
      </c>
      <c r="BM144" t="s">
        <v>37</v>
      </c>
      <c r="BN144">
        <v>2428</v>
      </c>
      <c r="BO144">
        <v>3.4</v>
      </c>
      <c r="BP144">
        <v>4.1500000000000004</v>
      </c>
      <c r="BQ144">
        <v>6</v>
      </c>
      <c r="BR144" t="s">
        <v>23</v>
      </c>
      <c r="BS144" t="s">
        <v>34</v>
      </c>
      <c r="BT144" t="s">
        <v>35</v>
      </c>
      <c r="BU144">
        <v>615</v>
      </c>
      <c r="BV144">
        <v>0.86</v>
      </c>
      <c r="BW144">
        <v>1.05</v>
      </c>
      <c r="BX144">
        <v>10</v>
      </c>
      <c r="BY144" t="s">
        <v>23</v>
      </c>
      <c r="BZ144" t="s">
        <v>38</v>
      </c>
      <c r="CA144" t="s">
        <v>27</v>
      </c>
      <c r="CB144">
        <v>500</v>
      </c>
      <c r="CC144">
        <v>0.7</v>
      </c>
      <c r="CD144">
        <v>0.85</v>
      </c>
      <c r="CE144">
        <v>5</v>
      </c>
      <c r="CF144" t="s">
        <v>20</v>
      </c>
      <c r="CG144" t="s">
        <v>39</v>
      </c>
      <c r="CH144" t="s">
        <v>40</v>
      </c>
      <c r="CI144">
        <v>333</v>
      </c>
      <c r="CJ144">
        <v>0.47</v>
      </c>
      <c r="CK144">
        <v>0.56999999999999995</v>
      </c>
      <c r="CL144">
        <v>7</v>
      </c>
      <c r="CM144" t="s">
        <v>23</v>
      </c>
      <c r="CN144" t="s">
        <v>41</v>
      </c>
      <c r="CO144" t="s">
        <v>42</v>
      </c>
      <c r="CP144">
        <v>96</v>
      </c>
      <c r="CQ144">
        <v>0.13</v>
      </c>
      <c r="CR144">
        <v>0.16</v>
      </c>
    </row>
    <row r="145" spans="1:96" x14ac:dyDescent="0.75">
      <c r="A145">
        <v>33</v>
      </c>
      <c r="B145" t="s">
        <v>85</v>
      </c>
      <c r="C145">
        <v>1</v>
      </c>
      <c r="D145" t="s">
        <v>166</v>
      </c>
      <c r="E145" t="s">
        <v>331</v>
      </c>
      <c r="F145">
        <v>95058</v>
      </c>
      <c r="G145">
        <v>20152</v>
      </c>
      <c r="H145">
        <v>21.2</v>
      </c>
      <c r="I145">
        <v>74906</v>
      </c>
      <c r="J145">
        <v>78.8</v>
      </c>
      <c r="K145">
        <v>970</v>
      </c>
      <c r="L145">
        <v>1.02</v>
      </c>
      <c r="M145">
        <v>1.29</v>
      </c>
      <c r="N145">
        <v>343</v>
      </c>
      <c r="O145">
        <v>0.36</v>
      </c>
      <c r="P145">
        <v>0.46</v>
      </c>
      <c r="Q145">
        <v>73593</v>
      </c>
      <c r="R145">
        <v>77.42</v>
      </c>
      <c r="S145">
        <v>98.25</v>
      </c>
      <c r="T145">
        <v>3</v>
      </c>
      <c r="U145" t="s">
        <v>23</v>
      </c>
      <c r="V145" t="s">
        <v>24</v>
      </c>
      <c r="W145" t="s">
        <v>25</v>
      </c>
      <c r="X145">
        <v>23142</v>
      </c>
      <c r="Y145">
        <v>24.35</v>
      </c>
      <c r="Z145">
        <v>31.45</v>
      </c>
      <c r="AA145">
        <v>11</v>
      </c>
      <c r="AB145" t="s">
        <v>23</v>
      </c>
      <c r="AC145" t="s">
        <v>26</v>
      </c>
      <c r="AD145" t="s">
        <v>27</v>
      </c>
      <c r="AE145">
        <v>18270</v>
      </c>
      <c r="AF145">
        <v>19.22</v>
      </c>
      <c r="AG145">
        <v>24.83</v>
      </c>
      <c r="AH145">
        <v>9</v>
      </c>
      <c r="AI145" t="s">
        <v>23</v>
      </c>
      <c r="AJ145" t="s">
        <v>28</v>
      </c>
      <c r="AK145" t="s">
        <v>29</v>
      </c>
      <c r="AL145">
        <v>14176</v>
      </c>
      <c r="AM145">
        <v>14.91</v>
      </c>
      <c r="AN145">
        <v>19.260000000000002</v>
      </c>
      <c r="AO145">
        <v>2</v>
      </c>
      <c r="AP145" t="s">
        <v>20</v>
      </c>
      <c r="AQ145" t="s">
        <v>21</v>
      </c>
      <c r="AR145" t="s">
        <v>22</v>
      </c>
      <c r="AS145">
        <v>7117</v>
      </c>
      <c r="AT145">
        <v>7.49</v>
      </c>
      <c r="AU145">
        <v>9.67</v>
      </c>
      <c r="AV145">
        <v>4</v>
      </c>
      <c r="AW145" t="s">
        <v>23</v>
      </c>
      <c r="AX145" t="s">
        <v>32</v>
      </c>
      <c r="AY145" t="s">
        <v>33</v>
      </c>
      <c r="AZ145">
        <v>5888</v>
      </c>
      <c r="BA145">
        <v>6.19</v>
      </c>
      <c r="BB145">
        <v>8</v>
      </c>
      <c r="BC145">
        <v>1</v>
      </c>
      <c r="BD145" t="s">
        <v>23</v>
      </c>
      <c r="BE145" t="s">
        <v>30</v>
      </c>
      <c r="BF145" t="s">
        <v>31</v>
      </c>
      <c r="BG145">
        <v>2115</v>
      </c>
      <c r="BH145">
        <v>2.2200000000000002</v>
      </c>
      <c r="BI145">
        <v>2.87</v>
      </c>
      <c r="BJ145">
        <v>8</v>
      </c>
      <c r="BK145" t="s">
        <v>23</v>
      </c>
      <c r="BL145" t="s">
        <v>36</v>
      </c>
      <c r="BM145" t="s">
        <v>37</v>
      </c>
      <c r="BN145">
        <v>985</v>
      </c>
      <c r="BO145">
        <v>1.04</v>
      </c>
      <c r="BP145">
        <v>1.34</v>
      </c>
      <c r="BQ145">
        <v>6</v>
      </c>
      <c r="BR145" t="s">
        <v>23</v>
      </c>
      <c r="BS145" t="s">
        <v>34</v>
      </c>
      <c r="BT145" t="s">
        <v>35</v>
      </c>
      <c r="BU145">
        <v>886</v>
      </c>
      <c r="BV145">
        <v>0.93</v>
      </c>
      <c r="BW145">
        <v>1.2</v>
      </c>
      <c r="BX145">
        <v>10</v>
      </c>
      <c r="BY145" t="s">
        <v>23</v>
      </c>
      <c r="BZ145" t="s">
        <v>38</v>
      </c>
      <c r="CA145" t="s">
        <v>27</v>
      </c>
      <c r="CB145">
        <v>666</v>
      </c>
      <c r="CC145">
        <v>0.7</v>
      </c>
      <c r="CD145">
        <v>0.9</v>
      </c>
      <c r="CE145">
        <v>5</v>
      </c>
      <c r="CF145" t="s">
        <v>20</v>
      </c>
      <c r="CG145" t="s">
        <v>39</v>
      </c>
      <c r="CH145" t="s">
        <v>40</v>
      </c>
      <c r="CI145">
        <v>233</v>
      </c>
      <c r="CJ145">
        <v>0.25</v>
      </c>
      <c r="CK145">
        <v>0.32</v>
      </c>
      <c r="CL145">
        <v>7</v>
      </c>
      <c r="CM145" t="s">
        <v>23</v>
      </c>
      <c r="CN145" t="s">
        <v>41</v>
      </c>
      <c r="CO145" t="s">
        <v>42</v>
      </c>
      <c r="CP145">
        <v>115</v>
      </c>
      <c r="CQ145">
        <v>0.12</v>
      </c>
      <c r="CR145">
        <v>0.16</v>
      </c>
    </row>
    <row r="146" spans="1:96" x14ac:dyDescent="0.75">
      <c r="A146">
        <v>33</v>
      </c>
      <c r="B146" t="s">
        <v>85</v>
      </c>
      <c r="C146">
        <v>2</v>
      </c>
      <c r="D146" t="s">
        <v>167</v>
      </c>
      <c r="E146" t="s">
        <v>332</v>
      </c>
      <c r="F146">
        <v>65979</v>
      </c>
      <c r="G146">
        <v>14591</v>
      </c>
      <c r="H146">
        <v>22.11</v>
      </c>
      <c r="I146">
        <v>51388</v>
      </c>
      <c r="J146">
        <v>77.89</v>
      </c>
      <c r="K146">
        <v>606</v>
      </c>
      <c r="L146">
        <v>0.92</v>
      </c>
      <c r="M146">
        <v>1.18</v>
      </c>
      <c r="N146">
        <v>213</v>
      </c>
      <c r="O146">
        <v>0.32</v>
      </c>
      <c r="P146">
        <v>0.41</v>
      </c>
      <c r="Q146">
        <v>50569</v>
      </c>
      <c r="R146">
        <v>76.64</v>
      </c>
      <c r="S146">
        <v>98.41</v>
      </c>
      <c r="T146">
        <v>3</v>
      </c>
      <c r="U146" t="s">
        <v>23</v>
      </c>
      <c r="V146" t="s">
        <v>24</v>
      </c>
      <c r="W146" t="s">
        <v>25</v>
      </c>
      <c r="X146">
        <v>16118</v>
      </c>
      <c r="Y146">
        <v>24.43</v>
      </c>
      <c r="Z146">
        <v>31.87</v>
      </c>
      <c r="AA146">
        <v>9</v>
      </c>
      <c r="AB146" t="s">
        <v>23</v>
      </c>
      <c r="AC146" t="s">
        <v>28</v>
      </c>
      <c r="AD146" t="s">
        <v>29</v>
      </c>
      <c r="AE146">
        <v>12344</v>
      </c>
      <c r="AF146">
        <v>18.71</v>
      </c>
      <c r="AG146">
        <v>24.41</v>
      </c>
      <c r="AH146">
        <v>11</v>
      </c>
      <c r="AI146" t="s">
        <v>23</v>
      </c>
      <c r="AJ146" t="s">
        <v>26</v>
      </c>
      <c r="AK146" t="s">
        <v>27</v>
      </c>
      <c r="AL146">
        <v>10619</v>
      </c>
      <c r="AM146">
        <v>16.09</v>
      </c>
      <c r="AN146">
        <v>21</v>
      </c>
      <c r="AO146">
        <v>4</v>
      </c>
      <c r="AP146" t="s">
        <v>23</v>
      </c>
      <c r="AQ146" t="s">
        <v>32</v>
      </c>
      <c r="AR146" t="s">
        <v>33</v>
      </c>
      <c r="AS146">
        <v>5664</v>
      </c>
      <c r="AT146">
        <v>8.58</v>
      </c>
      <c r="AU146">
        <v>11.2</v>
      </c>
      <c r="AV146">
        <v>2</v>
      </c>
      <c r="AW146" t="s">
        <v>20</v>
      </c>
      <c r="AX146" t="s">
        <v>21</v>
      </c>
      <c r="AY146" t="s">
        <v>22</v>
      </c>
      <c r="AZ146">
        <v>3035</v>
      </c>
      <c r="BA146">
        <v>4.5999999999999996</v>
      </c>
      <c r="BB146">
        <v>6</v>
      </c>
      <c r="BC146">
        <v>1</v>
      </c>
      <c r="BD146" t="s">
        <v>23</v>
      </c>
      <c r="BE146" t="s">
        <v>30</v>
      </c>
      <c r="BF146" t="s">
        <v>31</v>
      </c>
      <c r="BG146">
        <v>1030</v>
      </c>
      <c r="BH146">
        <v>1.56</v>
      </c>
      <c r="BI146">
        <v>2.04</v>
      </c>
      <c r="BJ146">
        <v>6</v>
      </c>
      <c r="BK146" t="s">
        <v>23</v>
      </c>
      <c r="BL146" t="s">
        <v>34</v>
      </c>
      <c r="BM146" t="s">
        <v>35</v>
      </c>
      <c r="BN146">
        <v>610</v>
      </c>
      <c r="BO146">
        <v>0.92</v>
      </c>
      <c r="BP146">
        <v>1.21</v>
      </c>
      <c r="BQ146">
        <v>8</v>
      </c>
      <c r="BR146" t="s">
        <v>23</v>
      </c>
      <c r="BS146" t="s">
        <v>36</v>
      </c>
      <c r="BT146" t="s">
        <v>37</v>
      </c>
      <c r="BU146">
        <v>564</v>
      </c>
      <c r="BV146">
        <v>0.85</v>
      </c>
      <c r="BW146">
        <v>1.1200000000000001</v>
      </c>
      <c r="BX146">
        <v>10</v>
      </c>
      <c r="BY146" t="s">
        <v>23</v>
      </c>
      <c r="BZ146" t="s">
        <v>38</v>
      </c>
      <c r="CA146" t="s">
        <v>27</v>
      </c>
      <c r="CB146">
        <v>404</v>
      </c>
      <c r="CC146">
        <v>0.61</v>
      </c>
      <c r="CD146">
        <v>0.8</v>
      </c>
      <c r="CE146">
        <v>5</v>
      </c>
      <c r="CF146" t="s">
        <v>20</v>
      </c>
      <c r="CG146" t="s">
        <v>39</v>
      </c>
      <c r="CH146" t="s">
        <v>40</v>
      </c>
      <c r="CI146">
        <v>116</v>
      </c>
      <c r="CJ146">
        <v>0.18</v>
      </c>
      <c r="CK146">
        <v>0.23</v>
      </c>
      <c r="CL146">
        <v>7</v>
      </c>
      <c r="CM146" t="s">
        <v>23</v>
      </c>
      <c r="CN146" t="s">
        <v>41</v>
      </c>
      <c r="CO146" t="s">
        <v>42</v>
      </c>
      <c r="CP146">
        <v>65</v>
      </c>
      <c r="CQ146">
        <v>0.1</v>
      </c>
      <c r="CR146">
        <v>0.13</v>
      </c>
    </row>
    <row r="147" spans="1:96" x14ac:dyDescent="0.75">
      <c r="A147">
        <v>33</v>
      </c>
      <c r="B147" t="s">
        <v>85</v>
      </c>
      <c r="C147">
        <v>3</v>
      </c>
      <c r="D147" t="s">
        <v>168</v>
      </c>
      <c r="E147" t="s">
        <v>333</v>
      </c>
      <c r="F147">
        <v>80997</v>
      </c>
      <c r="G147">
        <v>18590</v>
      </c>
      <c r="H147">
        <v>22.95</v>
      </c>
      <c r="I147">
        <v>62407</v>
      </c>
      <c r="J147">
        <v>77.05</v>
      </c>
      <c r="K147">
        <v>922</v>
      </c>
      <c r="L147">
        <v>1.1399999999999999</v>
      </c>
      <c r="M147">
        <v>1.48</v>
      </c>
      <c r="N147">
        <v>347</v>
      </c>
      <c r="O147">
        <v>0.43</v>
      </c>
      <c r="P147">
        <v>0.56000000000000005</v>
      </c>
      <c r="Q147">
        <v>61138</v>
      </c>
      <c r="R147">
        <v>75.48</v>
      </c>
      <c r="S147">
        <v>97.97</v>
      </c>
      <c r="T147">
        <v>9</v>
      </c>
      <c r="U147" t="s">
        <v>23</v>
      </c>
      <c r="V147" t="s">
        <v>28</v>
      </c>
      <c r="W147" t="s">
        <v>29</v>
      </c>
      <c r="X147">
        <v>18090</v>
      </c>
      <c r="Y147">
        <v>22.33</v>
      </c>
      <c r="Z147">
        <v>29.59</v>
      </c>
      <c r="AA147">
        <v>3</v>
      </c>
      <c r="AB147" t="s">
        <v>23</v>
      </c>
      <c r="AC147" t="s">
        <v>24</v>
      </c>
      <c r="AD147" t="s">
        <v>25</v>
      </c>
      <c r="AE147">
        <v>17346</v>
      </c>
      <c r="AF147">
        <v>21.42</v>
      </c>
      <c r="AG147">
        <v>28.37</v>
      </c>
      <c r="AH147">
        <v>11</v>
      </c>
      <c r="AI147" t="s">
        <v>23</v>
      </c>
      <c r="AJ147" t="s">
        <v>26</v>
      </c>
      <c r="AK147" t="s">
        <v>27</v>
      </c>
      <c r="AL147">
        <v>7349</v>
      </c>
      <c r="AM147">
        <v>9.07</v>
      </c>
      <c r="AN147">
        <v>12.02</v>
      </c>
      <c r="AO147">
        <v>2</v>
      </c>
      <c r="AP147" t="s">
        <v>20</v>
      </c>
      <c r="AQ147" t="s">
        <v>21</v>
      </c>
      <c r="AR147" t="s">
        <v>22</v>
      </c>
      <c r="AS147">
        <v>6935</v>
      </c>
      <c r="AT147">
        <v>8.56</v>
      </c>
      <c r="AU147">
        <v>11.34</v>
      </c>
      <c r="AV147">
        <v>4</v>
      </c>
      <c r="AW147" t="s">
        <v>23</v>
      </c>
      <c r="AX147" t="s">
        <v>32</v>
      </c>
      <c r="AY147" t="s">
        <v>33</v>
      </c>
      <c r="AZ147">
        <v>6549</v>
      </c>
      <c r="BA147">
        <v>8.09</v>
      </c>
      <c r="BB147">
        <v>10.71</v>
      </c>
      <c r="BC147">
        <v>1</v>
      </c>
      <c r="BD147" t="s">
        <v>23</v>
      </c>
      <c r="BE147" t="s">
        <v>30</v>
      </c>
      <c r="BF147" t="s">
        <v>31</v>
      </c>
      <c r="BG147">
        <v>1922</v>
      </c>
      <c r="BH147">
        <v>2.37</v>
      </c>
      <c r="BI147">
        <v>3.14</v>
      </c>
      <c r="BJ147">
        <v>8</v>
      </c>
      <c r="BK147" t="s">
        <v>23</v>
      </c>
      <c r="BL147" t="s">
        <v>36</v>
      </c>
      <c r="BM147" t="s">
        <v>37</v>
      </c>
      <c r="BN147">
        <v>1025</v>
      </c>
      <c r="BO147">
        <v>1.27</v>
      </c>
      <c r="BP147">
        <v>1.68</v>
      </c>
      <c r="BQ147">
        <v>6</v>
      </c>
      <c r="BR147" t="s">
        <v>23</v>
      </c>
      <c r="BS147" t="s">
        <v>34</v>
      </c>
      <c r="BT147" t="s">
        <v>35</v>
      </c>
      <c r="BU147">
        <v>958</v>
      </c>
      <c r="BV147">
        <v>1.18</v>
      </c>
      <c r="BW147">
        <v>1.57</v>
      </c>
      <c r="BX147">
        <v>10</v>
      </c>
      <c r="BY147" t="s">
        <v>23</v>
      </c>
      <c r="BZ147" t="s">
        <v>38</v>
      </c>
      <c r="CA147" t="s">
        <v>27</v>
      </c>
      <c r="CB147">
        <v>598</v>
      </c>
      <c r="CC147">
        <v>0.74</v>
      </c>
      <c r="CD147">
        <v>0.98</v>
      </c>
      <c r="CE147">
        <v>5</v>
      </c>
      <c r="CF147" t="s">
        <v>20</v>
      </c>
      <c r="CG147" t="s">
        <v>39</v>
      </c>
      <c r="CH147" t="s">
        <v>40</v>
      </c>
      <c r="CI147">
        <v>244</v>
      </c>
      <c r="CJ147">
        <v>0.3</v>
      </c>
      <c r="CK147">
        <v>0.4</v>
      </c>
      <c r="CL147">
        <v>7</v>
      </c>
      <c r="CM147" t="s">
        <v>23</v>
      </c>
      <c r="CN147" t="s">
        <v>41</v>
      </c>
      <c r="CO147" t="s">
        <v>42</v>
      </c>
      <c r="CP147">
        <v>122</v>
      </c>
      <c r="CQ147">
        <v>0.15</v>
      </c>
      <c r="CR147">
        <v>0.2</v>
      </c>
    </row>
    <row r="148" spans="1:96" x14ac:dyDescent="0.75">
      <c r="A148">
        <v>33</v>
      </c>
      <c r="B148" t="s">
        <v>85</v>
      </c>
      <c r="C148">
        <v>4</v>
      </c>
      <c r="D148" t="s">
        <v>169</v>
      </c>
      <c r="E148" t="s">
        <v>334</v>
      </c>
      <c r="F148">
        <v>93636</v>
      </c>
      <c r="G148">
        <v>22485</v>
      </c>
      <c r="H148">
        <v>24.01</v>
      </c>
      <c r="I148">
        <v>71151</v>
      </c>
      <c r="J148">
        <v>75.989999999999995</v>
      </c>
      <c r="K148">
        <v>1148</v>
      </c>
      <c r="L148">
        <v>1.23</v>
      </c>
      <c r="M148">
        <v>1.61</v>
      </c>
      <c r="N148">
        <v>479</v>
      </c>
      <c r="O148">
        <v>0.51</v>
      </c>
      <c r="P148">
        <v>0.67</v>
      </c>
      <c r="Q148">
        <v>69524</v>
      </c>
      <c r="R148">
        <v>74.25</v>
      </c>
      <c r="S148">
        <v>97.71</v>
      </c>
      <c r="T148">
        <v>9</v>
      </c>
      <c r="U148" t="s">
        <v>23</v>
      </c>
      <c r="V148" t="s">
        <v>28</v>
      </c>
      <c r="W148" t="s">
        <v>29</v>
      </c>
      <c r="X148">
        <v>17714</v>
      </c>
      <c r="Y148">
        <v>18.920000000000002</v>
      </c>
      <c r="Z148">
        <v>25.48</v>
      </c>
      <c r="AA148">
        <v>3</v>
      </c>
      <c r="AB148" t="s">
        <v>23</v>
      </c>
      <c r="AC148" t="s">
        <v>24</v>
      </c>
      <c r="AD148" t="s">
        <v>25</v>
      </c>
      <c r="AE148">
        <v>17129</v>
      </c>
      <c r="AF148">
        <v>18.29</v>
      </c>
      <c r="AG148">
        <v>24.64</v>
      </c>
      <c r="AH148">
        <v>2</v>
      </c>
      <c r="AI148" t="s">
        <v>20</v>
      </c>
      <c r="AJ148" t="s">
        <v>21</v>
      </c>
      <c r="AK148" t="s">
        <v>22</v>
      </c>
      <c r="AL148">
        <v>13794</v>
      </c>
      <c r="AM148">
        <v>14.73</v>
      </c>
      <c r="AN148">
        <v>19.84</v>
      </c>
      <c r="AO148">
        <v>11</v>
      </c>
      <c r="AP148" t="s">
        <v>23</v>
      </c>
      <c r="AQ148" t="s">
        <v>26</v>
      </c>
      <c r="AR148" t="s">
        <v>27</v>
      </c>
      <c r="AS148">
        <v>8480</v>
      </c>
      <c r="AT148">
        <v>9.06</v>
      </c>
      <c r="AU148">
        <v>12.2</v>
      </c>
      <c r="AV148">
        <v>4</v>
      </c>
      <c r="AW148" t="s">
        <v>23</v>
      </c>
      <c r="AX148" t="s">
        <v>32</v>
      </c>
      <c r="AY148" t="s">
        <v>33</v>
      </c>
      <c r="AZ148">
        <v>5774</v>
      </c>
      <c r="BA148">
        <v>6.17</v>
      </c>
      <c r="BB148">
        <v>8.31</v>
      </c>
      <c r="BC148">
        <v>1</v>
      </c>
      <c r="BD148" t="s">
        <v>23</v>
      </c>
      <c r="BE148" t="s">
        <v>30</v>
      </c>
      <c r="BF148" t="s">
        <v>31</v>
      </c>
      <c r="BG148">
        <v>2958</v>
      </c>
      <c r="BH148">
        <v>3.16</v>
      </c>
      <c r="BI148">
        <v>4.25</v>
      </c>
      <c r="BJ148">
        <v>6</v>
      </c>
      <c r="BK148" t="s">
        <v>23</v>
      </c>
      <c r="BL148" t="s">
        <v>34</v>
      </c>
      <c r="BM148" t="s">
        <v>35</v>
      </c>
      <c r="BN148">
        <v>1252</v>
      </c>
      <c r="BO148">
        <v>1.34</v>
      </c>
      <c r="BP148">
        <v>1.8</v>
      </c>
      <c r="BQ148">
        <v>8</v>
      </c>
      <c r="BR148" t="s">
        <v>23</v>
      </c>
      <c r="BS148" t="s">
        <v>36</v>
      </c>
      <c r="BT148" t="s">
        <v>37</v>
      </c>
      <c r="BU148">
        <v>1172</v>
      </c>
      <c r="BV148">
        <v>1.25</v>
      </c>
      <c r="BW148">
        <v>1.69</v>
      </c>
      <c r="BX148">
        <v>10</v>
      </c>
      <c r="BY148" t="s">
        <v>23</v>
      </c>
      <c r="BZ148" t="s">
        <v>38</v>
      </c>
      <c r="CA148" t="s">
        <v>27</v>
      </c>
      <c r="CB148">
        <v>720</v>
      </c>
      <c r="CC148">
        <v>0.77</v>
      </c>
      <c r="CD148">
        <v>1.04</v>
      </c>
      <c r="CE148">
        <v>5</v>
      </c>
      <c r="CF148" t="s">
        <v>20</v>
      </c>
      <c r="CG148" t="s">
        <v>39</v>
      </c>
      <c r="CH148" t="s">
        <v>40</v>
      </c>
      <c r="CI148">
        <v>395</v>
      </c>
      <c r="CJ148">
        <v>0.42</v>
      </c>
      <c r="CK148">
        <v>0.56999999999999995</v>
      </c>
      <c r="CL148">
        <v>7</v>
      </c>
      <c r="CM148" t="s">
        <v>23</v>
      </c>
      <c r="CN148" t="s">
        <v>41</v>
      </c>
      <c r="CO148" t="s">
        <v>42</v>
      </c>
      <c r="CP148">
        <v>136</v>
      </c>
      <c r="CQ148">
        <v>0.15</v>
      </c>
      <c r="CR148">
        <v>0.2</v>
      </c>
    </row>
    <row r="149" spans="1:96" x14ac:dyDescent="0.75">
      <c r="A149">
        <v>33</v>
      </c>
      <c r="B149" t="s">
        <v>85</v>
      </c>
      <c r="C149">
        <v>5</v>
      </c>
      <c r="D149" t="s">
        <v>170</v>
      </c>
      <c r="E149" t="s">
        <v>335</v>
      </c>
      <c r="F149">
        <v>110593</v>
      </c>
      <c r="G149">
        <v>20966</v>
      </c>
      <c r="H149">
        <v>18.96</v>
      </c>
      <c r="I149">
        <v>89627</v>
      </c>
      <c r="J149">
        <v>81.040000000000006</v>
      </c>
      <c r="K149">
        <v>1483</v>
      </c>
      <c r="L149">
        <v>1.34</v>
      </c>
      <c r="M149">
        <v>1.65</v>
      </c>
      <c r="N149">
        <v>649</v>
      </c>
      <c r="O149">
        <v>0.59</v>
      </c>
      <c r="P149">
        <v>0.72</v>
      </c>
      <c r="Q149">
        <v>87495</v>
      </c>
      <c r="R149">
        <v>79.11</v>
      </c>
      <c r="S149">
        <v>97.62</v>
      </c>
      <c r="T149">
        <v>2</v>
      </c>
      <c r="U149" t="s">
        <v>20</v>
      </c>
      <c r="V149" t="s">
        <v>21</v>
      </c>
      <c r="W149" t="s">
        <v>22</v>
      </c>
      <c r="X149">
        <v>21123</v>
      </c>
      <c r="Y149">
        <v>19.100000000000001</v>
      </c>
      <c r="Z149">
        <v>24.14</v>
      </c>
      <c r="AA149">
        <v>3</v>
      </c>
      <c r="AB149" t="s">
        <v>23</v>
      </c>
      <c r="AC149" t="s">
        <v>24</v>
      </c>
      <c r="AD149" t="s">
        <v>25</v>
      </c>
      <c r="AE149">
        <v>20493</v>
      </c>
      <c r="AF149">
        <v>18.53</v>
      </c>
      <c r="AG149">
        <v>23.42</v>
      </c>
      <c r="AH149">
        <v>9</v>
      </c>
      <c r="AI149" t="s">
        <v>23</v>
      </c>
      <c r="AJ149" t="s">
        <v>28</v>
      </c>
      <c r="AK149" t="s">
        <v>29</v>
      </c>
      <c r="AL149">
        <v>18330</v>
      </c>
      <c r="AM149">
        <v>16.57</v>
      </c>
      <c r="AN149">
        <v>20.95</v>
      </c>
      <c r="AO149">
        <v>11</v>
      </c>
      <c r="AP149" t="s">
        <v>23</v>
      </c>
      <c r="AQ149" t="s">
        <v>26</v>
      </c>
      <c r="AR149" t="s">
        <v>27</v>
      </c>
      <c r="AS149">
        <v>13132</v>
      </c>
      <c r="AT149">
        <v>11.87</v>
      </c>
      <c r="AU149">
        <v>15.01</v>
      </c>
      <c r="AV149">
        <v>4</v>
      </c>
      <c r="AW149" t="s">
        <v>23</v>
      </c>
      <c r="AX149" t="s">
        <v>32</v>
      </c>
      <c r="AY149" t="s">
        <v>33</v>
      </c>
      <c r="AZ149">
        <v>5383</v>
      </c>
      <c r="BA149">
        <v>4.87</v>
      </c>
      <c r="BB149">
        <v>6.15</v>
      </c>
      <c r="BC149">
        <v>1</v>
      </c>
      <c r="BD149" t="s">
        <v>23</v>
      </c>
      <c r="BE149" t="s">
        <v>30</v>
      </c>
      <c r="BF149" t="s">
        <v>31</v>
      </c>
      <c r="BG149">
        <v>4239</v>
      </c>
      <c r="BH149">
        <v>3.83</v>
      </c>
      <c r="BI149">
        <v>4.84</v>
      </c>
      <c r="BJ149">
        <v>6</v>
      </c>
      <c r="BK149" t="s">
        <v>23</v>
      </c>
      <c r="BL149" t="s">
        <v>34</v>
      </c>
      <c r="BM149" t="s">
        <v>35</v>
      </c>
      <c r="BN149">
        <v>1799</v>
      </c>
      <c r="BO149">
        <v>1.63</v>
      </c>
      <c r="BP149">
        <v>2.06</v>
      </c>
      <c r="BQ149">
        <v>8</v>
      </c>
      <c r="BR149" t="s">
        <v>23</v>
      </c>
      <c r="BS149" t="s">
        <v>36</v>
      </c>
      <c r="BT149" t="s">
        <v>37</v>
      </c>
      <c r="BU149">
        <v>1761</v>
      </c>
      <c r="BV149">
        <v>1.59</v>
      </c>
      <c r="BW149">
        <v>2.0099999999999998</v>
      </c>
      <c r="BX149">
        <v>10</v>
      </c>
      <c r="BY149" t="s">
        <v>23</v>
      </c>
      <c r="BZ149" t="s">
        <v>38</v>
      </c>
      <c r="CA149" t="s">
        <v>27</v>
      </c>
      <c r="CB149">
        <v>642</v>
      </c>
      <c r="CC149">
        <v>0.57999999999999996</v>
      </c>
      <c r="CD149">
        <v>0.73</v>
      </c>
      <c r="CE149">
        <v>5</v>
      </c>
      <c r="CF149" t="s">
        <v>20</v>
      </c>
      <c r="CG149" t="s">
        <v>39</v>
      </c>
      <c r="CH149" t="s">
        <v>40</v>
      </c>
      <c r="CI149">
        <v>467</v>
      </c>
      <c r="CJ149">
        <v>0.42</v>
      </c>
      <c r="CK149">
        <v>0.53</v>
      </c>
      <c r="CL149">
        <v>7</v>
      </c>
      <c r="CM149" t="s">
        <v>23</v>
      </c>
      <c r="CN149" t="s">
        <v>41</v>
      </c>
      <c r="CO149" t="s">
        <v>42</v>
      </c>
      <c r="CP149">
        <v>126</v>
      </c>
      <c r="CQ149">
        <v>0.11</v>
      </c>
      <c r="CR149">
        <v>0.14000000000000001</v>
      </c>
    </row>
    <row r="150" spans="1:96" x14ac:dyDescent="0.75">
      <c r="A150">
        <v>33</v>
      </c>
      <c r="B150" t="s">
        <v>85</v>
      </c>
      <c r="C150">
        <v>6</v>
      </c>
      <c r="D150" t="s">
        <v>171</v>
      </c>
      <c r="E150" t="s">
        <v>336</v>
      </c>
      <c r="F150">
        <v>103656</v>
      </c>
      <c r="G150">
        <v>19376</v>
      </c>
      <c r="H150">
        <v>18.690000000000001</v>
      </c>
      <c r="I150">
        <v>84280</v>
      </c>
      <c r="J150">
        <v>81.31</v>
      </c>
      <c r="K150">
        <v>1267</v>
      </c>
      <c r="L150">
        <v>1.22</v>
      </c>
      <c r="M150">
        <v>1.5</v>
      </c>
      <c r="N150">
        <v>502</v>
      </c>
      <c r="O150">
        <v>0.48</v>
      </c>
      <c r="P150">
        <v>0.6</v>
      </c>
      <c r="Q150">
        <v>82511</v>
      </c>
      <c r="R150">
        <v>79.599999999999994</v>
      </c>
      <c r="S150">
        <v>97.9</v>
      </c>
      <c r="T150">
        <v>3</v>
      </c>
      <c r="U150" t="s">
        <v>23</v>
      </c>
      <c r="V150" t="s">
        <v>24</v>
      </c>
      <c r="W150" t="s">
        <v>25</v>
      </c>
      <c r="X150">
        <v>25626</v>
      </c>
      <c r="Y150">
        <v>24.72</v>
      </c>
      <c r="Z150">
        <v>31.06</v>
      </c>
      <c r="AA150">
        <v>9</v>
      </c>
      <c r="AB150" t="s">
        <v>23</v>
      </c>
      <c r="AC150" t="s">
        <v>28</v>
      </c>
      <c r="AD150" t="s">
        <v>29</v>
      </c>
      <c r="AE150">
        <v>17740</v>
      </c>
      <c r="AF150">
        <v>17.11</v>
      </c>
      <c r="AG150">
        <v>21.5</v>
      </c>
      <c r="AH150">
        <v>11</v>
      </c>
      <c r="AI150" t="s">
        <v>23</v>
      </c>
      <c r="AJ150" t="s">
        <v>26</v>
      </c>
      <c r="AK150" t="s">
        <v>27</v>
      </c>
      <c r="AL150">
        <v>13455</v>
      </c>
      <c r="AM150">
        <v>12.98</v>
      </c>
      <c r="AN150">
        <v>16.309999999999999</v>
      </c>
      <c r="AO150">
        <v>2</v>
      </c>
      <c r="AP150" t="s">
        <v>20</v>
      </c>
      <c r="AQ150" t="s">
        <v>21</v>
      </c>
      <c r="AR150" t="s">
        <v>22</v>
      </c>
      <c r="AS150">
        <v>11566</v>
      </c>
      <c r="AT150">
        <v>11.16</v>
      </c>
      <c r="AU150">
        <v>14.02</v>
      </c>
      <c r="AV150">
        <v>4</v>
      </c>
      <c r="AW150" t="s">
        <v>23</v>
      </c>
      <c r="AX150" t="s">
        <v>32</v>
      </c>
      <c r="AY150" t="s">
        <v>33</v>
      </c>
      <c r="AZ150">
        <v>6930</v>
      </c>
      <c r="BA150">
        <v>6.69</v>
      </c>
      <c r="BB150">
        <v>8.4</v>
      </c>
      <c r="BC150">
        <v>1</v>
      </c>
      <c r="BD150" t="s">
        <v>23</v>
      </c>
      <c r="BE150" t="s">
        <v>30</v>
      </c>
      <c r="BF150" t="s">
        <v>31</v>
      </c>
      <c r="BG150">
        <v>3591</v>
      </c>
      <c r="BH150">
        <v>3.46</v>
      </c>
      <c r="BI150">
        <v>4.3499999999999996</v>
      </c>
      <c r="BJ150">
        <v>8</v>
      </c>
      <c r="BK150" t="s">
        <v>23</v>
      </c>
      <c r="BL150" t="s">
        <v>36</v>
      </c>
      <c r="BM150" t="s">
        <v>37</v>
      </c>
      <c r="BN150">
        <v>1266</v>
      </c>
      <c r="BO150">
        <v>1.22</v>
      </c>
      <c r="BP150">
        <v>1.53</v>
      </c>
      <c r="BQ150">
        <v>6</v>
      </c>
      <c r="BR150" t="s">
        <v>23</v>
      </c>
      <c r="BS150" t="s">
        <v>34</v>
      </c>
      <c r="BT150" t="s">
        <v>35</v>
      </c>
      <c r="BU150">
        <v>1188</v>
      </c>
      <c r="BV150">
        <v>1.1499999999999999</v>
      </c>
      <c r="BW150">
        <v>1.44</v>
      </c>
      <c r="BX150">
        <v>10</v>
      </c>
      <c r="BY150" t="s">
        <v>23</v>
      </c>
      <c r="BZ150" t="s">
        <v>38</v>
      </c>
      <c r="CA150" t="s">
        <v>27</v>
      </c>
      <c r="CB150">
        <v>686</v>
      </c>
      <c r="CC150">
        <v>0.66</v>
      </c>
      <c r="CD150">
        <v>0.83</v>
      </c>
      <c r="CE150">
        <v>5</v>
      </c>
      <c r="CF150" t="s">
        <v>20</v>
      </c>
      <c r="CG150" t="s">
        <v>39</v>
      </c>
      <c r="CH150" t="s">
        <v>40</v>
      </c>
      <c r="CI150">
        <v>324</v>
      </c>
      <c r="CJ150">
        <v>0.31</v>
      </c>
      <c r="CK150">
        <v>0.39</v>
      </c>
      <c r="CL150">
        <v>7</v>
      </c>
      <c r="CM150" t="s">
        <v>23</v>
      </c>
      <c r="CN150" t="s">
        <v>41</v>
      </c>
      <c r="CO150" t="s">
        <v>42</v>
      </c>
      <c r="CP150">
        <v>139</v>
      </c>
      <c r="CQ150">
        <v>0.13</v>
      </c>
      <c r="CR150">
        <v>0.17</v>
      </c>
    </row>
    <row r="151" spans="1:96" x14ac:dyDescent="0.75">
      <c r="A151">
        <v>33</v>
      </c>
      <c r="B151" t="s">
        <v>85</v>
      </c>
      <c r="C151">
        <v>7</v>
      </c>
      <c r="D151" t="s">
        <v>172</v>
      </c>
      <c r="E151" t="s">
        <v>337</v>
      </c>
      <c r="F151">
        <v>77005</v>
      </c>
      <c r="G151">
        <v>14797</v>
      </c>
      <c r="H151">
        <v>19.22</v>
      </c>
      <c r="I151">
        <v>62208</v>
      </c>
      <c r="J151">
        <v>80.78</v>
      </c>
      <c r="K151">
        <v>1023</v>
      </c>
      <c r="L151">
        <v>1.33</v>
      </c>
      <c r="M151">
        <v>1.64</v>
      </c>
      <c r="N151">
        <v>365</v>
      </c>
      <c r="O151">
        <v>0.47</v>
      </c>
      <c r="P151">
        <v>0.59</v>
      </c>
      <c r="Q151">
        <v>60820</v>
      </c>
      <c r="R151">
        <v>78.98</v>
      </c>
      <c r="S151">
        <v>97.77</v>
      </c>
      <c r="T151">
        <v>3</v>
      </c>
      <c r="U151" t="s">
        <v>23</v>
      </c>
      <c r="V151" t="s">
        <v>24</v>
      </c>
      <c r="W151" t="s">
        <v>25</v>
      </c>
      <c r="X151">
        <v>19183</v>
      </c>
      <c r="Y151">
        <v>24.91</v>
      </c>
      <c r="Z151">
        <v>31.54</v>
      </c>
      <c r="AA151">
        <v>9</v>
      </c>
      <c r="AB151" t="s">
        <v>23</v>
      </c>
      <c r="AC151" t="s">
        <v>28</v>
      </c>
      <c r="AD151" t="s">
        <v>29</v>
      </c>
      <c r="AE151">
        <v>14216</v>
      </c>
      <c r="AF151">
        <v>18.46</v>
      </c>
      <c r="AG151">
        <v>23.37</v>
      </c>
      <c r="AH151">
        <v>11</v>
      </c>
      <c r="AI151" t="s">
        <v>23</v>
      </c>
      <c r="AJ151" t="s">
        <v>26</v>
      </c>
      <c r="AK151" t="s">
        <v>27</v>
      </c>
      <c r="AL151">
        <v>9460</v>
      </c>
      <c r="AM151">
        <v>12.28</v>
      </c>
      <c r="AN151">
        <v>15.55</v>
      </c>
      <c r="AO151">
        <v>2</v>
      </c>
      <c r="AP151" t="s">
        <v>20</v>
      </c>
      <c r="AQ151" t="s">
        <v>21</v>
      </c>
      <c r="AR151" t="s">
        <v>22</v>
      </c>
      <c r="AS151">
        <v>7160</v>
      </c>
      <c r="AT151">
        <v>9.3000000000000007</v>
      </c>
      <c r="AU151">
        <v>11.77</v>
      </c>
      <c r="AV151">
        <v>4</v>
      </c>
      <c r="AW151" t="s">
        <v>23</v>
      </c>
      <c r="AX151" t="s">
        <v>32</v>
      </c>
      <c r="AY151" t="s">
        <v>33</v>
      </c>
      <c r="AZ151">
        <v>5664</v>
      </c>
      <c r="BA151">
        <v>7.36</v>
      </c>
      <c r="BB151">
        <v>9.31</v>
      </c>
      <c r="BC151">
        <v>1</v>
      </c>
      <c r="BD151" t="s">
        <v>23</v>
      </c>
      <c r="BE151" t="s">
        <v>30</v>
      </c>
      <c r="BF151" t="s">
        <v>31</v>
      </c>
      <c r="BG151">
        <v>2436</v>
      </c>
      <c r="BH151">
        <v>3.16</v>
      </c>
      <c r="BI151">
        <v>4.01</v>
      </c>
      <c r="BJ151">
        <v>8</v>
      </c>
      <c r="BK151" t="s">
        <v>23</v>
      </c>
      <c r="BL151" t="s">
        <v>36</v>
      </c>
      <c r="BM151" t="s">
        <v>37</v>
      </c>
      <c r="BN151">
        <v>1044</v>
      </c>
      <c r="BO151">
        <v>1.36</v>
      </c>
      <c r="BP151">
        <v>1.72</v>
      </c>
      <c r="BQ151">
        <v>6</v>
      </c>
      <c r="BR151" t="s">
        <v>23</v>
      </c>
      <c r="BS151" t="s">
        <v>34</v>
      </c>
      <c r="BT151" t="s">
        <v>35</v>
      </c>
      <c r="BU151">
        <v>835</v>
      </c>
      <c r="BV151">
        <v>1.08</v>
      </c>
      <c r="BW151">
        <v>1.37</v>
      </c>
      <c r="BX151">
        <v>10</v>
      </c>
      <c r="BY151" t="s">
        <v>23</v>
      </c>
      <c r="BZ151" t="s">
        <v>38</v>
      </c>
      <c r="CA151" t="s">
        <v>27</v>
      </c>
      <c r="CB151">
        <v>489</v>
      </c>
      <c r="CC151">
        <v>0.64</v>
      </c>
      <c r="CD151">
        <v>0.8</v>
      </c>
      <c r="CE151">
        <v>5</v>
      </c>
      <c r="CF151" t="s">
        <v>20</v>
      </c>
      <c r="CG151" t="s">
        <v>39</v>
      </c>
      <c r="CH151" t="s">
        <v>40</v>
      </c>
      <c r="CI151">
        <v>227</v>
      </c>
      <c r="CJ151">
        <v>0.28999999999999998</v>
      </c>
      <c r="CK151">
        <v>0.37</v>
      </c>
      <c r="CL151">
        <v>7</v>
      </c>
      <c r="CM151" t="s">
        <v>23</v>
      </c>
      <c r="CN151" t="s">
        <v>41</v>
      </c>
      <c r="CO151" t="s">
        <v>42</v>
      </c>
      <c r="CP151">
        <v>106</v>
      </c>
      <c r="CQ151">
        <v>0.14000000000000001</v>
      </c>
      <c r="CR151">
        <v>0.17</v>
      </c>
    </row>
    <row r="152" spans="1:96" x14ac:dyDescent="0.75">
      <c r="A152">
        <v>33</v>
      </c>
      <c r="B152" t="s">
        <v>85</v>
      </c>
      <c r="C152">
        <v>8</v>
      </c>
      <c r="D152" t="s">
        <v>173</v>
      </c>
      <c r="E152" t="s">
        <v>338</v>
      </c>
      <c r="F152">
        <v>109207</v>
      </c>
      <c r="G152">
        <v>21002</v>
      </c>
      <c r="H152">
        <v>19.23</v>
      </c>
      <c r="I152">
        <v>88205</v>
      </c>
      <c r="J152">
        <v>80.77</v>
      </c>
      <c r="K152">
        <v>1394</v>
      </c>
      <c r="L152">
        <v>1.28</v>
      </c>
      <c r="M152">
        <v>1.58</v>
      </c>
      <c r="N152">
        <v>537</v>
      </c>
      <c r="O152">
        <v>0.49</v>
      </c>
      <c r="P152">
        <v>0.61</v>
      </c>
      <c r="Q152">
        <v>86274</v>
      </c>
      <c r="R152">
        <v>79</v>
      </c>
      <c r="S152">
        <v>97.81</v>
      </c>
      <c r="T152">
        <v>3</v>
      </c>
      <c r="U152" t="s">
        <v>23</v>
      </c>
      <c r="V152" t="s">
        <v>24</v>
      </c>
      <c r="W152" t="s">
        <v>25</v>
      </c>
      <c r="X152">
        <v>21292</v>
      </c>
      <c r="Y152">
        <v>19.5</v>
      </c>
      <c r="Z152">
        <v>24.68</v>
      </c>
      <c r="AA152">
        <v>11</v>
      </c>
      <c r="AB152" t="s">
        <v>23</v>
      </c>
      <c r="AC152" t="s">
        <v>26</v>
      </c>
      <c r="AD152" t="s">
        <v>27</v>
      </c>
      <c r="AE152">
        <v>21225</v>
      </c>
      <c r="AF152">
        <v>19.440000000000001</v>
      </c>
      <c r="AG152">
        <v>24.6</v>
      </c>
      <c r="AH152">
        <v>2</v>
      </c>
      <c r="AI152" t="s">
        <v>20</v>
      </c>
      <c r="AJ152" t="s">
        <v>21</v>
      </c>
      <c r="AK152" t="s">
        <v>22</v>
      </c>
      <c r="AL152">
        <v>16288</v>
      </c>
      <c r="AM152">
        <v>14.91</v>
      </c>
      <c r="AN152">
        <v>18.88</v>
      </c>
      <c r="AO152">
        <v>9</v>
      </c>
      <c r="AP152" t="s">
        <v>23</v>
      </c>
      <c r="AQ152" t="s">
        <v>28</v>
      </c>
      <c r="AR152" t="s">
        <v>29</v>
      </c>
      <c r="AS152">
        <v>14730</v>
      </c>
      <c r="AT152">
        <v>13.49</v>
      </c>
      <c r="AU152">
        <v>17.07</v>
      </c>
      <c r="AV152">
        <v>4</v>
      </c>
      <c r="AW152" t="s">
        <v>23</v>
      </c>
      <c r="AX152" t="s">
        <v>32</v>
      </c>
      <c r="AY152" t="s">
        <v>33</v>
      </c>
      <c r="AZ152">
        <v>4424</v>
      </c>
      <c r="BA152">
        <v>4.05</v>
      </c>
      <c r="BB152">
        <v>5.13</v>
      </c>
      <c r="BC152">
        <v>1</v>
      </c>
      <c r="BD152" t="s">
        <v>23</v>
      </c>
      <c r="BE152" t="s">
        <v>30</v>
      </c>
      <c r="BF152" t="s">
        <v>31</v>
      </c>
      <c r="BG152">
        <v>4103</v>
      </c>
      <c r="BH152">
        <v>3.76</v>
      </c>
      <c r="BI152">
        <v>4.76</v>
      </c>
      <c r="BJ152">
        <v>8</v>
      </c>
      <c r="BK152" t="s">
        <v>23</v>
      </c>
      <c r="BL152" t="s">
        <v>36</v>
      </c>
      <c r="BM152" t="s">
        <v>37</v>
      </c>
      <c r="BN152">
        <v>1887</v>
      </c>
      <c r="BO152">
        <v>1.73</v>
      </c>
      <c r="BP152">
        <v>2.19</v>
      </c>
      <c r="BQ152">
        <v>6</v>
      </c>
      <c r="BR152" t="s">
        <v>23</v>
      </c>
      <c r="BS152" t="s">
        <v>34</v>
      </c>
      <c r="BT152" t="s">
        <v>35</v>
      </c>
      <c r="BU152">
        <v>1127</v>
      </c>
      <c r="BV152">
        <v>1.03</v>
      </c>
      <c r="BW152">
        <v>1.31</v>
      </c>
      <c r="BX152">
        <v>10</v>
      </c>
      <c r="BY152" t="s">
        <v>23</v>
      </c>
      <c r="BZ152" t="s">
        <v>38</v>
      </c>
      <c r="CA152" t="s">
        <v>27</v>
      </c>
      <c r="CB152">
        <v>673</v>
      </c>
      <c r="CC152">
        <v>0.62</v>
      </c>
      <c r="CD152">
        <v>0.78</v>
      </c>
      <c r="CE152">
        <v>5</v>
      </c>
      <c r="CF152" t="s">
        <v>20</v>
      </c>
      <c r="CG152" t="s">
        <v>39</v>
      </c>
      <c r="CH152" t="s">
        <v>40</v>
      </c>
      <c r="CI152">
        <v>351</v>
      </c>
      <c r="CJ152">
        <v>0.32</v>
      </c>
      <c r="CK152">
        <v>0.41</v>
      </c>
      <c r="CL152">
        <v>7</v>
      </c>
      <c r="CM152" t="s">
        <v>23</v>
      </c>
      <c r="CN152" t="s">
        <v>41</v>
      </c>
      <c r="CO152" t="s">
        <v>42</v>
      </c>
      <c r="CP152">
        <v>174</v>
      </c>
      <c r="CQ152">
        <v>0.16</v>
      </c>
      <c r="CR152">
        <v>0.2</v>
      </c>
    </row>
    <row r="153" spans="1:96" x14ac:dyDescent="0.75">
      <c r="A153">
        <v>33</v>
      </c>
      <c r="B153" t="s">
        <v>85</v>
      </c>
      <c r="C153">
        <v>9</v>
      </c>
      <c r="D153" t="s">
        <v>174</v>
      </c>
      <c r="E153" t="s">
        <v>339</v>
      </c>
      <c r="F153">
        <v>93615</v>
      </c>
      <c r="G153">
        <v>15841</v>
      </c>
      <c r="H153">
        <v>16.920000000000002</v>
      </c>
      <c r="I153">
        <v>77774</v>
      </c>
      <c r="J153">
        <v>83.08</v>
      </c>
      <c r="K153">
        <v>1446</v>
      </c>
      <c r="L153">
        <v>1.54</v>
      </c>
      <c r="M153">
        <v>1.86</v>
      </c>
      <c r="N153">
        <v>600</v>
      </c>
      <c r="O153">
        <v>0.64</v>
      </c>
      <c r="P153">
        <v>0.77</v>
      </c>
      <c r="Q153">
        <v>75728</v>
      </c>
      <c r="R153">
        <v>80.89</v>
      </c>
      <c r="S153">
        <v>97.37</v>
      </c>
      <c r="T153">
        <v>3</v>
      </c>
      <c r="U153" t="s">
        <v>23</v>
      </c>
      <c r="V153" t="s">
        <v>24</v>
      </c>
      <c r="W153" t="s">
        <v>25</v>
      </c>
      <c r="X153">
        <v>18117</v>
      </c>
      <c r="Y153">
        <v>19.350000000000001</v>
      </c>
      <c r="Z153">
        <v>23.92</v>
      </c>
      <c r="AA153">
        <v>9</v>
      </c>
      <c r="AB153" t="s">
        <v>23</v>
      </c>
      <c r="AC153" t="s">
        <v>28</v>
      </c>
      <c r="AD153" t="s">
        <v>29</v>
      </c>
      <c r="AE153">
        <v>17212</v>
      </c>
      <c r="AF153">
        <v>18.39</v>
      </c>
      <c r="AG153">
        <v>22.73</v>
      </c>
      <c r="AH153">
        <v>2</v>
      </c>
      <c r="AI153" t="s">
        <v>20</v>
      </c>
      <c r="AJ153" t="s">
        <v>21</v>
      </c>
      <c r="AK153" t="s">
        <v>22</v>
      </c>
      <c r="AL153">
        <v>15675</v>
      </c>
      <c r="AM153">
        <v>16.739999999999998</v>
      </c>
      <c r="AN153">
        <v>20.7</v>
      </c>
      <c r="AO153">
        <v>11</v>
      </c>
      <c r="AP153" t="s">
        <v>23</v>
      </c>
      <c r="AQ153" t="s">
        <v>26</v>
      </c>
      <c r="AR153" t="s">
        <v>27</v>
      </c>
      <c r="AS153">
        <v>11300</v>
      </c>
      <c r="AT153">
        <v>12.07</v>
      </c>
      <c r="AU153">
        <v>14.92</v>
      </c>
      <c r="AV153">
        <v>4</v>
      </c>
      <c r="AW153" t="s">
        <v>23</v>
      </c>
      <c r="AX153" t="s">
        <v>32</v>
      </c>
      <c r="AY153" t="s">
        <v>33</v>
      </c>
      <c r="AZ153">
        <v>5461</v>
      </c>
      <c r="BA153">
        <v>5.83</v>
      </c>
      <c r="BB153">
        <v>7.21</v>
      </c>
      <c r="BC153">
        <v>1</v>
      </c>
      <c r="BD153" t="s">
        <v>23</v>
      </c>
      <c r="BE153" t="s">
        <v>30</v>
      </c>
      <c r="BF153" t="s">
        <v>31</v>
      </c>
      <c r="BG153">
        <v>3498</v>
      </c>
      <c r="BH153">
        <v>3.74</v>
      </c>
      <c r="BI153">
        <v>4.62</v>
      </c>
      <c r="BJ153">
        <v>8</v>
      </c>
      <c r="BK153" t="s">
        <v>23</v>
      </c>
      <c r="BL153" t="s">
        <v>36</v>
      </c>
      <c r="BM153" t="s">
        <v>37</v>
      </c>
      <c r="BN153">
        <v>2018</v>
      </c>
      <c r="BO153">
        <v>2.16</v>
      </c>
      <c r="BP153">
        <v>2.66</v>
      </c>
      <c r="BQ153">
        <v>6</v>
      </c>
      <c r="BR153" t="s">
        <v>23</v>
      </c>
      <c r="BS153" t="s">
        <v>34</v>
      </c>
      <c r="BT153" t="s">
        <v>35</v>
      </c>
      <c r="BU153">
        <v>1193</v>
      </c>
      <c r="BV153">
        <v>1.27</v>
      </c>
      <c r="BW153">
        <v>1.58</v>
      </c>
      <c r="BX153">
        <v>10</v>
      </c>
      <c r="BY153" t="s">
        <v>23</v>
      </c>
      <c r="BZ153" t="s">
        <v>38</v>
      </c>
      <c r="CA153" t="s">
        <v>27</v>
      </c>
      <c r="CB153">
        <v>631</v>
      </c>
      <c r="CC153">
        <v>0.67</v>
      </c>
      <c r="CD153">
        <v>0.83</v>
      </c>
      <c r="CE153">
        <v>5</v>
      </c>
      <c r="CF153" t="s">
        <v>20</v>
      </c>
      <c r="CG153" t="s">
        <v>39</v>
      </c>
      <c r="CH153" t="s">
        <v>40</v>
      </c>
      <c r="CI153">
        <v>468</v>
      </c>
      <c r="CJ153">
        <v>0.5</v>
      </c>
      <c r="CK153">
        <v>0.62</v>
      </c>
      <c r="CL153">
        <v>7</v>
      </c>
      <c r="CM153" t="s">
        <v>23</v>
      </c>
      <c r="CN153" t="s">
        <v>41</v>
      </c>
      <c r="CO153" t="s">
        <v>42</v>
      </c>
      <c r="CP153">
        <v>155</v>
      </c>
      <c r="CQ153">
        <v>0.17</v>
      </c>
      <c r="CR153">
        <v>0.2</v>
      </c>
    </row>
    <row r="154" spans="1:96" x14ac:dyDescent="0.75">
      <c r="A154">
        <v>33</v>
      </c>
      <c r="B154" t="s">
        <v>85</v>
      </c>
      <c r="C154">
        <v>10</v>
      </c>
      <c r="D154" t="s">
        <v>175</v>
      </c>
      <c r="E154" t="s">
        <v>340</v>
      </c>
      <c r="F154">
        <v>80818</v>
      </c>
      <c r="G154">
        <v>15737</v>
      </c>
      <c r="H154">
        <v>19.47</v>
      </c>
      <c r="I154">
        <v>65081</v>
      </c>
      <c r="J154">
        <v>80.53</v>
      </c>
      <c r="K154">
        <v>1089</v>
      </c>
      <c r="L154">
        <v>1.35</v>
      </c>
      <c r="M154">
        <v>1.67</v>
      </c>
      <c r="N154">
        <v>480</v>
      </c>
      <c r="O154">
        <v>0.59</v>
      </c>
      <c r="P154">
        <v>0.74</v>
      </c>
      <c r="Q154">
        <v>63512</v>
      </c>
      <c r="R154">
        <v>78.59</v>
      </c>
      <c r="S154">
        <v>97.59</v>
      </c>
      <c r="T154">
        <v>2</v>
      </c>
      <c r="U154" t="s">
        <v>20</v>
      </c>
      <c r="V154" t="s">
        <v>21</v>
      </c>
      <c r="W154" t="s">
        <v>22</v>
      </c>
      <c r="X154">
        <v>16011</v>
      </c>
      <c r="Y154">
        <v>19.809999999999999</v>
      </c>
      <c r="Z154">
        <v>25.21</v>
      </c>
      <c r="AA154">
        <v>3</v>
      </c>
      <c r="AB154" t="s">
        <v>23</v>
      </c>
      <c r="AC154" t="s">
        <v>24</v>
      </c>
      <c r="AD154" t="s">
        <v>25</v>
      </c>
      <c r="AE154">
        <v>14164</v>
      </c>
      <c r="AF154">
        <v>17.53</v>
      </c>
      <c r="AG154">
        <v>22.3</v>
      </c>
      <c r="AH154">
        <v>9</v>
      </c>
      <c r="AI154" t="s">
        <v>23</v>
      </c>
      <c r="AJ154" t="s">
        <v>28</v>
      </c>
      <c r="AK154" t="s">
        <v>29</v>
      </c>
      <c r="AL154">
        <v>12023</v>
      </c>
      <c r="AM154">
        <v>14.88</v>
      </c>
      <c r="AN154">
        <v>18.93</v>
      </c>
      <c r="AO154">
        <v>11</v>
      </c>
      <c r="AP154" t="s">
        <v>23</v>
      </c>
      <c r="AQ154" t="s">
        <v>26</v>
      </c>
      <c r="AR154" t="s">
        <v>27</v>
      </c>
      <c r="AS154">
        <v>11309</v>
      </c>
      <c r="AT154">
        <v>13.99</v>
      </c>
      <c r="AU154">
        <v>17.809999999999999</v>
      </c>
      <c r="AV154">
        <v>4</v>
      </c>
      <c r="AW154" t="s">
        <v>23</v>
      </c>
      <c r="AX154" t="s">
        <v>32</v>
      </c>
      <c r="AY154" t="s">
        <v>33</v>
      </c>
      <c r="AZ154">
        <v>3858</v>
      </c>
      <c r="BA154">
        <v>4.7699999999999996</v>
      </c>
      <c r="BB154">
        <v>6.07</v>
      </c>
      <c r="BC154">
        <v>1</v>
      </c>
      <c r="BD154" t="s">
        <v>23</v>
      </c>
      <c r="BE154" t="s">
        <v>30</v>
      </c>
      <c r="BF154" t="s">
        <v>31</v>
      </c>
      <c r="BG154">
        <v>2858</v>
      </c>
      <c r="BH154">
        <v>3.54</v>
      </c>
      <c r="BI154">
        <v>4.5</v>
      </c>
      <c r="BJ154">
        <v>8</v>
      </c>
      <c r="BK154" t="s">
        <v>23</v>
      </c>
      <c r="BL154" t="s">
        <v>36</v>
      </c>
      <c r="BM154" t="s">
        <v>37</v>
      </c>
      <c r="BN154">
        <v>1423</v>
      </c>
      <c r="BO154">
        <v>1.76</v>
      </c>
      <c r="BP154">
        <v>2.2400000000000002</v>
      </c>
      <c r="BQ154">
        <v>6</v>
      </c>
      <c r="BR154" t="s">
        <v>23</v>
      </c>
      <c r="BS154" t="s">
        <v>34</v>
      </c>
      <c r="BT154" t="s">
        <v>35</v>
      </c>
      <c r="BU154">
        <v>985</v>
      </c>
      <c r="BV154">
        <v>1.22</v>
      </c>
      <c r="BW154">
        <v>1.55</v>
      </c>
      <c r="BX154">
        <v>10</v>
      </c>
      <c r="BY154" t="s">
        <v>23</v>
      </c>
      <c r="BZ154" t="s">
        <v>38</v>
      </c>
      <c r="CA154" t="s">
        <v>27</v>
      </c>
      <c r="CB154">
        <v>460</v>
      </c>
      <c r="CC154">
        <v>0.56999999999999995</v>
      </c>
      <c r="CD154">
        <v>0.72</v>
      </c>
      <c r="CE154">
        <v>5</v>
      </c>
      <c r="CF154" t="s">
        <v>20</v>
      </c>
      <c r="CG154" t="s">
        <v>39</v>
      </c>
      <c r="CH154" t="s">
        <v>40</v>
      </c>
      <c r="CI154">
        <v>294</v>
      </c>
      <c r="CJ154">
        <v>0.36</v>
      </c>
      <c r="CK154">
        <v>0.46</v>
      </c>
      <c r="CL154">
        <v>7</v>
      </c>
      <c r="CM154" t="s">
        <v>23</v>
      </c>
      <c r="CN154" t="s">
        <v>41</v>
      </c>
      <c r="CO154" t="s">
        <v>42</v>
      </c>
      <c r="CP154">
        <v>127</v>
      </c>
      <c r="CQ154">
        <v>0.16</v>
      </c>
      <c r="CR154">
        <v>0.2</v>
      </c>
    </row>
    <row r="155" spans="1:96" x14ac:dyDescent="0.75">
      <c r="A155">
        <v>33</v>
      </c>
      <c r="B155" t="s">
        <v>85</v>
      </c>
      <c r="C155">
        <v>11</v>
      </c>
      <c r="D155" t="s">
        <v>176</v>
      </c>
      <c r="E155" t="s">
        <v>341</v>
      </c>
      <c r="F155">
        <v>92975</v>
      </c>
      <c r="G155">
        <v>18817</v>
      </c>
      <c r="H155">
        <v>20.239999999999998</v>
      </c>
      <c r="I155">
        <v>74158</v>
      </c>
      <c r="J155">
        <v>79.760000000000005</v>
      </c>
      <c r="K155">
        <v>1356</v>
      </c>
      <c r="L155">
        <v>1.46</v>
      </c>
      <c r="M155">
        <v>1.83</v>
      </c>
      <c r="N155">
        <v>620</v>
      </c>
      <c r="O155">
        <v>0.67</v>
      </c>
      <c r="P155">
        <v>0.84</v>
      </c>
      <c r="Q155">
        <v>72182</v>
      </c>
      <c r="R155">
        <v>77.64</v>
      </c>
      <c r="S155">
        <v>97.34</v>
      </c>
      <c r="T155">
        <v>2</v>
      </c>
      <c r="U155" t="s">
        <v>20</v>
      </c>
      <c r="V155" t="s">
        <v>21</v>
      </c>
      <c r="W155" t="s">
        <v>22</v>
      </c>
      <c r="X155">
        <v>22219</v>
      </c>
      <c r="Y155">
        <v>23.9</v>
      </c>
      <c r="Z155">
        <v>30.78</v>
      </c>
      <c r="AA155">
        <v>9</v>
      </c>
      <c r="AB155" t="s">
        <v>23</v>
      </c>
      <c r="AC155" t="s">
        <v>28</v>
      </c>
      <c r="AD155" t="s">
        <v>29</v>
      </c>
      <c r="AE155">
        <v>14479</v>
      </c>
      <c r="AF155">
        <v>15.57</v>
      </c>
      <c r="AG155">
        <v>20.059999999999999</v>
      </c>
      <c r="AH155">
        <v>3</v>
      </c>
      <c r="AI155" t="s">
        <v>23</v>
      </c>
      <c r="AJ155" t="s">
        <v>24</v>
      </c>
      <c r="AK155" t="s">
        <v>25</v>
      </c>
      <c r="AL155">
        <v>14009</v>
      </c>
      <c r="AM155">
        <v>15.07</v>
      </c>
      <c r="AN155">
        <v>19.41</v>
      </c>
      <c r="AO155">
        <v>11</v>
      </c>
      <c r="AP155" t="s">
        <v>23</v>
      </c>
      <c r="AQ155" t="s">
        <v>26</v>
      </c>
      <c r="AR155" t="s">
        <v>27</v>
      </c>
      <c r="AS155">
        <v>9570</v>
      </c>
      <c r="AT155">
        <v>10.29</v>
      </c>
      <c r="AU155">
        <v>13.26</v>
      </c>
      <c r="AV155">
        <v>4</v>
      </c>
      <c r="AW155" t="s">
        <v>23</v>
      </c>
      <c r="AX155" t="s">
        <v>32</v>
      </c>
      <c r="AY155" t="s">
        <v>33</v>
      </c>
      <c r="AZ155">
        <v>4074</v>
      </c>
      <c r="BA155">
        <v>4.38</v>
      </c>
      <c r="BB155">
        <v>5.64</v>
      </c>
      <c r="BC155">
        <v>1</v>
      </c>
      <c r="BD155" t="s">
        <v>23</v>
      </c>
      <c r="BE155" t="s">
        <v>30</v>
      </c>
      <c r="BF155" t="s">
        <v>31</v>
      </c>
      <c r="BG155">
        <v>3806</v>
      </c>
      <c r="BH155">
        <v>4.09</v>
      </c>
      <c r="BI155">
        <v>5.27</v>
      </c>
      <c r="BJ155">
        <v>8</v>
      </c>
      <c r="BK155" t="s">
        <v>23</v>
      </c>
      <c r="BL155" t="s">
        <v>36</v>
      </c>
      <c r="BM155" t="s">
        <v>37</v>
      </c>
      <c r="BN155">
        <v>1497</v>
      </c>
      <c r="BO155">
        <v>1.61</v>
      </c>
      <c r="BP155">
        <v>2.0699999999999998</v>
      </c>
      <c r="BQ155">
        <v>6</v>
      </c>
      <c r="BR155" t="s">
        <v>23</v>
      </c>
      <c r="BS155" t="s">
        <v>34</v>
      </c>
      <c r="BT155" t="s">
        <v>35</v>
      </c>
      <c r="BU155">
        <v>1331</v>
      </c>
      <c r="BV155">
        <v>1.43</v>
      </c>
      <c r="BW155">
        <v>1.84</v>
      </c>
      <c r="BX155">
        <v>10</v>
      </c>
      <c r="BY155" t="s">
        <v>23</v>
      </c>
      <c r="BZ155" t="s">
        <v>38</v>
      </c>
      <c r="CA155" t="s">
        <v>27</v>
      </c>
      <c r="CB155">
        <v>555</v>
      </c>
      <c r="CC155">
        <v>0.6</v>
      </c>
      <c r="CD155">
        <v>0.77</v>
      </c>
      <c r="CE155">
        <v>5</v>
      </c>
      <c r="CF155" t="s">
        <v>20</v>
      </c>
      <c r="CG155" t="s">
        <v>39</v>
      </c>
      <c r="CH155" t="s">
        <v>40</v>
      </c>
      <c r="CI155">
        <v>502</v>
      </c>
      <c r="CJ155">
        <v>0.54</v>
      </c>
      <c r="CK155">
        <v>0.7</v>
      </c>
      <c r="CL155">
        <v>7</v>
      </c>
      <c r="CM155" t="s">
        <v>23</v>
      </c>
      <c r="CN155" t="s">
        <v>41</v>
      </c>
      <c r="CO155" t="s">
        <v>42</v>
      </c>
      <c r="CP155">
        <v>140</v>
      </c>
      <c r="CQ155">
        <v>0.15</v>
      </c>
      <c r="CR155">
        <v>0.19</v>
      </c>
    </row>
    <row r="156" spans="1:96" x14ac:dyDescent="0.75">
      <c r="A156">
        <v>33</v>
      </c>
      <c r="B156" t="s">
        <v>85</v>
      </c>
      <c r="C156">
        <v>12</v>
      </c>
      <c r="D156" t="s">
        <v>177</v>
      </c>
      <c r="E156" t="s">
        <v>342</v>
      </c>
      <c r="F156">
        <v>83429</v>
      </c>
      <c r="G156">
        <v>14234</v>
      </c>
      <c r="H156">
        <v>17.059999999999999</v>
      </c>
      <c r="I156">
        <v>69195</v>
      </c>
      <c r="J156">
        <v>82.94</v>
      </c>
      <c r="K156">
        <v>1200</v>
      </c>
      <c r="L156">
        <v>1.44</v>
      </c>
      <c r="M156">
        <v>1.73</v>
      </c>
      <c r="N156">
        <v>526</v>
      </c>
      <c r="O156">
        <v>0.63</v>
      </c>
      <c r="P156">
        <v>0.76</v>
      </c>
      <c r="Q156">
        <v>67469</v>
      </c>
      <c r="R156">
        <v>80.87</v>
      </c>
      <c r="S156">
        <v>97.51</v>
      </c>
      <c r="T156">
        <v>3</v>
      </c>
      <c r="U156" t="s">
        <v>23</v>
      </c>
      <c r="V156" t="s">
        <v>24</v>
      </c>
      <c r="W156" t="s">
        <v>25</v>
      </c>
      <c r="X156">
        <v>15663</v>
      </c>
      <c r="Y156">
        <v>18.77</v>
      </c>
      <c r="Z156">
        <v>23.22</v>
      </c>
      <c r="AA156">
        <v>9</v>
      </c>
      <c r="AB156" t="s">
        <v>23</v>
      </c>
      <c r="AC156" t="s">
        <v>28</v>
      </c>
      <c r="AD156" t="s">
        <v>29</v>
      </c>
      <c r="AE156">
        <v>14803</v>
      </c>
      <c r="AF156">
        <v>17.739999999999998</v>
      </c>
      <c r="AG156">
        <v>21.94</v>
      </c>
      <c r="AH156">
        <v>2</v>
      </c>
      <c r="AI156" t="s">
        <v>20</v>
      </c>
      <c r="AJ156" t="s">
        <v>21</v>
      </c>
      <c r="AK156" t="s">
        <v>22</v>
      </c>
      <c r="AL156">
        <v>14396</v>
      </c>
      <c r="AM156">
        <v>17.260000000000002</v>
      </c>
      <c r="AN156">
        <v>21.34</v>
      </c>
      <c r="AO156">
        <v>11</v>
      </c>
      <c r="AP156" t="s">
        <v>23</v>
      </c>
      <c r="AQ156" t="s">
        <v>26</v>
      </c>
      <c r="AR156" t="s">
        <v>27</v>
      </c>
      <c r="AS156">
        <v>11114</v>
      </c>
      <c r="AT156">
        <v>13.32</v>
      </c>
      <c r="AU156">
        <v>16.47</v>
      </c>
      <c r="AV156">
        <v>4</v>
      </c>
      <c r="AW156" t="s">
        <v>23</v>
      </c>
      <c r="AX156" t="s">
        <v>32</v>
      </c>
      <c r="AY156" t="s">
        <v>33</v>
      </c>
      <c r="AZ156">
        <v>4631</v>
      </c>
      <c r="BA156">
        <v>5.55</v>
      </c>
      <c r="BB156">
        <v>6.86</v>
      </c>
      <c r="BC156">
        <v>1</v>
      </c>
      <c r="BD156" t="s">
        <v>23</v>
      </c>
      <c r="BE156" t="s">
        <v>30</v>
      </c>
      <c r="BF156" t="s">
        <v>31</v>
      </c>
      <c r="BG156">
        <v>2974</v>
      </c>
      <c r="BH156">
        <v>3.56</v>
      </c>
      <c r="BI156">
        <v>4.41</v>
      </c>
      <c r="BJ156">
        <v>8</v>
      </c>
      <c r="BK156" t="s">
        <v>23</v>
      </c>
      <c r="BL156" t="s">
        <v>36</v>
      </c>
      <c r="BM156" t="s">
        <v>37</v>
      </c>
      <c r="BN156">
        <v>1817</v>
      </c>
      <c r="BO156">
        <v>2.1800000000000002</v>
      </c>
      <c r="BP156">
        <v>2.69</v>
      </c>
      <c r="BQ156">
        <v>6</v>
      </c>
      <c r="BR156" t="s">
        <v>23</v>
      </c>
      <c r="BS156" t="s">
        <v>34</v>
      </c>
      <c r="BT156" t="s">
        <v>35</v>
      </c>
      <c r="BU156">
        <v>1069</v>
      </c>
      <c r="BV156">
        <v>1.28</v>
      </c>
      <c r="BW156">
        <v>1.58</v>
      </c>
      <c r="BX156">
        <v>10</v>
      </c>
      <c r="BY156" t="s">
        <v>23</v>
      </c>
      <c r="BZ156" t="s">
        <v>38</v>
      </c>
      <c r="CA156" t="s">
        <v>27</v>
      </c>
      <c r="CB156">
        <v>521</v>
      </c>
      <c r="CC156">
        <v>0.62</v>
      </c>
      <c r="CD156">
        <v>0.77</v>
      </c>
      <c r="CE156">
        <v>5</v>
      </c>
      <c r="CF156" t="s">
        <v>20</v>
      </c>
      <c r="CG156" t="s">
        <v>39</v>
      </c>
      <c r="CH156" t="s">
        <v>40</v>
      </c>
      <c r="CI156">
        <v>359</v>
      </c>
      <c r="CJ156">
        <v>0.43</v>
      </c>
      <c r="CK156">
        <v>0.53</v>
      </c>
      <c r="CL156">
        <v>7</v>
      </c>
      <c r="CM156" t="s">
        <v>23</v>
      </c>
      <c r="CN156" t="s">
        <v>41</v>
      </c>
      <c r="CO156" t="s">
        <v>42</v>
      </c>
      <c r="CP156">
        <v>122</v>
      </c>
      <c r="CQ156">
        <v>0.15</v>
      </c>
      <c r="CR156">
        <v>0.18</v>
      </c>
    </row>
    <row r="157" spans="1:96" x14ac:dyDescent="0.75">
      <c r="A157">
        <v>34</v>
      </c>
      <c r="B157" t="s">
        <v>86</v>
      </c>
      <c r="C157">
        <v>1</v>
      </c>
      <c r="D157" t="s">
        <v>166</v>
      </c>
      <c r="E157" t="s">
        <v>343</v>
      </c>
      <c r="F157">
        <v>84607</v>
      </c>
      <c r="G157">
        <v>17685</v>
      </c>
      <c r="H157">
        <v>20.9</v>
      </c>
      <c r="I157">
        <v>66922</v>
      </c>
      <c r="J157">
        <v>79.099999999999994</v>
      </c>
      <c r="K157">
        <v>1067</v>
      </c>
      <c r="L157">
        <v>1.26</v>
      </c>
      <c r="M157">
        <v>1.59</v>
      </c>
      <c r="N157">
        <v>360</v>
      </c>
      <c r="O157">
        <v>0.43</v>
      </c>
      <c r="P157">
        <v>0.54</v>
      </c>
      <c r="Q157">
        <v>65495</v>
      </c>
      <c r="R157">
        <v>77.41</v>
      </c>
      <c r="S157">
        <v>97.87</v>
      </c>
      <c r="T157">
        <v>9</v>
      </c>
      <c r="U157" t="s">
        <v>23</v>
      </c>
      <c r="V157" t="s">
        <v>28</v>
      </c>
      <c r="W157" t="s">
        <v>29</v>
      </c>
      <c r="X157">
        <v>15177</v>
      </c>
      <c r="Y157">
        <v>17.940000000000001</v>
      </c>
      <c r="Z157">
        <v>23.17</v>
      </c>
      <c r="AA157">
        <v>3</v>
      </c>
      <c r="AB157" t="s">
        <v>23</v>
      </c>
      <c r="AC157" t="s">
        <v>24</v>
      </c>
      <c r="AD157" t="s">
        <v>25</v>
      </c>
      <c r="AE157">
        <v>14964</v>
      </c>
      <c r="AF157">
        <v>17.690000000000001</v>
      </c>
      <c r="AG157">
        <v>22.85</v>
      </c>
      <c r="AH157">
        <v>2</v>
      </c>
      <c r="AI157" t="s">
        <v>20</v>
      </c>
      <c r="AJ157" t="s">
        <v>21</v>
      </c>
      <c r="AK157" t="s">
        <v>22</v>
      </c>
      <c r="AL157">
        <v>14499</v>
      </c>
      <c r="AM157">
        <v>17.14</v>
      </c>
      <c r="AN157">
        <v>22.14</v>
      </c>
      <c r="AO157">
        <v>11</v>
      </c>
      <c r="AP157" t="s">
        <v>23</v>
      </c>
      <c r="AQ157" t="s">
        <v>26</v>
      </c>
      <c r="AR157" t="s">
        <v>27</v>
      </c>
      <c r="AS157">
        <v>12502</v>
      </c>
      <c r="AT157">
        <v>14.78</v>
      </c>
      <c r="AU157">
        <v>19.09</v>
      </c>
      <c r="AV157">
        <v>4</v>
      </c>
      <c r="AW157" t="s">
        <v>23</v>
      </c>
      <c r="AX157" t="s">
        <v>32</v>
      </c>
      <c r="AY157" t="s">
        <v>33</v>
      </c>
      <c r="AZ157">
        <v>3779</v>
      </c>
      <c r="BA157">
        <v>4.47</v>
      </c>
      <c r="BB157">
        <v>5.77</v>
      </c>
      <c r="BC157">
        <v>1</v>
      </c>
      <c r="BD157" t="s">
        <v>23</v>
      </c>
      <c r="BE157" t="s">
        <v>30</v>
      </c>
      <c r="BF157" t="s">
        <v>31</v>
      </c>
      <c r="BG157">
        <v>2316</v>
      </c>
      <c r="BH157">
        <v>2.74</v>
      </c>
      <c r="BI157">
        <v>3.54</v>
      </c>
      <c r="BJ157">
        <v>10</v>
      </c>
      <c r="BK157" t="s">
        <v>23</v>
      </c>
      <c r="BL157" t="s">
        <v>38</v>
      </c>
      <c r="BM157" t="s">
        <v>27</v>
      </c>
      <c r="BN157">
        <v>727</v>
      </c>
      <c r="BO157">
        <v>0.86</v>
      </c>
      <c r="BP157">
        <v>1.1100000000000001</v>
      </c>
      <c r="BQ157">
        <v>8</v>
      </c>
      <c r="BR157" t="s">
        <v>23</v>
      </c>
      <c r="BS157" t="s">
        <v>36</v>
      </c>
      <c r="BT157" t="s">
        <v>37</v>
      </c>
      <c r="BU157">
        <v>726</v>
      </c>
      <c r="BV157">
        <v>0.86</v>
      </c>
      <c r="BW157">
        <v>1.1100000000000001</v>
      </c>
      <c r="BX157">
        <v>6</v>
      </c>
      <c r="BY157" t="s">
        <v>23</v>
      </c>
      <c r="BZ157" t="s">
        <v>34</v>
      </c>
      <c r="CA157" t="s">
        <v>35</v>
      </c>
      <c r="CB157">
        <v>496</v>
      </c>
      <c r="CC157">
        <v>0.59</v>
      </c>
      <c r="CD157">
        <v>0.76</v>
      </c>
      <c r="CE157">
        <v>5</v>
      </c>
      <c r="CF157" t="s">
        <v>20</v>
      </c>
      <c r="CG157" t="s">
        <v>39</v>
      </c>
      <c r="CH157" t="s">
        <v>40</v>
      </c>
      <c r="CI157">
        <v>215</v>
      </c>
      <c r="CJ157">
        <v>0.25</v>
      </c>
      <c r="CK157">
        <v>0.33</v>
      </c>
      <c r="CL157">
        <v>7</v>
      </c>
      <c r="CM157" t="s">
        <v>23</v>
      </c>
      <c r="CN157" t="s">
        <v>41</v>
      </c>
      <c r="CO157" t="s">
        <v>42</v>
      </c>
      <c r="CP157">
        <v>94</v>
      </c>
      <c r="CQ157">
        <v>0.11</v>
      </c>
      <c r="CR157">
        <v>0.14000000000000001</v>
      </c>
    </row>
    <row r="158" spans="1:96" x14ac:dyDescent="0.75">
      <c r="A158">
        <v>34</v>
      </c>
      <c r="B158" t="s">
        <v>86</v>
      </c>
      <c r="C158">
        <v>2</v>
      </c>
      <c r="D158" t="s">
        <v>167</v>
      </c>
      <c r="E158" t="s">
        <v>344</v>
      </c>
      <c r="F158">
        <v>60414</v>
      </c>
      <c r="G158">
        <v>16152</v>
      </c>
      <c r="H158">
        <v>26.74</v>
      </c>
      <c r="I158">
        <v>44262</v>
      </c>
      <c r="J158">
        <v>73.260000000000005</v>
      </c>
      <c r="K158">
        <v>626</v>
      </c>
      <c r="L158">
        <v>1.04</v>
      </c>
      <c r="M158">
        <v>1.41</v>
      </c>
      <c r="N158">
        <v>224</v>
      </c>
      <c r="O158">
        <v>0.37</v>
      </c>
      <c r="P158">
        <v>0.51</v>
      </c>
      <c r="Q158">
        <v>43412</v>
      </c>
      <c r="R158">
        <v>71.86</v>
      </c>
      <c r="S158">
        <v>98.08</v>
      </c>
      <c r="T158">
        <v>9</v>
      </c>
      <c r="U158" t="s">
        <v>23</v>
      </c>
      <c r="V158" t="s">
        <v>28</v>
      </c>
      <c r="W158" t="s">
        <v>29</v>
      </c>
      <c r="X158">
        <v>14634</v>
      </c>
      <c r="Y158">
        <v>24.22</v>
      </c>
      <c r="Z158">
        <v>33.71</v>
      </c>
      <c r="AA158">
        <v>3</v>
      </c>
      <c r="AB158" t="s">
        <v>23</v>
      </c>
      <c r="AC158" t="s">
        <v>24</v>
      </c>
      <c r="AD158" t="s">
        <v>25</v>
      </c>
      <c r="AE158">
        <v>10671</v>
      </c>
      <c r="AF158">
        <v>17.66</v>
      </c>
      <c r="AG158">
        <v>24.58</v>
      </c>
      <c r="AH158">
        <v>11</v>
      </c>
      <c r="AI158" t="s">
        <v>23</v>
      </c>
      <c r="AJ158" t="s">
        <v>26</v>
      </c>
      <c r="AK158" t="s">
        <v>27</v>
      </c>
      <c r="AL158">
        <v>6899</v>
      </c>
      <c r="AM158">
        <v>11.42</v>
      </c>
      <c r="AN158">
        <v>15.89</v>
      </c>
      <c r="AO158">
        <v>2</v>
      </c>
      <c r="AP158" t="s">
        <v>20</v>
      </c>
      <c r="AQ158" t="s">
        <v>21</v>
      </c>
      <c r="AR158" t="s">
        <v>22</v>
      </c>
      <c r="AS158">
        <v>4766</v>
      </c>
      <c r="AT158">
        <v>7.89</v>
      </c>
      <c r="AU158">
        <v>10.98</v>
      </c>
      <c r="AV158">
        <v>4</v>
      </c>
      <c r="AW158" t="s">
        <v>23</v>
      </c>
      <c r="AX158" t="s">
        <v>32</v>
      </c>
      <c r="AY158" t="s">
        <v>33</v>
      </c>
      <c r="AZ158">
        <v>4122</v>
      </c>
      <c r="BA158">
        <v>6.82</v>
      </c>
      <c r="BB158">
        <v>9.5</v>
      </c>
      <c r="BC158">
        <v>1</v>
      </c>
      <c r="BD158" t="s">
        <v>23</v>
      </c>
      <c r="BE158" t="s">
        <v>30</v>
      </c>
      <c r="BF158" t="s">
        <v>31</v>
      </c>
      <c r="BG158">
        <v>885</v>
      </c>
      <c r="BH158">
        <v>1.46</v>
      </c>
      <c r="BI158">
        <v>2.04</v>
      </c>
      <c r="BJ158">
        <v>10</v>
      </c>
      <c r="BK158" t="s">
        <v>23</v>
      </c>
      <c r="BL158" t="s">
        <v>38</v>
      </c>
      <c r="BM158" t="s">
        <v>27</v>
      </c>
      <c r="BN158">
        <v>502</v>
      </c>
      <c r="BO158">
        <v>0.83</v>
      </c>
      <c r="BP158">
        <v>1.1599999999999999</v>
      </c>
      <c r="BQ158">
        <v>6</v>
      </c>
      <c r="BR158" t="s">
        <v>23</v>
      </c>
      <c r="BS158" t="s">
        <v>34</v>
      </c>
      <c r="BT158" t="s">
        <v>35</v>
      </c>
      <c r="BU158">
        <v>420</v>
      </c>
      <c r="BV158">
        <v>0.7</v>
      </c>
      <c r="BW158">
        <v>0.97</v>
      </c>
      <c r="BX158">
        <v>8</v>
      </c>
      <c r="BY158" t="s">
        <v>23</v>
      </c>
      <c r="BZ158" t="s">
        <v>36</v>
      </c>
      <c r="CA158" t="s">
        <v>37</v>
      </c>
      <c r="CB158">
        <v>297</v>
      </c>
      <c r="CC158">
        <v>0.49</v>
      </c>
      <c r="CD158">
        <v>0.68</v>
      </c>
      <c r="CE158">
        <v>5</v>
      </c>
      <c r="CF158" t="s">
        <v>20</v>
      </c>
      <c r="CG158" t="s">
        <v>39</v>
      </c>
      <c r="CH158" t="s">
        <v>40</v>
      </c>
      <c r="CI158">
        <v>152</v>
      </c>
      <c r="CJ158">
        <v>0.25</v>
      </c>
      <c r="CK158">
        <v>0.35</v>
      </c>
      <c r="CL158">
        <v>7</v>
      </c>
      <c r="CM158" t="s">
        <v>23</v>
      </c>
      <c r="CN158" t="s">
        <v>41</v>
      </c>
      <c r="CO158" t="s">
        <v>42</v>
      </c>
      <c r="CP158">
        <v>64</v>
      </c>
      <c r="CQ158">
        <v>0.11</v>
      </c>
      <c r="CR158">
        <v>0.15</v>
      </c>
    </row>
    <row r="159" spans="1:96" x14ac:dyDescent="0.75">
      <c r="A159">
        <v>34</v>
      </c>
      <c r="B159" t="s">
        <v>86</v>
      </c>
      <c r="C159">
        <v>3</v>
      </c>
      <c r="D159" t="s">
        <v>168</v>
      </c>
      <c r="E159" t="s">
        <v>345</v>
      </c>
      <c r="F159">
        <v>85109</v>
      </c>
      <c r="G159">
        <v>14325</v>
      </c>
      <c r="H159">
        <v>16.829999999999998</v>
      </c>
      <c r="I159">
        <v>70784</v>
      </c>
      <c r="J159">
        <v>83.17</v>
      </c>
      <c r="K159">
        <v>1108</v>
      </c>
      <c r="L159">
        <v>1.3</v>
      </c>
      <c r="M159">
        <v>1.57</v>
      </c>
      <c r="N159">
        <v>408</v>
      </c>
      <c r="O159">
        <v>0.48</v>
      </c>
      <c r="P159">
        <v>0.57999999999999996</v>
      </c>
      <c r="Q159">
        <v>69268</v>
      </c>
      <c r="R159">
        <v>81.39</v>
      </c>
      <c r="S159">
        <v>97.86</v>
      </c>
      <c r="T159">
        <v>3</v>
      </c>
      <c r="U159" t="s">
        <v>23</v>
      </c>
      <c r="V159" t="s">
        <v>24</v>
      </c>
      <c r="W159" t="s">
        <v>25</v>
      </c>
      <c r="X159">
        <v>17397</v>
      </c>
      <c r="Y159">
        <v>20.440000000000001</v>
      </c>
      <c r="Z159">
        <v>25.12</v>
      </c>
      <c r="AA159">
        <v>9</v>
      </c>
      <c r="AB159" t="s">
        <v>23</v>
      </c>
      <c r="AC159" t="s">
        <v>28</v>
      </c>
      <c r="AD159" t="s">
        <v>29</v>
      </c>
      <c r="AE159">
        <v>14758</v>
      </c>
      <c r="AF159">
        <v>17.34</v>
      </c>
      <c r="AG159">
        <v>21.31</v>
      </c>
      <c r="AH159">
        <v>11</v>
      </c>
      <c r="AI159" t="s">
        <v>23</v>
      </c>
      <c r="AJ159" t="s">
        <v>26</v>
      </c>
      <c r="AK159" t="s">
        <v>27</v>
      </c>
      <c r="AL159">
        <v>14410</v>
      </c>
      <c r="AM159">
        <v>16.93</v>
      </c>
      <c r="AN159">
        <v>20.8</v>
      </c>
      <c r="AO159">
        <v>2</v>
      </c>
      <c r="AP159" t="s">
        <v>20</v>
      </c>
      <c r="AQ159" t="s">
        <v>21</v>
      </c>
      <c r="AR159" t="s">
        <v>22</v>
      </c>
      <c r="AS159">
        <v>13168</v>
      </c>
      <c r="AT159">
        <v>15.47</v>
      </c>
      <c r="AU159">
        <v>19.010000000000002</v>
      </c>
      <c r="AV159">
        <v>4</v>
      </c>
      <c r="AW159" t="s">
        <v>23</v>
      </c>
      <c r="AX159" t="s">
        <v>32</v>
      </c>
      <c r="AY159" t="s">
        <v>33</v>
      </c>
      <c r="AZ159">
        <v>4585</v>
      </c>
      <c r="BA159">
        <v>5.39</v>
      </c>
      <c r="BB159">
        <v>6.62</v>
      </c>
      <c r="BC159">
        <v>1</v>
      </c>
      <c r="BD159" t="s">
        <v>23</v>
      </c>
      <c r="BE159" t="s">
        <v>30</v>
      </c>
      <c r="BF159" t="s">
        <v>31</v>
      </c>
      <c r="BG159">
        <v>2655</v>
      </c>
      <c r="BH159">
        <v>3.12</v>
      </c>
      <c r="BI159">
        <v>3.83</v>
      </c>
      <c r="BJ159">
        <v>8</v>
      </c>
      <c r="BK159" t="s">
        <v>23</v>
      </c>
      <c r="BL159" t="s">
        <v>36</v>
      </c>
      <c r="BM159" t="s">
        <v>37</v>
      </c>
      <c r="BN159">
        <v>763</v>
      </c>
      <c r="BO159">
        <v>0.9</v>
      </c>
      <c r="BP159">
        <v>1.1000000000000001</v>
      </c>
      <c r="BQ159">
        <v>10</v>
      </c>
      <c r="BR159" t="s">
        <v>23</v>
      </c>
      <c r="BS159" t="s">
        <v>38</v>
      </c>
      <c r="BT159" t="s">
        <v>27</v>
      </c>
      <c r="BU159">
        <v>692</v>
      </c>
      <c r="BV159">
        <v>0.81</v>
      </c>
      <c r="BW159">
        <v>1</v>
      </c>
      <c r="BX159">
        <v>6</v>
      </c>
      <c r="BY159" t="s">
        <v>23</v>
      </c>
      <c r="BZ159" t="s">
        <v>34</v>
      </c>
      <c r="CA159" t="s">
        <v>35</v>
      </c>
      <c r="CB159">
        <v>544</v>
      </c>
      <c r="CC159">
        <v>0.64</v>
      </c>
      <c r="CD159">
        <v>0.79</v>
      </c>
      <c r="CE159">
        <v>5</v>
      </c>
      <c r="CF159" t="s">
        <v>20</v>
      </c>
      <c r="CG159" t="s">
        <v>39</v>
      </c>
      <c r="CH159" t="s">
        <v>40</v>
      </c>
      <c r="CI159">
        <v>202</v>
      </c>
      <c r="CJ159">
        <v>0.24</v>
      </c>
      <c r="CK159">
        <v>0.28999999999999998</v>
      </c>
      <c r="CL159">
        <v>7</v>
      </c>
      <c r="CM159" t="s">
        <v>23</v>
      </c>
      <c r="CN159" t="s">
        <v>41</v>
      </c>
      <c r="CO159" t="s">
        <v>42</v>
      </c>
      <c r="CP159">
        <v>94</v>
      </c>
      <c r="CQ159">
        <v>0.11</v>
      </c>
      <c r="CR159">
        <v>0.14000000000000001</v>
      </c>
    </row>
    <row r="160" spans="1:96" x14ac:dyDescent="0.75">
      <c r="A160">
        <v>34</v>
      </c>
      <c r="B160" t="s">
        <v>86</v>
      </c>
      <c r="C160">
        <v>4</v>
      </c>
      <c r="D160" t="s">
        <v>169</v>
      </c>
      <c r="E160" t="s">
        <v>346</v>
      </c>
      <c r="F160">
        <v>111930</v>
      </c>
      <c r="G160">
        <v>18931</v>
      </c>
      <c r="H160">
        <v>16.91</v>
      </c>
      <c r="I160">
        <v>92999</v>
      </c>
      <c r="J160">
        <v>83.09</v>
      </c>
      <c r="K160">
        <v>1508</v>
      </c>
      <c r="L160">
        <v>1.35</v>
      </c>
      <c r="M160">
        <v>1.62</v>
      </c>
      <c r="N160">
        <v>586</v>
      </c>
      <c r="O160">
        <v>0.52</v>
      </c>
      <c r="P160">
        <v>0.63</v>
      </c>
      <c r="Q160">
        <v>90905</v>
      </c>
      <c r="R160">
        <v>81.22</v>
      </c>
      <c r="S160">
        <v>97.75</v>
      </c>
      <c r="T160">
        <v>2</v>
      </c>
      <c r="U160" t="s">
        <v>20</v>
      </c>
      <c r="V160" t="s">
        <v>21</v>
      </c>
      <c r="W160" t="s">
        <v>22</v>
      </c>
      <c r="X160">
        <v>22871</v>
      </c>
      <c r="Y160">
        <v>20.43</v>
      </c>
      <c r="Z160">
        <v>25.16</v>
      </c>
      <c r="AA160">
        <v>9</v>
      </c>
      <c r="AB160" t="s">
        <v>23</v>
      </c>
      <c r="AC160" t="s">
        <v>28</v>
      </c>
      <c r="AD160" t="s">
        <v>29</v>
      </c>
      <c r="AE160">
        <v>21625</v>
      </c>
      <c r="AF160">
        <v>19.32</v>
      </c>
      <c r="AG160">
        <v>23.79</v>
      </c>
      <c r="AH160">
        <v>3</v>
      </c>
      <c r="AI160" t="s">
        <v>23</v>
      </c>
      <c r="AJ160" t="s">
        <v>24</v>
      </c>
      <c r="AK160" t="s">
        <v>25</v>
      </c>
      <c r="AL160">
        <v>18812</v>
      </c>
      <c r="AM160">
        <v>16.809999999999999</v>
      </c>
      <c r="AN160">
        <v>20.69</v>
      </c>
      <c r="AO160">
        <v>11</v>
      </c>
      <c r="AP160" t="s">
        <v>23</v>
      </c>
      <c r="AQ160" t="s">
        <v>26</v>
      </c>
      <c r="AR160" t="s">
        <v>27</v>
      </c>
      <c r="AS160">
        <v>14931</v>
      </c>
      <c r="AT160">
        <v>13.34</v>
      </c>
      <c r="AU160">
        <v>16.420000000000002</v>
      </c>
      <c r="AV160">
        <v>4</v>
      </c>
      <c r="AW160" t="s">
        <v>23</v>
      </c>
      <c r="AX160" t="s">
        <v>32</v>
      </c>
      <c r="AY160" t="s">
        <v>33</v>
      </c>
      <c r="AZ160">
        <v>5208</v>
      </c>
      <c r="BA160">
        <v>4.6500000000000004</v>
      </c>
      <c r="BB160">
        <v>5.73</v>
      </c>
      <c r="BC160">
        <v>1</v>
      </c>
      <c r="BD160" t="s">
        <v>23</v>
      </c>
      <c r="BE160" t="s">
        <v>30</v>
      </c>
      <c r="BF160" t="s">
        <v>31</v>
      </c>
      <c r="BG160">
        <v>3718</v>
      </c>
      <c r="BH160">
        <v>3.32</v>
      </c>
      <c r="BI160">
        <v>4.09</v>
      </c>
      <c r="BJ160">
        <v>8</v>
      </c>
      <c r="BK160" t="s">
        <v>23</v>
      </c>
      <c r="BL160" t="s">
        <v>36</v>
      </c>
      <c r="BM160" t="s">
        <v>37</v>
      </c>
      <c r="BN160">
        <v>1429</v>
      </c>
      <c r="BO160">
        <v>1.28</v>
      </c>
      <c r="BP160">
        <v>1.57</v>
      </c>
      <c r="BQ160">
        <v>10</v>
      </c>
      <c r="BR160" t="s">
        <v>23</v>
      </c>
      <c r="BS160" t="s">
        <v>38</v>
      </c>
      <c r="BT160" t="s">
        <v>27</v>
      </c>
      <c r="BU160">
        <v>913</v>
      </c>
      <c r="BV160">
        <v>0.82</v>
      </c>
      <c r="BW160">
        <v>1</v>
      </c>
      <c r="BX160">
        <v>6</v>
      </c>
      <c r="BY160" t="s">
        <v>23</v>
      </c>
      <c r="BZ160" t="s">
        <v>34</v>
      </c>
      <c r="CA160" t="s">
        <v>35</v>
      </c>
      <c r="CB160">
        <v>883</v>
      </c>
      <c r="CC160">
        <v>0.79</v>
      </c>
      <c r="CD160">
        <v>0.97</v>
      </c>
      <c r="CE160">
        <v>5</v>
      </c>
      <c r="CF160" t="s">
        <v>20</v>
      </c>
      <c r="CG160" t="s">
        <v>39</v>
      </c>
      <c r="CH160" t="s">
        <v>40</v>
      </c>
      <c r="CI160">
        <v>402</v>
      </c>
      <c r="CJ160">
        <v>0.36</v>
      </c>
      <c r="CK160">
        <v>0.44</v>
      </c>
      <c r="CL160">
        <v>7</v>
      </c>
      <c r="CM160" t="s">
        <v>23</v>
      </c>
      <c r="CN160" t="s">
        <v>41</v>
      </c>
      <c r="CO160" t="s">
        <v>42</v>
      </c>
      <c r="CP160">
        <v>113</v>
      </c>
      <c r="CQ160">
        <v>0.1</v>
      </c>
      <c r="CR160">
        <v>0.12</v>
      </c>
    </row>
    <row r="161" spans="1:96" x14ac:dyDescent="0.75">
      <c r="A161">
        <v>34</v>
      </c>
      <c r="B161" t="s">
        <v>86</v>
      </c>
      <c r="C161">
        <v>5</v>
      </c>
      <c r="D161" t="s">
        <v>170</v>
      </c>
      <c r="E161" t="s">
        <v>347</v>
      </c>
      <c r="F161">
        <v>94275</v>
      </c>
      <c r="G161">
        <v>17404</v>
      </c>
      <c r="H161">
        <v>18.46</v>
      </c>
      <c r="I161">
        <v>76871</v>
      </c>
      <c r="J161">
        <v>81.540000000000006</v>
      </c>
      <c r="K161">
        <v>1295</v>
      </c>
      <c r="L161">
        <v>1.37</v>
      </c>
      <c r="M161">
        <v>1.68</v>
      </c>
      <c r="N161">
        <v>601</v>
      </c>
      <c r="O161">
        <v>0.64</v>
      </c>
      <c r="P161">
        <v>0.78</v>
      </c>
      <c r="Q161">
        <v>74975</v>
      </c>
      <c r="R161">
        <v>79.53</v>
      </c>
      <c r="S161">
        <v>97.53</v>
      </c>
      <c r="T161">
        <v>2</v>
      </c>
      <c r="U161" t="s">
        <v>20</v>
      </c>
      <c r="V161" t="s">
        <v>21</v>
      </c>
      <c r="W161" t="s">
        <v>22</v>
      </c>
      <c r="X161">
        <v>22279</v>
      </c>
      <c r="Y161">
        <v>23.63</v>
      </c>
      <c r="Z161">
        <v>29.72</v>
      </c>
      <c r="AA161">
        <v>9</v>
      </c>
      <c r="AB161" t="s">
        <v>23</v>
      </c>
      <c r="AC161" t="s">
        <v>28</v>
      </c>
      <c r="AD161" t="s">
        <v>29</v>
      </c>
      <c r="AE161">
        <v>17772</v>
      </c>
      <c r="AF161">
        <v>18.850000000000001</v>
      </c>
      <c r="AG161">
        <v>23.7</v>
      </c>
      <c r="AH161">
        <v>3</v>
      </c>
      <c r="AI161" t="s">
        <v>23</v>
      </c>
      <c r="AJ161" t="s">
        <v>24</v>
      </c>
      <c r="AK161" t="s">
        <v>25</v>
      </c>
      <c r="AL161">
        <v>13126</v>
      </c>
      <c r="AM161">
        <v>13.92</v>
      </c>
      <c r="AN161">
        <v>17.510000000000002</v>
      </c>
      <c r="AO161">
        <v>11</v>
      </c>
      <c r="AP161" t="s">
        <v>23</v>
      </c>
      <c r="AQ161" t="s">
        <v>26</v>
      </c>
      <c r="AR161" t="s">
        <v>27</v>
      </c>
      <c r="AS161">
        <v>10940</v>
      </c>
      <c r="AT161">
        <v>11.6</v>
      </c>
      <c r="AU161">
        <v>14.59</v>
      </c>
      <c r="AV161">
        <v>4</v>
      </c>
      <c r="AW161" t="s">
        <v>23</v>
      </c>
      <c r="AX161" t="s">
        <v>32</v>
      </c>
      <c r="AY161" t="s">
        <v>33</v>
      </c>
      <c r="AZ161">
        <v>4192</v>
      </c>
      <c r="BA161">
        <v>4.45</v>
      </c>
      <c r="BB161">
        <v>5.59</v>
      </c>
      <c r="BC161">
        <v>1</v>
      </c>
      <c r="BD161" t="s">
        <v>23</v>
      </c>
      <c r="BE161" t="s">
        <v>30</v>
      </c>
      <c r="BF161" t="s">
        <v>31</v>
      </c>
      <c r="BG161">
        <v>2977</v>
      </c>
      <c r="BH161">
        <v>3.16</v>
      </c>
      <c r="BI161">
        <v>3.97</v>
      </c>
      <c r="BJ161">
        <v>8</v>
      </c>
      <c r="BK161" t="s">
        <v>23</v>
      </c>
      <c r="BL161" t="s">
        <v>36</v>
      </c>
      <c r="BM161" t="s">
        <v>37</v>
      </c>
      <c r="BN161">
        <v>1588</v>
      </c>
      <c r="BO161">
        <v>1.68</v>
      </c>
      <c r="BP161">
        <v>2.12</v>
      </c>
      <c r="BQ161">
        <v>6</v>
      </c>
      <c r="BR161" t="s">
        <v>23</v>
      </c>
      <c r="BS161" t="s">
        <v>34</v>
      </c>
      <c r="BT161" t="s">
        <v>35</v>
      </c>
      <c r="BU161">
        <v>915</v>
      </c>
      <c r="BV161">
        <v>0.97</v>
      </c>
      <c r="BW161">
        <v>1.22</v>
      </c>
      <c r="BX161">
        <v>10</v>
      </c>
      <c r="BY161" t="s">
        <v>23</v>
      </c>
      <c r="BZ161" t="s">
        <v>38</v>
      </c>
      <c r="CA161" t="s">
        <v>27</v>
      </c>
      <c r="CB161">
        <v>651</v>
      </c>
      <c r="CC161">
        <v>0.69</v>
      </c>
      <c r="CD161">
        <v>0.87</v>
      </c>
      <c r="CE161">
        <v>5</v>
      </c>
      <c r="CF161" t="s">
        <v>20</v>
      </c>
      <c r="CG161" t="s">
        <v>39</v>
      </c>
      <c r="CH161" t="s">
        <v>40</v>
      </c>
      <c r="CI161">
        <v>411</v>
      </c>
      <c r="CJ161">
        <v>0.44</v>
      </c>
      <c r="CK161">
        <v>0.55000000000000004</v>
      </c>
      <c r="CL161">
        <v>7</v>
      </c>
      <c r="CM161" t="s">
        <v>23</v>
      </c>
      <c r="CN161" t="s">
        <v>41</v>
      </c>
      <c r="CO161" t="s">
        <v>42</v>
      </c>
      <c r="CP161">
        <v>124</v>
      </c>
      <c r="CQ161">
        <v>0.13</v>
      </c>
      <c r="CR161">
        <v>0.17</v>
      </c>
    </row>
    <row r="162" spans="1:96" x14ac:dyDescent="0.75">
      <c r="A162">
        <v>34</v>
      </c>
      <c r="B162" t="s">
        <v>86</v>
      </c>
      <c r="C162">
        <v>6</v>
      </c>
      <c r="D162" t="s">
        <v>171</v>
      </c>
      <c r="E162" t="s">
        <v>348</v>
      </c>
      <c r="F162">
        <v>91224</v>
      </c>
      <c r="G162">
        <v>19995</v>
      </c>
      <c r="H162">
        <v>21.92</v>
      </c>
      <c r="I162">
        <v>71229</v>
      </c>
      <c r="J162">
        <v>78.08</v>
      </c>
      <c r="K162">
        <v>1093</v>
      </c>
      <c r="L162">
        <v>1.2</v>
      </c>
      <c r="M162">
        <v>1.53</v>
      </c>
      <c r="N162">
        <v>442</v>
      </c>
      <c r="O162">
        <v>0.48</v>
      </c>
      <c r="P162">
        <v>0.62</v>
      </c>
      <c r="Q162">
        <v>69694</v>
      </c>
      <c r="R162">
        <v>76.400000000000006</v>
      </c>
      <c r="S162">
        <v>97.84</v>
      </c>
      <c r="T162">
        <v>2</v>
      </c>
      <c r="U162" t="s">
        <v>20</v>
      </c>
      <c r="V162" t="s">
        <v>21</v>
      </c>
      <c r="W162" t="s">
        <v>22</v>
      </c>
      <c r="X162">
        <v>23726</v>
      </c>
      <c r="Y162">
        <v>26.01</v>
      </c>
      <c r="Z162">
        <v>34.04</v>
      </c>
      <c r="AA162">
        <v>9</v>
      </c>
      <c r="AB162" t="s">
        <v>23</v>
      </c>
      <c r="AC162" t="s">
        <v>28</v>
      </c>
      <c r="AD162" t="s">
        <v>29</v>
      </c>
      <c r="AE162">
        <v>13329</v>
      </c>
      <c r="AF162">
        <v>14.61</v>
      </c>
      <c r="AG162">
        <v>19.13</v>
      </c>
      <c r="AH162">
        <v>11</v>
      </c>
      <c r="AI162" t="s">
        <v>23</v>
      </c>
      <c r="AJ162" t="s">
        <v>26</v>
      </c>
      <c r="AK162" t="s">
        <v>27</v>
      </c>
      <c r="AL162">
        <v>12705</v>
      </c>
      <c r="AM162">
        <v>13.93</v>
      </c>
      <c r="AN162">
        <v>18.23</v>
      </c>
      <c r="AO162">
        <v>3</v>
      </c>
      <c r="AP162" t="s">
        <v>23</v>
      </c>
      <c r="AQ162" t="s">
        <v>24</v>
      </c>
      <c r="AR162" t="s">
        <v>25</v>
      </c>
      <c r="AS162">
        <v>11855</v>
      </c>
      <c r="AT162">
        <v>13</v>
      </c>
      <c r="AU162">
        <v>17.010000000000002</v>
      </c>
      <c r="AV162">
        <v>4</v>
      </c>
      <c r="AW162" t="s">
        <v>23</v>
      </c>
      <c r="AX162" t="s">
        <v>32</v>
      </c>
      <c r="AY162" t="s">
        <v>33</v>
      </c>
      <c r="AZ162">
        <v>3016</v>
      </c>
      <c r="BA162">
        <v>3.31</v>
      </c>
      <c r="BB162">
        <v>4.33</v>
      </c>
      <c r="BC162">
        <v>1</v>
      </c>
      <c r="BD162" t="s">
        <v>23</v>
      </c>
      <c r="BE162" t="s">
        <v>30</v>
      </c>
      <c r="BF162" t="s">
        <v>31</v>
      </c>
      <c r="BG162">
        <v>2592</v>
      </c>
      <c r="BH162">
        <v>2.84</v>
      </c>
      <c r="BI162">
        <v>3.72</v>
      </c>
      <c r="BJ162">
        <v>8</v>
      </c>
      <c r="BK162" t="s">
        <v>23</v>
      </c>
      <c r="BL162" t="s">
        <v>36</v>
      </c>
      <c r="BM162" t="s">
        <v>37</v>
      </c>
      <c r="BN162">
        <v>1052</v>
      </c>
      <c r="BO162">
        <v>1.1499999999999999</v>
      </c>
      <c r="BP162">
        <v>1.51</v>
      </c>
      <c r="BQ162">
        <v>6</v>
      </c>
      <c r="BR162" t="s">
        <v>23</v>
      </c>
      <c r="BS162" t="s">
        <v>34</v>
      </c>
      <c r="BT162" t="s">
        <v>35</v>
      </c>
      <c r="BU162">
        <v>533</v>
      </c>
      <c r="BV162">
        <v>0.57999999999999996</v>
      </c>
      <c r="BW162">
        <v>0.76</v>
      </c>
      <c r="BX162">
        <v>10</v>
      </c>
      <c r="BY162" t="s">
        <v>23</v>
      </c>
      <c r="BZ162" t="s">
        <v>38</v>
      </c>
      <c r="CA162" t="s">
        <v>27</v>
      </c>
      <c r="CB162">
        <v>504</v>
      </c>
      <c r="CC162">
        <v>0.55000000000000004</v>
      </c>
      <c r="CD162">
        <v>0.72</v>
      </c>
      <c r="CE162">
        <v>5</v>
      </c>
      <c r="CF162" t="s">
        <v>20</v>
      </c>
      <c r="CG162" t="s">
        <v>39</v>
      </c>
      <c r="CH162" t="s">
        <v>40</v>
      </c>
      <c r="CI162">
        <v>285</v>
      </c>
      <c r="CJ162">
        <v>0.31</v>
      </c>
      <c r="CK162">
        <v>0.41</v>
      </c>
      <c r="CL162">
        <v>7</v>
      </c>
      <c r="CM162" t="s">
        <v>23</v>
      </c>
      <c r="CN162" t="s">
        <v>41</v>
      </c>
      <c r="CO162" t="s">
        <v>42</v>
      </c>
      <c r="CP162">
        <v>97</v>
      </c>
      <c r="CQ162">
        <v>0.11</v>
      </c>
      <c r="CR162">
        <v>0.14000000000000001</v>
      </c>
    </row>
    <row r="163" spans="1:96" x14ac:dyDescent="0.75">
      <c r="A163">
        <v>34</v>
      </c>
      <c r="B163" t="s">
        <v>86</v>
      </c>
      <c r="C163">
        <v>7</v>
      </c>
      <c r="D163" t="s">
        <v>172</v>
      </c>
      <c r="E163" t="s">
        <v>349</v>
      </c>
      <c r="F163">
        <v>102086</v>
      </c>
      <c r="G163">
        <v>20517</v>
      </c>
      <c r="H163">
        <v>20.100000000000001</v>
      </c>
      <c r="I163">
        <v>81569</v>
      </c>
      <c r="J163">
        <v>79.900000000000006</v>
      </c>
      <c r="K163">
        <v>1286</v>
      </c>
      <c r="L163">
        <v>1.26</v>
      </c>
      <c r="M163">
        <v>1.58</v>
      </c>
      <c r="N163">
        <v>585</v>
      </c>
      <c r="O163">
        <v>0.56999999999999995</v>
      </c>
      <c r="P163">
        <v>0.72</v>
      </c>
      <c r="Q163">
        <v>79698</v>
      </c>
      <c r="R163">
        <v>78.069999999999993</v>
      </c>
      <c r="S163">
        <v>97.71</v>
      </c>
      <c r="T163">
        <v>2</v>
      </c>
      <c r="U163" t="s">
        <v>20</v>
      </c>
      <c r="V163" t="s">
        <v>21</v>
      </c>
      <c r="W163" t="s">
        <v>22</v>
      </c>
      <c r="X163">
        <v>25587</v>
      </c>
      <c r="Y163">
        <v>25.06</v>
      </c>
      <c r="Z163">
        <v>32.1</v>
      </c>
      <c r="AA163">
        <v>9</v>
      </c>
      <c r="AB163" t="s">
        <v>23</v>
      </c>
      <c r="AC163" t="s">
        <v>28</v>
      </c>
      <c r="AD163" t="s">
        <v>29</v>
      </c>
      <c r="AE163">
        <v>16225</v>
      </c>
      <c r="AF163">
        <v>15.89</v>
      </c>
      <c r="AG163">
        <v>20.36</v>
      </c>
      <c r="AH163">
        <v>11</v>
      </c>
      <c r="AI163" t="s">
        <v>23</v>
      </c>
      <c r="AJ163" t="s">
        <v>26</v>
      </c>
      <c r="AK163" t="s">
        <v>27</v>
      </c>
      <c r="AL163">
        <v>14921</v>
      </c>
      <c r="AM163">
        <v>14.62</v>
      </c>
      <c r="AN163">
        <v>18.72</v>
      </c>
      <c r="AO163">
        <v>3</v>
      </c>
      <c r="AP163" t="s">
        <v>23</v>
      </c>
      <c r="AQ163" t="s">
        <v>24</v>
      </c>
      <c r="AR163" t="s">
        <v>25</v>
      </c>
      <c r="AS163">
        <v>13548</v>
      </c>
      <c r="AT163">
        <v>13.27</v>
      </c>
      <c r="AU163">
        <v>17</v>
      </c>
      <c r="AV163">
        <v>4</v>
      </c>
      <c r="AW163" t="s">
        <v>23</v>
      </c>
      <c r="AX163" t="s">
        <v>32</v>
      </c>
      <c r="AY163" t="s">
        <v>33</v>
      </c>
      <c r="AZ163">
        <v>3542</v>
      </c>
      <c r="BA163">
        <v>3.47</v>
      </c>
      <c r="BB163">
        <v>4.4400000000000004</v>
      </c>
      <c r="BC163">
        <v>1</v>
      </c>
      <c r="BD163" t="s">
        <v>23</v>
      </c>
      <c r="BE163" t="s">
        <v>30</v>
      </c>
      <c r="BF163" t="s">
        <v>31</v>
      </c>
      <c r="BG163">
        <v>3092</v>
      </c>
      <c r="BH163">
        <v>3.03</v>
      </c>
      <c r="BI163">
        <v>3.88</v>
      </c>
      <c r="BJ163">
        <v>8</v>
      </c>
      <c r="BK163" t="s">
        <v>23</v>
      </c>
      <c r="BL163" t="s">
        <v>36</v>
      </c>
      <c r="BM163" t="s">
        <v>37</v>
      </c>
      <c r="BN163">
        <v>1004</v>
      </c>
      <c r="BO163">
        <v>0.98</v>
      </c>
      <c r="BP163">
        <v>1.26</v>
      </c>
      <c r="BQ163">
        <v>6</v>
      </c>
      <c r="BR163" t="s">
        <v>23</v>
      </c>
      <c r="BS163" t="s">
        <v>34</v>
      </c>
      <c r="BT163" t="s">
        <v>35</v>
      </c>
      <c r="BU163">
        <v>717</v>
      </c>
      <c r="BV163">
        <v>0.7</v>
      </c>
      <c r="BW163">
        <v>0.9</v>
      </c>
      <c r="BX163">
        <v>10</v>
      </c>
      <c r="BY163" t="s">
        <v>23</v>
      </c>
      <c r="BZ163" t="s">
        <v>38</v>
      </c>
      <c r="CA163" t="s">
        <v>27</v>
      </c>
      <c r="CB163">
        <v>589</v>
      </c>
      <c r="CC163">
        <v>0.57999999999999996</v>
      </c>
      <c r="CD163">
        <v>0.74</v>
      </c>
      <c r="CE163">
        <v>5</v>
      </c>
      <c r="CF163" t="s">
        <v>20</v>
      </c>
      <c r="CG163" t="s">
        <v>39</v>
      </c>
      <c r="CH163" t="s">
        <v>40</v>
      </c>
      <c r="CI163">
        <v>362</v>
      </c>
      <c r="CJ163">
        <v>0.35</v>
      </c>
      <c r="CK163">
        <v>0.45</v>
      </c>
      <c r="CL163">
        <v>7</v>
      </c>
      <c r="CM163" t="s">
        <v>23</v>
      </c>
      <c r="CN163" t="s">
        <v>41</v>
      </c>
      <c r="CO163" t="s">
        <v>42</v>
      </c>
      <c r="CP163">
        <v>111</v>
      </c>
      <c r="CQ163">
        <v>0.11</v>
      </c>
      <c r="CR163">
        <v>0.14000000000000001</v>
      </c>
    </row>
    <row r="164" spans="1:96" x14ac:dyDescent="0.75">
      <c r="A164">
        <v>34</v>
      </c>
      <c r="B164" t="s">
        <v>86</v>
      </c>
      <c r="C164">
        <v>8</v>
      </c>
      <c r="D164" t="s">
        <v>173</v>
      </c>
      <c r="E164" t="s">
        <v>350</v>
      </c>
      <c r="F164">
        <v>88586</v>
      </c>
      <c r="G164">
        <v>17842</v>
      </c>
      <c r="H164">
        <v>20.14</v>
      </c>
      <c r="I164">
        <v>70744</v>
      </c>
      <c r="J164">
        <v>79.86</v>
      </c>
      <c r="K164">
        <v>1080</v>
      </c>
      <c r="L164">
        <v>1.22</v>
      </c>
      <c r="M164">
        <v>1.53</v>
      </c>
      <c r="N164">
        <v>484</v>
      </c>
      <c r="O164">
        <v>0.55000000000000004</v>
      </c>
      <c r="P164">
        <v>0.68</v>
      </c>
      <c r="Q164">
        <v>69180</v>
      </c>
      <c r="R164">
        <v>78.09</v>
      </c>
      <c r="S164">
        <v>97.79</v>
      </c>
      <c r="T164">
        <v>2</v>
      </c>
      <c r="U164" t="s">
        <v>20</v>
      </c>
      <c r="V164" t="s">
        <v>21</v>
      </c>
      <c r="W164" t="s">
        <v>22</v>
      </c>
      <c r="X164">
        <v>17996</v>
      </c>
      <c r="Y164">
        <v>20.309999999999999</v>
      </c>
      <c r="Z164">
        <v>26.01</v>
      </c>
      <c r="AA164">
        <v>9</v>
      </c>
      <c r="AB164" t="s">
        <v>23</v>
      </c>
      <c r="AC164" t="s">
        <v>28</v>
      </c>
      <c r="AD164" t="s">
        <v>29</v>
      </c>
      <c r="AE164">
        <v>16527</v>
      </c>
      <c r="AF164">
        <v>18.66</v>
      </c>
      <c r="AG164">
        <v>23.89</v>
      </c>
      <c r="AH164">
        <v>3</v>
      </c>
      <c r="AI164" t="s">
        <v>23</v>
      </c>
      <c r="AJ164" t="s">
        <v>24</v>
      </c>
      <c r="AK164" t="s">
        <v>25</v>
      </c>
      <c r="AL164">
        <v>14417</v>
      </c>
      <c r="AM164">
        <v>16.27</v>
      </c>
      <c r="AN164">
        <v>20.84</v>
      </c>
      <c r="AO164">
        <v>11</v>
      </c>
      <c r="AP164" t="s">
        <v>23</v>
      </c>
      <c r="AQ164" t="s">
        <v>26</v>
      </c>
      <c r="AR164" t="s">
        <v>27</v>
      </c>
      <c r="AS164">
        <v>10960</v>
      </c>
      <c r="AT164">
        <v>12.37</v>
      </c>
      <c r="AU164">
        <v>15.84</v>
      </c>
      <c r="AV164">
        <v>4</v>
      </c>
      <c r="AW164" t="s">
        <v>23</v>
      </c>
      <c r="AX164" t="s">
        <v>32</v>
      </c>
      <c r="AY164" t="s">
        <v>33</v>
      </c>
      <c r="AZ164">
        <v>4117</v>
      </c>
      <c r="BA164">
        <v>4.6500000000000004</v>
      </c>
      <c r="BB164">
        <v>5.95</v>
      </c>
      <c r="BC164">
        <v>1</v>
      </c>
      <c r="BD164" t="s">
        <v>23</v>
      </c>
      <c r="BE164" t="s">
        <v>30</v>
      </c>
      <c r="BF164" t="s">
        <v>31</v>
      </c>
      <c r="BG164">
        <v>2651</v>
      </c>
      <c r="BH164">
        <v>2.99</v>
      </c>
      <c r="BI164">
        <v>3.83</v>
      </c>
      <c r="BJ164">
        <v>8</v>
      </c>
      <c r="BK164" t="s">
        <v>23</v>
      </c>
      <c r="BL164" t="s">
        <v>36</v>
      </c>
      <c r="BM164" t="s">
        <v>37</v>
      </c>
      <c r="BN164">
        <v>841</v>
      </c>
      <c r="BO164">
        <v>0.95</v>
      </c>
      <c r="BP164">
        <v>1.22</v>
      </c>
      <c r="BQ164">
        <v>10</v>
      </c>
      <c r="BR164" t="s">
        <v>23</v>
      </c>
      <c r="BS164" t="s">
        <v>38</v>
      </c>
      <c r="BT164" t="s">
        <v>27</v>
      </c>
      <c r="BU164">
        <v>686</v>
      </c>
      <c r="BV164">
        <v>0.77</v>
      </c>
      <c r="BW164">
        <v>0.99</v>
      </c>
      <c r="BX164">
        <v>6</v>
      </c>
      <c r="BY164" t="s">
        <v>23</v>
      </c>
      <c r="BZ164" t="s">
        <v>34</v>
      </c>
      <c r="CA164" t="s">
        <v>35</v>
      </c>
      <c r="CB164">
        <v>614</v>
      </c>
      <c r="CC164">
        <v>0.69</v>
      </c>
      <c r="CD164">
        <v>0.89</v>
      </c>
      <c r="CE164">
        <v>5</v>
      </c>
      <c r="CF164" t="s">
        <v>20</v>
      </c>
      <c r="CG164" t="s">
        <v>39</v>
      </c>
      <c r="CH164" t="s">
        <v>40</v>
      </c>
      <c r="CI164">
        <v>261</v>
      </c>
      <c r="CJ164">
        <v>0.28999999999999998</v>
      </c>
      <c r="CK164">
        <v>0.38</v>
      </c>
      <c r="CL164">
        <v>7</v>
      </c>
      <c r="CM164" t="s">
        <v>23</v>
      </c>
      <c r="CN164" t="s">
        <v>41</v>
      </c>
      <c r="CO164" t="s">
        <v>42</v>
      </c>
      <c r="CP164">
        <v>110</v>
      </c>
      <c r="CQ164">
        <v>0.12</v>
      </c>
      <c r="CR164">
        <v>0.16</v>
      </c>
    </row>
    <row r="165" spans="1:96" x14ac:dyDescent="0.75">
      <c r="A165">
        <v>34</v>
      </c>
      <c r="B165" t="s">
        <v>86</v>
      </c>
      <c r="C165">
        <v>9</v>
      </c>
      <c r="D165" t="s">
        <v>174</v>
      </c>
      <c r="E165" t="s">
        <v>351</v>
      </c>
      <c r="F165">
        <v>82111</v>
      </c>
      <c r="G165">
        <v>16467</v>
      </c>
      <c r="H165">
        <v>20.05</v>
      </c>
      <c r="I165">
        <v>65644</v>
      </c>
      <c r="J165">
        <v>79.95</v>
      </c>
      <c r="K165">
        <v>986</v>
      </c>
      <c r="L165">
        <v>1.2</v>
      </c>
      <c r="M165">
        <v>1.5</v>
      </c>
      <c r="N165">
        <v>441</v>
      </c>
      <c r="O165">
        <v>0.54</v>
      </c>
      <c r="P165">
        <v>0.67</v>
      </c>
      <c r="Q165">
        <v>64217</v>
      </c>
      <c r="R165">
        <v>78.209999999999994</v>
      </c>
      <c r="S165">
        <v>97.83</v>
      </c>
      <c r="T165">
        <v>2</v>
      </c>
      <c r="U165" t="s">
        <v>20</v>
      </c>
      <c r="V165" t="s">
        <v>21</v>
      </c>
      <c r="W165" t="s">
        <v>22</v>
      </c>
      <c r="X165">
        <v>16227</v>
      </c>
      <c r="Y165">
        <v>19.760000000000002</v>
      </c>
      <c r="Z165">
        <v>25.27</v>
      </c>
      <c r="AA165">
        <v>9</v>
      </c>
      <c r="AB165" t="s">
        <v>23</v>
      </c>
      <c r="AC165" t="s">
        <v>28</v>
      </c>
      <c r="AD165" t="s">
        <v>29</v>
      </c>
      <c r="AE165">
        <v>13949</v>
      </c>
      <c r="AF165">
        <v>16.989999999999998</v>
      </c>
      <c r="AG165">
        <v>21.72</v>
      </c>
      <c r="AH165">
        <v>3</v>
      </c>
      <c r="AI165" t="s">
        <v>23</v>
      </c>
      <c r="AJ165" t="s">
        <v>24</v>
      </c>
      <c r="AK165" t="s">
        <v>25</v>
      </c>
      <c r="AL165">
        <v>13831</v>
      </c>
      <c r="AM165">
        <v>16.84</v>
      </c>
      <c r="AN165">
        <v>21.54</v>
      </c>
      <c r="AO165">
        <v>11</v>
      </c>
      <c r="AP165" t="s">
        <v>23</v>
      </c>
      <c r="AQ165" t="s">
        <v>26</v>
      </c>
      <c r="AR165" t="s">
        <v>27</v>
      </c>
      <c r="AS165">
        <v>12071</v>
      </c>
      <c r="AT165">
        <v>14.7</v>
      </c>
      <c r="AU165">
        <v>18.8</v>
      </c>
      <c r="AV165">
        <v>4</v>
      </c>
      <c r="AW165" t="s">
        <v>23</v>
      </c>
      <c r="AX165" t="s">
        <v>32</v>
      </c>
      <c r="AY165" t="s">
        <v>33</v>
      </c>
      <c r="AZ165">
        <v>3619</v>
      </c>
      <c r="BA165">
        <v>4.41</v>
      </c>
      <c r="BB165">
        <v>5.64</v>
      </c>
      <c r="BC165">
        <v>1</v>
      </c>
      <c r="BD165" t="s">
        <v>23</v>
      </c>
      <c r="BE165" t="s">
        <v>30</v>
      </c>
      <c r="BF165" t="s">
        <v>31</v>
      </c>
      <c r="BG165">
        <v>2273</v>
      </c>
      <c r="BH165">
        <v>2.77</v>
      </c>
      <c r="BI165">
        <v>3.54</v>
      </c>
      <c r="BJ165">
        <v>8</v>
      </c>
      <c r="BK165" t="s">
        <v>23</v>
      </c>
      <c r="BL165" t="s">
        <v>36</v>
      </c>
      <c r="BM165" t="s">
        <v>37</v>
      </c>
      <c r="BN165">
        <v>761</v>
      </c>
      <c r="BO165">
        <v>0.93</v>
      </c>
      <c r="BP165">
        <v>1.19</v>
      </c>
      <c r="BQ165">
        <v>10</v>
      </c>
      <c r="BR165" t="s">
        <v>23</v>
      </c>
      <c r="BS165" t="s">
        <v>38</v>
      </c>
      <c r="BT165" t="s">
        <v>27</v>
      </c>
      <c r="BU165">
        <v>655</v>
      </c>
      <c r="BV165">
        <v>0.8</v>
      </c>
      <c r="BW165">
        <v>1.02</v>
      </c>
      <c r="BX165">
        <v>6</v>
      </c>
      <c r="BY165" t="s">
        <v>23</v>
      </c>
      <c r="BZ165" t="s">
        <v>34</v>
      </c>
      <c r="CA165" t="s">
        <v>35</v>
      </c>
      <c r="CB165">
        <v>538</v>
      </c>
      <c r="CC165">
        <v>0.66</v>
      </c>
      <c r="CD165">
        <v>0.84</v>
      </c>
      <c r="CE165">
        <v>5</v>
      </c>
      <c r="CF165" t="s">
        <v>20</v>
      </c>
      <c r="CG165" t="s">
        <v>39</v>
      </c>
      <c r="CH165" t="s">
        <v>40</v>
      </c>
      <c r="CI165">
        <v>206</v>
      </c>
      <c r="CJ165">
        <v>0.25</v>
      </c>
      <c r="CK165">
        <v>0.32</v>
      </c>
      <c r="CL165">
        <v>7</v>
      </c>
      <c r="CM165" t="s">
        <v>23</v>
      </c>
      <c r="CN165" t="s">
        <v>41</v>
      </c>
      <c r="CO165" t="s">
        <v>42</v>
      </c>
      <c r="CP165">
        <v>87</v>
      </c>
      <c r="CQ165">
        <v>0.11</v>
      </c>
      <c r="CR165">
        <v>0.14000000000000001</v>
      </c>
    </row>
    <row r="166" spans="1:96" x14ac:dyDescent="0.75">
      <c r="A166">
        <v>35</v>
      </c>
      <c r="B166" t="s">
        <v>87</v>
      </c>
      <c r="C166">
        <v>1</v>
      </c>
      <c r="D166" t="s">
        <v>166</v>
      </c>
      <c r="E166" t="s">
        <v>352</v>
      </c>
      <c r="F166">
        <v>89581</v>
      </c>
      <c r="G166">
        <v>16319</v>
      </c>
      <c r="H166">
        <v>18.22</v>
      </c>
      <c r="I166">
        <v>73262</v>
      </c>
      <c r="J166">
        <v>81.78</v>
      </c>
      <c r="K166">
        <v>1046</v>
      </c>
      <c r="L166">
        <v>1.17</v>
      </c>
      <c r="M166">
        <v>1.43</v>
      </c>
      <c r="N166">
        <v>384</v>
      </c>
      <c r="O166">
        <v>0.43</v>
      </c>
      <c r="P166">
        <v>0.52</v>
      </c>
      <c r="Q166">
        <v>71832</v>
      </c>
      <c r="R166">
        <v>80.19</v>
      </c>
      <c r="S166">
        <v>98.05</v>
      </c>
      <c r="T166">
        <v>3</v>
      </c>
      <c r="U166" t="s">
        <v>23</v>
      </c>
      <c r="V166" t="s">
        <v>24</v>
      </c>
      <c r="W166" t="s">
        <v>25</v>
      </c>
      <c r="X166">
        <v>24084</v>
      </c>
      <c r="Y166">
        <v>26.89</v>
      </c>
      <c r="Z166">
        <v>33.53</v>
      </c>
      <c r="AA166">
        <v>9</v>
      </c>
      <c r="AB166" t="s">
        <v>23</v>
      </c>
      <c r="AC166" t="s">
        <v>28</v>
      </c>
      <c r="AD166" t="s">
        <v>29</v>
      </c>
      <c r="AE166">
        <v>16437</v>
      </c>
      <c r="AF166">
        <v>18.350000000000001</v>
      </c>
      <c r="AG166">
        <v>22.88</v>
      </c>
      <c r="AH166">
        <v>11</v>
      </c>
      <c r="AI166" t="s">
        <v>23</v>
      </c>
      <c r="AJ166" t="s">
        <v>26</v>
      </c>
      <c r="AK166" t="s">
        <v>27</v>
      </c>
      <c r="AL166">
        <v>10924</v>
      </c>
      <c r="AM166">
        <v>12.19</v>
      </c>
      <c r="AN166">
        <v>15.21</v>
      </c>
      <c r="AO166">
        <v>4</v>
      </c>
      <c r="AP166" t="s">
        <v>23</v>
      </c>
      <c r="AQ166" t="s">
        <v>32</v>
      </c>
      <c r="AR166" t="s">
        <v>33</v>
      </c>
      <c r="AS166">
        <v>8344</v>
      </c>
      <c r="AT166">
        <v>9.31</v>
      </c>
      <c r="AU166">
        <v>11.62</v>
      </c>
      <c r="AV166">
        <v>2</v>
      </c>
      <c r="AW166" t="s">
        <v>20</v>
      </c>
      <c r="AX166" t="s">
        <v>21</v>
      </c>
      <c r="AY166" t="s">
        <v>22</v>
      </c>
      <c r="AZ166">
        <v>7177</v>
      </c>
      <c r="BA166">
        <v>8.01</v>
      </c>
      <c r="BB166">
        <v>9.99</v>
      </c>
      <c r="BC166">
        <v>1</v>
      </c>
      <c r="BD166" t="s">
        <v>23</v>
      </c>
      <c r="BE166" t="s">
        <v>30</v>
      </c>
      <c r="BF166" t="s">
        <v>31</v>
      </c>
      <c r="BG166">
        <v>2637</v>
      </c>
      <c r="BH166">
        <v>2.94</v>
      </c>
      <c r="BI166">
        <v>3.67</v>
      </c>
      <c r="BJ166">
        <v>6</v>
      </c>
      <c r="BK166" t="s">
        <v>23</v>
      </c>
      <c r="BL166" t="s">
        <v>34</v>
      </c>
      <c r="BM166" t="s">
        <v>35</v>
      </c>
      <c r="BN166">
        <v>735</v>
      </c>
      <c r="BO166">
        <v>0.82</v>
      </c>
      <c r="BP166">
        <v>1.02</v>
      </c>
      <c r="BQ166">
        <v>10</v>
      </c>
      <c r="BR166" t="s">
        <v>23</v>
      </c>
      <c r="BS166" t="s">
        <v>38</v>
      </c>
      <c r="BT166" t="s">
        <v>27</v>
      </c>
      <c r="BU166">
        <v>505</v>
      </c>
      <c r="BV166">
        <v>0.56000000000000005</v>
      </c>
      <c r="BW166">
        <v>0.7</v>
      </c>
      <c r="BX166">
        <v>5</v>
      </c>
      <c r="BY166" t="s">
        <v>20</v>
      </c>
      <c r="BZ166" t="s">
        <v>39</v>
      </c>
      <c r="CA166" t="s">
        <v>40</v>
      </c>
      <c r="CB166">
        <v>443</v>
      </c>
      <c r="CC166">
        <v>0.49</v>
      </c>
      <c r="CD166">
        <v>0.62</v>
      </c>
      <c r="CE166">
        <v>8</v>
      </c>
      <c r="CF166" t="s">
        <v>23</v>
      </c>
      <c r="CG166" t="s">
        <v>36</v>
      </c>
      <c r="CH166" t="s">
        <v>37</v>
      </c>
      <c r="CI166">
        <v>416</v>
      </c>
      <c r="CJ166">
        <v>0.46</v>
      </c>
      <c r="CK166">
        <v>0.57999999999999996</v>
      </c>
      <c r="CL166">
        <v>7</v>
      </c>
      <c r="CM166" t="s">
        <v>23</v>
      </c>
      <c r="CN166" t="s">
        <v>41</v>
      </c>
      <c r="CO166" t="s">
        <v>42</v>
      </c>
      <c r="CP166">
        <v>130</v>
      </c>
      <c r="CQ166">
        <v>0.15</v>
      </c>
      <c r="CR166">
        <v>0.18</v>
      </c>
    </row>
    <row r="167" spans="1:96" x14ac:dyDescent="0.75">
      <c r="A167">
        <v>35</v>
      </c>
      <c r="B167" t="s">
        <v>87</v>
      </c>
      <c r="C167">
        <v>2</v>
      </c>
      <c r="D167" t="s">
        <v>167</v>
      </c>
      <c r="E167" t="s">
        <v>353</v>
      </c>
      <c r="F167">
        <v>92235</v>
      </c>
      <c r="G167">
        <v>13241</v>
      </c>
      <c r="H167">
        <v>14.36</v>
      </c>
      <c r="I167">
        <v>78994</v>
      </c>
      <c r="J167">
        <v>85.64</v>
      </c>
      <c r="K167">
        <v>1110</v>
      </c>
      <c r="L167">
        <v>1.2</v>
      </c>
      <c r="M167">
        <v>1.41</v>
      </c>
      <c r="N167">
        <v>376</v>
      </c>
      <c r="O167">
        <v>0.41</v>
      </c>
      <c r="P167">
        <v>0.48</v>
      </c>
      <c r="Q167">
        <v>77508</v>
      </c>
      <c r="R167">
        <v>84.03</v>
      </c>
      <c r="S167">
        <v>98.12</v>
      </c>
      <c r="T167">
        <v>3</v>
      </c>
      <c r="U167" t="s">
        <v>23</v>
      </c>
      <c r="V167" t="s">
        <v>24</v>
      </c>
      <c r="W167" t="s">
        <v>25</v>
      </c>
      <c r="X167">
        <v>27141</v>
      </c>
      <c r="Y167">
        <v>29.43</v>
      </c>
      <c r="Z167">
        <v>35.020000000000003</v>
      </c>
      <c r="AA167">
        <v>9</v>
      </c>
      <c r="AB167" t="s">
        <v>23</v>
      </c>
      <c r="AC167" t="s">
        <v>28</v>
      </c>
      <c r="AD167" t="s">
        <v>29</v>
      </c>
      <c r="AE167">
        <v>15418</v>
      </c>
      <c r="AF167">
        <v>16.72</v>
      </c>
      <c r="AG167">
        <v>19.89</v>
      </c>
      <c r="AH167">
        <v>11</v>
      </c>
      <c r="AI167" t="s">
        <v>23</v>
      </c>
      <c r="AJ167" t="s">
        <v>26</v>
      </c>
      <c r="AK167" t="s">
        <v>27</v>
      </c>
      <c r="AL167">
        <v>14902</v>
      </c>
      <c r="AM167">
        <v>16.16</v>
      </c>
      <c r="AN167">
        <v>19.23</v>
      </c>
      <c r="AO167">
        <v>4</v>
      </c>
      <c r="AP167" t="s">
        <v>23</v>
      </c>
      <c r="AQ167" t="s">
        <v>32</v>
      </c>
      <c r="AR167" t="s">
        <v>33</v>
      </c>
      <c r="AS167">
        <v>8171</v>
      </c>
      <c r="AT167">
        <v>8.86</v>
      </c>
      <c r="AU167">
        <v>10.54</v>
      </c>
      <c r="AV167">
        <v>2</v>
      </c>
      <c r="AW167" t="s">
        <v>20</v>
      </c>
      <c r="AX167" t="s">
        <v>21</v>
      </c>
      <c r="AY167" t="s">
        <v>22</v>
      </c>
      <c r="AZ167">
        <v>7035</v>
      </c>
      <c r="BA167">
        <v>7.63</v>
      </c>
      <c r="BB167">
        <v>9.08</v>
      </c>
      <c r="BC167">
        <v>1</v>
      </c>
      <c r="BD167" t="s">
        <v>23</v>
      </c>
      <c r="BE167" t="s">
        <v>30</v>
      </c>
      <c r="BF167" t="s">
        <v>31</v>
      </c>
      <c r="BG167">
        <v>2592</v>
      </c>
      <c r="BH167">
        <v>2.81</v>
      </c>
      <c r="BI167">
        <v>3.34</v>
      </c>
      <c r="BJ167">
        <v>6</v>
      </c>
      <c r="BK167" t="s">
        <v>23</v>
      </c>
      <c r="BL167" t="s">
        <v>34</v>
      </c>
      <c r="BM167" t="s">
        <v>35</v>
      </c>
      <c r="BN167">
        <v>741</v>
      </c>
      <c r="BO167">
        <v>0.8</v>
      </c>
      <c r="BP167">
        <v>0.96</v>
      </c>
      <c r="BQ167">
        <v>8</v>
      </c>
      <c r="BR167" t="s">
        <v>23</v>
      </c>
      <c r="BS167" t="s">
        <v>36</v>
      </c>
      <c r="BT167" t="s">
        <v>37</v>
      </c>
      <c r="BU167">
        <v>497</v>
      </c>
      <c r="BV167">
        <v>0.54</v>
      </c>
      <c r="BW167">
        <v>0.64</v>
      </c>
      <c r="BX167">
        <v>10</v>
      </c>
      <c r="BY167" t="s">
        <v>23</v>
      </c>
      <c r="BZ167" t="s">
        <v>38</v>
      </c>
      <c r="CA167" t="s">
        <v>27</v>
      </c>
      <c r="CB167">
        <v>460</v>
      </c>
      <c r="CC167">
        <v>0.5</v>
      </c>
      <c r="CD167">
        <v>0.59</v>
      </c>
      <c r="CE167">
        <v>5</v>
      </c>
      <c r="CF167" t="s">
        <v>20</v>
      </c>
      <c r="CG167" t="s">
        <v>39</v>
      </c>
      <c r="CH167" t="s">
        <v>40</v>
      </c>
      <c r="CI167">
        <v>417</v>
      </c>
      <c r="CJ167">
        <v>0.45</v>
      </c>
      <c r="CK167">
        <v>0.54</v>
      </c>
      <c r="CL167">
        <v>7</v>
      </c>
      <c r="CM167" t="s">
        <v>23</v>
      </c>
      <c r="CN167" t="s">
        <v>41</v>
      </c>
      <c r="CO167" t="s">
        <v>42</v>
      </c>
      <c r="CP167">
        <v>134</v>
      </c>
      <c r="CQ167">
        <v>0.15</v>
      </c>
      <c r="CR167">
        <v>0.17</v>
      </c>
    </row>
    <row r="168" spans="1:96" x14ac:dyDescent="0.75">
      <c r="A168">
        <v>35</v>
      </c>
      <c r="B168" t="s">
        <v>87</v>
      </c>
      <c r="C168">
        <v>3</v>
      </c>
      <c r="D168" t="s">
        <v>168</v>
      </c>
      <c r="E168" t="s">
        <v>354</v>
      </c>
      <c r="F168">
        <v>86076</v>
      </c>
      <c r="G168">
        <v>13021</v>
      </c>
      <c r="H168">
        <v>15.13</v>
      </c>
      <c r="I168">
        <v>73055</v>
      </c>
      <c r="J168">
        <v>84.87</v>
      </c>
      <c r="K168">
        <v>1318</v>
      </c>
      <c r="L168">
        <v>1.53</v>
      </c>
      <c r="M168">
        <v>1.8</v>
      </c>
      <c r="N168">
        <v>543</v>
      </c>
      <c r="O168">
        <v>0.63</v>
      </c>
      <c r="P168">
        <v>0.74</v>
      </c>
      <c r="Q168">
        <v>71194</v>
      </c>
      <c r="R168">
        <v>82.71</v>
      </c>
      <c r="S168">
        <v>97.45</v>
      </c>
      <c r="T168">
        <v>3</v>
      </c>
      <c r="U168" t="s">
        <v>23</v>
      </c>
      <c r="V168" t="s">
        <v>24</v>
      </c>
      <c r="W168" t="s">
        <v>25</v>
      </c>
      <c r="X168">
        <v>21186</v>
      </c>
      <c r="Y168">
        <v>24.61</v>
      </c>
      <c r="Z168">
        <v>29.76</v>
      </c>
      <c r="AA168">
        <v>9</v>
      </c>
      <c r="AB168" t="s">
        <v>23</v>
      </c>
      <c r="AC168" t="s">
        <v>28</v>
      </c>
      <c r="AD168" t="s">
        <v>29</v>
      </c>
      <c r="AE168">
        <v>14322</v>
      </c>
      <c r="AF168">
        <v>16.64</v>
      </c>
      <c r="AG168">
        <v>20.12</v>
      </c>
      <c r="AH168">
        <v>11</v>
      </c>
      <c r="AI168" t="s">
        <v>23</v>
      </c>
      <c r="AJ168" t="s">
        <v>26</v>
      </c>
      <c r="AK168" t="s">
        <v>27</v>
      </c>
      <c r="AL168">
        <v>12119</v>
      </c>
      <c r="AM168">
        <v>14.08</v>
      </c>
      <c r="AN168">
        <v>17.02</v>
      </c>
      <c r="AO168">
        <v>2</v>
      </c>
      <c r="AP168" t="s">
        <v>20</v>
      </c>
      <c r="AQ168" t="s">
        <v>21</v>
      </c>
      <c r="AR168" t="s">
        <v>22</v>
      </c>
      <c r="AS168">
        <v>11419</v>
      </c>
      <c r="AT168">
        <v>13.27</v>
      </c>
      <c r="AU168">
        <v>16.04</v>
      </c>
      <c r="AV168">
        <v>4</v>
      </c>
      <c r="AW168" t="s">
        <v>23</v>
      </c>
      <c r="AX168" t="s">
        <v>32</v>
      </c>
      <c r="AY168" t="s">
        <v>33</v>
      </c>
      <c r="AZ168">
        <v>6177</v>
      </c>
      <c r="BA168">
        <v>7.18</v>
      </c>
      <c r="BB168">
        <v>8.68</v>
      </c>
      <c r="BC168">
        <v>1</v>
      </c>
      <c r="BD168" t="s">
        <v>23</v>
      </c>
      <c r="BE168" t="s">
        <v>30</v>
      </c>
      <c r="BF168" t="s">
        <v>31</v>
      </c>
      <c r="BG168">
        <v>3356</v>
      </c>
      <c r="BH168">
        <v>3.9</v>
      </c>
      <c r="BI168">
        <v>4.71</v>
      </c>
      <c r="BJ168">
        <v>6</v>
      </c>
      <c r="BK168" t="s">
        <v>23</v>
      </c>
      <c r="BL168" t="s">
        <v>34</v>
      </c>
      <c r="BM168" t="s">
        <v>35</v>
      </c>
      <c r="BN168">
        <v>884</v>
      </c>
      <c r="BO168">
        <v>1.03</v>
      </c>
      <c r="BP168">
        <v>1.24</v>
      </c>
      <c r="BQ168">
        <v>8</v>
      </c>
      <c r="BR168" t="s">
        <v>23</v>
      </c>
      <c r="BS168" t="s">
        <v>36</v>
      </c>
      <c r="BT168" t="s">
        <v>37</v>
      </c>
      <c r="BU168">
        <v>584</v>
      </c>
      <c r="BV168">
        <v>0.68</v>
      </c>
      <c r="BW168">
        <v>0.82</v>
      </c>
      <c r="BX168">
        <v>5</v>
      </c>
      <c r="BY168" t="s">
        <v>20</v>
      </c>
      <c r="BZ168" t="s">
        <v>39</v>
      </c>
      <c r="CA168" t="s">
        <v>40</v>
      </c>
      <c r="CB168">
        <v>559</v>
      </c>
      <c r="CC168">
        <v>0.65</v>
      </c>
      <c r="CD168">
        <v>0.79</v>
      </c>
      <c r="CE168">
        <v>10</v>
      </c>
      <c r="CF168" t="s">
        <v>23</v>
      </c>
      <c r="CG168" t="s">
        <v>38</v>
      </c>
      <c r="CH168" t="s">
        <v>27</v>
      </c>
      <c r="CI168">
        <v>465</v>
      </c>
      <c r="CJ168">
        <v>0.54</v>
      </c>
      <c r="CK168">
        <v>0.65</v>
      </c>
      <c r="CL168">
        <v>7</v>
      </c>
      <c r="CM168" t="s">
        <v>23</v>
      </c>
      <c r="CN168" t="s">
        <v>41</v>
      </c>
      <c r="CO168" t="s">
        <v>42</v>
      </c>
      <c r="CP168">
        <v>123</v>
      </c>
      <c r="CQ168">
        <v>0.14000000000000001</v>
      </c>
      <c r="CR168">
        <v>0.17</v>
      </c>
    </row>
    <row r="169" spans="1:96" x14ac:dyDescent="0.75">
      <c r="A169">
        <v>35</v>
      </c>
      <c r="B169" t="s">
        <v>87</v>
      </c>
      <c r="C169">
        <v>4</v>
      </c>
      <c r="D169" t="s">
        <v>169</v>
      </c>
      <c r="E169" t="s">
        <v>355</v>
      </c>
      <c r="F169">
        <v>90205</v>
      </c>
      <c r="G169">
        <v>13747</v>
      </c>
      <c r="H169">
        <v>15.24</v>
      </c>
      <c r="I169">
        <v>76458</v>
      </c>
      <c r="J169">
        <v>84.76</v>
      </c>
      <c r="K169">
        <v>1369</v>
      </c>
      <c r="L169">
        <v>1.52</v>
      </c>
      <c r="M169">
        <v>1.79</v>
      </c>
      <c r="N169">
        <v>518</v>
      </c>
      <c r="O169">
        <v>0.56999999999999995</v>
      </c>
      <c r="P169">
        <v>0.68</v>
      </c>
      <c r="Q169">
        <v>74571</v>
      </c>
      <c r="R169">
        <v>82.67</v>
      </c>
      <c r="S169">
        <v>97.53</v>
      </c>
      <c r="T169">
        <v>3</v>
      </c>
      <c r="U169" t="s">
        <v>23</v>
      </c>
      <c r="V169" t="s">
        <v>24</v>
      </c>
      <c r="W169" t="s">
        <v>25</v>
      </c>
      <c r="X169">
        <v>20115</v>
      </c>
      <c r="Y169">
        <v>22.3</v>
      </c>
      <c r="Z169">
        <v>26.97</v>
      </c>
      <c r="AA169">
        <v>9</v>
      </c>
      <c r="AB169" t="s">
        <v>23</v>
      </c>
      <c r="AC169" t="s">
        <v>28</v>
      </c>
      <c r="AD169" t="s">
        <v>29</v>
      </c>
      <c r="AE169">
        <v>15081</v>
      </c>
      <c r="AF169">
        <v>16.72</v>
      </c>
      <c r="AG169">
        <v>20.22</v>
      </c>
      <c r="AH169">
        <v>2</v>
      </c>
      <c r="AI169" t="s">
        <v>20</v>
      </c>
      <c r="AJ169" t="s">
        <v>21</v>
      </c>
      <c r="AK169" t="s">
        <v>22</v>
      </c>
      <c r="AL169">
        <v>14125</v>
      </c>
      <c r="AM169">
        <v>15.66</v>
      </c>
      <c r="AN169">
        <v>18.940000000000001</v>
      </c>
      <c r="AO169">
        <v>11</v>
      </c>
      <c r="AP169" t="s">
        <v>23</v>
      </c>
      <c r="AQ169" t="s">
        <v>26</v>
      </c>
      <c r="AR169" t="s">
        <v>27</v>
      </c>
      <c r="AS169">
        <v>12147</v>
      </c>
      <c r="AT169">
        <v>13.47</v>
      </c>
      <c r="AU169">
        <v>16.29</v>
      </c>
      <c r="AV169">
        <v>4</v>
      </c>
      <c r="AW169" t="s">
        <v>23</v>
      </c>
      <c r="AX169" t="s">
        <v>32</v>
      </c>
      <c r="AY169" t="s">
        <v>33</v>
      </c>
      <c r="AZ169">
        <v>5969</v>
      </c>
      <c r="BA169">
        <v>6.62</v>
      </c>
      <c r="BB169">
        <v>8</v>
      </c>
      <c r="BC169">
        <v>1</v>
      </c>
      <c r="BD169" t="s">
        <v>23</v>
      </c>
      <c r="BE169" t="s">
        <v>30</v>
      </c>
      <c r="BF169" t="s">
        <v>31</v>
      </c>
      <c r="BG169">
        <v>4099</v>
      </c>
      <c r="BH169">
        <v>4.54</v>
      </c>
      <c r="BI169">
        <v>5.5</v>
      </c>
      <c r="BJ169">
        <v>6</v>
      </c>
      <c r="BK169" t="s">
        <v>23</v>
      </c>
      <c r="BL169" t="s">
        <v>34</v>
      </c>
      <c r="BM169" t="s">
        <v>35</v>
      </c>
      <c r="BN169">
        <v>1104</v>
      </c>
      <c r="BO169">
        <v>1.22</v>
      </c>
      <c r="BP169">
        <v>1.48</v>
      </c>
      <c r="BQ169">
        <v>8</v>
      </c>
      <c r="BR169" t="s">
        <v>23</v>
      </c>
      <c r="BS169" t="s">
        <v>36</v>
      </c>
      <c r="BT169" t="s">
        <v>37</v>
      </c>
      <c r="BU169">
        <v>637</v>
      </c>
      <c r="BV169">
        <v>0.71</v>
      </c>
      <c r="BW169">
        <v>0.85</v>
      </c>
      <c r="BX169">
        <v>5</v>
      </c>
      <c r="BY169" t="s">
        <v>20</v>
      </c>
      <c r="BZ169" t="s">
        <v>39</v>
      </c>
      <c r="CA169" t="s">
        <v>40</v>
      </c>
      <c r="CB169">
        <v>621</v>
      </c>
      <c r="CC169">
        <v>0.69</v>
      </c>
      <c r="CD169">
        <v>0.83</v>
      </c>
      <c r="CE169">
        <v>10</v>
      </c>
      <c r="CF169" t="s">
        <v>23</v>
      </c>
      <c r="CG169" t="s">
        <v>38</v>
      </c>
      <c r="CH169" t="s">
        <v>27</v>
      </c>
      <c r="CI169">
        <v>526</v>
      </c>
      <c r="CJ169">
        <v>0.57999999999999996</v>
      </c>
      <c r="CK169">
        <v>0.71</v>
      </c>
      <c r="CL169">
        <v>7</v>
      </c>
      <c r="CM169" t="s">
        <v>23</v>
      </c>
      <c r="CN169" t="s">
        <v>41</v>
      </c>
      <c r="CO169" t="s">
        <v>42</v>
      </c>
      <c r="CP169">
        <v>147</v>
      </c>
      <c r="CQ169">
        <v>0.16</v>
      </c>
      <c r="CR169">
        <v>0.2</v>
      </c>
    </row>
    <row r="170" spans="1:96" x14ac:dyDescent="0.75">
      <c r="A170">
        <v>35</v>
      </c>
      <c r="B170" t="s">
        <v>87</v>
      </c>
      <c r="C170">
        <v>5</v>
      </c>
      <c r="D170" t="s">
        <v>170</v>
      </c>
      <c r="E170" t="s">
        <v>356</v>
      </c>
      <c r="F170">
        <v>103147</v>
      </c>
      <c r="G170">
        <v>14658</v>
      </c>
      <c r="H170">
        <v>14.21</v>
      </c>
      <c r="I170">
        <v>88489</v>
      </c>
      <c r="J170">
        <v>85.79</v>
      </c>
      <c r="K170">
        <v>1641</v>
      </c>
      <c r="L170">
        <v>1.59</v>
      </c>
      <c r="M170">
        <v>1.85</v>
      </c>
      <c r="N170">
        <v>745</v>
      </c>
      <c r="O170">
        <v>0.72</v>
      </c>
      <c r="P170">
        <v>0.84</v>
      </c>
      <c r="Q170">
        <v>86103</v>
      </c>
      <c r="R170">
        <v>83.48</v>
      </c>
      <c r="S170">
        <v>97.3</v>
      </c>
      <c r="T170">
        <v>3</v>
      </c>
      <c r="U170" t="s">
        <v>23</v>
      </c>
      <c r="V170" t="s">
        <v>24</v>
      </c>
      <c r="W170" t="s">
        <v>25</v>
      </c>
      <c r="X170">
        <v>25376</v>
      </c>
      <c r="Y170">
        <v>24.6</v>
      </c>
      <c r="Z170">
        <v>29.47</v>
      </c>
      <c r="AA170">
        <v>11</v>
      </c>
      <c r="AB170" t="s">
        <v>23</v>
      </c>
      <c r="AC170" t="s">
        <v>26</v>
      </c>
      <c r="AD170" t="s">
        <v>27</v>
      </c>
      <c r="AE170">
        <v>18529</v>
      </c>
      <c r="AF170">
        <v>17.96</v>
      </c>
      <c r="AG170">
        <v>21.52</v>
      </c>
      <c r="AH170">
        <v>9</v>
      </c>
      <c r="AI170" t="s">
        <v>23</v>
      </c>
      <c r="AJ170" t="s">
        <v>28</v>
      </c>
      <c r="AK170" t="s">
        <v>29</v>
      </c>
      <c r="AL170">
        <v>14932</v>
      </c>
      <c r="AM170">
        <v>14.48</v>
      </c>
      <c r="AN170">
        <v>17.34</v>
      </c>
      <c r="AO170">
        <v>2</v>
      </c>
      <c r="AP170" t="s">
        <v>20</v>
      </c>
      <c r="AQ170" t="s">
        <v>21</v>
      </c>
      <c r="AR170" t="s">
        <v>22</v>
      </c>
      <c r="AS170">
        <v>13241</v>
      </c>
      <c r="AT170">
        <v>12.84</v>
      </c>
      <c r="AU170">
        <v>15.38</v>
      </c>
      <c r="AV170">
        <v>4</v>
      </c>
      <c r="AW170" t="s">
        <v>23</v>
      </c>
      <c r="AX170" t="s">
        <v>32</v>
      </c>
      <c r="AY170" t="s">
        <v>33</v>
      </c>
      <c r="AZ170">
        <v>5810</v>
      </c>
      <c r="BA170">
        <v>5.63</v>
      </c>
      <c r="BB170">
        <v>6.75</v>
      </c>
      <c r="BC170">
        <v>1</v>
      </c>
      <c r="BD170" t="s">
        <v>23</v>
      </c>
      <c r="BE170" t="s">
        <v>30</v>
      </c>
      <c r="BF170" t="s">
        <v>31</v>
      </c>
      <c r="BG170">
        <v>4969</v>
      </c>
      <c r="BH170">
        <v>4.82</v>
      </c>
      <c r="BI170">
        <v>5.77</v>
      </c>
      <c r="BJ170">
        <v>6</v>
      </c>
      <c r="BK170" t="s">
        <v>23</v>
      </c>
      <c r="BL170" t="s">
        <v>34</v>
      </c>
      <c r="BM170" t="s">
        <v>35</v>
      </c>
      <c r="BN170">
        <v>1085</v>
      </c>
      <c r="BO170">
        <v>1.05</v>
      </c>
      <c r="BP170">
        <v>1.26</v>
      </c>
      <c r="BQ170">
        <v>5</v>
      </c>
      <c r="BR170" t="s">
        <v>20</v>
      </c>
      <c r="BS170" t="s">
        <v>39</v>
      </c>
      <c r="BT170" t="s">
        <v>40</v>
      </c>
      <c r="BU170">
        <v>779</v>
      </c>
      <c r="BV170">
        <v>0.76</v>
      </c>
      <c r="BW170">
        <v>0.9</v>
      </c>
      <c r="BX170">
        <v>8</v>
      </c>
      <c r="BY170" t="s">
        <v>23</v>
      </c>
      <c r="BZ170" t="s">
        <v>36</v>
      </c>
      <c r="CA170" t="s">
        <v>37</v>
      </c>
      <c r="CB170">
        <v>671</v>
      </c>
      <c r="CC170">
        <v>0.65</v>
      </c>
      <c r="CD170">
        <v>0.78</v>
      </c>
      <c r="CE170">
        <v>10</v>
      </c>
      <c r="CF170" t="s">
        <v>23</v>
      </c>
      <c r="CG170" t="s">
        <v>38</v>
      </c>
      <c r="CH170" t="s">
        <v>27</v>
      </c>
      <c r="CI170">
        <v>568</v>
      </c>
      <c r="CJ170">
        <v>0.55000000000000004</v>
      </c>
      <c r="CK170">
        <v>0.66</v>
      </c>
      <c r="CL170">
        <v>7</v>
      </c>
      <c r="CM170" t="s">
        <v>23</v>
      </c>
      <c r="CN170" t="s">
        <v>41</v>
      </c>
      <c r="CO170" t="s">
        <v>42</v>
      </c>
      <c r="CP170">
        <v>143</v>
      </c>
      <c r="CQ170">
        <v>0.14000000000000001</v>
      </c>
      <c r="CR170">
        <v>0.17</v>
      </c>
    </row>
    <row r="171" spans="1:96" x14ac:dyDescent="0.75">
      <c r="A171">
        <v>35</v>
      </c>
      <c r="B171" t="s">
        <v>87</v>
      </c>
      <c r="C171">
        <v>6</v>
      </c>
      <c r="D171" t="s">
        <v>171</v>
      </c>
      <c r="E171" t="s">
        <v>357</v>
      </c>
      <c r="F171">
        <v>86855</v>
      </c>
      <c r="G171">
        <v>13189</v>
      </c>
      <c r="H171">
        <v>15.19</v>
      </c>
      <c r="I171">
        <v>73666</v>
      </c>
      <c r="J171">
        <v>84.81</v>
      </c>
      <c r="K171">
        <v>1421</v>
      </c>
      <c r="L171">
        <v>1.64</v>
      </c>
      <c r="M171">
        <v>1.93</v>
      </c>
      <c r="N171">
        <v>686</v>
      </c>
      <c r="O171">
        <v>0.79</v>
      </c>
      <c r="P171">
        <v>0.93</v>
      </c>
      <c r="Q171">
        <v>71559</v>
      </c>
      <c r="R171">
        <v>82.39</v>
      </c>
      <c r="S171">
        <v>97.14</v>
      </c>
      <c r="T171">
        <v>3</v>
      </c>
      <c r="U171" t="s">
        <v>23</v>
      </c>
      <c r="V171" t="s">
        <v>24</v>
      </c>
      <c r="W171" t="s">
        <v>25</v>
      </c>
      <c r="X171">
        <v>19182</v>
      </c>
      <c r="Y171">
        <v>22.09</v>
      </c>
      <c r="Z171">
        <v>26.81</v>
      </c>
      <c r="AA171">
        <v>11</v>
      </c>
      <c r="AB171" t="s">
        <v>23</v>
      </c>
      <c r="AC171" t="s">
        <v>26</v>
      </c>
      <c r="AD171" t="s">
        <v>27</v>
      </c>
      <c r="AE171">
        <v>14412</v>
      </c>
      <c r="AF171">
        <v>16.59</v>
      </c>
      <c r="AG171">
        <v>20.14</v>
      </c>
      <c r="AH171">
        <v>2</v>
      </c>
      <c r="AI171" t="s">
        <v>20</v>
      </c>
      <c r="AJ171" t="s">
        <v>21</v>
      </c>
      <c r="AK171" t="s">
        <v>22</v>
      </c>
      <c r="AL171">
        <v>13670</v>
      </c>
      <c r="AM171">
        <v>15.74</v>
      </c>
      <c r="AN171">
        <v>19.100000000000001</v>
      </c>
      <c r="AO171">
        <v>9</v>
      </c>
      <c r="AP171" t="s">
        <v>23</v>
      </c>
      <c r="AQ171" t="s">
        <v>28</v>
      </c>
      <c r="AR171" t="s">
        <v>29</v>
      </c>
      <c r="AS171">
        <v>12272</v>
      </c>
      <c r="AT171">
        <v>14.13</v>
      </c>
      <c r="AU171">
        <v>17.149999999999999</v>
      </c>
      <c r="AV171">
        <v>4</v>
      </c>
      <c r="AW171" t="s">
        <v>23</v>
      </c>
      <c r="AX171" t="s">
        <v>32</v>
      </c>
      <c r="AY171" t="s">
        <v>33</v>
      </c>
      <c r="AZ171">
        <v>5067</v>
      </c>
      <c r="BA171">
        <v>5.83</v>
      </c>
      <c r="BB171">
        <v>7.08</v>
      </c>
      <c r="BC171">
        <v>1</v>
      </c>
      <c r="BD171" t="s">
        <v>23</v>
      </c>
      <c r="BE171" t="s">
        <v>30</v>
      </c>
      <c r="BF171" t="s">
        <v>31</v>
      </c>
      <c r="BG171">
        <v>3986</v>
      </c>
      <c r="BH171">
        <v>4.59</v>
      </c>
      <c r="BI171">
        <v>5.57</v>
      </c>
      <c r="BJ171">
        <v>6</v>
      </c>
      <c r="BK171" t="s">
        <v>23</v>
      </c>
      <c r="BL171" t="s">
        <v>34</v>
      </c>
      <c r="BM171" t="s">
        <v>35</v>
      </c>
      <c r="BN171">
        <v>989</v>
      </c>
      <c r="BO171">
        <v>1.1399999999999999</v>
      </c>
      <c r="BP171">
        <v>1.38</v>
      </c>
      <c r="BQ171">
        <v>8</v>
      </c>
      <c r="BR171" t="s">
        <v>23</v>
      </c>
      <c r="BS171" t="s">
        <v>36</v>
      </c>
      <c r="BT171" t="s">
        <v>37</v>
      </c>
      <c r="BU171">
        <v>680</v>
      </c>
      <c r="BV171">
        <v>0.78</v>
      </c>
      <c r="BW171">
        <v>0.95</v>
      </c>
      <c r="BX171">
        <v>5</v>
      </c>
      <c r="BY171" t="s">
        <v>20</v>
      </c>
      <c r="BZ171" t="s">
        <v>39</v>
      </c>
      <c r="CA171" t="s">
        <v>40</v>
      </c>
      <c r="CB171">
        <v>677</v>
      </c>
      <c r="CC171">
        <v>0.78</v>
      </c>
      <c r="CD171">
        <v>0.95</v>
      </c>
      <c r="CE171">
        <v>10</v>
      </c>
      <c r="CF171" t="s">
        <v>23</v>
      </c>
      <c r="CG171" t="s">
        <v>38</v>
      </c>
      <c r="CH171" t="s">
        <v>27</v>
      </c>
      <c r="CI171">
        <v>487</v>
      </c>
      <c r="CJ171">
        <v>0.56000000000000005</v>
      </c>
      <c r="CK171">
        <v>0.68</v>
      </c>
      <c r="CL171">
        <v>7</v>
      </c>
      <c r="CM171" t="s">
        <v>23</v>
      </c>
      <c r="CN171" t="s">
        <v>41</v>
      </c>
      <c r="CO171" t="s">
        <v>42</v>
      </c>
      <c r="CP171">
        <v>137</v>
      </c>
      <c r="CQ171">
        <v>0.16</v>
      </c>
      <c r="CR171">
        <v>0.19</v>
      </c>
    </row>
    <row r="172" spans="1:96" x14ac:dyDescent="0.75">
      <c r="A172">
        <v>35</v>
      </c>
      <c r="B172" t="s">
        <v>87</v>
      </c>
      <c r="C172">
        <v>7</v>
      </c>
      <c r="D172" t="s">
        <v>172</v>
      </c>
      <c r="E172" t="s">
        <v>358</v>
      </c>
      <c r="F172">
        <v>98661</v>
      </c>
      <c r="G172">
        <v>18037</v>
      </c>
      <c r="H172">
        <v>18.28</v>
      </c>
      <c r="I172">
        <v>80624</v>
      </c>
      <c r="J172">
        <v>81.72</v>
      </c>
      <c r="K172">
        <v>1196</v>
      </c>
      <c r="L172">
        <v>1.21</v>
      </c>
      <c r="M172">
        <v>1.48</v>
      </c>
      <c r="N172">
        <v>552</v>
      </c>
      <c r="O172">
        <v>0.56000000000000005</v>
      </c>
      <c r="P172">
        <v>0.68</v>
      </c>
      <c r="Q172">
        <v>78876</v>
      </c>
      <c r="R172">
        <v>79.95</v>
      </c>
      <c r="S172">
        <v>97.83</v>
      </c>
      <c r="T172">
        <v>3</v>
      </c>
      <c r="U172" t="s">
        <v>23</v>
      </c>
      <c r="V172" t="s">
        <v>24</v>
      </c>
      <c r="W172" t="s">
        <v>25</v>
      </c>
      <c r="X172">
        <v>21956</v>
      </c>
      <c r="Y172">
        <v>22.25</v>
      </c>
      <c r="Z172">
        <v>27.84</v>
      </c>
      <c r="AA172">
        <v>11</v>
      </c>
      <c r="AB172" t="s">
        <v>23</v>
      </c>
      <c r="AC172" t="s">
        <v>26</v>
      </c>
      <c r="AD172" t="s">
        <v>27</v>
      </c>
      <c r="AE172">
        <v>19373</v>
      </c>
      <c r="AF172">
        <v>19.64</v>
      </c>
      <c r="AG172">
        <v>24.56</v>
      </c>
      <c r="AH172">
        <v>9</v>
      </c>
      <c r="AI172" t="s">
        <v>23</v>
      </c>
      <c r="AJ172" t="s">
        <v>28</v>
      </c>
      <c r="AK172" t="s">
        <v>29</v>
      </c>
      <c r="AL172">
        <v>13389</v>
      </c>
      <c r="AM172">
        <v>13.57</v>
      </c>
      <c r="AN172">
        <v>16.97</v>
      </c>
      <c r="AO172">
        <v>2</v>
      </c>
      <c r="AP172" t="s">
        <v>20</v>
      </c>
      <c r="AQ172" t="s">
        <v>21</v>
      </c>
      <c r="AR172" t="s">
        <v>22</v>
      </c>
      <c r="AS172">
        <v>12755</v>
      </c>
      <c r="AT172">
        <v>12.93</v>
      </c>
      <c r="AU172">
        <v>16.170000000000002</v>
      </c>
      <c r="AV172">
        <v>4</v>
      </c>
      <c r="AW172" t="s">
        <v>23</v>
      </c>
      <c r="AX172" t="s">
        <v>32</v>
      </c>
      <c r="AY172" t="s">
        <v>33</v>
      </c>
      <c r="AZ172">
        <v>5419</v>
      </c>
      <c r="BA172">
        <v>5.49</v>
      </c>
      <c r="BB172">
        <v>6.87</v>
      </c>
      <c r="BC172">
        <v>1</v>
      </c>
      <c r="BD172" t="s">
        <v>23</v>
      </c>
      <c r="BE172" t="s">
        <v>30</v>
      </c>
      <c r="BF172" t="s">
        <v>31</v>
      </c>
      <c r="BG172">
        <v>3276</v>
      </c>
      <c r="BH172">
        <v>3.32</v>
      </c>
      <c r="BI172">
        <v>4.1500000000000004</v>
      </c>
      <c r="BJ172">
        <v>6</v>
      </c>
      <c r="BK172" t="s">
        <v>23</v>
      </c>
      <c r="BL172" t="s">
        <v>34</v>
      </c>
      <c r="BM172" t="s">
        <v>35</v>
      </c>
      <c r="BN172">
        <v>861</v>
      </c>
      <c r="BO172">
        <v>0.87</v>
      </c>
      <c r="BP172">
        <v>1.0900000000000001</v>
      </c>
      <c r="BQ172">
        <v>8</v>
      </c>
      <c r="BR172" t="s">
        <v>23</v>
      </c>
      <c r="BS172" t="s">
        <v>36</v>
      </c>
      <c r="BT172" t="s">
        <v>37</v>
      </c>
      <c r="BU172">
        <v>657</v>
      </c>
      <c r="BV172">
        <v>0.67</v>
      </c>
      <c r="BW172">
        <v>0.83</v>
      </c>
      <c r="BX172">
        <v>10</v>
      </c>
      <c r="BY172" t="s">
        <v>23</v>
      </c>
      <c r="BZ172" t="s">
        <v>38</v>
      </c>
      <c r="CA172" t="s">
        <v>27</v>
      </c>
      <c r="CB172">
        <v>547</v>
      </c>
      <c r="CC172">
        <v>0.55000000000000004</v>
      </c>
      <c r="CD172">
        <v>0.69</v>
      </c>
      <c r="CE172">
        <v>5</v>
      </c>
      <c r="CF172" t="s">
        <v>20</v>
      </c>
      <c r="CG172" t="s">
        <v>39</v>
      </c>
      <c r="CH172" t="s">
        <v>40</v>
      </c>
      <c r="CI172">
        <v>537</v>
      </c>
      <c r="CJ172">
        <v>0.54</v>
      </c>
      <c r="CK172">
        <v>0.68</v>
      </c>
      <c r="CL172">
        <v>7</v>
      </c>
      <c r="CM172" t="s">
        <v>23</v>
      </c>
      <c r="CN172" t="s">
        <v>41</v>
      </c>
      <c r="CO172" t="s">
        <v>42</v>
      </c>
      <c r="CP172">
        <v>106</v>
      </c>
      <c r="CQ172">
        <v>0.11</v>
      </c>
      <c r="CR172">
        <v>0.13</v>
      </c>
    </row>
    <row r="173" spans="1:96" x14ac:dyDescent="0.75">
      <c r="A173">
        <v>35</v>
      </c>
      <c r="B173" t="s">
        <v>87</v>
      </c>
      <c r="C173">
        <v>8</v>
      </c>
      <c r="D173" t="s">
        <v>173</v>
      </c>
      <c r="E173" t="s">
        <v>359</v>
      </c>
      <c r="F173">
        <v>83382</v>
      </c>
      <c r="G173">
        <v>14508</v>
      </c>
      <c r="H173">
        <v>17.399999999999999</v>
      </c>
      <c r="I173">
        <v>68874</v>
      </c>
      <c r="J173">
        <v>82.6</v>
      </c>
      <c r="K173">
        <v>877</v>
      </c>
      <c r="L173">
        <v>1.05</v>
      </c>
      <c r="M173">
        <v>1.27</v>
      </c>
      <c r="N173">
        <v>305</v>
      </c>
      <c r="O173">
        <v>0.37</v>
      </c>
      <c r="P173">
        <v>0.44</v>
      </c>
      <c r="Q173">
        <v>67692</v>
      </c>
      <c r="R173">
        <v>81.180000000000007</v>
      </c>
      <c r="S173">
        <v>98.28</v>
      </c>
      <c r="T173">
        <v>3</v>
      </c>
      <c r="U173" t="s">
        <v>23</v>
      </c>
      <c r="V173" t="s">
        <v>24</v>
      </c>
      <c r="W173" t="s">
        <v>25</v>
      </c>
      <c r="X173">
        <v>22333</v>
      </c>
      <c r="Y173">
        <v>26.78</v>
      </c>
      <c r="Z173">
        <v>32.99</v>
      </c>
      <c r="AA173">
        <v>9</v>
      </c>
      <c r="AB173" t="s">
        <v>23</v>
      </c>
      <c r="AC173" t="s">
        <v>28</v>
      </c>
      <c r="AD173" t="s">
        <v>29</v>
      </c>
      <c r="AE173">
        <v>16243</v>
      </c>
      <c r="AF173">
        <v>19.48</v>
      </c>
      <c r="AG173">
        <v>24</v>
      </c>
      <c r="AH173">
        <v>11</v>
      </c>
      <c r="AI173" t="s">
        <v>23</v>
      </c>
      <c r="AJ173" t="s">
        <v>26</v>
      </c>
      <c r="AK173" t="s">
        <v>27</v>
      </c>
      <c r="AL173">
        <v>11628</v>
      </c>
      <c r="AM173">
        <v>13.95</v>
      </c>
      <c r="AN173">
        <v>17.18</v>
      </c>
      <c r="AO173">
        <v>4</v>
      </c>
      <c r="AP173" t="s">
        <v>23</v>
      </c>
      <c r="AQ173" t="s">
        <v>32</v>
      </c>
      <c r="AR173" t="s">
        <v>33</v>
      </c>
      <c r="AS173">
        <v>8461</v>
      </c>
      <c r="AT173">
        <v>10.15</v>
      </c>
      <c r="AU173">
        <v>12.5</v>
      </c>
      <c r="AV173">
        <v>2</v>
      </c>
      <c r="AW173" t="s">
        <v>20</v>
      </c>
      <c r="AX173" t="s">
        <v>21</v>
      </c>
      <c r="AY173" t="s">
        <v>22</v>
      </c>
      <c r="AZ173">
        <v>5224</v>
      </c>
      <c r="BA173">
        <v>6.27</v>
      </c>
      <c r="BB173">
        <v>7.72</v>
      </c>
      <c r="BC173">
        <v>1</v>
      </c>
      <c r="BD173" t="s">
        <v>23</v>
      </c>
      <c r="BE173" t="s">
        <v>30</v>
      </c>
      <c r="BF173" t="s">
        <v>31</v>
      </c>
      <c r="BG173">
        <v>1907</v>
      </c>
      <c r="BH173">
        <v>2.29</v>
      </c>
      <c r="BI173">
        <v>2.82</v>
      </c>
      <c r="BJ173">
        <v>6</v>
      </c>
      <c r="BK173" t="s">
        <v>23</v>
      </c>
      <c r="BL173" t="s">
        <v>34</v>
      </c>
      <c r="BM173" t="s">
        <v>35</v>
      </c>
      <c r="BN173">
        <v>666</v>
      </c>
      <c r="BO173">
        <v>0.8</v>
      </c>
      <c r="BP173">
        <v>0.98</v>
      </c>
      <c r="BQ173">
        <v>10</v>
      </c>
      <c r="BR173" t="s">
        <v>23</v>
      </c>
      <c r="BS173" t="s">
        <v>38</v>
      </c>
      <c r="BT173" t="s">
        <v>27</v>
      </c>
      <c r="BU173">
        <v>435</v>
      </c>
      <c r="BV173">
        <v>0.52</v>
      </c>
      <c r="BW173">
        <v>0.64</v>
      </c>
      <c r="BX173">
        <v>8</v>
      </c>
      <c r="BY173" t="s">
        <v>23</v>
      </c>
      <c r="BZ173" t="s">
        <v>36</v>
      </c>
      <c r="CA173" t="s">
        <v>37</v>
      </c>
      <c r="CB173">
        <v>389</v>
      </c>
      <c r="CC173">
        <v>0.47</v>
      </c>
      <c r="CD173">
        <v>0.56999999999999995</v>
      </c>
      <c r="CE173">
        <v>5</v>
      </c>
      <c r="CF173" t="s">
        <v>20</v>
      </c>
      <c r="CG173" t="s">
        <v>39</v>
      </c>
      <c r="CH173" t="s">
        <v>40</v>
      </c>
      <c r="CI173">
        <v>305</v>
      </c>
      <c r="CJ173">
        <v>0.37</v>
      </c>
      <c r="CK173">
        <v>0.45</v>
      </c>
      <c r="CL173">
        <v>7</v>
      </c>
      <c r="CM173" t="s">
        <v>23</v>
      </c>
      <c r="CN173" t="s">
        <v>41</v>
      </c>
      <c r="CO173" t="s">
        <v>42</v>
      </c>
      <c r="CP173">
        <v>101</v>
      </c>
      <c r="CQ173">
        <v>0.12</v>
      </c>
      <c r="CR173">
        <v>0.15</v>
      </c>
    </row>
    <row r="174" spans="1:96" x14ac:dyDescent="0.75">
      <c r="A174">
        <v>36</v>
      </c>
      <c r="B174" t="s">
        <v>88</v>
      </c>
      <c r="C174">
        <v>1</v>
      </c>
      <c r="D174" t="s">
        <v>166</v>
      </c>
      <c r="E174" t="s">
        <v>360</v>
      </c>
      <c r="F174">
        <v>80311</v>
      </c>
      <c r="G174">
        <v>17991</v>
      </c>
      <c r="H174">
        <v>22.4</v>
      </c>
      <c r="I174">
        <v>62320</v>
      </c>
      <c r="J174">
        <v>77.599999999999994</v>
      </c>
      <c r="K174">
        <v>1324</v>
      </c>
      <c r="L174">
        <v>1.65</v>
      </c>
      <c r="M174">
        <v>2.12</v>
      </c>
      <c r="N174">
        <v>605</v>
      </c>
      <c r="O174">
        <v>0.75</v>
      </c>
      <c r="P174">
        <v>0.97</v>
      </c>
      <c r="Q174">
        <v>60391</v>
      </c>
      <c r="R174">
        <v>75.2</v>
      </c>
      <c r="S174">
        <v>96.9</v>
      </c>
      <c r="T174">
        <v>2</v>
      </c>
      <c r="U174" t="s">
        <v>20</v>
      </c>
      <c r="V174" t="s">
        <v>21</v>
      </c>
      <c r="W174" t="s">
        <v>22</v>
      </c>
      <c r="X174">
        <v>14195</v>
      </c>
      <c r="Y174">
        <v>17.68</v>
      </c>
      <c r="Z174">
        <v>23.51</v>
      </c>
      <c r="AA174">
        <v>3</v>
      </c>
      <c r="AB174" t="s">
        <v>23</v>
      </c>
      <c r="AC174" t="s">
        <v>24</v>
      </c>
      <c r="AD174" t="s">
        <v>25</v>
      </c>
      <c r="AE174">
        <v>13064</v>
      </c>
      <c r="AF174">
        <v>16.27</v>
      </c>
      <c r="AG174">
        <v>21.63</v>
      </c>
      <c r="AH174">
        <v>11</v>
      </c>
      <c r="AI174" t="s">
        <v>23</v>
      </c>
      <c r="AJ174" t="s">
        <v>26</v>
      </c>
      <c r="AK174" t="s">
        <v>27</v>
      </c>
      <c r="AL174">
        <v>11906</v>
      </c>
      <c r="AM174">
        <v>14.82</v>
      </c>
      <c r="AN174">
        <v>19.71</v>
      </c>
      <c r="AO174">
        <v>9</v>
      </c>
      <c r="AP174" t="s">
        <v>23</v>
      </c>
      <c r="AQ174" t="s">
        <v>28</v>
      </c>
      <c r="AR174" t="s">
        <v>29</v>
      </c>
      <c r="AS174">
        <v>11821</v>
      </c>
      <c r="AT174">
        <v>14.72</v>
      </c>
      <c r="AU174">
        <v>19.57</v>
      </c>
      <c r="AV174">
        <v>4</v>
      </c>
      <c r="AW174" t="s">
        <v>23</v>
      </c>
      <c r="AX174" t="s">
        <v>32</v>
      </c>
      <c r="AY174" t="s">
        <v>33</v>
      </c>
      <c r="AZ174">
        <v>3505</v>
      </c>
      <c r="BA174">
        <v>4.3600000000000003</v>
      </c>
      <c r="BB174">
        <v>5.8</v>
      </c>
      <c r="BC174">
        <v>1</v>
      </c>
      <c r="BD174" t="s">
        <v>23</v>
      </c>
      <c r="BE174" t="s">
        <v>30</v>
      </c>
      <c r="BF174" t="s">
        <v>31</v>
      </c>
      <c r="BG174">
        <v>3148</v>
      </c>
      <c r="BH174">
        <v>3.92</v>
      </c>
      <c r="BI174">
        <v>5.21</v>
      </c>
      <c r="BJ174">
        <v>6</v>
      </c>
      <c r="BK174" t="s">
        <v>23</v>
      </c>
      <c r="BL174" t="s">
        <v>34</v>
      </c>
      <c r="BM174" t="s">
        <v>35</v>
      </c>
      <c r="BN174">
        <v>771</v>
      </c>
      <c r="BO174">
        <v>0.96</v>
      </c>
      <c r="BP174">
        <v>1.28</v>
      </c>
      <c r="BQ174">
        <v>8</v>
      </c>
      <c r="BR174" t="s">
        <v>23</v>
      </c>
      <c r="BS174" t="s">
        <v>36</v>
      </c>
      <c r="BT174" t="s">
        <v>37</v>
      </c>
      <c r="BU174">
        <v>751</v>
      </c>
      <c r="BV174">
        <v>0.94</v>
      </c>
      <c r="BW174">
        <v>1.24</v>
      </c>
      <c r="BX174">
        <v>5</v>
      </c>
      <c r="BY174" t="s">
        <v>20</v>
      </c>
      <c r="BZ174" t="s">
        <v>39</v>
      </c>
      <c r="CA174" t="s">
        <v>40</v>
      </c>
      <c r="CB174">
        <v>586</v>
      </c>
      <c r="CC174">
        <v>0.73</v>
      </c>
      <c r="CD174">
        <v>0.97</v>
      </c>
      <c r="CE174">
        <v>10</v>
      </c>
      <c r="CF174" t="s">
        <v>23</v>
      </c>
      <c r="CG174" t="s">
        <v>38</v>
      </c>
      <c r="CH174" t="s">
        <v>27</v>
      </c>
      <c r="CI174">
        <v>512</v>
      </c>
      <c r="CJ174">
        <v>0.64</v>
      </c>
      <c r="CK174">
        <v>0.85</v>
      </c>
      <c r="CL174">
        <v>7</v>
      </c>
      <c r="CM174" t="s">
        <v>23</v>
      </c>
      <c r="CN174" t="s">
        <v>41</v>
      </c>
      <c r="CO174" t="s">
        <v>42</v>
      </c>
      <c r="CP174">
        <v>132</v>
      </c>
      <c r="CQ174">
        <v>0.16</v>
      </c>
      <c r="CR174">
        <v>0.22</v>
      </c>
    </row>
    <row r="175" spans="1:96" x14ac:dyDescent="0.75">
      <c r="A175">
        <v>36</v>
      </c>
      <c r="B175" t="s">
        <v>88</v>
      </c>
      <c r="C175">
        <v>2</v>
      </c>
      <c r="D175" t="s">
        <v>167</v>
      </c>
      <c r="E175" t="s">
        <v>361</v>
      </c>
      <c r="F175">
        <v>90098</v>
      </c>
      <c r="G175">
        <v>16920</v>
      </c>
      <c r="H175">
        <v>18.78</v>
      </c>
      <c r="I175">
        <v>73178</v>
      </c>
      <c r="J175">
        <v>81.22</v>
      </c>
      <c r="K175">
        <v>1757</v>
      </c>
      <c r="L175">
        <v>1.95</v>
      </c>
      <c r="M175">
        <v>2.4</v>
      </c>
      <c r="N175">
        <v>878</v>
      </c>
      <c r="O175">
        <v>0.97</v>
      </c>
      <c r="P175">
        <v>1.2</v>
      </c>
      <c r="Q175">
        <v>70543</v>
      </c>
      <c r="R175">
        <v>78.3</v>
      </c>
      <c r="S175">
        <v>96.4</v>
      </c>
      <c r="T175">
        <v>2</v>
      </c>
      <c r="U175" t="s">
        <v>20</v>
      </c>
      <c r="V175" t="s">
        <v>21</v>
      </c>
      <c r="W175" t="s">
        <v>22</v>
      </c>
      <c r="X175">
        <v>17790</v>
      </c>
      <c r="Y175">
        <v>19.75</v>
      </c>
      <c r="Z175">
        <v>25.22</v>
      </c>
      <c r="AA175">
        <v>3</v>
      </c>
      <c r="AB175" t="s">
        <v>23</v>
      </c>
      <c r="AC175" t="s">
        <v>24</v>
      </c>
      <c r="AD175" t="s">
        <v>25</v>
      </c>
      <c r="AE175">
        <v>14237</v>
      </c>
      <c r="AF175">
        <v>15.8</v>
      </c>
      <c r="AG175">
        <v>20.18</v>
      </c>
      <c r="AH175">
        <v>11</v>
      </c>
      <c r="AI175" t="s">
        <v>23</v>
      </c>
      <c r="AJ175" t="s">
        <v>26</v>
      </c>
      <c r="AK175" t="s">
        <v>27</v>
      </c>
      <c r="AL175">
        <v>13570</v>
      </c>
      <c r="AM175">
        <v>15.06</v>
      </c>
      <c r="AN175">
        <v>19.239999999999998</v>
      </c>
      <c r="AO175">
        <v>9</v>
      </c>
      <c r="AP175" t="s">
        <v>23</v>
      </c>
      <c r="AQ175" t="s">
        <v>28</v>
      </c>
      <c r="AR175" t="s">
        <v>29</v>
      </c>
      <c r="AS175">
        <v>13117</v>
      </c>
      <c r="AT175">
        <v>14.56</v>
      </c>
      <c r="AU175">
        <v>18.59</v>
      </c>
      <c r="AV175">
        <v>4</v>
      </c>
      <c r="AW175" t="s">
        <v>23</v>
      </c>
      <c r="AX175" t="s">
        <v>32</v>
      </c>
      <c r="AY175" t="s">
        <v>33</v>
      </c>
      <c r="AZ175">
        <v>4281</v>
      </c>
      <c r="BA175">
        <v>4.75</v>
      </c>
      <c r="BB175">
        <v>6.07</v>
      </c>
      <c r="BC175">
        <v>1</v>
      </c>
      <c r="BD175" t="s">
        <v>23</v>
      </c>
      <c r="BE175" t="s">
        <v>30</v>
      </c>
      <c r="BF175" t="s">
        <v>31</v>
      </c>
      <c r="BG175">
        <v>4029</v>
      </c>
      <c r="BH175">
        <v>4.47</v>
      </c>
      <c r="BI175">
        <v>5.71</v>
      </c>
      <c r="BJ175">
        <v>6</v>
      </c>
      <c r="BK175" t="s">
        <v>23</v>
      </c>
      <c r="BL175" t="s">
        <v>34</v>
      </c>
      <c r="BM175" t="s">
        <v>35</v>
      </c>
      <c r="BN175">
        <v>986</v>
      </c>
      <c r="BO175">
        <v>1.0900000000000001</v>
      </c>
      <c r="BP175">
        <v>1.4</v>
      </c>
      <c r="BQ175">
        <v>8</v>
      </c>
      <c r="BR175" t="s">
        <v>23</v>
      </c>
      <c r="BS175" t="s">
        <v>36</v>
      </c>
      <c r="BT175" t="s">
        <v>37</v>
      </c>
      <c r="BU175">
        <v>977</v>
      </c>
      <c r="BV175">
        <v>1.08</v>
      </c>
      <c r="BW175">
        <v>1.38</v>
      </c>
      <c r="BX175">
        <v>5</v>
      </c>
      <c r="BY175" t="s">
        <v>20</v>
      </c>
      <c r="BZ175" t="s">
        <v>39</v>
      </c>
      <c r="CA175" t="s">
        <v>40</v>
      </c>
      <c r="CB175">
        <v>804</v>
      </c>
      <c r="CC175">
        <v>0.89</v>
      </c>
      <c r="CD175">
        <v>1.1399999999999999</v>
      </c>
      <c r="CE175">
        <v>10</v>
      </c>
      <c r="CF175" t="s">
        <v>23</v>
      </c>
      <c r="CG175" t="s">
        <v>38</v>
      </c>
      <c r="CH175" t="s">
        <v>27</v>
      </c>
      <c r="CI175">
        <v>586</v>
      </c>
      <c r="CJ175">
        <v>0.65</v>
      </c>
      <c r="CK175">
        <v>0.83</v>
      </c>
      <c r="CL175">
        <v>7</v>
      </c>
      <c r="CM175" t="s">
        <v>23</v>
      </c>
      <c r="CN175" t="s">
        <v>41</v>
      </c>
      <c r="CO175" t="s">
        <v>42</v>
      </c>
      <c r="CP175">
        <v>166</v>
      </c>
      <c r="CQ175">
        <v>0.18</v>
      </c>
      <c r="CR175">
        <v>0.24</v>
      </c>
    </row>
    <row r="176" spans="1:96" x14ac:dyDescent="0.75">
      <c r="A176">
        <v>37</v>
      </c>
      <c r="B176" t="s">
        <v>89</v>
      </c>
      <c r="C176">
        <v>1</v>
      </c>
      <c r="D176" t="s">
        <v>166</v>
      </c>
      <c r="E176" t="s">
        <v>362</v>
      </c>
      <c r="F176">
        <v>68655</v>
      </c>
      <c r="G176">
        <v>16813</v>
      </c>
      <c r="H176">
        <v>24.49</v>
      </c>
      <c r="I176">
        <v>51842</v>
      </c>
      <c r="J176">
        <v>75.510000000000005</v>
      </c>
      <c r="K176">
        <v>707</v>
      </c>
      <c r="L176">
        <v>1.03</v>
      </c>
      <c r="M176">
        <v>1.36</v>
      </c>
      <c r="N176">
        <v>292</v>
      </c>
      <c r="O176">
        <v>0.43</v>
      </c>
      <c r="P176">
        <v>0.56000000000000005</v>
      </c>
      <c r="Q176">
        <v>50843</v>
      </c>
      <c r="R176">
        <v>74.06</v>
      </c>
      <c r="S176">
        <v>98.07</v>
      </c>
      <c r="T176">
        <v>3</v>
      </c>
      <c r="U176" t="s">
        <v>23</v>
      </c>
      <c r="V176" t="s">
        <v>24</v>
      </c>
      <c r="W176" t="s">
        <v>25</v>
      </c>
      <c r="X176">
        <v>13829</v>
      </c>
      <c r="Y176">
        <v>20.14</v>
      </c>
      <c r="Z176">
        <v>27.2</v>
      </c>
      <c r="AA176">
        <v>9</v>
      </c>
      <c r="AB176" t="s">
        <v>23</v>
      </c>
      <c r="AC176" t="s">
        <v>28</v>
      </c>
      <c r="AD176" t="s">
        <v>29</v>
      </c>
      <c r="AE176">
        <v>12101</v>
      </c>
      <c r="AF176">
        <v>17.63</v>
      </c>
      <c r="AG176">
        <v>23.8</v>
      </c>
      <c r="AH176">
        <v>11</v>
      </c>
      <c r="AI176" t="s">
        <v>23</v>
      </c>
      <c r="AJ176" t="s">
        <v>26</v>
      </c>
      <c r="AK176" t="s">
        <v>27</v>
      </c>
      <c r="AL176">
        <v>11206</v>
      </c>
      <c r="AM176">
        <v>16.32</v>
      </c>
      <c r="AN176">
        <v>22.04</v>
      </c>
      <c r="AO176">
        <v>2</v>
      </c>
      <c r="AP176" t="s">
        <v>20</v>
      </c>
      <c r="AQ176" t="s">
        <v>21</v>
      </c>
      <c r="AR176" t="s">
        <v>22</v>
      </c>
      <c r="AS176">
        <v>5627</v>
      </c>
      <c r="AT176">
        <v>8.1999999999999993</v>
      </c>
      <c r="AU176">
        <v>11.07</v>
      </c>
      <c r="AV176">
        <v>4</v>
      </c>
      <c r="AW176" t="s">
        <v>23</v>
      </c>
      <c r="AX176" t="s">
        <v>32</v>
      </c>
      <c r="AY176" t="s">
        <v>33</v>
      </c>
      <c r="AZ176">
        <v>4681</v>
      </c>
      <c r="BA176">
        <v>6.82</v>
      </c>
      <c r="BB176">
        <v>9.2100000000000009</v>
      </c>
      <c r="BC176">
        <v>1</v>
      </c>
      <c r="BD176" t="s">
        <v>23</v>
      </c>
      <c r="BE176" t="s">
        <v>30</v>
      </c>
      <c r="BF176" t="s">
        <v>31</v>
      </c>
      <c r="BG176">
        <v>1761</v>
      </c>
      <c r="BH176">
        <v>2.56</v>
      </c>
      <c r="BI176">
        <v>3.46</v>
      </c>
      <c r="BJ176">
        <v>6</v>
      </c>
      <c r="BK176" t="s">
        <v>23</v>
      </c>
      <c r="BL176" t="s">
        <v>34</v>
      </c>
      <c r="BM176" t="s">
        <v>35</v>
      </c>
      <c r="BN176">
        <v>501</v>
      </c>
      <c r="BO176">
        <v>0.73</v>
      </c>
      <c r="BP176">
        <v>0.99</v>
      </c>
      <c r="BQ176">
        <v>10</v>
      </c>
      <c r="BR176" t="s">
        <v>23</v>
      </c>
      <c r="BS176" t="s">
        <v>38</v>
      </c>
      <c r="BT176" t="s">
        <v>27</v>
      </c>
      <c r="BU176">
        <v>409</v>
      </c>
      <c r="BV176">
        <v>0.6</v>
      </c>
      <c r="BW176">
        <v>0.8</v>
      </c>
      <c r="BX176">
        <v>8</v>
      </c>
      <c r="BY176" t="s">
        <v>23</v>
      </c>
      <c r="BZ176" t="s">
        <v>36</v>
      </c>
      <c r="CA176" t="s">
        <v>37</v>
      </c>
      <c r="CB176">
        <v>350</v>
      </c>
      <c r="CC176">
        <v>0.51</v>
      </c>
      <c r="CD176">
        <v>0.69</v>
      </c>
      <c r="CE176">
        <v>5</v>
      </c>
      <c r="CF176" t="s">
        <v>20</v>
      </c>
      <c r="CG176" t="s">
        <v>39</v>
      </c>
      <c r="CH176" t="s">
        <v>40</v>
      </c>
      <c r="CI176">
        <v>286</v>
      </c>
      <c r="CJ176">
        <v>0.42</v>
      </c>
      <c r="CK176">
        <v>0.56000000000000005</v>
      </c>
      <c r="CL176">
        <v>7</v>
      </c>
      <c r="CM176" t="s">
        <v>23</v>
      </c>
      <c r="CN176" t="s">
        <v>41</v>
      </c>
      <c r="CO176" t="s">
        <v>42</v>
      </c>
      <c r="CP176">
        <v>92</v>
      </c>
      <c r="CQ176">
        <v>0.13</v>
      </c>
      <c r="CR176">
        <v>0.18</v>
      </c>
    </row>
    <row r="177" spans="1:96" x14ac:dyDescent="0.75">
      <c r="A177">
        <v>37</v>
      </c>
      <c r="B177" t="s">
        <v>89</v>
      </c>
      <c r="C177">
        <v>2</v>
      </c>
      <c r="D177" t="s">
        <v>167</v>
      </c>
      <c r="E177" t="s">
        <v>363</v>
      </c>
      <c r="F177">
        <v>88635</v>
      </c>
      <c r="G177">
        <v>14689</v>
      </c>
      <c r="H177">
        <v>16.57</v>
      </c>
      <c r="I177">
        <v>73946</v>
      </c>
      <c r="J177">
        <v>83.43</v>
      </c>
      <c r="K177">
        <v>1337</v>
      </c>
      <c r="L177">
        <v>1.51</v>
      </c>
      <c r="M177">
        <v>1.81</v>
      </c>
      <c r="N177">
        <v>599</v>
      </c>
      <c r="O177">
        <v>0.68</v>
      </c>
      <c r="P177">
        <v>0.81</v>
      </c>
      <c r="Q177">
        <v>72010</v>
      </c>
      <c r="R177">
        <v>81.239999999999995</v>
      </c>
      <c r="S177">
        <v>97.38</v>
      </c>
      <c r="T177">
        <v>3</v>
      </c>
      <c r="U177" t="s">
        <v>23</v>
      </c>
      <c r="V177" t="s">
        <v>24</v>
      </c>
      <c r="W177" t="s">
        <v>25</v>
      </c>
      <c r="X177">
        <v>17026</v>
      </c>
      <c r="Y177">
        <v>19.21</v>
      </c>
      <c r="Z177">
        <v>23.64</v>
      </c>
      <c r="AA177">
        <v>2</v>
      </c>
      <c r="AB177" t="s">
        <v>20</v>
      </c>
      <c r="AC177" t="s">
        <v>21</v>
      </c>
      <c r="AD177" t="s">
        <v>22</v>
      </c>
      <c r="AE177">
        <v>15414</v>
      </c>
      <c r="AF177">
        <v>17.39</v>
      </c>
      <c r="AG177">
        <v>21.41</v>
      </c>
      <c r="AH177">
        <v>11</v>
      </c>
      <c r="AI177" t="s">
        <v>23</v>
      </c>
      <c r="AJ177" t="s">
        <v>26</v>
      </c>
      <c r="AK177" t="s">
        <v>27</v>
      </c>
      <c r="AL177">
        <v>14549</v>
      </c>
      <c r="AM177">
        <v>16.41</v>
      </c>
      <c r="AN177">
        <v>20.2</v>
      </c>
      <c r="AO177">
        <v>9</v>
      </c>
      <c r="AP177" t="s">
        <v>23</v>
      </c>
      <c r="AQ177" t="s">
        <v>28</v>
      </c>
      <c r="AR177" t="s">
        <v>29</v>
      </c>
      <c r="AS177">
        <v>13385</v>
      </c>
      <c r="AT177">
        <v>15.1</v>
      </c>
      <c r="AU177">
        <v>18.59</v>
      </c>
      <c r="AV177">
        <v>4</v>
      </c>
      <c r="AW177" t="s">
        <v>23</v>
      </c>
      <c r="AX177" t="s">
        <v>32</v>
      </c>
      <c r="AY177" t="s">
        <v>33</v>
      </c>
      <c r="AZ177">
        <v>4455</v>
      </c>
      <c r="BA177">
        <v>5.03</v>
      </c>
      <c r="BB177">
        <v>6.19</v>
      </c>
      <c r="BC177">
        <v>1</v>
      </c>
      <c r="BD177" t="s">
        <v>23</v>
      </c>
      <c r="BE177" t="s">
        <v>30</v>
      </c>
      <c r="BF177" t="s">
        <v>31</v>
      </c>
      <c r="BG177">
        <v>4392</v>
      </c>
      <c r="BH177">
        <v>4.96</v>
      </c>
      <c r="BI177">
        <v>6.1</v>
      </c>
      <c r="BJ177">
        <v>6</v>
      </c>
      <c r="BK177" t="s">
        <v>23</v>
      </c>
      <c r="BL177" t="s">
        <v>34</v>
      </c>
      <c r="BM177" t="s">
        <v>35</v>
      </c>
      <c r="BN177">
        <v>899</v>
      </c>
      <c r="BO177">
        <v>1.01</v>
      </c>
      <c r="BP177">
        <v>1.25</v>
      </c>
      <c r="BQ177">
        <v>10</v>
      </c>
      <c r="BR177" t="s">
        <v>23</v>
      </c>
      <c r="BS177" t="s">
        <v>38</v>
      </c>
      <c r="BT177" t="s">
        <v>27</v>
      </c>
      <c r="BU177">
        <v>607</v>
      </c>
      <c r="BV177">
        <v>0.68</v>
      </c>
      <c r="BW177">
        <v>0.84</v>
      </c>
      <c r="BX177">
        <v>8</v>
      </c>
      <c r="BY177" t="s">
        <v>23</v>
      </c>
      <c r="BZ177" t="s">
        <v>36</v>
      </c>
      <c r="CA177" t="s">
        <v>37</v>
      </c>
      <c r="CB177">
        <v>606</v>
      </c>
      <c r="CC177">
        <v>0.68</v>
      </c>
      <c r="CD177">
        <v>0.84</v>
      </c>
      <c r="CE177">
        <v>5</v>
      </c>
      <c r="CF177" t="s">
        <v>20</v>
      </c>
      <c r="CG177" t="s">
        <v>39</v>
      </c>
      <c r="CH177" t="s">
        <v>40</v>
      </c>
      <c r="CI177">
        <v>526</v>
      </c>
      <c r="CJ177">
        <v>0.59</v>
      </c>
      <c r="CK177">
        <v>0.73</v>
      </c>
      <c r="CL177">
        <v>7</v>
      </c>
      <c r="CM177" t="s">
        <v>23</v>
      </c>
      <c r="CN177" t="s">
        <v>41</v>
      </c>
      <c r="CO177" t="s">
        <v>42</v>
      </c>
      <c r="CP177">
        <v>151</v>
      </c>
      <c r="CQ177">
        <v>0.17</v>
      </c>
      <c r="CR177">
        <v>0.21</v>
      </c>
    </row>
    <row r="178" spans="1:96" x14ac:dyDescent="0.75">
      <c r="A178">
        <v>37</v>
      </c>
      <c r="B178" t="s">
        <v>89</v>
      </c>
      <c r="C178">
        <v>3</v>
      </c>
      <c r="D178" t="s">
        <v>168</v>
      </c>
      <c r="E178" t="s">
        <v>364</v>
      </c>
      <c r="F178">
        <v>97490</v>
      </c>
      <c r="G178">
        <v>17190</v>
      </c>
      <c r="H178">
        <v>17.63</v>
      </c>
      <c r="I178">
        <v>80300</v>
      </c>
      <c r="J178">
        <v>82.37</v>
      </c>
      <c r="K178">
        <v>1541</v>
      </c>
      <c r="L178">
        <v>1.58</v>
      </c>
      <c r="M178">
        <v>1.92</v>
      </c>
      <c r="N178">
        <v>655</v>
      </c>
      <c r="O178">
        <v>0.67</v>
      </c>
      <c r="P178">
        <v>0.82</v>
      </c>
      <c r="Q178">
        <v>78104</v>
      </c>
      <c r="R178">
        <v>80.11</v>
      </c>
      <c r="S178">
        <v>97.27</v>
      </c>
      <c r="T178">
        <v>3</v>
      </c>
      <c r="U178" t="s">
        <v>23</v>
      </c>
      <c r="V178" t="s">
        <v>24</v>
      </c>
      <c r="W178" t="s">
        <v>25</v>
      </c>
      <c r="X178">
        <v>19218</v>
      </c>
      <c r="Y178">
        <v>19.71</v>
      </c>
      <c r="Z178">
        <v>24.61</v>
      </c>
      <c r="AA178">
        <v>11</v>
      </c>
      <c r="AB178" t="s">
        <v>23</v>
      </c>
      <c r="AC178" t="s">
        <v>26</v>
      </c>
      <c r="AD178" t="s">
        <v>27</v>
      </c>
      <c r="AE178">
        <v>16166</v>
      </c>
      <c r="AF178">
        <v>16.579999999999998</v>
      </c>
      <c r="AG178">
        <v>20.7</v>
      </c>
      <c r="AH178">
        <v>2</v>
      </c>
      <c r="AI178" t="s">
        <v>20</v>
      </c>
      <c r="AJ178" t="s">
        <v>21</v>
      </c>
      <c r="AK178" t="s">
        <v>22</v>
      </c>
      <c r="AL178">
        <v>15345</v>
      </c>
      <c r="AM178">
        <v>15.74</v>
      </c>
      <c r="AN178">
        <v>19.649999999999999</v>
      </c>
      <c r="AO178">
        <v>9</v>
      </c>
      <c r="AP178" t="s">
        <v>23</v>
      </c>
      <c r="AQ178" t="s">
        <v>28</v>
      </c>
      <c r="AR178" t="s">
        <v>29</v>
      </c>
      <c r="AS178">
        <v>14809</v>
      </c>
      <c r="AT178">
        <v>15.19</v>
      </c>
      <c r="AU178">
        <v>18.96</v>
      </c>
      <c r="AV178">
        <v>4</v>
      </c>
      <c r="AW178" t="s">
        <v>23</v>
      </c>
      <c r="AX178" t="s">
        <v>32</v>
      </c>
      <c r="AY178" t="s">
        <v>33</v>
      </c>
      <c r="AZ178">
        <v>4950</v>
      </c>
      <c r="BA178">
        <v>5.08</v>
      </c>
      <c r="BB178">
        <v>6.34</v>
      </c>
      <c r="BC178">
        <v>1</v>
      </c>
      <c r="BD178" t="s">
        <v>23</v>
      </c>
      <c r="BE178" t="s">
        <v>30</v>
      </c>
      <c r="BF178" t="s">
        <v>31</v>
      </c>
      <c r="BG178">
        <v>4558</v>
      </c>
      <c r="BH178">
        <v>4.68</v>
      </c>
      <c r="BI178">
        <v>5.84</v>
      </c>
      <c r="BJ178">
        <v>6</v>
      </c>
      <c r="BK178" t="s">
        <v>23</v>
      </c>
      <c r="BL178" t="s">
        <v>34</v>
      </c>
      <c r="BM178" t="s">
        <v>35</v>
      </c>
      <c r="BN178">
        <v>924</v>
      </c>
      <c r="BO178">
        <v>0.95</v>
      </c>
      <c r="BP178">
        <v>1.18</v>
      </c>
      <c r="BQ178">
        <v>8</v>
      </c>
      <c r="BR178" t="s">
        <v>23</v>
      </c>
      <c r="BS178" t="s">
        <v>36</v>
      </c>
      <c r="BT178" t="s">
        <v>37</v>
      </c>
      <c r="BU178">
        <v>712</v>
      </c>
      <c r="BV178">
        <v>0.73</v>
      </c>
      <c r="BW178">
        <v>0.91</v>
      </c>
      <c r="BX178">
        <v>5</v>
      </c>
      <c r="BY178" t="s">
        <v>20</v>
      </c>
      <c r="BZ178" t="s">
        <v>39</v>
      </c>
      <c r="CA178" t="s">
        <v>40</v>
      </c>
      <c r="CB178">
        <v>659</v>
      </c>
      <c r="CC178">
        <v>0.68</v>
      </c>
      <c r="CD178">
        <v>0.84</v>
      </c>
      <c r="CE178">
        <v>10</v>
      </c>
      <c r="CF178" t="s">
        <v>23</v>
      </c>
      <c r="CG178" t="s">
        <v>38</v>
      </c>
      <c r="CH178" t="s">
        <v>27</v>
      </c>
      <c r="CI178">
        <v>596</v>
      </c>
      <c r="CJ178">
        <v>0.61</v>
      </c>
      <c r="CK178">
        <v>0.76</v>
      </c>
      <c r="CL178">
        <v>7</v>
      </c>
      <c r="CM178" t="s">
        <v>23</v>
      </c>
      <c r="CN178" t="s">
        <v>41</v>
      </c>
      <c r="CO178" t="s">
        <v>42</v>
      </c>
      <c r="CP178">
        <v>167</v>
      </c>
      <c r="CQ178">
        <v>0.17</v>
      </c>
      <c r="CR178">
        <v>0.21</v>
      </c>
    </row>
    <row r="179" spans="1:96" x14ac:dyDescent="0.75">
      <c r="A179">
        <v>37</v>
      </c>
      <c r="B179" t="s">
        <v>89</v>
      </c>
      <c r="C179">
        <v>4</v>
      </c>
      <c r="D179" t="s">
        <v>169</v>
      </c>
      <c r="E179" t="s">
        <v>365</v>
      </c>
      <c r="F179">
        <v>90174</v>
      </c>
      <c r="G179">
        <v>16702</v>
      </c>
      <c r="H179">
        <v>18.52</v>
      </c>
      <c r="I179">
        <v>73472</v>
      </c>
      <c r="J179">
        <v>81.48</v>
      </c>
      <c r="K179">
        <v>1432</v>
      </c>
      <c r="L179">
        <v>1.59</v>
      </c>
      <c r="M179">
        <v>1.95</v>
      </c>
      <c r="N179">
        <v>579</v>
      </c>
      <c r="O179">
        <v>0.64</v>
      </c>
      <c r="P179">
        <v>0.79</v>
      </c>
      <c r="Q179">
        <v>71461</v>
      </c>
      <c r="R179">
        <v>79.25</v>
      </c>
      <c r="S179">
        <v>97.26</v>
      </c>
      <c r="T179">
        <v>3</v>
      </c>
      <c r="U179" t="s">
        <v>23</v>
      </c>
      <c r="V179" t="s">
        <v>24</v>
      </c>
      <c r="W179" t="s">
        <v>25</v>
      </c>
      <c r="X179">
        <v>16953</v>
      </c>
      <c r="Y179">
        <v>18.8</v>
      </c>
      <c r="Z179">
        <v>23.72</v>
      </c>
      <c r="AA179">
        <v>11</v>
      </c>
      <c r="AB179" t="s">
        <v>23</v>
      </c>
      <c r="AC179" t="s">
        <v>26</v>
      </c>
      <c r="AD179" t="s">
        <v>27</v>
      </c>
      <c r="AE179">
        <v>14491</v>
      </c>
      <c r="AF179">
        <v>16.07</v>
      </c>
      <c r="AG179">
        <v>20.28</v>
      </c>
      <c r="AH179">
        <v>2</v>
      </c>
      <c r="AI179" t="s">
        <v>20</v>
      </c>
      <c r="AJ179" t="s">
        <v>21</v>
      </c>
      <c r="AK179" t="s">
        <v>22</v>
      </c>
      <c r="AL179">
        <v>14388</v>
      </c>
      <c r="AM179">
        <v>15.96</v>
      </c>
      <c r="AN179">
        <v>20.13</v>
      </c>
      <c r="AO179">
        <v>9</v>
      </c>
      <c r="AP179" t="s">
        <v>23</v>
      </c>
      <c r="AQ179" t="s">
        <v>28</v>
      </c>
      <c r="AR179" t="s">
        <v>29</v>
      </c>
      <c r="AS179">
        <v>14051</v>
      </c>
      <c r="AT179">
        <v>15.58</v>
      </c>
      <c r="AU179">
        <v>19.66</v>
      </c>
      <c r="AV179">
        <v>4</v>
      </c>
      <c r="AW179" t="s">
        <v>23</v>
      </c>
      <c r="AX179" t="s">
        <v>32</v>
      </c>
      <c r="AY179" t="s">
        <v>33</v>
      </c>
      <c r="AZ179">
        <v>4870</v>
      </c>
      <c r="BA179">
        <v>5.4</v>
      </c>
      <c r="BB179">
        <v>6.81</v>
      </c>
      <c r="BC179">
        <v>1</v>
      </c>
      <c r="BD179" t="s">
        <v>23</v>
      </c>
      <c r="BE179" t="s">
        <v>30</v>
      </c>
      <c r="BF179" t="s">
        <v>31</v>
      </c>
      <c r="BG179">
        <v>3850</v>
      </c>
      <c r="BH179">
        <v>4.2699999999999996</v>
      </c>
      <c r="BI179">
        <v>5.39</v>
      </c>
      <c r="BJ179">
        <v>6</v>
      </c>
      <c r="BK179" t="s">
        <v>23</v>
      </c>
      <c r="BL179" t="s">
        <v>34</v>
      </c>
      <c r="BM179" t="s">
        <v>35</v>
      </c>
      <c r="BN179">
        <v>891</v>
      </c>
      <c r="BO179">
        <v>0.99</v>
      </c>
      <c r="BP179">
        <v>1.25</v>
      </c>
      <c r="BQ179">
        <v>8</v>
      </c>
      <c r="BR179" t="s">
        <v>23</v>
      </c>
      <c r="BS179" t="s">
        <v>36</v>
      </c>
      <c r="BT179" t="s">
        <v>37</v>
      </c>
      <c r="BU179">
        <v>690</v>
      </c>
      <c r="BV179">
        <v>0.77</v>
      </c>
      <c r="BW179">
        <v>0.97</v>
      </c>
      <c r="BX179">
        <v>5</v>
      </c>
      <c r="BY179" t="s">
        <v>20</v>
      </c>
      <c r="BZ179" t="s">
        <v>39</v>
      </c>
      <c r="CA179" t="s">
        <v>40</v>
      </c>
      <c r="CB179">
        <v>665</v>
      </c>
      <c r="CC179">
        <v>0.74</v>
      </c>
      <c r="CD179">
        <v>0.93</v>
      </c>
      <c r="CE179">
        <v>10</v>
      </c>
      <c r="CF179" t="s">
        <v>23</v>
      </c>
      <c r="CG179" t="s">
        <v>38</v>
      </c>
      <c r="CH179" t="s">
        <v>27</v>
      </c>
      <c r="CI179">
        <v>489</v>
      </c>
      <c r="CJ179">
        <v>0.54</v>
      </c>
      <c r="CK179">
        <v>0.68</v>
      </c>
      <c r="CL179">
        <v>7</v>
      </c>
      <c r="CM179" t="s">
        <v>23</v>
      </c>
      <c r="CN179" t="s">
        <v>41</v>
      </c>
      <c r="CO179" t="s">
        <v>42</v>
      </c>
      <c r="CP179">
        <v>123</v>
      </c>
      <c r="CQ179">
        <v>0.14000000000000001</v>
      </c>
      <c r="CR179">
        <v>0.17</v>
      </c>
    </row>
    <row r="180" spans="1:96" x14ac:dyDescent="0.75">
      <c r="A180">
        <v>37</v>
      </c>
      <c r="B180" t="s">
        <v>89</v>
      </c>
      <c r="C180">
        <v>5</v>
      </c>
      <c r="D180" t="s">
        <v>170</v>
      </c>
      <c r="E180" t="s">
        <v>366</v>
      </c>
      <c r="F180">
        <v>83917</v>
      </c>
      <c r="G180">
        <v>14777</v>
      </c>
      <c r="H180">
        <v>17.61</v>
      </c>
      <c r="I180">
        <v>69140</v>
      </c>
      <c r="J180">
        <v>82.39</v>
      </c>
      <c r="K180">
        <v>1193</v>
      </c>
      <c r="L180">
        <v>1.42</v>
      </c>
      <c r="M180">
        <v>1.73</v>
      </c>
      <c r="N180">
        <v>460</v>
      </c>
      <c r="O180">
        <v>0.55000000000000004</v>
      </c>
      <c r="P180">
        <v>0.67</v>
      </c>
      <c r="Q180">
        <v>67487</v>
      </c>
      <c r="R180">
        <v>80.42</v>
      </c>
      <c r="S180">
        <v>97.61</v>
      </c>
      <c r="T180">
        <v>3</v>
      </c>
      <c r="U180" t="s">
        <v>23</v>
      </c>
      <c r="V180" t="s">
        <v>24</v>
      </c>
      <c r="W180" t="s">
        <v>25</v>
      </c>
      <c r="X180">
        <v>16139</v>
      </c>
      <c r="Y180">
        <v>19.23</v>
      </c>
      <c r="Z180">
        <v>23.91</v>
      </c>
      <c r="AA180">
        <v>11</v>
      </c>
      <c r="AB180" t="s">
        <v>23</v>
      </c>
      <c r="AC180" t="s">
        <v>26</v>
      </c>
      <c r="AD180" t="s">
        <v>27</v>
      </c>
      <c r="AE180">
        <v>15784</v>
      </c>
      <c r="AF180">
        <v>18.809999999999999</v>
      </c>
      <c r="AG180">
        <v>23.39</v>
      </c>
      <c r="AH180">
        <v>2</v>
      </c>
      <c r="AI180" t="s">
        <v>20</v>
      </c>
      <c r="AJ180" t="s">
        <v>21</v>
      </c>
      <c r="AK180" t="s">
        <v>22</v>
      </c>
      <c r="AL180">
        <v>13748</v>
      </c>
      <c r="AM180">
        <v>16.38</v>
      </c>
      <c r="AN180">
        <v>20.37</v>
      </c>
      <c r="AO180">
        <v>9</v>
      </c>
      <c r="AP180" t="s">
        <v>23</v>
      </c>
      <c r="AQ180" t="s">
        <v>28</v>
      </c>
      <c r="AR180" t="s">
        <v>29</v>
      </c>
      <c r="AS180">
        <v>11585</v>
      </c>
      <c r="AT180">
        <v>13.81</v>
      </c>
      <c r="AU180">
        <v>17.170000000000002</v>
      </c>
      <c r="AV180">
        <v>4</v>
      </c>
      <c r="AW180" t="s">
        <v>23</v>
      </c>
      <c r="AX180" t="s">
        <v>32</v>
      </c>
      <c r="AY180" t="s">
        <v>33</v>
      </c>
      <c r="AZ180">
        <v>3942</v>
      </c>
      <c r="BA180">
        <v>4.7</v>
      </c>
      <c r="BB180">
        <v>5.84</v>
      </c>
      <c r="BC180">
        <v>1</v>
      </c>
      <c r="BD180" t="s">
        <v>23</v>
      </c>
      <c r="BE180" t="s">
        <v>30</v>
      </c>
      <c r="BF180" t="s">
        <v>31</v>
      </c>
      <c r="BG180">
        <v>3891</v>
      </c>
      <c r="BH180">
        <v>4.6399999999999997</v>
      </c>
      <c r="BI180">
        <v>5.77</v>
      </c>
      <c r="BJ180">
        <v>6</v>
      </c>
      <c r="BK180" t="s">
        <v>23</v>
      </c>
      <c r="BL180" t="s">
        <v>34</v>
      </c>
      <c r="BM180" t="s">
        <v>35</v>
      </c>
      <c r="BN180">
        <v>692</v>
      </c>
      <c r="BO180">
        <v>0.82</v>
      </c>
      <c r="BP180">
        <v>1.03</v>
      </c>
      <c r="BQ180">
        <v>8</v>
      </c>
      <c r="BR180" t="s">
        <v>23</v>
      </c>
      <c r="BS180" t="s">
        <v>36</v>
      </c>
      <c r="BT180" t="s">
        <v>37</v>
      </c>
      <c r="BU180">
        <v>571</v>
      </c>
      <c r="BV180">
        <v>0.68</v>
      </c>
      <c r="BW180">
        <v>0.85</v>
      </c>
      <c r="BX180">
        <v>10</v>
      </c>
      <c r="BY180" t="s">
        <v>23</v>
      </c>
      <c r="BZ180" t="s">
        <v>38</v>
      </c>
      <c r="CA180" t="s">
        <v>27</v>
      </c>
      <c r="CB180">
        <v>519</v>
      </c>
      <c r="CC180">
        <v>0.62</v>
      </c>
      <c r="CD180">
        <v>0.77</v>
      </c>
      <c r="CE180">
        <v>5</v>
      </c>
      <c r="CF180" t="s">
        <v>20</v>
      </c>
      <c r="CG180" t="s">
        <v>39</v>
      </c>
      <c r="CH180" t="s">
        <v>40</v>
      </c>
      <c r="CI180">
        <v>470</v>
      </c>
      <c r="CJ180">
        <v>0.56000000000000005</v>
      </c>
      <c r="CK180">
        <v>0.7</v>
      </c>
      <c r="CL180">
        <v>7</v>
      </c>
      <c r="CM180" t="s">
        <v>23</v>
      </c>
      <c r="CN180" t="s">
        <v>41</v>
      </c>
      <c r="CO180" t="s">
        <v>42</v>
      </c>
      <c r="CP180">
        <v>146</v>
      </c>
      <c r="CQ180">
        <v>0.17</v>
      </c>
      <c r="CR180">
        <v>0.22</v>
      </c>
    </row>
    <row r="181" spans="1:96" x14ac:dyDescent="0.75">
      <c r="A181">
        <v>38</v>
      </c>
      <c r="B181" t="s">
        <v>90</v>
      </c>
      <c r="C181">
        <v>1</v>
      </c>
      <c r="D181" t="s">
        <v>166</v>
      </c>
      <c r="E181" t="s">
        <v>367</v>
      </c>
      <c r="F181">
        <v>83137</v>
      </c>
      <c r="G181">
        <v>16485</v>
      </c>
      <c r="H181">
        <v>19.829999999999998</v>
      </c>
      <c r="I181">
        <v>66652</v>
      </c>
      <c r="J181">
        <v>80.17</v>
      </c>
      <c r="K181">
        <v>875</v>
      </c>
      <c r="L181">
        <v>1.05</v>
      </c>
      <c r="M181">
        <v>1.31</v>
      </c>
      <c r="N181">
        <v>373</v>
      </c>
      <c r="O181">
        <v>0.45</v>
      </c>
      <c r="P181">
        <v>0.56000000000000005</v>
      </c>
      <c r="Q181">
        <v>65404</v>
      </c>
      <c r="R181">
        <v>78.67</v>
      </c>
      <c r="S181">
        <v>98.13</v>
      </c>
      <c r="T181">
        <v>3</v>
      </c>
      <c r="U181" t="s">
        <v>23</v>
      </c>
      <c r="V181" t="s">
        <v>24</v>
      </c>
      <c r="W181" t="s">
        <v>25</v>
      </c>
      <c r="X181">
        <v>21303</v>
      </c>
      <c r="Y181">
        <v>25.62</v>
      </c>
      <c r="Z181">
        <v>32.57</v>
      </c>
      <c r="AA181">
        <v>11</v>
      </c>
      <c r="AB181" t="s">
        <v>23</v>
      </c>
      <c r="AC181" t="s">
        <v>26</v>
      </c>
      <c r="AD181" t="s">
        <v>27</v>
      </c>
      <c r="AE181">
        <v>15716</v>
      </c>
      <c r="AF181">
        <v>18.899999999999999</v>
      </c>
      <c r="AG181">
        <v>24.03</v>
      </c>
      <c r="AH181">
        <v>9</v>
      </c>
      <c r="AI181" t="s">
        <v>23</v>
      </c>
      <c r="AJ181" t="s">
        <v>28</v>
      </c>
      <c r="AK181" t="s">
        <v>29</v>
      </c>
      <c r="AL181">
        <v>13382</v>
      </c>
      <c r="AM181">
        <v>16.100000000000001</v>
      </c>
      <c r="AN181">
        <v>20.46</v>
      </c>
      <c r="AO181">
        <v>2</v>
      </c>
      <c r="AP181" t="s">
        <v>20</v>
      </c>
      <c r="AQ181" t="s">
        <v>21</v>
      </c>
      <c r="AR181" t="s">
        <v>22</v>
      </c>
      <c r="AS181">
        <v>5838</v>
      </c>
      <c r="AT181">
        <v>7.02</v>
      </c>
      <c r="AU181">
        <v>8.93</v>
      </c>
      <c r="AV181">
        <v>4</v>
      </c>
      <c r="AW181" t="s">
        <v>23</v>
      </c>
      <c r="AX181" t="s">
        <v>32</v>
      </c>
      <c r="AY181" t="s">
        <v>33</v>
      </c>
      <c r="AZ181">
        <v>5768</v>
      </c>
      <c r="BA181">
        <v>6.94</v>
      </c>
      <c r="BB181">
        <v>8.82</v>
      </c>
      <c r="BC181">
        <v>1</v>
      </c>
      <c r="BD181" t="s">
        <v>23</v>
      </c>
      <c r="BE181" t="s">
        <v>30</v>
      </c>
      <c r="BF181" t="s">
        <v>31</v>
      </c>
      <c r="BG181">
        <v>1786</v>
      </c>
      <c r="BH181">
        <v>2.15</v>
      </c>
      <c r="BI181">
        <v>2.73</v>
      </c>
      <c r="BJ181">
        <v>10</v>
      </c>
      <c r="BK181" t="s">
        <v>23</v>
      </c>
      <c r="BL181" t="s">
        <v>38</v>
      </c>
      <c r="BM181" t="s">
        <v>27</v>
      </c>
      <c r="BN181">
        <v>487</v>
      </c>
      <c r="BO181">
        <v>0.59</v>
      </c>
      <c r="BP181">
        <v>0.74</v>
      </c>
      <c r="BQ181">
        <v>6</v>
      </c>
      <c r="BR181" t="s">
        <v>23</v>
      </c>
      <c r="BS181" t="s">
        <v>34</v>
      </c>
      <c r="BT181" t="s">
        <v>35</v>
      </c>
      <c r="BU181">
        <v>419</v>
      </c>
      <c r="BV181">
        <v>0.5</v>
      </c>
      <c r="BW181">
        <v>0.64</v>
      </c>
      <c r="BX181">
        <v>8</v>
      </c>
      <c r="BY181" t="s">
        <v>23</v>
      </c>
      <c r="BZ181" t="s">
        <v>36</v>
      </c>
      <c r="CA181" t="s">
        <v>37</v>
      </c>
      <c r="CB181">
        <v>400</v>
      </c>
      <c r="CC181">
        <v>0.48</v>
      </c>
      <c r="CD181">
        <v>0.61</v>
      </c>
      <c r="CE181">
        <v>5</v>
      </c>
      <c r="CF181" t="s">
        <v>20</v>
      </c>
      <c r="CG181" t="s">
        <v>39</v>
      </c>
      <c r="CH181" t="s">
        <v>40</v>
      </c>
      <c r="CI181">
        <v>214</v>
      </c>
      <c r="CJ181">
        <v>0.26</v>
      </c>
      <c r="CK181">
        <v>0.33</v>
      </c>
      <c r="CL181">
        <v>7</v>
      </c>
      <c r="CM181" t="s">
        <v>23</v>
      </c>
      <c r="CN181" t="s">
        <v>41</v>
      </c>
      <c r="CO181" t="s">
        <v>42</v>
      </c>
      <c r="CP181">
        <v>91</v>
      </c>
      <c r="CQ181">
        <v>0.11</v>
      </c>
      <c r="CR181">
        <v>0.14000000000000001</v>
      </c>
    </row>
    <row r="182" spans="1:96" x14ac:dyDescent="0.75">
      <c r="A182">
        <v>38</v>
      </c>
      <c r="B182" t="s">
        <v>90</v>
      </c>
      <c r="C182">
        <v>2</v>
      </c>
      <c r="D182" t="s">
        <v>167</v>
      </c>
      <c r="E182" t="s">
        <v>368</v>
      </c>
      <c r="F182">
        <v>77384</v>
      </c>
      <c r="G182">
        <v>17795</v>
      </c>
      <c r="H182">
        <v>23</v>
      </c>
      <c r="I182">
        <v>59589</v>
      </c>
      <c r="J182">
        <v>77</v>
      </c>
      <c r="K182">
        <v>977</v>
      </c>
      <c r="L182">
        <v>1.26</v>
      </c>
      <c r="M182">
        <v>1.64</v>
      </c>
      <c r="N182">
        <v>296</v>
      </c>
      <c r="O182">
        <v>0.38</v>
      </c>
      <c r="P182">
        <v>0.5</v>
      </c>
      <c r="Q182">
        <v>58316</v>
      </c>
      <c r="R182">
        <v>75.36</v>
      </c>
      <c r="S182">
        <v>97.86</v>
      </c>
      <c r="T182">
        <v>9</v>
      </c>
      <c r="U182" t="s">
        <v>23</v>
      </c>
      <c r="V182" t="s">
        <v>28</v>
      </c>
      <c r="W182" t="s">
        <v>29</v>
      </c>
      <c r="X182">
        <v>15055</v>
      </c>
      <c r="Y182">
        <v>19.45</v>
      </c>
      <c r="Z182">
        <v>25.82</v>
      </c>
      <c r="AA182">
        <v>3</v>
      </c>
      <c r="AB182" t="s">
        <v>23</v>
      </c>
      <c r="AC182" t="s">
        <v>24</v>
      </c>
      <c r="AD182" t="s">
        <v>25</v>
      </c>
      <c r="AE182">
        <v>15053</v>
      </c>
      <c r="AF182">
        <v>19.45</v>
      </c>
      <c r="AG182">
        <v>25.81</v>
      </c>
      <c r="AH182">
        <v>2</v>
      </c>
      <c r="AI182" t="s">
        <v>20</v>
      </c>
      <c r="AJ182" t="s">
        <v>21</v>
      </c>
      <c r="AK182" t="s">
        <v>22</v>
      </c>
      <c r="AL182">
        <v>11443</v>
      </c>
      <c r="AM182">
        <v>14.79</v>
      </c>
      <c r="AN182">
        <v>19.62</v>
      </c>
      <c r="AO182">
        <v>11</v>
      </c>
      <c r="AP182" t="s">
        <v>23</v>
      </c>
      <c r="AQ182" t="s">
        <v>26</v>
      </c>
      <c r="AR182" t="s">
        <v>27</v>
      </c>
      <c r="AS182">
        <v>8003</v>
      </c>
      <c r="AT182">
        <v>10.34</v>
      </c>
      <c r="AU182">
        <v>13.72</v>
      </c>
      <c r="AV182">
        <v>4</v>
      </c>
      <c r="AW182" t="s">
        <v>23</v>
      </c>
      <c r="AX182" t="s">
        <v>32</v>
      </c>
      <c r="AY182" t="s">
        <v>33</v>
      </c>
      <c r="AZ182">
        <v>4233</v>
      </c>
      <c r="BA182">
        <v>5.47</v>
      </c>
      <c r="BB182">
        <v>7.26</v>
      </c>
      <c r="BC182">
        <v>1</v>
      </c>
      <c r="BD182" t="s">
        <v>23</v>
      </c>
      <c r="BE182" t="s">
        <v>30</v>
      </c>
      <c r="BF182" t="s">
        <v>31</v>
      </c>
      <c r="BG182">
        <v>2354</v>
      </c>
      <c r="BH182">
        <v>3.04</v>
      </c>
      <c r="BI182">
        <v>4.04</v>
      </c>
      <c r="BJ182">
        <v>6</v>
      </c>
      <c r="BK182" t="s">
        <v>23</v>
      </c>
      <c r="BL182" t="s">
        <v>34</v>
      </c>
      <c r="BM182" t="s">
        <v>35</v>
      </c>
      <c r="BN182">
        <v>614</v>
      </c>
      <c r="BO182">
        <v>0.79</v>
      </c>
      <c r="BP182">
        <v>1.05</v>
      </c>
      <c r="BQ182">
        <v>10</v>
      </c>
      <c r="BR182" t="s">
        <v>23</v>
      </c>
      <c r="BS182" t="s">
        <v>38</v>
      </c>
      <c r="BT182" t="s">
        <v>27</v>
      </c>
      <c r="BU182">
        <v>609</v>
      </c>
      <c r="BV182">
        <v>0.79</v>
      </c>
      <c r="BW182">
        <v>1.04</v>
      </c>
      <c r="BX182">
        <v>8</v>
      </c>
      <c r="BY182" t="s">
        <v>23</v>
      </c>
      <c r="BZ182" t="s">
        <v>36</v>
      </c>
      <c r="CA182" t="s">
        <v>37</v>
      </c>
      <c r="CB182">
        <v>526</v>
      </c>
      <c r="CC182">
        <v>0.68</v>
      </c>
      <c r="CD182">
        <v>0.9</v>
      </c>
      <c r="CE182">
        <v>5</v>
      </c>
      <c r="CF182" t="s">
        <v>20</v>
      </c>
      <c r="CG182" t="s">
        <v>39</v>
      </c>
      <c r="CH182" t="s">
        <v>40</v>
      </c>
      <c r="CI182">
        <v>329</v>
      </c>
      <c r="CJ182">
        <v>0.43</v>
      </c>
      <c r="CK182">
        <v>0.56000000000000005</v>
      </c>
      <c r="CL182">
        <v>7</v>
      </c>
      <c r="CM182" t="s">
        <v>23</v>
      </c>
      <c r="CN182" t="s">
        <v>41</v>
      </c>
      <c r="CO182" t="s">
        <v>42</v>
      </c>
      <c r="CP182">
        <v>97</v>
      </c>
      <c r="CQ182">
        <v>0.13</v>
      </c>
      <c r="CR182">
        <v>0.17</v>
      </c>
    </row>
    <row r="183" spans="1:96" x14ac:dyDescent="0.75">
      <c r="A183">
        <v>38</v>
      </c>
      <c r="B183" t="s">
        <v>90</v>
      </c>
      <c r="C183">
        <v>3</v>
      </c>
      <c r="D183" t="s">
        <v>168</v>
      </c>
      <c r="E183" t="s">
        <v>369</v>
      </c>
      <c r="F183">
        <v>59637</v>
      </c>
      <c r="G183">
        <v>14752</v>
      </c>
      <c r="H183">
        <v>24.74</v>
      </c>
      <c r="I183">
        <v>44885</v>
      </c>
      <c r="J183">
        <v>75.260000000000005</v>
      </c>
      <c r="K183">
        <v>656</v>
      </c>
      <c r="L183">
        <v>1.1000000000000001</v>
      </c>
      <c r="M183">
        <v>1.46</v>
      </c>
      <c r="N183">
        <v>236</v>
      </c>
      <c r="O183">
        <v>0.4</v>
      </c>
      <c r="P183">
        <v>0.53</v>
      </c>
      <c r="Q183">
        <v>43993</v>
      </c>
      <c r="R183">
        <v>73.77</v>
      </c>
      <c r="S183">
        <v>98.01</v>
      </c>
      <c r="T183">
        <v>9</v>
      </c>
      <c r="U183" t="s">
        <v>23</v>
      </c>
      <c r="V183" t="s">
        <v>28</v>
      </c>
      <c r="W183" t="s">
        <v>29</v>
      </c>
      <c r="X183">
        <v>12529</v>
      </c>
      <c r="Y183">
        <v>21.01</v>
      </c>
      <c r="Z183">
        <v>28.48</v>
      </c>
      <c r="AA183">
        <v>3</v>
      </c>
      <c r="AB183" t="s">
        <v>23</v>
      </c>
      <c r="AC183" t="s">
        <v>24</v>
      </c>
      <c r="AD183" t="s">
        <v>25</v>
      </c>
      <c r="AE183">
        <v>11727</v>
      </c>
      <c r="AF183">
        <v>19.66</v>
      </c>
      <c r="AG183">
        <v>26.66</v>
      </c>
      <c r="AH183">
        <v>2</v>
      </c>
      <c r="AI183" t="s">
        <v>20</v>
      </c>
      <c r="AJ183" t="s">
        <v>21</v>
      </c>
      <c r="AK183" t="s">
        <v>22</v>
      </c>
      <c r="AL183">
        <v>6892</v>
      </c>
      <c r="AM183">
        <v>11.56</v>
      </c>
      <c r="AN183">
        <v>15.67</v>
      </c>
      <c r="AO183">
        <v>11</v>
      </c>
      <c r="AP183" t="s">
        <v>23</v>
      </c>
      <c r="AQ183" t="s">
        <v>26</v>
      </c>
      <c r="AR183" t="s">
        <v>27</v>
      </c>
      <c r="AS183">
        <v>5620</v>
      </c>
      <c r="AT183">
        <v>9.42</v>
      </c>
      <c r="AU183">
        <v>12.77</v>
      </c>
      <c r="AV183">
        <v>4</v>
      </c>
      <c r="AW183" t="s">
        <v>23</v>
      </c>
      <c r="AX183" t="s">
        <v>32</v>
      </c>
      <c r="AY183" t="s">
        <v>33</v>
      </c>
      <c r="AZ183">
        <v>4096</v>
      </c>
      <c r="BA183">
        <v>6.87</v>
      </c>
      <c r="BB183">
        <v>9.31</v>
      </c>
      <c r="BC183">
        <v>1</v>
      </c>
      <c r="BD183" t="s">
        <v>23</v>
      </c>
      <c r="BE183" t="s">
        <v>30</v>
      </c>
      <c r="BF183" t="s">
        <v>31</v>
      </c>
      <c r="BG183">
        <v>1618</v>
      </c>
      <c r="BH183">
        <v>2.71</v>
      </c>
      <c r="BI183">
        <v>3.68</v>
      </c>
      <c r="BJ183">
        <v>6</v>
      </c>
      <c r="BK183" t="s">
        <v>23</v>
      </c>
      <c r="BL183" t="s">
        <v>34</v>
      </c>
      <c r="BM183" t="s">
        <v>35</v>
      </c>
      <c r="BN183">
        <v>477</v>
      </c>
      <c r="BO183">
        <v>0.8</v>
      </c>
      <c r="BP183">
        <v>1.08</v>
      </c>
      <c r="BQ183">
        <v>10</v>
      </c>
      <c r="BR183" t="s">
        <v>23</v>
      </c>
      <c r="BS183" t="s">
        <v>38</v>
      </c>
      <c r="BT183" t="s">
        <v>27</v>
      </c>
      <c r="BU183">
        <v>448</v>
      </c>
      <c r="BV183">
        <v>0.75</v>
      </c>
      <c r="BW183">
        <v>1.02</v>
      </c>
      <c r="BX183">
        <v>8</v>
      </c>
      <c r="BY183" t="s">
        <v>23</v>
      </c>
      <c r="BZ183" t="s">
        <v>36</v>
      </c>
      <c r="CA183" t="s">
        <v>37</v>
      </c>
      <c r="CB183">
        <v>280</v>
      </c>
      <c r="CC183">
        <v>0.47</v>
      </c>
      <c r="CD183">
        <v>0.64</v>
      </c>
      <c r="CE183">
        <v>5</v>
      </c>
      <c r="CF183" t="s">
        <v>20</v>
      </c>
      <c r="CG183" t="s">
        <v>39</v>
      </c>
      <c r="CH183" t="s">
        <v>40</v>
      </c>
      <c r="CI183">
        <v>238</v>
      </c>
      <c r="CJ183">
        <v>0.4</v>
      </c>
      <c r="CK183">
        <v>0.54</v>
      </c>
      <c r="CL183">
        <v>7</v>
      </c>
      <c r="CM183" t="s">
        <v>23</v>
      </c>
      <c r="CN183" t="s">
        <v>41</v>
      </c>
      <c r="CO183" t="s">
        <v>42</v>
      </c>
      <c r="CP183">
        <v>68</v>
      </c>
      <c r="CQ183">
        <v>0.11</v>
      </c>
      <c r="CR183">
        <v>0.15</v>
      </c>
    </row>
    <row r="184" spans="1:96" x14ac:dyDescent="0.75">
      <c r="A184">
        <v>38</v>
      </c>
      <c r="B184" t="s">
        <v>90</v>
      </c>
      <c r="C184">
        <v>4</v>
      </c>
      <c r="D184" t="s">
        <v>169</v>
      </c>
      <c r="E184" t="s">
        <v>370</v>
      </c>
      <c r="F184">
        <v>89807</v>
      </c>
      <c r="G184">
        <v>17836</v>
      </c>
      <c r="H184">
        <v>19.86</v>
      </c>
      <c r="I184">
        <v>71971</v>
      </c>
      <c r="J184">
        <v>80.14</v>
      </c>
      <c r="K184">
        <v>1233</v>
      </c>
      <c r="L184">
        <v>1.37</v>
      </c>
      <c r="M184">
        <v>1.71</v>
      </c>
      <c r="N184">
        <v>380</v>
      </c>
      <c r="O184">
        <v>0.42</v>
      </c>
      <c r="P184">
        <v>0.53</v>
      </c>
      <c r="Q184">
        <v>70358</v>
      </c>
      <c r="R184">
        <v>78.34</v>
      </c>
      <c r="S184">
        <v>97.76</v>
      </c>
      <c r="T184">
        <v>3</v>
      </c>
      <c r="U184" t="s">
        <v>23</v>
      </c>
      <c r="V184" t="s">
        <v>24</v>
      </c>
      <c r="W184" t="s">
        <v>25</v>
      </c>
      <c r="X184">
        <v>17762</v>
      </c>
      <c r="Y184">
        <v>19.78</v>
      </c>
      <c r="Z184">
        <v>25.25</v>
      </c>
      <c r="AA184">
        <v>9</v>
      </c>
      <c r="AB184" t="s">
        <v>23</v>
      </c>
      <c r="AC184" t="s">
        <v>28</v>
      </c>
      <c r="AD184" t="s">
        <v>29</v>
      </c>
      <c r="AE184">
        <v>14974</v>
      </c>
      <c r="AF184">
        <v>16.670000000000002</v>
      </c>
      <c r="AG184">
        <v>21.28</v>
      </c>
      <c r="AH184">
        <v>2</v>
      </c>
      <c r="AI184" t="s">
        <v>20</v>
      </c>
      <c r="AJ184" t="s">
        <v>21</v>
      </c>
      <c r="AK184" t="s">
        <v>22</v>
      </c>
      <c r="AL184">
        <v>14294</v>
      </c>
      <c r="AM184">
        <v>15.92</v>
      </c>
      <c r="AN184">
        <v>20.32</v>
      </c>
      <c r="AO184">
        <v>11</v>
      </c>
      <c r="AP184" t="s">
        <v>23</v>
      </c>
      <c r="AQ184" t="s">
        <v>26</v>
      </c>
      <c r="AR184" t="s">
        <v>27</v>
      </c>
      <c r="AS184">
        <v>12324</v>
      </c>
      <c r="AT184">
        <v>13.72</v>
      </c>
      <c r="AU184">
        <v>17.52</v>
      </c>
      <c r="AV184">
        <v>4</v>
      </c>
      <c r="AW184" t="s">
        <v>23</v>
      </c>
      <c r="AX184" t="s">
        <v>32</v>
      </c>
      <c r="AY184" t="s">
        <v>33</v>
      </c>
      <c r="AZ184">
        <v>4840</v>
      </c>
      <c r="BA184">
        <v>5.39</v>
      </c>
      <c r="BB184">
        <v>6.88</v>
      </c>
      <c r="BC184">
        <v>1</v>
      </c>
      <c r="BD184" t="s">
        <v>23</v>
      </c>
      <c r="BE184" t="s">
        <v>30</v>
      </c>
      <c r="BF184" t="s">
        <v>31</v>
      </c>
      <c r="BG184">
        <v>3461</v>
      </c>
      <c r="BH184">
        <v>3.85</v>
      </c>
      <c r="BI184">
        <v>4.92</v>
      </c>
      <c r="BJ184">
        <v>8</v>
      </c>
      <c r="BK184" t="s">
        <v>23</v>
      </c>
      <c r="BL184" t="s">
        <v>36</v>
      </c>
      <c r="BM184" t="s">
        <v>37</v>
      </c>
      <c r="BN184">
        <v>780</v>
      </c>
      <c r="BO184">
        <v>0.87</v>
      </c>
      <c r="BP184">
        <v>1.1100000000000001</v>
      </c>
      <c r="BQ184">
        <v>6</v>
      </c>
      <c r="BR184" t="s">
        <v>23</v>
      </c>
      <c r="BS184" t="s">
        <v>34</v>
      </c>
      <c r="BT184" t="s">
        <v>35</v>
      </c>
      <c r="BU184">
        <v>738</v>
      </c>
      <c r="BV184">
        <v>0.82</v>
      </c>
      <c r="BW184">
        <v>1.05</v>
      </c>
      <c r="BX184">
        <v>10</v>
      </c>
      <c r="BY184" t="s">
        <v>23</v>
      </c>
      <c r="BZ184" t="s">
        <v>38</v>
      </c>
      <c r="CA184" t="s">
        <v>27</v>
      </c>
      <c r="CB184">
        <v>664</v>
      </c>
      <c r="CC184">
        <v>0.74</v>
      </c>
      <c r="CD184">
        <v>0.94</v>
      </c>
      <c r="CE184">
        <v>5</v>
      </c>
      <c r="CF184" t="s">
        <v>20</v>
      </c>
      <c r="CG184" t="s">
        <v>39</v>
      </c>
      <c r="CH184" t="s">
        <v>40</v>
      </c>
      <c r="CI184">
        <v>394</v>
      </c>
      <c r="CJ184">
        <v>0.44</v>
      </c>
      <c r="CK184">
        <v>0.56000000000000005</v>
      </c>
      <c r="CL184">
        <v>7</v>
      </c>
      <c r="CM184" t="s">
        <v>23</v>
      </c>
      <c r="CN184" t="s">
        <v>41</v>
      </c>
      <c r="CO184" t="s">
        <v>42</v>
      </c>
      <c r="CP184">
        <v>127</v>
      </c>
      <c r="CQ184">
        <v>0.14000000000000001</v>
      </c>
      <c r="CR184">
        <v>0.18</v>
      </c>
    </row>
    <row r="185" spans="1:96" x14ac:dyDescent="0.75">
      <c r="A185">
        <v>38</v>
      </c>
      <c r="B185" t="s">
        <v>90</v>
      </c>
      <c r="C185">
        <v>5</v>
      </c>
      <c r="D185" t="s">
        <v>170</v>
      </c>
      <c r="E185" t="s">
        <v>371</v>
      </c>
      <c r="F185">
        <v>102312</v>
      </c>
      <c r="G185">
        <v>19733</v>
      </c>
      <c r="H185">
        <v>19.29</v>
      </c>
      <c r="I185">
        <v>82579</v>
      </c>
      <c r="J185">
        <v>80.709999999999994</v>
      </c>
      <c r="K185">
        <v>1385</v>
      </c>
      <c r="L185">
        <v>1.35</v>
      </c>
      <c r="M185">
        <v>1.68</v>
      </c>
      <c r="N185">
        <v>450</v>
      </c>
      <c r="O185">
        <v>0.44</v>
      </c>
      <c r="P185">
        <v>0.54</v>
      </c>
      <c r="Q185">
        <v>80744</v>
      </c>
      <c r="R185">
        <v>78.92</v>
      </c>
      <c r="S185">
        <v>97.78</v>
      </c>
      <c r="T185">
        <v>3</v>
      </c>
      <c r="U185" t="s">
        <v>23</v>
      </c>
      <c r="V185" t="s">
        <v>24</v>
      </c>
      <c r="W185" t="s">
        <v>25</v>
      </c>
      <c r="X185">
        <v>21522</v>
      </c>
      <c r="Y185">
        <v>21.04</v>
      </c>
      <c r="Z185">
        <v>26.65</v>
      </c>
      <c r="AA185">
        <v>9</v>
      </c>
      <c r="AB185" t="s">
        <v>23</v>
      </c>
      <c r="AC185" t="s">
        <v>28</v>
      </c>
      <c r="AD185" t="s">
        <v>29</v>
      </c>
      <c r="AE185">
        <v>17403</v>
      </c>
      <c r="AF185">
        <v>17.010000000000002</v>
      </c>
      <c r="AG185">
        <v>21.55</v>
      </c>
      <c r="AH185">
        <v>2</v>
      </c>
      <c r="AI185" t="s">
        <v>20</v>
      </c>
      <c r="AJ185" t="s">
        <v>21</v>
      </c>
      <c r="AK185" t="s">
        <v>22</v>
      </c>
      <c r="AL185">
        <v>15746</v>
      </c>
      <c r="AM185">
        <v>15.39</v>
      </c>
      <c r="AN185">
        <v>19.5</v>
      </c>
      <c r="AO185">
        <v>11</v>
      </c>
      <c r="AP185" t="s">
        <v>23</v>
      </c>
      <c r="AQ185" t="s">
        <v>26</v>
      </c>
      <c r="AR185" t="s">
        <v>27</v>
      </c>
      <c r="AS185">
        <v>13002</v>
      </c>
      <c r="AT185">
        <v>12.71</v>
      </c>
      <c r="AU185">
        <v>16.100000000000001</v>
      </c>
      <c r="AV185">
        <v>4</v>
      </c>
      <c r="AW185" t="s">
        <v>23</v>
      </c>
      <c r="AX185" t="s">
        <v>32</v>
      </c>
      <c r="AY185" t="s">
        <v>33</v>
      </c>
      <c r="AZ185">
        <v>6022</v>
      </c>
      <c r="BA185">
        <v>5.89</v>
      </c>
      <c r="BB185">
        <v>7.46</v>
      </c>
      <c r="BC185">
        <v>1</v>
      </c>
      <c r="BD185" t="s">
        <v>23</v>
      </c>
      <c r="BE185" t="s">
        <v>30</v>
      </c>
      <c r="BF185" t="s">
        <v>31</v>
      </c>
      <c r="BG185">
        <v>4029</v>
      </c>
      <c r="BH185">
        <v>3.94</v>
      </c>
      <c r="BI185">
        <v>4.99</v>
      </c>
      <c r="BJ185">
        <v>6</v>
      </c>
      <c r="BK185" t="s">
        <v>23</v>
      </c>
      <c r="BL185" t="s">
        <v>34</v>
      </c>
      <c r="BM185" t="s">
        <v>35</v>
      </c>
      <c r="BN185">
        <v>850</v>
      </c>
      <c r="BO185">
        <v>0.83</v>
      </c>
      <c r="BP185">
        <v>1.05</v>
      </c>
      <c r="BQ185">
        <v>10</v>
      </c>
      <c r="BR185" t="s">
        <v>23</v>
      </c>
      <c r="BS185" t="s">
        <v>38</v>
      </c>
      <c r="BT185" t="s">
        <v>27</v>
      </c>
      <c r="BU185">
        <v>812</v>
      </c>
      <c r="BV185">
        <v>0.79</v>
      </c>
      <c r="BW185">
        <v>1.01</v>
      </c>
      <c r="BX185">
        <v>8</v>
      </c>
      <c r="BY185" t="s">
        <v>23</v>
      </c>
      <c r="BZ185" t="s">
        <v>36</v>
      </c>
      <c r="CA185" t="s">
        <v>37</v>
      </c>
      <c r="CB185">
        <v>809</v>
      </c>
      <c r="CC185">
        <v>0.79</v>
      </c>
      <c r="CD185">
        <v>1</v>
      </c>
      <c r="CE185">
        <v>5</v>
      </c>
      <c r="CF185" t="s">
        <v>20</v>
      </c>
      <c r="CG185" t="s">
        <v>39</v>
      </c>
      <c r="CH185" t="s">
        <v>40</v>
      </c>
      <c r="CI185">
        <v>413</v>
      </c>
      <c r="CJ185">
        <v>0.4</v>
      </c>
      <c r="CK185">
        <v>0.51</v>
      </c>
      <c r="CL185">
        <v>7</v>
      </c>
      <c r="CM185" t="s">
        <v>23</v>
      </c>
      <c r="CN185" t="s">
        <v>41</v>
      </c>
      <c r="CO185" t="s">
        <v>42</v>
      </c>
      <c r="CP185">
        <v>136</v>
      </c>
      <c r="CQ185">
        <v>0.13</v>
      </c>
      <c r="CR185">
        <v>0.17</v>
      </c>
    </row>
    <row r="186" spans="1:96" x14ac:dyDescent="0.75">
      <c r="A186">
        <v>38</v>
      </c>
      <c r="B186" t="s">
        <v>90</v>
      </c>
      <c r="C186">
        <v>6</v>
      </c>
      <c r="D186" t="s">
        <v>171</v>
      </c>
      <c r="E186" t="s">
        <v>372</v>
      </c>
      <c r="F186">
        <v>83238</v>
      </c>
      <c r="G186">
        <v>17446</v>
      </c>
      <c r="H186">
        <v>20.96</v>
      </c>
      <c r="I186">
        <v>65792</v>
      </c>
      <c r="J186">
        <v>79.040000000000006</v>
      </c>
      <c r="K186">
        <v>1235</v>
      </c>
      <c r="L186">
        <v>1.48</v>
      </c>
      <c r="M186">
        <v>1.88</v>
      </c>
      <c r="N186">
        <v>519</v>
      </c>
      <c r="O186">
        <v>0.62</v>
      </c>
      <c r="P186">
        <v>0.79</v>
      </c>
      <c r="Q186">
        <v>64038</v>
      </c>
      <c r="R186">
        <v>76.930000000000007</v>
      </c>
      <c r="S186">
        <v>97.33</v>
      </c>
      <c r="T186">
        <v>2</v>
      </c>
      <c r="U186" t="s">
        <v>20</v>
      </c>
      <c r="V186" t="s">
        <v>21</v>
      </c>
      <c r="W186" t="s">
        <v>22</v>
      </c>
      <c r="X186">
        <v>19982</v>
      </c>
      <c r="Y186">
        <v>24.01</v>
      </c>
      <c r="Z186">
        <v>31.2</v>
      </c>
      <c r="AA186">
        <v>3</v>
      </c>
      <c r="AB186" t="s">
        <v>23</v>
      </c>
      <c r="AC186" t="s">
        <v>24</v>
      </c>
      <c r="AD186" t="s">
        <v>25</v>
      </c>
      <c r="AE186">
        <v>13358</v>
      </c>
      <c r="AF186">
        <v>16.05</v>
      </c>
      <c r="AG186">
        <v>20.86</v>
      </c>
      <c r="AH186">
        <v>11</v>
      </c>
      <c r="AI186" t="s">
        <v>23</v>
      </c>
      <c r="AJ186" t="s">
        <v>26</v>
      </c>
      <c r="AK186" t="s">
        <v>27</v>
      </c>
      <c r="AL186">
        <v>11094</v>
      </c>
      <c r="AM186">
        <v>13.33</v>
      </c>
      <c r="AN186">
        <v>17.32</v>
      </c>
      <c r="AO186">
        <v>9</v>
      </c>
      <c r="AP186" t="s">
        <v>23</v>
      </c>
      <c r="AQ186" t="s">
        <v>28</v>
      </c>
      <c r="AR186" t="s">
        <v>29</v>
      </c>
      <c r="AS186">
        <v>10333</v>
      </c>
      <c r="AT186">
        <v>12.41</v>
      </c>
      <c r="AU186">
        <v>16.14</v>
      </c>
      <c r="AV186">
        <v>1</v>
      </c>
      <c r="AW186" t="s">
        <v>23</v>
      </c>
      <c r="AX186" t="s">
        <v>30</v>
      </c>
      <c r="AY186" t="s">
        <v>31</v>
      </c>
      <c r="AZ186">
        <v>4037</v>
      </c>
      <c r="BA186">
        <v>4.8499999999999996</v>
      </c>
      <c r="BB186">
        <v>6.3</v>
      </c>
      <c r="BC186">
        <v>4</v>
      </c>
      <c r="BD186" t="s">
        <v>23</v>
      </c>
      <c r="BE186" t="s">
        <v>32</v>
      </c>
      <c r="BF186" t="s">
        <v>33</v>
      </c>
      <c r="BG186">
        <v>2888</v>
      </c>
      <c r="BH186">
        <v>3.47</v>
      </c>
      <c r="BI186">
        <v>4.51</v>
      </c>
      <c r="BJ186">
        <v>10</v>
      </c>
      <c r="BK186" t="s">
        <v>23</v>
      </c>
      <c r="BL186" t="s">
        <v>38</v>
      </c>
      <c r="BM186" t="s">
        <v>27</v>
      </c>
      <c r="BN186">
        <v>711</v>
      </c>
      <c r="BO186">
        <v>0.85</v>
      </c>
      <c r="BP186">
        <v>1.1100000000000001</v>
      </c>
      <c r="BQ186">
        <v>8</v>
      </c>
      <c r="BR186" t="s">
        <v>23</v>
      </c>
      <c r="BS186" t="s">
        <v>36</v>
      </c>
      <c r="BT186" t="s">
        <v>37</v>
      </c>
      <c r="BU186">
        <v>602</v>
      </c>
      <c r="BV186">
        <v>0.72</v>
      </c>
      <c r="BW186">
        <v>0.94</v>
      </c>
      <c r="BX186">
        <v>6</v>
      </c>
      <c r="BY186" t="s">
        <v>23</v>
      </c>
      <c r="BZ186" t="s">
        <v>34</v>
      </c>
      <c r="CA186" t="s">
        <v>35</v>
      </c>
      <c r="CB186">
        <v>571</v>
      </c>
      <c r="CC186">
        <v>0.69</v>
      </c>
      <c r="CD186">
        <v>0.89</v>
      </c>
      <c r="CE186">
        <v>5</v>
      </c>
      <c r="CF186" t="s">
        <v>20</v>
      </c>
      <c r="CG186" t="s">
        <v>39</v>
      </c>
      <c r="CH186" t="s">
        <v>40</v>
      </c>
      <c r="CI186">
        <v>351</v>
      </c>
      <c r="CJ186">
        <v>0.42</v>
      </c>
      <c r="CK186">
        <v>0.55000000000000004</v>
      </c>
      <c r="CL186">
        <v>7</v>
      </c>
      <c r="CM186" t="s">
        <v>23</v>
      </c>
      <c r="CN186" t="s">
        <v>41</v>
      </c>
      <c r="CO186" t="s">
        <v>42</v>
      </c>
      <c r="CP186">
        <v>111</v>
      </c>
      <c r="CQ186">
        <v>0.13</v>
      </c>
      <c r="CR186">
        <v>0.17</v>
      </c>
    </row>
    <row r="187" spans="1:96" x14ac:dyDescent="0.75">
      <c r="A187">
        <v>38</v>
      </c>
      <c r="B187" t="s">
        <v>90</v>
      </c>
      <c r="C187">
        <v>7</v>
      </c>
      <c r="D187" t="s">
        <v>172</v>
      </c>
      <c r="E187" t="s">
        <v>373</v>
      </c>
      <c r="F187">
        <v>91433</v>
      </c>
      <c r="G187">
        <v>17576</v>
      </c>
      <c r="H187">
        <v>19.22</v>
      </c>
      <c r="I187">
        <v>73857</v>
      </c>
      <c r="J187">
        <v>80.78</v>
      </c>
      <c r="K187">
        <v>1567</v>
      </c>
      <c r="L187">
        <v>1.71</v>
      </c>
      <c r="M187">
        <v>2.12</v>
      </c>
      <c r="N187">
        <v>611</v>
      </c>
      <c r="O187">
        <v>0.67</v>
      </c>
      <c r="P187">
        <v>0.83</v>
      </c>
      <c r="Q187">
        <v>71679</v>
      </c>
      <c r="R187">
        <v>78.400000000000006</v>
      </c>
      <c r="S187">
        <v>97.05</v>
      </c>
      <c r="T187">
        <v>2</v>
      </c>
      <c r="U187" t="s">
        <v>20</v>
      </c>
      <c r="V187" t="s">
        <v>21</v>
      </c>
      <c r="W187" t="s">
        <v>22</v>
      </c>
      <c r="X187">
        <v>21150</v>
      </c>
      <c r="Y187">
        <v>23.13</v>
      </c>
      <c r="Z187">
        <v>29.51</v>
      </c>
      <c r="AA187">
        <v>3</v>
      </c>
      <c r="AB187" t="s">
        <v>23</v>
      </c>
      <c r="AC187" t="s">
        <v>24</v>
      </c>
      <c r="AD187" t="s">
        <v>25</v>
      </c>
      <c r="AE187">
        <v>14929</v>
      </c>
      <c r="AF187">
        <v>16.329999999999998</v>
      </c>
      <c r="AG187">
        <v>20.83</v>
      </c>
      <c r="AH187">
        <v>9</v>
      </c>
      <c r="AI187" t="s">
        <v>23</v>
      </c>
      <c r="AJ187" t="s">
        <v>28</v>
      </c>
      <c r="AK187" t="s">
        <v>29</v>
      </c>
      <c r="AL187">
        <v>12570</v>
      </c>
      <c r="AM187">
        <v>13.75</v>
      </c>
      <c r="AN187">
        <v>17.54</v>
      </c>
      <c r="AO187">
        <v>11</v>
      </c>
      <c r="AP187" t="s">
        <v>23</v>
      </c>
      <c r="AQ187" t="s">
        <v>26</v>
      </c>
      <c r="AR187" t="s">
        <v>27</v>
      </c>
      <c r="AS187">
        <v>12004</v>
      </c>
      <c r="AT187">
        <v>13.13</v>
      </c>
      <c r="AU187">
        <v>16.75</v>
      </c>
      <c r="AV187">
        <v>1</v>
      </c>
      <c r="AW187" t="s">
        <v>23</v>
      </c>
      <c r="AX187" t="s">
        <v>30</v>
      </c>
      <c r="AY187" t="s">
        <v>31</v>
      </c>
      <c r="AZ187">
        <v>4553</v>
      </c>
      <c r="BA187">
        <v>4.9800000000000004</v>
      </c>
      <c r="BB187">
        <v>6.35</v>
      </c>
      <c r="BC187">
        <v>4</v>
      </c>
      <c r="BD187" t="s">
        <v>23</v>
      </c>
      <c r="BE187" t="s">
        <v>32</v>
      </c>
      <c r="BF187" t="s">
        <v>33</v>
      </c>
      <c r="BG187">
        <v>3471</v>
      </c>
      <c r="BH187">
        <v>3.8</v>
      </c>
      <c r="BI187">
        <v>4.84</v>
      </c>
      <c r="BJ187">
        <v>8</v>
      </c>
      <c r="BK187" t="s">
        <v>23</v>
      </c>
      <c r="BL187" t="s">
        <v>36</v>
      </c>
      <c r="BM187" t="s">
        <v>37</v>
      </c>
      <c r="BN187">
        <v>950</v>
      </c>
      <c r="BO187">
        <v>1.04</v>
      </c>
      <c r="BP187">
        <v>1.33</v>
      </c>
      <c r="BQ187">
        <v>6</v>
      </c>
      <c r="BR187" t="s">
        <v>23</v>
      </c>
      <c r="BS187" t="s">
        <v>34</v>
      </c>
      <c r="BT187" t="s">
        <v>35</v>
      </c>
      <c r="BU187">
        <v>778</v>
      </c>
      <c r="BV187">
        <v>0.85</v>
      </c>
      <c r="BW187">
        <v>1.0900000000000001</v>
      </c>
      <c r="BX187">
        <v>10</v>
      </c>
      <c r="BY187" t="s">
        <v>23</v>
      </c>
      <c r="BZ187" t="s">
        <v>38</v>
      </c>
      <c r="CA187" t="s">
        <v>27</v>
      </c>
      <c r="CB187">
        <v>683</v>
      </c>
      <c r="CC187">
        <v>0.75</v>
      </c>
      <c r="CD187">
        <v>0.95</v>
      </c>
      <c r="CE187">
        <v>5</v>
      </c>
      <c r="CF187" t="s">
        <v>20</v>
      </c>
      <c r="CG187" t="s">
        <v>39</v>
      </c>
      <c r="CH187" t="s">
        <v>40</v>
      </c>
      <c r="CI187">
        <v>455</v>
      </c>
      <c r="CJ187">
        <v>0.5</v>
      </c>
      <c r="CK187">
        <v>0.63</v>
      </c>
      <c r="CL187">
        <v>7</v>
      </c>
      <c r="CM187" t="s">
        <v>23</v>
      </c>
      <c r="CN187" t="s">
        <v>41</v>
      </c>
      <c r="CO187" t="s">
        <v>42</v>
      </c>
      <c r="CP187">
        <v>136</v>
      </c>
      <c r="CQ187">
        <v>0.15</v>
      </c>
      <c r="CR187">
        <v>0.19</v>
      </c>
    </row>
    <row r="188" spans="1:96" x14ac:dyDescent="0.75">
      <c r="A188">
        <v>38</v>
      </c>
      <c r="B188" t="s">
        <v>90</v>
      </c>
      <c r="C188">
        <v>8</v>
      </c>
      <c r="D188" t="s">
        <v>173</v>
      </c>
      <c r="E188" t="s">
        <v>374</v>
      </c>
      <c r="F188">
        <v>78602</v>
      </c>
      <c r="G188">
        <v>16021</v>
      </c>
      <c r="H188">
        <v>20.38</v>
      </c>
      <c r="I188">
        <v>62581</v>
      </c>
      <c r="J188">
        <v>79.62</v>
      </c>
      <c r="K188">
        <v>1148</v>
      </c>
      <c r="L188">
        <v>1.46</v>
      </c>
      <c r="M188">
        <v>1.83</v>
      </c>
      <c r="N188">
        <v>425</v>
      </c>
      <c r="O188">
        <v>0.54</v>
      </c>
      <c r="P188">
        <v>0.68</v>
      </c>
      <c r="Q188">
        <v>61008</v>
      </c>
      <c r="R188">
        <v>77.62</v>
      </c>
      <c r="S188">
        <v>97.49</v>
      </c>
      <c r="T188">
        <v>2</v>
      </c>
      <c r="U188" t="s">
        <v>20</v>
      </c>
      <c r="V188" t="s">
        <v>21</v>
      </c>
      <c r="W188" t="s">
        <v>22</v>
      </c>
      <c r="X188">
        <v>16113</v>
      </c>
      <c r="Y188">
        <v>20.5</v>
      </c>
      <c r="Z188">
        <v>26.41</v>
      </c>
      <c r="AA188">
        <v>3</v>
      </c>
      <c r="AB188" t="s">
        <v>23</v>
      </c>
      <c r="AC188" t="s">
        <v>24</v>
      </c>
      <c r="AD188" t="s">
        <v>25</v>
      </c>
      <c r="AE188">
        <v>14063</v>
      </c>
      <c r="AF188">
        <v>17.89</v>
      </c>
      <c r="AG188">
        <v>23.05</v>
      </c>
      <c r="AH188">
        <v>11</v>
      </c>
      <c r="AI188" t="s">
        <v>23</v>
      </c>
      <c r="AJ188" t="s">
        <v>26</v>
      </c>
      <c r="AK188" t="s">
        <v>27</v>
      </c>
      <c r="AL188">
        <v>10961</v>
      </c>
      <c r="AM188">
        <v>13.94</v>
      </c>
      <c r="AN188">
        <v>17.97</v>
      </c>
      <c r="AO188">
        <v>9</v>
      </c>
      <c r="AP188" t="s">
        <v>23</v>
      </c>
      <c r="AQ188" t="s">
        <v>28</v>
      </c>
      <c r="AR188" t="s">
        <v>29</v>
      </c>
      <c r="AS188">
        <v>10749</v>
      </c>
      <c r="AT188">
        <v>13.68</v>
      </c>
      <c r="AU188">
        <v>17.62</v>
      </c>
      <c r="AV188">
        <v>1</v>
      </c>
      <c r="AW188" t="s">
        <v>23</v>
      </c>
      <c r="AX188" t="s">
        <v>30</v>
      </c>
      <c r="AY188" t="s">
        <v>31</v>
      </c>
      <c r="AZ188">
        <v>3589</v>
      </c>
      <c r="BA188">
        <v>4.57</v>
      </c>
      <c r="BB188">
        <v>5.88</v>
      </c>
      <c r="BC188">
        <v>4</v>
      </c>
      <c r="BD188" t="s">
        <v>23</v>
      </c>
      <c r="BE188" t="s">
        <v>32</v>
      </c>
      <c r="BF188" t="s">
        <v>33</v>
      </c>
      <c r="BG188">
        <v>3325</v>
      </c>
      <c r="BH188">
        <v>4.2300000000000004</v>
      </c>
      <c r="BI188">
        <v>5.45</v>
      </c>
      <c r="BJ188">
        <v>8</v>
      </c>
      <c r="BK188" t="s">
        <v>23</v>
      </c>
      <c r="BL188" t="s">
        <v>36</v>
      </c>
      <c r="BM188" t="s">
        <v>37</v>
      </c>
      <c r="BN188">
        <v>618</v>
      </c>
      <c r="BO188">
        <v>0.79</v>
      </c>
      <c r="BP188">
        <v>1.01</v>
      </c>
      <c r="BQ188">
        <v>10</v>
      </c>
      <c r="BR188" t="s">
        <v>23</v>
      </c>
      <c r="BS188" t="s">
        <v>38</v>
      </c>
      <c r="BT188" t="s">
        <v>27</v>
      </c>
      <c r="BU188">
        <v>610</v>
      </c>
      <c r="BV188">
        <v>0.78</v>
      </c>
      <c r="BW188">
        <v>1</v>
      </c>
      <c r="BX188">
        <v>6</v>
      </c>
      <c r="BY188" t="s">
        <v>23</v>
      </c>
      <c r="BZ188" t="s">
        <v>34</v>
      </c>
      <c r="CA188" t="s">
        <v>35</v>
      </c>
      <c r="CB188">
        <v>565</v>
      </c>
      <c r="CC188">
        <v>0.72</v>
      </c>
      <c r="CD188">
        <v>0.93</v>
      </c>
      <c r="CE188">
        <v>5</v>
      </c>
      <c r="CF188" t="s">
        <v>20</v>
      </c>
      <c r="CG188" t="s">
        <v>39</v>
      </c>
      <c r="CH188" t="s">
        <v>40</v>
      </c>
      <c r="CI188">
        <v>320</v>
      </c>
      <c r="CJ188">
        <v>0.41</v>
      </c>
      <c r="CK188">
        <v>0.52</v>
      </c>
      <c r="CL188">
        <v>7</v>
      </c>
      <c r="CM188" t="s">
        <v>23</v>
      </c>
      <c r="CN188" t="s">
        <v>41</v>
      </c>
      <c r="CO188" t="s">
        <v>42</v>
      </c>
      <c r="CP188">
        <v>95</v>
      </c>
      <c r="CQ188">
        <v>0.12</v>
      </c>
      <c r="CR188">
        <v>0.16</v>
      </c>
    </row>
    <row r="189" spans="1:96" x14ac:dyDescent="0.75">
      <c r="A189">
        <v>38</v>
      </c>
      <c r="B189" t="s">
        <v>90</v>
      </c>
      <c r="C189">
        <v>9</v>
      </c>
      <c r="D189" t="s">
        <v>174</v>
      </c>
      <c r="E189" t="s">
        <v>375</v>
      </c>
      <c r="F189">
        <v>97318</v>
      </c>
      <c r="G189">
        <v>19621</v>
      </c>
      <c r="H189">
        <v>20.16</v>
      </c>
      <c r="I189">
        <v>77697</v>
      </c>
      <c r="J189">
        <v>79.84</v>
      </c>
      <c r="K189">
        <v>1598</v>
      </c>
      <c r="L189">
        <v>1.64</v>
      </c>
      <c r="M189">
        <v>2.06</v>
      </c>
      <c r="N189">
        <v>520</v>
      </c>
      <c r="O189">
        <v>0.53</v>
      </c>
      <c r="P189">
        <v>0.67</v>
      </c>
      <c r="Q189">
        <v>75579</v>
      </c>
      <c r="R189">
        <v>77.66</v>
      </c>
      <c r="S189">
        <v>97.27</v>
      </c>
      <c r="T189">
        <v>3</v>
      </c>
      <c r="U189" t="s">
        <v>23</v>
      </c>
      <c r="V189" t="s">
        <v>24</v>
      </c>
      <c r="W189" t="s">
        <v>25</v>
      </c>
      <c r="X189">
        <v>18883</v>
      </c>
      <c r="Y189">
        <v>19.399999999999999</v>
      </c>
      <c r="Z189">
        <v>24.98</v>
      </c>
      <c r="AA189">
        <v>2</v>
      </c>
      <c r="AB189" t="s">
        <v>20</v>
      </c>
      <c r="AC189" t="s">
        <v>21</v>
      </c>
      <c r="AD189" t="s">
        <v>22</v>
      </c>
      <c r="AE189">
        <v>16265</v>
      </c>
      <c r="AF189">
        <v>16.71</v>
      </c>
      <c r="AG189">
        <v>21.52</v>
      </c>
      <c r="AH189">
        <v>9</v>
      </c>
      <c r="AI189" t="s">
        <v>23</v>
      </c>
      <c r="AJ189" t="s">
        <v>28</v>
      </c>
      <c r="AK189" t="s">
        <v>29</v>
      </c>
      <c r="AL189">
        <v>15143</v>
      </c>
      <c r="AM189">
        <v>15.56</v>
      </c>
      <c r="AN189">
        <v>20.04</v>
      </c>
      <c r="AO189">
        <v>11</v>
      </c>
      <c r="AP189" t="s">
        <v>23</v>
      </c>
      <c r="AQ189" t="s">
        <v>26</v>
      </c>
      <c r="AR189" t="s">
        <v>27</v>
      </c>
      <c r="AS189">
        <v>13106</v>
      </c>
      <c r="AT189">
        <v>13.47</v>
      </c>
      <c r="AU189">
        <v>17.34</v>
      </c>
      <c r="AV189">
        <v>4</v>
      </c>
      <c r="AW189" t="s">
        <v>23</v>
      </c>
      <c r="AX189" t="s">
        <v>32</v>
      </c>
      <c r="AY189" t="s">
        <v>33</v>
      </c>
      <c r="AZ189">
        <v>5120</v>
      </c>
      <c r="BA189">
        <v>5.26</v>
      </c>
      <c r="BB189">
        <v>6.77</v>
      </c>
      <c r="BC189">
        <v>1</v>
      </c>
      <c r="BD189" t="s">
        <v>23</v>
      </c>
      <c r="BE189" t="s">
        <v>30</v>
      </c>
      <c r="BF189" t="s">
        <v>31</v>
      </c>
      <c r="BG189">
        <v>4135</v>
      </c>
      <c r="BH189">
        <v>4.25</v>
      </c>
      <c r="BI189">
        <v>5.47</v>
      </c>
      <c r="BJ189">
        <v>8</v>
      </c>
      <c r="BK189" t="s">
        <v>23</v>
      </c>
      <c r="BL189" t="s">
        <v>36</v>
      </c>
      <c r="BM189" t="s">
        <v>37</v>
      </c>
      <c r="BN189">
        <v>877</v>
      </c>
      <c r="BO189">
        <v>0.9</v>
      </c>
      <c r="BP189">
        <v>1.1599999999999999</v>
      </c>
      <c r="BQ189">
        <v>6</v>
      </c>
      <c r="BR189" t="s">
        <v>23</v>
      </c>
      <c r="BS189" t="s">
        <v>34</v>
      </c>
      <c r="BT189" t="s">
        <v>35</v>
      </c>
      <c r="BU189">
        <v>746</v>
      </c>
      <c r="BV189">
        <v>0.77</v>
      </c>
      <c r="BW189">
        <v>0.99</v>
      </c>
      <c r="BX189">
        <v>10</v>
      </c>
      <c r="BY189" t="s">
        <v>23</v>
      </c>
      <c r="BZ189" t="s">
        <v>38</v>
      </c>
      <c r="CA189" t="s">
        <v>27</v>
      </c>
      <c r="CB189">
        <v>699</v>
      </c>
      <c r="CC189">
        <v>0.72</v>
      </c>
      <c r="CD189">
        <v>0.92</v>
      </c>
      <c r="CE189">
        <v>5</v>
      </c>
      <c r="CF189" t="s">
        <v>20</v>
      </c>
      <c r="CG189" t="s">
        <v>39</v>
      </c>
      <c r="CH189" t="s">
        <v>40</v>
      </c>
      <c r="CI189">
        <v>453</v>
      </c>
      <c r="CJ189">
        <v>0.47</v>
      </c>
      <c r="CK189">
        <v>0.6</v>
      </c>
      <c r="CL189">
        <v>7</v>
      </c>
      <c r="CM189" t="s">
        <v>23</v>
      </c>
      <c r="CN189" t="s">
        <v>41</v>
      </c>
      <c r="CO189" t="s">
        <v>42</v>
      </c>
      <c r="CP189">
        <v>152</v>
      </c>
      <c r="CQ189">
        <v>0.16</v>
      </c>
      <c r="CR189">
        <v>0.2</v>
      </c>
    </row>
    <row r="190" spans="1:96" x14ac:dyDescent="0.75">
      <c r="A190">
        <v>38</v>
      </c>
      <c r="B190" t="s">
        <v>90</v>
      </c>
      <c r="C190">
        <v>10</v>
      </c>
      <c r="D190" t="s">
        <v>175</v>
      </c>
      <c r="E190" t="s">
        <v>376</v>
      </c>
      <c r="F190">
        <v>93640</v>
      </c>
      <c r="G190">
        <v>20409</v>
      </c>
      <c r="H190">
        <v>21.8</v>
      </c>
      <c r="I190">
        <v>73231</v>
      </c>
      <c r="J190">
        <v>78.2</v>
      </c>
      <c r="K190">
        <v>1356</v>
      </c>
      <c r="L190">
        <v>1.45</v>
      </c>
      <c r="M190">
        <v>1.85</v>
      </c>
      <c r="N190">
        <v>487</v>
      </c>
      <c r="O190">
        <v>0.52</v>
      </c>
      <c r="P190">
        <v>0.67</v>
      </c>
      <c r="Q190">
        <v>71388</v>
      </c>
      <c r="R190">
        <v>76.239999999999995</v>
      </c>
      <c r="S190">
        <v>97.48</v>
      </c>
      <c r="T190">
        <v>2</v>
      </c>
      <c r="U190" t="s">
        <v>20</v>
      </c>
      <c r="V190" t="s">
        <v>21</v>
      </c>
      <c r="W190" t="s">
        <v>22</v>
      </c>
      <c r="X190">
        <v>20185</v>
      </c>
      <c r="Y190">
        <v>21.56</v>
      </c>
      <c r="Z190">
        <v>28.28</v>
      </c>
      <c r="AA190">
        <v>3</v>
      </c>
      <c r="AB190" t="s">
        <v>23</v>
      </c>
      <c r="AC190" t="s">
        <v>24</v>
      </c>
      <c r="AD190" t="s">
        <v>25</v>
      </c>
      <c r="AE190">
        <v>15489</v>
      </c>
      <c r="AF190">
        <v>16.54</v>
      </c>
      <c r="AG190">
        <v>21.7</v>
      </c>
      <c r="AH190">
        <v>9</v>
      </c>
      <c r="AI190" t="s">
        <v>23</v>
      </c>
      <c r="AJ190" t="s">
        <v>28</v>
      </c>
      <c r="AK190" t="s">
        <v>29</v>
      </c>
      <c r="AL190">
        <v>13809</v>
      </c>
      <c r="AM190">
        <v>14.75</v>
      </c>
      <c r="AN190">
        <v>19.34</v>
      </c>
      <c r="AO190">
        <v>11</v>
      </c>
      <c r="AP190" t="s">
        <v>23</v>
      </c>
      <c r="AQ190" t="s">
        <v>26</v>
      </c>
      <c r="AR190" t="s">
        <v>27</v>
      </c>
      <c r="AS190">
        <v>11095</v>
      </c>
      <c r="AT190">
        <v>11.85</v>
      </c>
      <c r="AU190">
        <v>15.54</v>
      </c>
      <c r="AV190">
        <v>1</v>
      </c>
      <c r="AW190" t="s">
        <v>23</v>
      </c>
      <c r="AX190" t="s">
        <v>30</v>
      </c>
      <c r="AY190" t="s">
        <v>31</v>
      </c>
      <c r="AZ190">
        <v>4211</v>
      </c>
      <c r="BA190">
        <v>4.5</v>
      </c>
      <c r="BB190">
        <v>5.9</v>
      </c>
      <c r="BC190">
        <v>4</v>
      </c>
      <c r="BD190" t="s">
        <v>23</v>
      </c>
      <c r="BE190" t="s">
        <v>32</v>
      </c>
      <c r="BF190" t="s">
        <v>33</v>
      </c>
      <c r="BG190">
        <v>3889</v>
      </c>
      <c r="BH190">
        <v>4.1500000000000004</v>
      </c>
      <c r="BI190">
        <v>5.45</v>
      </c>
      <c r="BJ190">
        <v>10</v>
      </c>
      <c r="BK190" t="s">
        <v>23</v>
      </c>
      <c r="BL190" t="s">
        <v>38</v>
      </c>
      <c r="BM190" t="s">
        <v>27</v>
      </c>
      <c r="BN190">
        <v>835</v>
      </c>
      <c r="BO190">
        <v>0.89</v>
      </c>
      <c r="BP190">
        <v>1.17</v>
      </c>
      <c r="BQ190">
        <v>8</v>
      </c>
      <c r="BR190" t="s">
        <v>23</v>
      </c>
      <c r="BS190" t="s">
        <v>36</v>
      </c>
      <c r="BT190" t="s">
        <v>37</v>
      </c>
      <c r="BU190">
        <v>695</v>
      </c>
      <c r="BV190">
        <v>0.74</v>
      </c>
      <c r="BW190">
        <v>0.97</v>
      </c>
      <c r="BX190">
        <v>6</v>
      </c>
      <c r="BY190" t="s">
        <v>23</v>
      </c>
      <c r="BZ190" t="s">
        <v>34</v>
      </c>
      <c r="CA190" t="s">
        <v>35</v>
      </c>
      <c r="CB190">
        <v>625</v>
      </c>
      <c r="CC190">
        <v>0.67</v>
      </c>
      <c r="CD190">
        <v>0.88</v>
      </c>
      <c r="CE190">
        <v>5</v>
      </c>
      <c r="CF190" t="s">
        <v>20</v>
      </c>
      <c r="CG190" t="s">
        <v>39</v>
      </c>
      <c r="CH190" t="s">
        <v>40</v>
      </c>
      <c r="CI190">
        <v>428</v>
      </c>
      <c r="CJ190">
        <v>0.46</v>
      </c>
      <c r="CK190">
        <v>0.6</v>
      </c>
      <c r="CL190">
        <v>7</v>
      </c>
      <c r="CM190" t="s">
        <v>23</v>
      </c>
      <c r="CN190" t="s">
        <v>41</v>
      </c>
      <c r="CO190" t="s">
        <v>42</v>
      </c>
      <c r="CP190">
        <v>127</v>
      </c>
      <c r="CQ190">
        <v>0.14000000000000001</v>
      </c>
      <c r="CR190">
        <v>0.18</v>
      </c>
    </row>
    <row r="191" spans="1:96" x14ac:dyDescent="0.75">
      <c r="A191">
        <v>39</v>
      </c>
      <c r="B191" t="s">
        <v>91</v>
      </c>
      <c r="C191">
        <v>1</v>
      </c>
      <c r="D191" t="s">
        <v>166</v>
      </c>
      <c r="E191" t="s">
        <v>377</v>
      </c>
      <c r="F191">
        <v>65565</v>
      </c>
      <c r="G191">
        <v>12542</v>
      </c>
      <c r="H191">
        <v>19.13</v>
      </c>
      <c r="I191">
        <v>53023</v>
      </c>
      <c r="J191">
        <v>80.87</v>
      </c>
      <c r="K191">
        <v>1194</v>
      </c>
      <c r="L191">
        <v>1.82</v>
      </c>
      <c r="M191">
        <v>2.25</v>
      </c>
      <c r="N191">
        <v>360</v>
      </c>
      <c r="O191">
        <v>0.55000000000000004</v>
      </c>
      <c r="P191">
        <v>0.68</v>
      </c>
      <c r="Q191">
        <v>51469</v>
      </c>
      <c r="R191">
        <v>78.5</v>
      </c>
      <c r="S191">
        <v>97.07</v>
      </c>
      <c r="T191">
        <v>2</v>
      </c>
      <c r="U191" t="s">
        <v>20</v>
      </c>
      <c r="V191" t="s">
        <v>21</v>
      </c>
      <c r="W191" t="s">
        <v>22</v>
      </c>
      <c r="X191">
        <v>11901</v>
      </c>
      <c r="Y191">
        <v>18.149999999999999</v>
      </c>
      <c r="Z191">
        <v>23.12</v>
      </c>
      <c r="AA191">
        <v>3</v>
      </c>
      <c r="AB191" t="s">
        <v>23</v>
      </c>
      <c r="AC191" t="s">
        <v>24</v>
      </c>
      <c r="AD191" t="s">
        <v>25</v>
      </c>
      <c r="AE191">
        <v>11509</v>
      </c>
      <c r="AF191">
        <v>17.55</v>
      </c>
      <c r="AG191">
        <v>22.36</v>
      </c>
      <c r="AH191">
        <v>9</v>
      </c>
      <c r="AI191" t="s">
        <v>23</v>
      </c>
      <c r="AJ191" t="s">
        <v>28</v>
      </c>
      <c r="AK191" t="s">
        <v>29</v>
      </c>
      <c r="AL191">
        <v>10765</v>
      </c>
      <c r="AM191">
        <v>16.420000000000002</v>
      </c>
      <c r="AN191">
        <v>20.92</v>
      </c>
      <c r="AO191">
        <v>11</v>
      </c>
      <c r="AP191" t="s">
        <v>23</v>
      </c>
      <c r="AQ191" t="s">
        <v>26</v>
      </c>
      <c r="AR191" t="s">
        <v>27</v>
      </c>
      <c r="AS191">
        <v>9505</v>
      </c>
      <c r="AT191">
        <v>14.5</v>
      </c>
      <c r="AU191">
        <v>18.47</v>
      </c>
      <c r="AV191">
        <v>1</v>
      </c>
      <c r="AW191" t="s">
        <v>23</v>
      </c>
      <c r="AX191" t="s">
        <v>30</v>
      </c>
      <c r="AY191" t="s">
        <v>31</v>
      </c>
      <c r="AZ191">
        <v>2875</v>
      </c>
      <c r="BA191">
        <v>4.38</v>
      </c>
      <c r="BB191">
        <v>5.59</v>
      </c>
      <c r="BC191">
        <v>4</v>
      </c>
      <c r="BD191" t="s">
        <v>23</v>
      </c>
      <c r="BE191" t="s">
        <v>32</v>
      </c>
      <c r="BF191" t="s">
        <v>33</v>
      </c>
      <c r="BG191">
        <v>2709</v>
      </c>
      <c r="BH191">
        <v>4.13</v>
      </c>
      <c r="BI191">
        <v>5.26</v>
      </c>
      <c r="BJ191">
        <v>8</v>
      </c>
      <c r="BK191" t="s">
        <v>23</v>
      </c>
      <c r="BL191" t="s">
        <v>36</v>
      </c>
      <c r="BM191" t="s">
        <v>37</v>
      </c>
      <c r="BN191">
        <v>665</v>
      </c>
      <c r="BO191">
        <v>1.01</v>
      </c>
      <c r="BP191">
        <v>1.29</v>
      </c>
      <c r="BQ191">
        <v>6</v>
      </c>
      <c r="BR191" t="s">
        <v>23</v>
      </c>
      <c r="BS191" t="s">
        <v>34</v>
      </c>
      <c r="BT191" t="s">
        <v>35</v>
      </c>
      <c r="BU191">
        <v>619</v>
      </c>
      <c r="BV191">
        <v>0.94</v>
      </c>
      <c r="BW191">
        <v>1.2</v>
      </c>
      <c r="BX191">
        <v>10</v>
      </c>
      <c r="BY191" t="s">
        <v>23</v>
      </c>
      <c r="BZ191" t="s">
        <v>38</v>
      </c>
      <c r="CA191" t="s">
        <v>27</v>
      </c>
      <c r="CB191">
        <v>436</v>
      </c>
      <c r="CC191">
        <v>0.66</v>
      </c>
      <c r="CD191">
        <v>0.85</v>
      </c>
      <c r="CE191">
        <v>5</v>
      </c>
      <c r="CF191" t="s">
        <v>20</v>
      </c>
      <c r="CG191" t="s">
        <v>39</v>
      </c>
      <c r="CH191" t="s">
        <v>40</v>
      </c>
      <c r="CI191">
        <v>388</v>
      </c>
      <c r="CJ191">
        <v>0.59</v>
      </c>
      <c r="CK191">
        <v>0.75</v>
      </c>
      <c r="CL191">
        <v>7</v>
      </c>
      <c r="CM191" t="s">
        <v>23</v>
      </c>
      <c r="CN191" t="s">
        <v>41</v>
      </c>
      <c r="CO191" t="s">
        <v>42</v>
      </c>
      <c r="CP191">
        <v>97</v>
      </c>
      <c r="CQ191">
        <v>0.15</v>
      </c>
      <c r="CR191">
        <v>0.19</v>
      </c>
    </row>
    <row r="192" spans="1:96" x14ac:dyDescent="0.75">
      <c r="A192">
        <v>39</v>
      </c>
      <c r="B192" t="s">
        <v>91</v>
      </c>
      <c r="C192">
        <v>2</v>
      </c>
      <c r="D192" t="s">
        <v>167</v>
      </c>
      <c r="E192" t="s">
        <v>378</v>
      </c>
      <c r="F192">
        <v>55264</v>
      </c>
      <c r="G192">
        <v>10739</v>
      </c>
      <c r="H192">
        <v>19.43</v>
      </c>
      <c r="I192">
        <v>44525</v>
      </c>
      <c r="J192">
        <v>80.569999999999993</v>
      </c>
      <c r="K192">
        <v>923</v>
      </c>
      <c r="L192">
        <v>1.67</v>
      </c>
      <c r="M192">
        <v>2.0699999999999998</v>
      </c>
      <c r="N192">
        <v>312</v>
      </c>
      <c r="O192">
        <v>0.56000000000000005</v>
      </c>
      <c r="P192">
        <v>0.7</v>
      </c>
      <c r="Q192">
        <v>43290</v>
      </c>
      <c r="R192">
        <v>78.33</v>
      </c>
      <c r="S192">
        <v>97.23</v>
      </c>
      <c r="T192">
        <v>2</v>
      </c>
      <c r="U192" t="s">
        <v>20</v>
      </c>
      <c r="V192" t="s">
        <v>21</v>
      </c>
      <c r="W192" t="s">
        <v>22</v>
      </c>
      <c r="X192">
        <v>9872</v>
      </c>
      <c r="Y192">
        <v>17.86</v>
      </c>
      <c r="Z192">
        <v>22.8</v>
      </c>
      <c r="AA192">
        <v>3</v>
      </c>
      <c r="AB192" t="s">
        <v>23</v>
      </c>
      <c r="AC192" t="s">
        <v>24</v>
      </c>
      <c r="AD192" t="s">
        <v>25</v>
      </c>
      <c r="AE192">
        <v>9042</v>
      </c>
      <c r="AF192">
        <v>16.36</v>
      </c>
      <c r="AG192">
        <v>20.89</v>
      </c>
      <c r="AH192">
        <v>11</v>
      </c>
      <c r="AI192" t="s">
        <v>23</v>
      </c>
      <c r="AJ192" t="s">
        <v>26</v>
      </c>
      <c r="AK192" t="s">
        <v>27</v>
      </c>
      <c r="AL192">
        <v>8951</v>
      </c>
      <c r="AM192">
        <v>16.2</v>
      </c>
      <c r="AN192">
        <v>20.68</v>
      </c>
      <c r="AO192">
        <v>9</v>
      </c>
      <c r="AP192" t="s">
        <v>23</v>
      </c>
      <c r="AQ192" t="s">
        <v>28</v>
      </c>
      <c r="AR192" t="s">
        <v>29</v>
      </c>
      <c r="AS192">
        <v>8315</v>
      </c>
      <c r="AT192">
        <v>15.05</v>
      </c>
      <c r="AU192">
        <v>19.21</v>
      </c>
      <c r="AV192">
        <v>1</v>
      </c>
      <c r="AW192" t="s">
        <v>23</v>
      </c>
      <c r="AX192" t="s">
        <v>30</v>
      </c>
      <c r="AY192" t="s">
        <v>31</v>
      </c>
      <c r="AZ192">
        <v>2750</v>
      </c>
      <c r="BA192">
        <v>4.9800000000000004</v>
      </c>
      <c r="BB192">
        <v>6.35</v>
      </c>
      <c r="BC192">
        <v>4</v>
      </c>
      <c r="BD192" t="s">
        <v>23</v>
      </c>
      <c r="BE192" t="s">
        <v>32</v>
      </c>
      <c r="BF192" t="s">
        <v>33</v>
      </c>
      <c r="BG192">
        <v>2120</v>
      </c>
      <c r="BH192">
        <v>3.84</v>
      </c>
      <c r="BI192">
        <v>4.9000000000000004</v>
      </c>
      <c r="BJ192">
        <v>8</v>
      </c>
      <c r="BK192" t="s">
        <v>23</v>
      </c>
      <c r="BL192" t="s">
        <v>36</v>
      </c>
      <c r="BM192" t="s">
        <v>37</v>
      </c>
      <c r="BN192">
        <v>675</v>
      </c>
      <c r="BO192">
        <v>1.22</v>
      </c>
      <c r="BP192">
        <v>1.56</v>
      </c>
      <c r="BQ192">
        <v>6</v>
      </c>
      <c r="BR192" t="s">
        <v>23</v>
      </c>
      <c r="BS192" t="s">
        <v>34</v>
      </c>
      <c r="BT192" t="s">
        <v>35</v>
      </c>
      <c r="BU192">
        <v>674</v>
      </c>
      <c r="BV192">
        <v>1.22</v>
      </c>
      <c r="BW192">
        <v>1.56</v>
      </c>
      <c r="BX192">
        <v>10</v>
      </c>
      <c r="BY192" t="s">
        <v>23</v>
      </c>
      <c r="BZ192" t="s">
        <v>38</v>
      </c>
      <c r="CA192" t="s">
        <v>27</v>
      </c>
      <c r="CB192">
        <v>458</v>
      </c>
      <c r="CC192">
        <v>0.83</v>
      </c>
      <c r="CD192">
        <v>1.06</v>
      </c>
      <c r="CE192">
        <v>5</v>
      </c>
      <c r="CF192" t="s">
        <v>20</v>
      </c>
      <c r="CG192" t="s">
        <v>39</v>
      </c>
      <c r="CH192" t="s">
        <v>40</v>
      </c>
      <c r="CI192">
        <v>333</v>
      </c>
      <c r="CJ192">
        <v>0.6</v>
      </c>
      <c r="CK192">
        <v>0.77</v>
      </c>
      <c r="CL192">
        <v>7</v>
      </c>
      <c r="CM192" t="s">
        <v>23</v>
      </c>
      <c r="CN192" t="s">
        <v>41</v>
      </c>
      <c r="CO192" t="s">
        <v>42</v>
      </c>
      <c r="CP192">
        <v>100</v>
      </c>
      <c r="CQ192">
        <v>0.18</v>
      </c>
      <c r="CR192">
        <v>0.23</v>
      </c>
    </row>
    <row r="193" spans="1:96" x14ac:dyDescent="0.75">
      <c r="A193">
        <v>39</v>
      </c>
      <c r="B193" t="s">
        <v>91</v>
      </c>
      <c r="C193">
        <v>3</v>
      </c>
      <c r="D193" t="s">
        <v>168</v>
      </c>
      <c r="E193" t="s">
        <v>379</v>
      </c>
      <c r="F193">
        <v>69503</v>
      </c>
      <c r="G193">
        <v>13243</v>
      </c>
      <c r="H193">
        <v>19.05</v>
      </c>
      <c r="I193">
        <v>56260</v>
      </c>
      <c r="J193">
        <v>80.95</v>
      </c>
      <c r="K193">
        <v>1051</v>
      </c>
      <c r="L193">
        <v>1.51</v>
      </c>
      <c r="M193">
        <v>1.87</v>
      </c>
      <c r="N193">
        <v>399</v>
      </c>
      <c r="O193">
        <v>0.56999999999999995</v>
      </c>
      <c r="P193">
        <v>0.71</v>
      </c>
      <c r="Q193">
        <v>54810</v>
      </c>
      <c r="R193">
        <v>78.86</v>
      </c>
      <c r="S193">
        <v>97.42</v>
      </c>
      <c r="T193">
        <v>2</v>
      </c>
      <c r="U193" t="s">
        <v>20</v>
      </c>
      <c r="V193" t="s">
        <v>21</v>
      </c>
      <c r="W193" t="s">
        <v>22</v>
      </c>
      <c r="X193">
        <v>14337</v>
      </c>
      <c r="Y193">
        <v>20.63</v>
      </c>
      <c r="Z193">
        <v>26.16</v>
      </c>
      <c r="AA193">
        <v>3</v>
      </c>
      <c r="AB193" t="s">
        <v>23</v>
      </c>
      <c r="AC193" t="s">
        <v>24</v>
      </c>
      <c r="AD193" t="s">
        <v>25</v>
      </c>
      <c r="AE193">
        <v>11345</v>
      </c>
      <c r="AF193">
        <v>16.32</v>
      </c>
      <c r="AG193">
        <v>20.7</v>
      </c>
      <c r="AH193">
        <v>9</v>
      </c>
      <c r="AI193" t="s">
        <v>23</v>
      </c>
      <c r="AJ193" t="s">
        <v>28</v>
      </c>
      <c r="AK193" t="s">
        <v>29</v>
      </c>
      <c r="AL193">
        <v>11251</v>
      </c>
      <c r="AM193">
        <v>16.190000000000001</v>
      </c>
      <c r="AN193">
        <v>20.53</v>
      </c>
      <c r="AO193">
        <v>11</v>
      </c>
      <c r="AP193" t="s">
        <v>23</v>
      </c>
      <c r="AQ193" t="s">
        <v>26</v>
      </c>
      <c r="AR193" t="s">
        <v>27</v>
      </c>
      <c r="AS193">
        <v>9917</v>
      </c>
      <c r="AT193">
        <v>14.27</v>
      </c>
      <c r="AU193">
        <v>18.09</v>
      </c>
      <c r="AV193">
        <v>1</v>
      </c>
      <c r="AW193" t="s">
        <v>23</v>
      </c>
      <c r="AX193" t="s">
        <v>30</v>
      </c>
      <c r="AY193" t="s">
        <v>31</v>
      </c>
      <c r="AZ193">
        <v>2908</v>
      </c>
      <c r="BA193">
        <v>4.18</v>
      </c>
      <c r="BB193">
        <v>5.31</v>
      </c>
      <c r="BC193">
        <v>4</v>
      </c>
      <c r="BD193" t="s">
        <v>23</v>
      </c>
      <c r="BE193" t="s">
        <v>32</v>
      </c>
      <c r="BF193" t="s">
        <v>33</v>
      </c>
      <c r="BG193">
        <v>2760</v>
      </c>
      <c r="BH193">
        <v>3.97</v>
      </c>
      <c r="BI193">
        <v>5.04</v>
      </c>
      <c r="BJ193">
        <v>6</v>
      </c>
      <c r="BK193" t="s">
        <v>23</v>
      </c>
      <c r="BL193" t="s">
        <v>34</v>
      </c>
      <c r="BM193" t="s">
        <v>35</v>
      </c>
      <c r="BN193">
        <v>687</v>
      </c>
      <c r="BO193">
        <v>0.99</v>
      </c>
      <c r="BP193">
        <v>1.25</v>
      </c>
      <c r="BQ193">
        <v>8</v>
      </c>
      <c r="BR193" t="s">
        <v>23</v>
      </c>
      <c r="BS193" t="s">
        <v>36</v>
      </c>
      <c r="BT193" t="s">
        <v>37</v>
      </c>
      <c r="BU193">
        <v>654</v>
      </c>
      <c r="BV193">
        <v>0.94</v>
      </c>
      <c r="BW193">
        <v>1.19</v>
      </c>
      <c r="BX193">
        <v>10</v>
      </c>
      <c r="BY193" t="s">
        <v>23</v>
      </c>
      <c r="BZ193" t="s">
        <v>38</v>
      </c>
      <c r="CA193" t="s">
        <v>27</v>
      </c>
      <c r="CB193">
        <v>436</v>
      </c>
      <c r="CC193">
        <v>0.63</v>
      </c>
      <c r="CD193">
        <v>0.8</v>
      </c>
      <c r="CE193">
        <v>5</v>
      </c>
      <c r="CF193" t="s">
        <v>20</v>
      </c>
      <c r="CG193" t="s">
        <v>39</v>
      </c>
      <c r="CH193" t="s">
        <v>40</v>
      </c>
      <c r="CI193">
        <v>427</v>
      </c>
      <c r="CJ193">
        <v>0.61</v>
      </c>
      <c r="CK193">
        <v>0.78</v>
      </c>
      <c r="CL193">
        <v>7</v>
      </c>
      <c r="CM193" t="s">
        <v>23</v>
      </c>
      <c r="CN193" t="s">
        <v>41</v>
      </c>
      <c r="CO193" t="s">
        <v>42</v>
      </c>
      <c r="CP193">
        <v>88</v>
      </c>
      <c r="CQ193">
        <v>0.13</v>
      </c>
      <c r="CR193">
        <v>0.16</v>
      </c>
    </row>
    <row r="194" spans="1:96" x14ac:dyDescent="0.75">
      <c r="A194">
        <v>40</v>
      </c>
      <c r="B194" t="s">
        <v>92</v>
      </c>
      <c r="C194">
        <v>1</v>
      </c>
      <c r="D194" t="s">
        <v>166</v>
      </c>
      <c r="E194" t="s">
        <v>380</v>
      </c>
      <c r="F194">
        <v>101405</v>
      </c>
      <c r="G194">
        <v>19018</v>
      </c>
      <c r="H194">
        <v>18.75</v>
      </c>
      <c r="I194">
        <v>82387</v>
      </c>
      <c r="J194">
        <v>81.25</v>
      </c>
      <c r="K194">
        <v>1602</v>
      </c>
      <c r="L194">
        <v>1.58</v>
      </c>
      <c r="M194">
        <v>1.94</v>
      </c>
      <c r="N194">
        <v>642</v>
      </c>
      <c r="O194">
        <v>0.63</v>
      </c>
      <c r="P194">
        <v>0.78</v>
      </c>
      <c r="Q194">
        <v>80143</v>
      </c>
      <c r="R194">
        <v>79.03</v>
      </c>
      <c r="S194">
        <v>97.28</v>
      </c>
      <c r="T194">
        <v>3</v>
      </c>
      <c r="U194" t="s">
        <v>23</v>
      </c>
      <c r="V194" t="s">
        <v>24</v>
      </c>
      <c r="W194" t="s">
        <v>25</v>
      </c>
      <c r="X194">
        <v>19390</v>
      </c>
      <c r="Y194">
        <v>19.12</v>
      </c>
      <c r="Z194">
        <v>24.19</v>
      </c>
      <c r="AA194">
        <v>2</v>
      </c>
      <c r="AB194" t="s">
        <v>20</v>
      </c>
      <c r="AC194" t="s">
        <v>21</v>
      </c>
      <c r="AD194" t="s">
        <v>22</v>
      </c>
      <c r="AE194">
        <v>15757</v>
      </c>
      <c r="AF194">
        <v>15.54</v>
      </c>
      <c r="AG194">
        <v>19.66</v>
      </c>
      <c r="AH194">
        <v>9</v>
      </c>
      <c r="AI194" t="s">
        <v>23</v>
      </c>
      <c r="AJ194" t="s">
        <v>28</v>
      </c>
      <c r="AK194" t="s">
        <v>29</v>
      </c>
      <c r="AL194">
        <v>15591</v>
      </c>
      <c r="AM194">
        <v>15.37</v>
      </c>
      <c r="AN194">
        <v>19.45</v>
      </c>
      <c r="AO194">
        <v>11</v>
      </c>
      <c r="AP194" t="s">
        <v>23</v>
      </c>
      <c r="AQ194" t="s">
        <v>26</v>
      </c>
      <c r="AR194" t="s">
        <v>27</v>
      </c>
      <c r="AS194">
        <v>13487</v>
      </c>
      <c r="AT194">
        <v>13.3</v>
      </c>
      <c r="AU194">
        <v>16.829999999999998</v>
      </c>
      <c r="AV194">
        <v>4</v>
      </c>
      <c r="AW194" t="s">
        <v>23</v>
      </c>
      <c r="AX194" t="s">
        <v>32</v>
      </c>
      <c r="AY194" t="s">
        <v>33</v>
      </c>
      <c r="AZ194">
        <v>6927</v>
      </c>
      <c r="BA194">
        <v>6.83</v>
      </c>
      <c r="BB194">
        <v>8.64</v>
      </c>
      <c r="BC194">
        <v>1</v>
      </c>
      <c r="BD194" t="s">
        <v>23</v>
      </c>
      <c r="BE194" t="s">
        <v>30</v>
      </c>
      <c r="BF194" t="s">
        <v>31</v>
      </c>
      <c r="BG194">
        <v>3981</v>
      </c>
      <c r="BH194">
        <v>3.93</v>
      </c>
      <c r="BI194">
        <v>4.97</v>
      </c>
      <c r="BJ194">
        <v>8</v>
      </c>
      <c r="BK194" t="s">
        <v>23</v>
      </c>
      <c r="BL194" t="s">
        <v>36</v>
      </c>
      <c r="BM194" t="s">
        <v>37</v>
      </c>
      <c r="BN194">
        <v>2831</v>
      </c>
      <c r="BO194">
        <v>2.79</v>
      </c>
      <c r="BP194">
        <v>3.53</v>
      </c>
      <c r="BQ194">
        <v>6</v>
      </c>
      <c r="BR194" t="s">
        <v>23</v>
      </c>
      <c r="BS194" t="s">
        <v>34</v>
      </c>
      <c r="BT194" t="s">
        <v>35</v>
      </c>
      <c r="BU194">
        <v>950</v>
      </c>
      <c r="BV194">
        <v>0.94</v>
      </c>
      <c r="BW194">
        <v>1.19</v>
      </c>
      <c r="BX194">
        <v>10</v>
      </c>
      <c r="BY194" t="s">
        <v>23</v>
      </c>
      <c r="BZ194" t="s">
        <v>38</v>
      </c>
      <c r="CA194" t="s">
        <v>27</v>
      </c>
      <c r="CB194">
        <v>643</v>
      </c>
      <c r="CC194">
        <v>0.63</v>
      </c>
      <c r="CD194">
        <v>0.8</v>
      </c>
      <c r="CE194">
        <v>5</v>
      </c>
      <c r="CF194" t="s">
        <v>20</v>
      </c>
      <c r="CG194" t="s">
        <v>39</v>
      </c>
      <c r="CH194" t="s">
        <v>40</v>
      </c>
      <c r="CI194">
        <v>448</v>
      </c>
      <c r="CJ194">
        <v>0.44</v>
      </c>
      <c r="CK194">
        <v>0.56000000000000005</v>
      </c>
      <c r="CL194">
        <v>7</v>
      </c>
      <c r="CM194" t="s">
        <v>23</v>
      </c>
      <c r="CN194" t="s">
        <v>41</v>
      </c>
      <c r="CO194" t="s">
        <v>42</v>
      </c>
      <c r="CP194">
        <v>138</v>
      </c>
      <c r="CQ194">
        <v>0.14000000000000001</v>
      </c>
      <c r="CR194">
        <v>0.17</v>
      </c>
    </row>
    <row r="195" spans="1:96" x14ac:dyDescent="0.75">
      <c r="A195">
        <v>40</v>
      </c>
      <c r="B195" t="s">
        <v>92</v>
      </c>
      <c r="C195">
        <v>2</v>
      </c>
      <c r="D195" t="s">
        <v>167</v>
      </c>
      <c r="E195" t="s">
        <v>381</v>
      </c>
      <c r="F195">
        <v>112245</v>
      </c>
      <c r="G195">
        <v>20674</v>
      </c>
      <c r="H195">
        <v>18.420000000000002</v>
      </c>
      <c r="I195">
        <v>91571</v>
      </c>
      <c r="J195">
        <v>81.58</v>
      </c>
      <c r="K195">
        <v>1694</v>
      </c>
      <c r="L195">
        <v>1.51</v>
      </c>
      <c r="M195">
        <v>1.85</v>
      </c>
      <c r="N195">
        <v>529</v>
      </c>
      <c r="O195">
        <v>0.47</v>
      </c>
      <c r="P195">
        <v>0.57999999999999996</v>
      </c>
      <c r="Q195">
        <v>89348</v>
      </c>
      <c r="R195">
        <v>79.599999999999994</v>
      </c>
      <c r="S195">
        <v>97.57</v>
      </c>
      <c r="T195">
        <v>3</v>
      </c>
      <c r="U195" t="s">
        <v>23</v>
      </c>
      <c r="V195" t="s">
        <v>24</v>
      </c>
      <c r="W195" t="s">
        <v>25</v>
      </c>
      <c r="X195">
        <v>22934</v>
      </c>
      <c r="Y195">
        <v>20.43</v>
      </c>
      <c r="Z195">
        <v>25.67</v>
      </c>
      <c r="AA195">
        <v>9</v>
      </c>
      <c r="AB195" t="s">
        <v>23</v>
      </c>
      <c r="AC195" t="s">
        <v>28</v>
      </c>
      <c r="AD195" t="s">
        <v>29</v>
      </c>
      <c r="AE195">
        <v>18739</v>
      </c>
      <c r="AF195">
        <v>16.690000000000001</v>
      </c>
      <c r="AG195">
        <v>20.97</v>
      </c>
      <c r="AH195">
        <v>11</v>
      </c>
      <c r="AI195" t="s">
        <v>23</v>
      </c>
      <c r="AJ195" t="s">
        <v>26</v>
      </c>
      <c r="AK195" t="s">
        <v>27</v>
      </c>
      <c r="AL195">
        <v>16712</v>
      </c>
      <c r="AM195">
        <v>14.89</v>
      </c>
      <c r="AN195">
        <v>18.7</v>
      </c>
      <c r="AO195">
        <v>2</v>
      </c>
      <c r="AP195" t="s">
        <v>20</v>
      </c>
      <c r="AQ195" t="s">
        <v>21</v>
      </c>
      <c r="AR195" t="s">
        <v>22</v>
      </c>
      <c r="AS195">
        <v>14521</v>
      </c>
      <c r="AT195">
        <v>12.94</v>
      </c>
      <c r="AU195">
        <v>16.25</v>
      </c>
      <c r="AV195">
        <v>4</v>
      </c>
      <c r="AW195" t="s">
        <v>23</v>
      </c>
      <c r="AX195" t="s">
        <v>32</v>
      </c>
      <c r="AY195" t="s">
        <v>33</v>
      </c>
      <c r="AZ195">
        <v>6843</v>
      </c>
      <c r="BA195">
        <v>6.1</v>
      </c>
      <c r="BB195">
        <v>7.66</v>
      </c>
      <c r="BC195">
        <v>8</v>
      </c>
      <c r="BD195" t="s">
        <v>23</v>
      </c>
      <c r="BE195" t="s">
        <v>36</v>
      </c>
      <c r="BF195" t="s">
        <v>37</v>
      </c>
      <c r="BG195">
        <v>3714</v>
      </c>
      <c r="BH195">
        <v>3.31</v>
      </c>
      <c r="BI195">
        <v>4.16</v>
      </c>
      <c r="BJ195">
        <v>1</v>
      </c>
      <c r="BK195" t="s">
        <v>23</v>
      </c>
      <c r="BL195" t="s">
        <v>30</v>
      </c>
      <c r="BM195" t="s">
        <v>31</v>
      </c>
      <c r="BN195">
        <v>3676</v>
      </c>
      <c r="BO195">
        <v>3.27</v>
      </c>
      <c r="BP195">
        <v>4.1100000000000003</v>
      </c>
      <c r="BQ195">
        <v>6</v>
      </c>
      <c r="BR195" t="s">
        <v>23</v>
      </c>
      <c r="BS195" t="s">
        <v>34</v>
      </c>
      <c r="BT195" t="s">
        <v>35</v>
      </c>
      <c r="BU195">
        <v>976</v>
      </c>
      <c r="BV195">
        <v>0.87</v>
      </c>
      <c r="BW195">
        <v>1.0900000000000001</v>
      </c>
      <c r="BX195">
        <v>10</v>
      </c>
      <c r="BY195" t="s">
        <v>23</v>
      </c>
      <c r="BZ195" t="s">
        <v>38</v>
      </c>
      <c r="CA195" t="s">
        <v>27</v>
      </c>
      <c r="CB195">
        <v>710</v>
      </c>
      <c r="CC195">
        <v>0.63</v>
      </c>
      <c r="CD195">
        <v>0.79</v>
      </c>
      <c r="CE195">
        <v>5</v>
      </c>
      <c r="CF195" t="s">
        <v>20</v>
      </c>
      <c r="CG195" t="s">
        <v>39</v>
      </c>
      <c r="CH195" t="s">
        <v>40</v>
      </c>
      <c r="CI195">
        <v>400</v>
      </c>
      <c r="CJ195">
        <v>0.36</v>
      </c>
      <c r="CK195">
        <v>0.45</v>
      </c>
      <c r="CL195">
        <v>7</v>
      </c>
      <c r="CM195" t="s">
        <v>23</v>
      </c>
      <c r="CN195" t="s">
        <v>41</v>
      </c>
      <c r="CO195" t="s">
        <v>42</v>
      </c>
      <c r="CP195">
        <v>123</v>
      </c>
      <c r="CQ195">
        <v>0.11</v>
      </c>
      <c r="CR195">
        <v>0.14000000000000001</v>
      </c>
    </row>
    <row r="196" spans="1:96" x14ac:dyDescent="0.75">
      <c r="A196">
        <v>40</v>
      </c>
      <c r="B196" t="s">
        <v>92</v>
      </c>
      <c r="C196">
        <v>3</v>
      </c>
      <c r="D196" t="s">
        <v>168</v>
      </c>
      <c r="E196" t="s">
        <v>382</v>
      </c>
      <c r="F196">
        <v>96547</v>
      </c>
      <c r="G196">
        <v>15719</v>
      </c>
      <c r="H196">
        <v>16.28</v>
      </c>
      <c r="I196">
        <v>80828</v>
      </c>
      <c r="J196">
        <v>83.72</v>
      </c>
      <c r="K196">
        <v>1551</v>
      </c>
      <c r="L196">
        <v>1.61</v>
      </c>
      <c r="M196">
        <v>1.92</v>
      </c>
      <c r="N196">
        <v>777</v>
      </c>
      <c r="O196">
        <v>0.8</v>
      </c>
      <c r="P196">
        <v>0.96</v>
      </c>
      <c r="Q196">
        <v>78500</v>
      </c>
      <c r="R196">
        <v>81.31</v>
      </c>
      <c r="S196">
        <v>97.12</v>
      </c>
      <c r="T196">
        <v>3</v>
      </c>
      <c r="U196" t="s">
        <v>23</v>
      </c>
      <c r="V196" t="s">
        <v>24</v>
      </c>
      <c r="W196" t="s">
        <v>25</v>
      </c>
      <c r="X196">
        <v>18749</v>
      </c>
      <c r="Y196">
        <v>19.420000000000002</v>
      </c>
      <c r="Z196">
        <v>23.88</v>
      </c>
      <c r="AA196">
        <v>9</v>
      </c>
      <c r="AB196" t="s">
        <v>23</v>
      </c>
      <c r="AC196" t="s">
        <v>28</v>
      </c>
      <c r="AD196" t="s">
        <v>29</v>
      </c>
      <c r="AE196">
        <v>15646</v>
      </c>
      <c r="AF196">
        <v>16.21</v>
      </c>
      <c r="AG196">
        <v>19.93</v>
      </c>
      <c r="AH196">
        <v>2</v>
      </c>
      <c r="AI196" t="s">
        <v>20</v>
      </c>
      <c r="AJ196" t="s">
        <v>21</v>
      </c>
      <c r="AK196" t="s">
        <v>22</v>
      </c>
      <c r="AL196">
        <v>14699</v>
      </c>
      <c r="AM196">
        <v>15.22</v>
      </c>
      <c r="AN196">
        <v>18.72</v>
      </c>
      <c r="AO196">
        <v>11</v>
      </c>
      <c r="AP196" t="s">
        <v>23</v>
      </c>
      <c r="AQ196" t="s">
        <v>26</v>
      </c>
      <c r="AR196" t="s">
        <v>27</v>
      </c>
      <c r="AS196">
        <v>12288</v>
      </c>
      <c r="AT196">
        <v>12.73</v>
      </c>
      <c r="AU196">
        <v>15.65</v>
      </c>
      <c r="AV196">
        <v>4</v>
      </c>
      <c r="AW196" t="s">
        <v>23</v>
      </c>
      <c r="AX196" t="s">
        <v>32</v>
      </c>
      <c r="AY196" t="s">
        <v>33</v>
      </c>
      <c r="AZ196">
        <v>7788</v>
      </c>
      <c r="BA196">
        <v>8.07</v>
      </c>
      <c r="BB196">
        <v>9.92</v>
      </c>
      <c r="BC196">
        <v>8</v>
      </c>
      <c r="BD196" t="s">
        <v>23</v>
      </c>
      <c r="BE196" t="s">
        <v>36</v>
      </c>
      <c r="BF196" t="s">
        <v>37</v>
      </c>
      <c r="BG196">
        <v>3945</v>
      </c>
      <c r="BH196">
        <v>4.09</v>
      </c>
      <c r="BI196">
        <v>5.03</v>
      </c>
      <c r="BJ196">
        <v>1</v>
      </c>
      <c r="BK196" t="s">
        <v>23</v>
      </c>
      <c r="BL196" t="s">
        <v>30</v>
      </c>
      <c r="BM196" t="s">
        <v>31</v>
      </c>
      <c r="BN196">
        <v>3367</v>
      </c>
      <c r="BO196">
        <v>3.49</v>
      </c>
      <c r="BP196">
        <v>4.29</v>
      </c>
      <c r="BQ196">
        <v>6</v>
      </c>
      <c r="BR196" t="s">
        <v>23</v>
      </c>
      <c r="BS196" t="s">
        <v>34</v>
      </c>
      <c r="BT196" t="s">
        <v>35</v>
      </c>
      <c r="BU196">
        <v>950</v>
      </c>
      <c r="BV196">
        <v>0.98</v>
      </c>
      <c r="BW196">
        <v>1.21</v>
      </c>
      <c r="BX196">
        <v>10</v>
      </c>
      <c r="BY196" t="s">
        <v>23</v>
      </c>
      <c r="BZ196" t="s">
        <v>38</v>
      </c>
      <c r="CA196" t="s">
        <v>27</v>
      </c>
      <c r="CB196">
        <v>566</v>
      </c>
      <c r="CC196">
        <v>0.59</v>
      </c>
      <c r="CD196">
        <v>0.72</v>
      </c>
      <c r="CE196">
        <v>5</v>
      </c>
      <c r="CF196" t="s">
        <v>20</v>
      </c>
      <c r="CG196" t="s">
        <v>39</v>
      </c>
      <c r="CH196" t="s">
        <v>40</v>
      </c>
      <c r="CI196">
        <v>390</v>
      </c>
      <c r="CJ196">
        <v>0.4</v>
      </c>
      <c r="CK196">
        <v>0.5</v>
      </c>
      <c r="CL196">
        <v>7</v>
      </c>
      <c r="CM196" t="s">
        <v>23</v>
      </c>
      <c r="CN196" t="s">
        <v>41</v>
      </c>
      <c r="CO196" t="s">
        <v>42</v>
      </c>
      <c r="CP196">
        <v>112</v>
      </c>
      <c r="CQ196">
        <v>0.12</v>
      </c>
      <c r="CR196">
        <v>0.14000000000000001</v>
      </c>
    </row>
    <row r="197" spans="1:96" x14ac:dyDescent="0.75">
      <c r="A197">
        <v>41</v>
      </c>
      <c r="B197" t="s">
        <v>93</v>
      </c>
      <c r="C197">
        <v>1</v>
      </c>
      <c r="D197" t="s">
        <v>166</v>
      </c>
      <c r="E197" t="s">
        <v>383</v>
      </c>
      <c r="F197">
        <v>82778</v>
      </c>
      <c r="G197">
        <v>17229</v>
      </c>
      <c r="H197">
        <v>20.81</v>
      </c>
      <c r="I197">
        <v>65549</v>
      </c>
      <c r="J197">
        <v>79.19</v>
      </c>
      <c r="K197">
        <v>1151</v>
      </c>
      <c r="L197">
        <v>1.39</v>
      </c>
      <c r="M197">
        <v>1.76</v>
      </c>
      <c r="N197">
        <v>454</v>
      </c>
      <c r="O197">
        <v>0.55000000000000004</v>
      </c>
      <c r="P197">
        <v>0.69</v>
      </c>
      <c r="Q197">
        <v>63944</v>
      </c>
      <c r="R197">
        <v>77.25</v>
      </c>
      <c r="S197">
        <v>97.55</v>
      </c>
      <c r="T197">
        <v>3</v>
      </c>
      <c r="U197" t="s">
        <v>23</v>
      </c>
      <c r="V197" t="s">
        <v>24</v>
      </c>
      <c r="W197" t="s">
        <v>25</v>
      </c>
      <c r="X197">
        <v>14998</v>
      </c>
      <c r="Y197">
        <v>18.12</v>
      </c>
      <c r="Z197">
        <v>23.45</v>
      </c>
      <c r="AA197">
        <v>2</v>
      </c>
      <c r="AB197" t="s">
        <v>20</v>
      </c>
      <c r="AC197" t="s">
        <v>21</v>
      </c>
      <c r="AD197" t="s">
        <v>22</v>
      </c>
      <c r="AE197">
        <v>13867</v>
      </c>
      <c r="AF197">
        <v>16.75</v>
      </c>
      <c r="AG197">
        <v>21.69</v>
      </c>
      <c r="AH197">
        <v>11</v>
      </c>
      <c r="AI197" t="s">
        <v>23</v>
      </c>
      <c r="AJ197" t="s">
        <v>26</v>
      </c>
      <c r="AK197" t="s">
        <v>27</v>
      </c>
      <c r="AL197">
        <v>13124</v>
      </c>
      <c r="AM197">
        <v>15.85</v>
      </c>
      <c r="AN197">
        <v>20.52</v>
      </c>
      <c r="AO197">
        <v>9</v>
      </c>
      <c r="AP197" t="s">
        <v>23</v>
      </c>
      <c r="AQ197" t="s">
        <v>28</v>
      </c>
      <c r="AR197" t="s">
        <v>29</v>
      </c>
      <c r="AS197">
        <v>11326</v>
      </c>
      <c r="AT197">
        <v>13.68</v>
      </c>
      <c r="AU197">
        <v>17.71</v>
      </c>
      <c r="AV197">
        <v>4</v>
      </c>
      <c r="AW197" t="s">
        <v>23</v>
      </c>
      <c r="AX197" t="s">
        <v>32</v>
      </c>
      <c r="AY197" t="s">
        <v>33</v>
      </c>
      <c r="AZ197">
        <v>4584</v>
      </c>
      <c r="BA197">
        <v>5.54</v>
      </c>
      <c r="BB197">
        <v>7.17</v>
      </c>
      <c r="BC197">
        <v>1</v>
      </c>
      <c r="BD197" t="s">
        <v>23</v>
      </c>
      <c r="BE197" t="s">
        <v>30</v>
      </c>
      <c r="BF197" t="s">
        <v>31</v>
      </c>
      <c r="BG197">
        <v>3714</v>
      </c>
      <c r="BH197">
        <v>4.49</v>
      </c>
      <c r="BI197">
        <v>5.81</v>
      </c>
      <c r="BJ197">
        <v>6</v>
      </c>
      <c r="BK197" t="s">
        <v>23</v>
      </c>
      <c r="BL197" t="s">
        <v>34</v>
      </c>
      <c r="BM197" t="s">
        <v>35</v>
      </c>
      <c r="BN197">
        <v>708</v>
      </c>
      <c r="BO197">
        <v>0.86</v>
      </c>
      <c r="BP197">
        <v>1.1100000000000001</v>
      </c>
      <c r="BQ197">
        <v>8</v>
      </c>
      <c r="BR197" t="s">
        <v>23</v>
      </c>
      <c r="BS197" t="s">
        <v>36</v>
      </c>
      <c r="BT197" t="s">
        <v>37</v>
      </c>
      <c r="BU197">
        <v>529</v>
      </c>
      <c r="BV197">
        <v>0.64</v>
      </c>
      <c r="BW197">
        <v>0.83</v>
      </c>
      <c r="BX197">
        <v>10</v>
      </c>
      <c r="BY197" t="s">
        <v>23</v>
      </c>
      <c r="BZ197" t="s">
        <v>38</v>
      </c>
      <c r="CA197" t="s">
        <v>27</v>
      </c>
      <c r="CB197">
        <v>526</v>
      </c>
      <c r="CC197">
        <v>0.64</v>
      </c>
      <c r="CD197">
        <v>0.82</v>
      </c>
      <c r="CE197">
        <v>5</v>
      </c>
      <c r="CF197" t="s">
        <v>20</v>
      </c>
      <c r="CG197" t="s">
        <v>39</v>
      </c>
      <c r="CH197" t="s">
        <v>40</v>
      </c>
      <c r="CI197">
        <v>457</v>
      </c>
      <c r="CJ197">
        <v>0.55000000000000004</v>
      </c>
      <c r="CK197">
        <v>0.71</v>
      </c>
      <c r="CL197">
        <v>7</v>
      </c>
      <c r="CM197" t="s">
        <v>23</v>
      </c>
      <c r="CN197" t="s">
        <v>41</v>
      </c>
      <c r="CO197" t="s">
        <v>42</v>
      </c>
      <c r="CP197">
        <v>111</v>
      </c>
      <c r="CQ197">
        <v>0.13</v>
      </c>
      <c r="CR197">
        <v>0.17</v>
      </c>
    </row>
    <row r="198" spans="1:96" x14ac:dyDescent="0.75">
      <c r="A198">
        <v>41</v>
      </c>
      <c r="B198" t="s">
        <v>93</v>
      </c>
      <c r="C198">
        <v>2</v>
      </c>
      <c r="D198" t="s">
        <v>167</v>
      </c>
      <c r="E198" t="s">
        <v>384</v>
      </c>
      <c r="F198">
        <v>80317</v>
      </c>
      <c r="G198">
        <v>15028</v>
      </c>
      <c r="H198">
        <v>18.71</v>
      </c>
      <c r="I198">
        <v>65289</v>
      </c>
      <c r="J198">
        <v>81.290000000000006</v>
      </c>
      <c r="K198">
        <v>1284</v>
      </c>
      <c r="L198">
        <v>1.6</v>
      </c>
      <c r="M198">
        <v>1.97</v>
      </c>
      <c r="N198">
        <v>511</v>
      </c>
      <c r="O198">
        <v>0.64</v>
      </c>
      <c r="P198">
        <v>0.78</v>
      </c>
      <c r="Q198">
        <v>63494</v>
      </c>
      <c r="R198">
        <v>79.05</v>
      </c>
      <c r="S198">
        <v>97.25</v>
      </c>
      <c r="T198">
        <v>2</v>
      </c>
      <c r="U198" t="s">
        <v>20</v>
      </c>
      <c r="V198" t="s">
        <v>21</v>
      </c>
      <c r="W198" t="s">
        <v>22</v>
      </c>
      <c r="X198">
        <v>17968</v>
      </c>
      <c r="Y198">
        <v>22.37</v>
      </c>
      <c r="Z198">
        <v>28.3</v>
      </c>
      <c r="AA198">
        <v>11</v>
      </c>
      <c r="AB198" t="s">
        <v>23</v>
      </c>
      <c r="AC198" t="s">
        <v>26</v>
      </c>
      <c r="AD198" t="s">
        <v>27</v>
      </c>
      <c r="AE198">
        <v>13957</v>
      </c>
      <c r="AF198">
        <v>17.38</v>
      </c>
      <c r="AG198">
        <v>21.98</v>
      </c>
      <c r="AH198">
        <v>3</v>
      </c>
      <c r="AI198" t="s">
        <v>23</v>
      </c>
      <c r="AJ198" t="s">
        <v>24</v>
      </c>
      <c r="AK198" t="s">
        <v>25</v>
      </c>
      <c r="AL198">
        <v>12471</v>
      </c>
      <c r="AM198">
        <v>15.53</v>
      </c>
      <c r="AN198">
        <v>19.64</v>
      </c>
      <c r="AO198">
        <v>9</v>
      </c>
      <c r="AP198" t="s">
        <v>23</v>
      </c>
      <c r="AQ198" t="s">
        <v>28</v>
      </c>
      <c r="AR198" t="s">
        <v>29</v>
      </c>
      <c r="AS198">
        <v>9776</v>
      </c>
      <c r="AT198">
        <v>12.17</v>
      </c>
      <c r="AU198">
        <v>15.4</v>
      </c>
      <c r="AV198">
        <v>1</v>
      </c>
      <c r="AW198" t="s">
        <v>23</v>
      </c>
      <c r="AX198" t="s">
        <v>30</v>
      </c>
      <c r="AY198" t="s">
        <v>31</v>
      </c>
      <c r="AZ198">
        <v>3930</v>
      </c>
      <c r="BA198">
        <v>4.8899999999999997</v>
      </c>
      <c r="BB198">
        <v>6.19</v>
      </c>
      <c r="BC198">
        <v>4</v>
      </c>
      <c r="BD198" t="s">
        <v>23</v>
      </c>
      <c r="BE198" t="s">
        <v>32</v>
      </c>
      <c r="BF198" t="s">
        <v>33</v>
      </c>
      <c r="BG198">
        <v>2912</v>
      </c>
      <c r="BH198">
        <v>3.63</v>
      </c>
      <c r="BI198">
        <v>4.59</v>
      </c>
      <c r="BJ198">
        <v>6</v>
      </c>
      <c r="BK198" t="s">
        <v>23</v>
      </c>
      <c r="BL198" t="s">
        <v>34</v>
      </c>
      <c r="BM198" t="s">
        <v>35</v>
      </c>
      <c r="BN198">
        <v>718</v>
      </c>
      <c r="BO198">
        <v>0.89</v>
      </c>
      <c r="BP198">
        <v>1.1299999999999999</v>
      </c>
      <c r="BQ198">
        <v>8</v>
      </c>
      <c r="BR198" t="s">
        <v>23</v>
      </c>
      <c r="BS198" t="s">
        <v>36</v>
      </c>
      <c r="BT198" t="s">
        <v>37</v>
      </c>
      <c r="BU198">
        <v>650</v>
      </c>
      <c r="BV198">
        <v>0.81</v>
      </c>
      <c r="BW198">
        <v>1.02</v>
      </c>
      <c r="BX198">
        <v>5</v>
      </c>
      <c r="BY198" t="s">
        <v>20</v>
      </c>
      <c r="BZ198" t="s">
        <v>39</v>
      </c>
      <c r="CA198" t="s">
        <v>40</v>
      </c>
      <c r="CB198">
        <v>502</v>
      </c>
      <c r="CC198">
        <v>0.63</v>
      </c>
      <c r="CD198">
        <v>0.79</v>
      </c>
      <c r="CE198">
        <v>10</v>
      </c>
      <c r="CF198" t="s">
        <v>23</v>
      </c>
      <c r="CG198" t="s">
        <v>38</v>
      </c>
      <c r="CH198" t="s">
        <v>27</v>
      </c>
      <c r="CI198">
        <v>456</v>
      </c>
      <c r="CJ198">
        <v>0.56999999999999995</v>
      </c>
      <c r="CK198">
        <v>0.72</v>
      </c>
      <c r="CL198">
        <v>7</v>
      </c>
      <c r="CM198" t="s">
        <v>23</v>
      </c>
      <c r="CN198" t="s">
        <v>41</v>
      </c>
      <c r="CO198" t="s">
        <v>42</v>
      </c>
      <c r="CP198">
        <v>154</v>
      </c>
      <c r="CQ198">
        <v>0.19</v>
      </c>
      <c r="CR198">
        <v>0.24</v>
      </c>
    </row>
    <row r="199" spans="1:96" x14ac:dyDescent="0.75">
      <c r="A199">
        <v>41</v>
      </c>
      <c r="B199" t="s">
        <v>93</v>
      </c>
      <c r="C199">
        <v>3</v>
      </c>
      <c r="D199" t="s">
        <v>168</v>
      </c>
      <c r="E199" t="s">
        <v>385</v>
      </c>
      <c r="F199">
        <v>82226</v>
      </c>
      <c r="G199">
        <v>14068</v>
      </c>
      <c r="H199">
        <v>17.11</v>
      </c>
      <c r="I199">
        <v>68158</v>
      </c>
      <c r="J199">
        <v>82.89</v>
      </c>
      <c r="K199">
        <v>1257</v>
      </c>
      <c r="L199">
        <v>1.53</v>
      </c>
      <c r="M199">
        <v>1.84</v>
      </c>
      <c r="N199">
        <v>601</v>
      </c>
      <c r="O199">
        <v>0.73</v>
      </c>
      <c r="P199">
        <v>0.88</v>
      </c>
      <c r="Q199">
        <v>66300</v>
      </c>
      <c r="R199">
        <v>80.63</v>
      </c>
      <c r="S199">
        <v>97.27</v>
      </c>
      <c r="T199">
        <v>2</v>
      </c>
      <c r="U199" t="s">
        <v>20</v>
      </c>
      <c r="V199" t="s">
        <v>21</v>
      </c>
      <c r="W199" t="s">
        <v>22</v>
      </c>
      <c r="X199">
        <v>16827</v>
      </c>
      <c r="Y199">
        <v>20.46</v>
      </c>
      <c r="Z199">
        <v>25.38</v>
      </c>
      <c r="AA199">
        <v>11</v>
      </c>
      <c r="AB199" t="s">
        <v>23</v>
      </c>
      <c r="AC199" t="s">
        <v>26</v>
      </c>
      <c r="AD199" t="s">
        <v>27</v>
      </c>
      <c r="AE199">
        <v>15675</v>
      </c>
      <c r="AF199">
        <v>19.059999999999999</v>
      </c>
      <c r="AG199">
        <v>23.64</v>
      </c>
      <c r="AH199">
        <v>3</v>
      </c>
      <c r="AI199" t="s">
        <v>23</v>
      </c>
      <c r="AJ199" t="s">
        <v>24</v>
      </c>
      <c r="AK199" t="s">
        <v>25</v>
      </c>
      <c r="AL199">
        <v>13170</v>
      </c>
      <c r="AM199">
        <v>16.02</v>
      </c>
      <c r="AN199">
        <v>19.86</v>
      </c>
      <c r="AO199">
        <v>9</v>
      </c>
      <c r="AP199" t="s">
        <v>23</v>
      </c>
      <c r="AQ199" t="s">
        <v>28</v>
      </c>
      <c r="AR199" t="s">
        <v>29</v>
      </c>
      <c r="AS199">
        <v>10474</v>
      </c>
      <c r="AT199">
        <v>12.74</v>
      </c>
      <c r="AU199">
        <v>15.8</v>
      </c>
      <c r="AV199">
        <v>1</v>
      </c>
      <c r="AW199" t="s">
        <v>23</v>
      </c>
      <c r="AX199" t="s">
        <v>30</v>
      </c>
      <c r="AY199" t="s">
        <v>31</v>
      </c>
      <c r="AZ199">
        <v>4002</v>
      </c>
      <c r="BA199">
        <v>4.87</v>
      </c>
      <c r="BB199">
        <v>6.04</v>
      </c>
      <c r="BC199">
        <v>4</v>
      </c>
      <c r="BD199" t="s">
        <v>23</v>
      </c>
      <c r="BE199" t="s">
        <v>32</v>
      </c>
      <c r="BF199" t="s">
        <v>33</v>
      </c>
      <c r="BG199">
        <v>3460</v>
      </c>
      <c r="BH199">
        <v>4.21</v>
      </c>
      <c r="BI199">
        <v>5.22</v>
      </c>
      <c r="BJ199">
        <v>6</v>
      </c>
      <c r="BK199" t="s">
        <v>23</v>
      </c>
      <c r="BL199" t="s">
        <v>34</v>
      </c>
      <c r="BM199" t="s">
        <v>35</v>
      </c>
      <c r="BN199">
        <v>772</v>
      </c>
      <c r="BO199">
        <v>0.94</v>
      </c>
      <c r="BP199">
        <v>1.1599999999999999</v>
      </c>
      <c r="BQ199">
        <v>8</v>
      </c>
      <c r="BR199" t="s">
        <v>23</v>
      </c>
      <c r="BS199" t="s">
        <v>36</v>
      </c>
      <c r="BT199" t="s">
        <v>37</v>
      </c>
      <c r="BU199">
        <v>664</v>
      </c>
      <c r="BV199">
        <v>0.81</v>
      </c>
      <c r="BW199">
        <v>1</v>
      </c>
      <c r="BX199">
        <v>5</v>
      </c>
      <c r="BY199" t="s">
        <v>20</v>
      </c>
      <c r="BZ199" t="s">
        <v>39</v>
      </c>
      <c r="CA199" t="s">
        <v>40</v>
      </c>
      <c r="CB199">
        <v>583</v>
      </c>
      <c r="CC199">
        <v>0.71</v>
      </c>
      <c r="CD199">
        <v>0.88</v>
      </c>
      <c r="CE199">
        <v>10</v>
      </c>
      <c r="CF199" t="s">
        <v>23</v>
      </c>
      <c r="CG199" t="s">
        <v>38</v>
      </c>
      <c r="CH199" t="s">
        <v>27</v>
      </c>
      <c r="CI199">
        <v>534</v>
      </c>
      <c r="CJ199">
        <v>0.65</v>
      </c>
      <c r="CK199">
        <v>0.81</v>
      </c>
      <c r="CL199">
        <v>7</v>
      </c>
      <c r="CM199" t="s">
        <v>23</v>
      </c>
      <c r="CN199" t="s">
        <v>41</v>
      </c>
      <c r="CO199" t="s">
        <v>42</v>
      </c>
      <c r="CP199">
        <v>139</v>
      </c>
      <c r="CQ199">
        <v>0.17</v>
      </c>
      <c r="CR199">
        <v>0.21</v>
      </c>
    </row>
    <row r="200" spans="1:96" x14ac:dyDescent="0.75">
      <c r="A200">
        <v>42</v>
      </c>
      <c r="B200" t="s">
        <v>94</v>
      </c>
      <c r="C200">
        <v>1</v>
      </c>
      <c r="D200" t="s">
        <v>166</v>
      </c>
      <c r="E200" t="s">
        <v>386</v>
      </c>
      <c r="F200">
        <v>65602</v>
      </c>
      <c r="G200">
        <v>16049</v>
      </c>
      <c r="H200">
        <v>24.46</v>
      </c>
      <c r="I200">
        <v>49553</v>
      </c>
      <c r="J200">
        <v>75.540000000000006</v>
      </c>
      <c r="K200">
        <v>867</v>
      </c>
      <c r="L200">
        <v>1.32</v>
      </c>
      <c r="M200">
        <v>1.75</v>
      </c>
      <c r="N200">
        <v>294</v>
      </c>
      <c r="O200">
        <v>0.45</v>
      </c>
      <c r="P200">
        <v>0.59</v>
      </c>
      <c r="Q200">
        <v>48392</v>
      </c>
      <c r="R200">
        <v>73.77</v>
      </c>
      <c r="S200">
        <v>97.66</v>
      </c>
      <c r="T200">
        <v>3</v>
      </c>
      <c r="U200" t="s">
        <v>23</v>
      </c>
      <c r="V200" t="s">
        <v>24</v>
      </c>
      <c r="W200" t="s">
        <v>25</v>
      </c>
      <c r="X200">
        <v>11854</v>
      </c>
      <c r="Y200">
        <v>18.07</v>
      </c>
      <c r="Z200">
        <v>24.5</v>
      </c>
      <c r="AA200">
        <v>9</v>
      </c>
      <c r="AB200" t="s">
        <v>23</v>
      </c>
      <c r="AC200" t="s">
        <v>28</v>
      </c>
      <c r="AD200" t="s">
        <v>29</v>
      </c>
      <c r="AE200">
        <v>10974</v>
      </c>
      <c r="AF200">
        <v>16.73</v>
      </c>
      <c r="AG200">
        <v>22.68</v>
      </c>
      <c r="AH200">
        <v>2</v>
      </c>
      <c r="AI200" t="s">
        <v>20</v>
      </c>
      <c r="AJ200" t="s">
        <v>21</v>
      </c>
      <c r="AK200" t="s">
        <v>22</v>
      </c>
      <c r="AL200">
        <v>9713</v>
      </c>
      <c r="AM200">
        <v>14.81</v>
      </c>
      <c r="AN200">
        <v>20.07</v>
      </c>
      <c r="AO200">
        <v>11</v>
      </c>
      <c r="AP200" t="s">
        <v>23</v>
      </c>
      <c r="AQ200" t="s">
        <v>26</v>
      </c>
      <c r="AR200" t="s">
        <v>27</v>
      </c>
      <c r="AS200">
        <v>8286</v>
      </c>
      <c r="AT200">
        <v>12.63</v>
      </c>
      <c r="AU200">
        <v>17.12</v>
      </c>
      <c r="AV200">
        <v>4</v>
      </c>
      <c r="AW200" t="s">
        <v>23</v>
      </c>
      <c r="AX200" t="s">
        <v>32</v>
      </c>
      <c r="AY200" t="s">
        <v>33</v>
      </c>
      <c r="AZ200">
        <v>3638</v>
      </c>
      <c r="BA200">
        <v>5.55</v>
      </c>
      <c r="BB200">
        <v>7.52</v>
      </c>
      <c r="BC200">
        <v>1</v>
      </c>
      <c r="BD200" t="s">
        <v>23</v>
      </c>
      <c r="BE200" t="s">
        <v>30</v>
      </c>
      <c r="BF200" t="s">
        <v>31</v>
      </c>
      <c r="BG200">
        <v>2141</v>
      </c>
      <c r="BH200">
        <v>3.26</v>
      </c>
      <c r="BI200">
        <v>4.42</v>
      </c>
      <c r="BJ200">
        <v>6</v>
      </c>
      <c r="BK200" t="s">
        <v>23</v>
      </c>
      <c r="BL200" t="s">
        <v>34</v>
      </c>
      <c r="BM200" t="s">
        <v>35</v>
      </c>
      <c r="BN200">
        <v>507</v>
      </c>
      <c r="BO200">
        <v>0.77</v>
      </c>
      <c r="BP200">
        <v>1.05</v>
      </c>
      <c r="BQ200">
        <v>10</v>
      </c>
      <c r="BR200" t="s">
        <v>23</v>
      </c>
      <c r="BS200" t="s">
        <v>38</v>
      </c>
      <c r="BT200" t="s">
        <v>27</v>
      </c>
      <c r="BU200">
        <v>471</v>
      </c>
      <c r="BV200">
        <v>0.72</v>
      </c>
      <c r="BW200">
        <v>0.97</v>
      </c>
      <c r="BX200">
        <v>8</v>
      </c>
      <c r="BY200" t="s">
        <v>23</v>
      </c>
      <c r="BZ200" t="s">
        <v>36</v>
      </c>
      <c r="CA200" t="s">
        <v>37</v>
      </c>
      <c r="CB200">
        <v>466</v>
      </c>
      <c r="CC200">
        <v>0.71</v>
      </c>
      <c r="CD200">
        <v>0.96</v>
      </c>
      <c r="CE200">
        <v>5</v>
      </c>
      <c r="CF200" t="s">
        <v>20</v>
      </c>
      <c r="CG200" t="s">
        <v>39</v>
      </c>
      <c r="CH200" t="s">
        <v>40</v>
      </c>
      <c r="CI200">
        <v>266</v>
      </c>
      <c r="CJ200">
        <v>0.41</v>
      </c>
      <c r="CK200">
        <v>0.55000000000000004</v>
      </c>
      <c r="CL200">
        <v>7</v>
      </c>
      <c r="CM200" t="s">
        <v>23</v>
      </c>
      <c r="CN200" t="s">
        <v>41</v>
      </c>
      <c r="CO200" t="s">
        <v>42</v>
      </c>
      <c r="CP200">
        <v>76</v>
      </c>
      <c r="CQ200">
        <v>0.12</v>
      </c>
      <c r="CR200">
        <v>0.16</v>
      </c>
    </row>
    <row r="201" spans="1:96" x14ac:dyDescent="0.75">
      <c r="A201">
        <v>42</v>
      </c>
      <c r="B201" t="s">
        <v>94</v>
      </c>
      <c r="C201">
        <v>2</v>
      </c>
      <c r="D201" t="s">
        <v>167</v>
      </c>
      <c r="E201" t="s">
        <v>387</v>
      </c>
      <c r="F201">
        <v>53156</v>
      </c>
      <c r="G201">
        <v>14009</v>
      </c>
      <c r="H201">
        <v>26.35</v>
      </c>
      <c r="I201">
        <v>39147</v>
      </c>
      <c r="J201">
        <v>73.650000000000006</v>
      </c>
      <c r="K201">
        <v>570</v>
      </c>
      <c r="L201">
        <v>1.07</v>
      </c>
      <c r="M201">
        <v>1.46</v>
      </c>
      <c r="N201">
        <v>217</v>
      </c>
      <c r="O201">
        <v>0.41</v>
      </c>
      <c r="P201">
        <v>0.55000000000000004</v>
      </c>
      <c r="Q201">
        <v>38360</v>
      </c>
      <c r="R201">
        <v>72.16</v>
      </c>
      <c r="S201">
        <v>97.99</v>
      </c>
      <c r="T201">
        <v>3</v>
      </c>
      <c r="U201" t="s">
        <v>23</v>
      </c>
      <c r="V201" t="s">
        <v>24</v>
      </c>
      <c r="W201" t="s">
        <v>25</v>
      </c>
      <c r="X201">
        <v>9637</v>
      </c>
      <c r="Y201">
        <v>18.13</v>
      </c>
      <c r="Z201">
        <v>25.12</v>
      </c>
      <c r="AA201">
        <v>9</v>
      </c>
      <c r="AB201" t="s">
        <v>23</v>
      </c>
      <c r="AC201" t="s">
        <v>28</v>
      </c>
      <c r="AD201" t="s">
        <v>29</v>
      </c>
      <c r="AE201">
        <v>9265</v>
      </c>
      <c r="AF201">
        <v>17.43</v>
      </c>
      <c r="AG201">
        <v>24.15</v>
      </c>
      <c r="AH201">
        <v>11</v>
      </c>
      <c r="AI201" t="s">
        <v>23</v>
      </c>
      <c r="AJ201" t="s">
        <v>26</v>
      </c>
      <c r="AK201" t="s">
        <v>27</v>
      </c>
      <c r="AL201">
        <v>6963</v>
      </c>
      <c r="AM201">
        <v>13.1</v>
      </c>
      <c r="AN201">
        <v>18.149999999999999</v>
      </c>
      <c r="AO201">
        <v>2</v>
      </c>
      <c r="AP201" t="s">
        <v>20</v>
      </c>
      <c r="AQ201" t="s">
        <v>21</v>
      </c>
      <c r="AR201" t="s">
        <v>22</v>
      </c>
      <c r="AS201">
        <v>6468</v>
      </c>
      <c r="AT201">
        <v>12.17</v>
      </c>
      <c r="AU201">
        <v>16.86</v>
      </c>
      <c r="AV201">
        <v>4</v>
      </c>
      <c r="AW201" t="s">
        <v>23</v>
      </c>
      <c r="AX201" t="s">
        <v>32</v>
      </c>
      <c r="AY201" t="s">
        <v>33</v>
      </c>
      <c r="AZ201">
        <v>3141</v>
      </c>
      <c r="BA201">
        <v>5.91</v>
      </c>
      <c r="BB201">
        <v>8.19</v>
      </c>
      <c r="BC201">
        <v>1</v>
      </c>
      <c r="BD201" t="s">
        <v>23</v>
      </c>
      <c r="BE201" t="s">
        <v>30</v>
      </c>
      <c r="BF201" t="s">
        <v>31</v>
      </c>
      <c r="BG201">
        <v>1469</v>
      </c>
      <c r="BH201">
        <v>2.76</v>
      </c>
      <c r="BI201">
        <v>3.83</v>
      </c>
      <c r="BJ201">
        <v>10</v>
      </c>
      <c r="BK201" t="s">
        <v>23</v>
      </c>
      <c r="BL201" t="s">
        <v>38</v>
      </c>
      <c r="BM201" t="s">
        <v>27</v>
      </c>
      <c r="BN201">
        <v>422</v>
      </c>
      <c r="BO201">
        <v>0.79</v>
      </c>
      <c r="BP201">
        <v>1.1000000000000001</v>
      </c>
      <c r="BQ201">
        <v>6</v>
      </c>
      <c r="BR201" t="s">
        <v>23</v>
      </c>
      <c r="BS201" t="s">
        <v>34</v>
      </c>
      <c r="BT201" t="s">
        <v>35</v>
      </c>
      <c r="BU201">
        <v>400</v>
      </c>
      <c r="BV201">
        <v>0.75</v>
      </c>
      <c r="BW201">
        <v>1.04</v>
      </c>
      <c r="BX201">
        <v>8</v>
      </c>
      <c r="BY201" t="s">
        <v>23</v>
      </c>
      <c r="BZ201" t="s">
        <v>36</v>
      </c>
      <c r="CA201" t="s">
        <v>37</v>
      </c>
      <c r="CB201">
        <v>298</v>
      </c>
      <c r="CC201">
        <v>0.56000000000000005</v>
      </c>
      <c r="CD201">
        <v>0.78</v>
      </c>
      <c r="CE201">
        <v>5</v>
      </c>
      <c r="CF201" t="s">
        <v>20</v>
      </c>
      <c r="CG201" t="s">
        <v>39</v>
      </c>
      <c r="CH201" t="s">
        <v>40</v>
      </c>
      <c r="CI201">
        <v>231</v>
      </c>
      <c r="CJ201">
        <v>0.43</v>
      </c>
      <c r="CK201">
        <v>0.6</v>
      </c>
      <c r="CL201">
        <v>7</v>
      </c>
      <c r="CM201" t="s">
        <v>23</v>
      </c>
      <c r="CN201" t="s">
        <v>41</v>
      </c>
      <c r="CO201" t="s">
        <v>42</v>
      </c>
      <c r="CP201">
        <v>66</v>
      </c>
      <c r="CQ201">
        <v>0.12</v>
      </c>
      <c r="CR201">
        <v>0.17</v>
      </c>
    </row>
    <row r="202" spans="1:96" x14ac:dyDescent="0.75">
      <c r="A202">
        <v>42</v>
      </c>
      <c r="B202" t="s">
        <v>94</v>
      </c>
      <c r="C202">
        <v>3</v>
      </c>
      <c r="D202" t="s">
        <v>168</v>
      </c>
      <c r="E202" t="s">
        <v>388</v>
      </c>
      <c r="F202">
        <v>82438</v>
      </c>
      <c r="G202">
        <v>18576</v>
      </c>
      <c r="H202">
        <v>22.53</v>
      </c>
      <c r="I202">
        <v>63862</v>
      </c>
      <c r="J202">
        <v>77.47</v>
      </c>
      <c r="K202">
        <v>1331</v>
      </c>
      <c r="L202">
        <v>1.61</v>
      </c>
      <c r="M202">
        <v>2.08</v>
      </c>
      <c r="N202">
        <v>310</v>
      </c>
      <c r="O202">
        <v>0.38</v>
      </c>
      <c r="P202">
        <v>0.49</v>
      </c>
      <c r="Q202">
        <v>62221</v>
      </c>
      <c r="R202">
        <v>75.48</v>
      </c>
      <c r="S202">
        <v>97.43</v>
      </c>
      <c r="T202">
        <v>2</v>
      </c>
      <c r="U202" t="s">
        <v>20</v>
      </c>
      <c r="V202" t="s">
        <v>21</v>
      </c>
      <c r="W202" t="s">
        <v>22</v>
      </c>
      <c r="X202">
        <v>15352</v>
      </c>
      <c r="Y202">
        <v>18.62</v>
      </c>
      <c r="Z202">
        <v>24.67</v>
      </c>
      <c r="AA202">
        <v>3</v>
      </c>
      <c r="AB202" t="s">
        <v>23</v>
      </c>
      <c r="AC202" t="s">
        <v>24</v>
      </c>
      <c r="AD202" t="s">
        <v>25</v>
      </c>
      <c r="AE202">
        <v>14499</v>
      </c>
      <c r="AF202">
        <v>17.59</v>
      </c>
      <c r="AG202">
        <v>23.3</v>
      </c>
      <c r="AH202">
        <v>9</v>
      </c>
      <c r="AI202" t="s">
        <v>23</v>
      </c>
      <c r="AJ202" t="s">
        <v>28</v>
      </c>
      <c r="AK202" t="s">
        <v>29</v>
      </c>
      <c r="AL202">
        <v>11572</v>
      </c>
      <c r="AM202">
        <v>14.04</v>
      </c>
      <c r="AN202">
        <v>18.600000000000001</v>
      </c>
      <c r="AO202">
        <v>11</v>
      </c>
      <c r="AP202" t="s">
        <v>23</v>
      </c>
      <c r="AQ202" t="s">
        <v>26</v>
      </c>
      <c r="AR202" t="s">
        <v>27</v>
      </c>
      <c r="AS202">
        <v>11030</v>
      </c>
      <c r="AT202">
        <v>13.38</v>
      </c>
      <c r="AU202">
        <v>17.73</v>
      </c>
      <c r="AV202">
        <v>1</v>
      </c>
      <c r="AW202" t="s">
        <v>23</v>
      </c>
      <c r="AX202" t="s">
        <v>30</v>
      </c>
      <c r="AY202" t="s">
        <v>31</v>
      </c>
      <c r="AZ202">
        <v>3859</v>
      </c>
      <c r="BA202">
        <v>4.68</v>
      </c>
      <c r="BB202">
        <v>6.2</v>
      </c>
      <c r="BC202">
        <v>4</v>
      </c>
      <c r="BD202" t="s">
        <v>23</v>
      </c>
      <c r="BE202" t="s">
        <v>32</v>
      </c>
      <c r="BF202" t="s">
        <v>33</v>
      </c>
      <c r="BG202">
        <v>3552</v>
      </c>
      <c r="BH202">
        <v>4.3099999999999996</v>
      </c>
      <c r="BI202">
        <v>5.71</v>
      </c>
      <c r="BJ202">
        <v>8</v>
      </c>
      <c r="BK202" t="s">
        <v>23</v>
      </c>
      <c r="BL202" t="s">
        <v>36</v>
      </c>
      <c r="BM202" t="s">
        <v>37</v>
      </c>
      <c r="BN202">
        <v>693</v>
      </c>
      <c r="BO202">
        <v>0.84</v>
      </c>
      <c r="BP202">
        <v>1.1100000000000001</v>
      </c>
      <c r="BQ202">
        <v>6</v>
      </c>
      <c r="BR202" t="s">
        <v>23</v>
      </c>
      <c r="BS202" t="s">
        <v>34</v>
      </c>
      <c r="BT202" t="s">
        <v>35</v>
      </c>
      <c r="BU202">
        <v>613</v>
      </c>
      <c r="BV202">
        <v>0.74</v>
      </c>
      <c r="BW202">
        <v>0.99</v>
      </c>
      <c r="BX202">
        <v>10</v>
      </c>
      <c r="BY202" t="s">
        <v>23</v>
      </c>
      <c r="BZ202" t="s">
        <v>38</v>
      </c>
      <c r="CA202" t="s">
        <v>27</v>
      </c>
      <c r="CB202">
        <v>609</v>
      </c>
      <c r="CC202">
        <v>0.74</v>
      </c>
      <c r="CD202">
        <v>0.98</v>
      </c>
      <c r="CE202">
        <v>5</v>
      </c>
      <c r="CF202" t="s">
        <v>20</v>
      </c>
      <c r="CG202" t="s">
        <v>39</v>
      </c>
      <c r="CH202" t="s">
        <v>40</v>
      </c>
      <c r="CI202">
        <v>345</v>
      </c>
      <c r="CJ202">
        <v>0.42</v>
      </c>
      <c r="CK202">
        <v>0.55000000000000004</v>
      </c>
      <c r="CL202">
        <v>7</v>
      </c>
      <c r="CM202" t="s">
        <v>23</v>
      </c>
      <c r="CN202" t="s">
        <v>41</v>
      </c>
      <c r="CO202" t="s">
        <v>42</v>
      </c>
      <c r="CP202">
        <v>97</v>
      </c>
      <c r="CQ202">
        <v>0.12</v>
      </c>
      <c r="CR202">
        <v>0.16</v>
      </c>
    </row>
    <row r="203" spans="1:96" x14ac:dyDescent="0.75">
      <c r="A203">
        <v>42</v>
      </c>
      <c r="B203" t="s">
        <v>94</v>
      </c>
      <c r="C203">
        <v>4</v>
      </c>
      <c r="D203" t="s">
        <v>169</v>
      </c>
      <c r="E203" t="s">
        <v>389</v>
      </c>
      <c r="F203">
        <v>100992</v>
      </c>
      <c r="G203">
        <v>20500</v>
      </c>
      <c r="H203">
        <v>20.3</v>
      </c>
      <c r="I203">
        <v>80492</v>
      </c>
      <c r="J203">
        <v>79.7</v>
      </c>
      <c r="K203">
        <v>1587</v>
      </c>
      <c r="L203">
        <v>1.57</v>
      </c>
      <c r="M203">
        <v>1.97</v>
      </c>
      <c r="N203">
        <v>554</v>
      </c>
      <c r="O203">
        <v>0.55000000000000004</v>
      </c>
      <c r="P203">
        <v>0.69</v>
      </c>
      <c r="Q203">
        <v>78351</v>
      </c>
      <c r="R203">
        <v>77.58</v>
      </c>
      <c r="S203">
        <v>97.34</v>
      </c>
      <c r="T203">
        <v>2</v>
      </c>
      <c r="U203" t="s">
        <v>20</v>
      </c>
      <c r="V203" t="s">
        <v>21</v>
      </c>
      <c r="W203" t="s">
        <v>22</v>
      </c>
      <c r="X203">
        <v>21153</v>
      </c>
      <c r="Y203">
        <v>20.95</v>
      </c>
      <c r="Z203">
        <v>27</v>
      </c>
      <c r="AA203">
        <v>3</v>
      </c>
      <c r="AB203" t="s">
        <v>23</v>
      </c>
      <c r="AC203" t="s">
        <v>24</v>
      </c>
      <c r="AD203" t="s">
        <v>25</v>
      </c>
      <c r="AE203">
        <v>17033</v>
      </c>
      <c r="AF203">
        <v>16.87</v>
      </c>
      <c r="AG203">
        <v>21.74</v>
      </c>
      <c r="AH203">
        <v>9</v>
      </c>
      <c r="AI203" t="s">
        <v>23</v>
      </c>
      <c r="AJ203" t="s">
        <v>28</v>
      </c>
      <c r="AK203" t="s">
        <v>29</v>
      </c>
      <c r="AL203">
        <v>15329</v>
      </c>
      <c r="AM203">
        <v>15.18</v>
      </c>
      <c r="AN203">
        <v>19.559999999999999</v>
      </c>
      <c r="AO203">
        <v>11</v>
      </c>
      <c r="AP203" t="s">
        <v>23</v>
      </c>
      <c r="AQ203" t="s">
        <v>26</v>
      </c>
      <c r="AR203" t="s">
        <v>27</v>
      </c>
      <c r="AS203">
        <v>12866</v>
      </c>
      <c r="AT203">
        <v>12.74</v>
      </c>
      <c r="AU203">
        <v>16.420000000000002</v>
      </c>
      <c r="AV203">
        <v>1</v>
      </c>
      <c r="AW203" t="s">
        <v>23</v>
      </c>
      <c r="AX203" t="s">
        <v>30</v>
      </c>
      <c r="AY203" t="s">
        <v>31</v>
      </c>
      <c r="AZ203">
        <v>4586</v>
      </c>
      <c r="BA203">
        <v>4.54</v>
      </c>
      <c r="BB203">
        <v>5.85</v>
      </c>
      <c r="BC203">
        <v>4</v>
      </c>
      <c r="BD203" t="s">
        <v>23</v>
      </c>
      <c r="BE203" t="s">
        <v>32</v>
      </c>
      <c r="BF203" t="s">
        <v>33</v>
      </c>
      <c r="BG203">
        <v>4195</v>
      </c>
      <c r="BH203">
        <v>4.1500000000000004</v>
      </c>
      <c r="BI203">
        <v>5.35</v>
      </c>
      <c r="BJ203">
        <v>8</v>
      </c>
      <c r="BK203" t="s">
        <v>23</v>
      </c>
      <c r="BL203" t="s">
        <v>36</v>
      </c>
      <c r="BM203" t="s">
        <v>37</v>
      </c>
      <c r="BN203">
        <v>999</v>
      </c>
      <c r="BO203">
        <v>0.99</v>
      </c>
      <c r="BP203">
        <v>1.28</v>
      </c>
      <c r="BQ203">
        <v>6</v>
      </c>
      <c r="BR203" t="s">
        <v>23</v>
      </c>
      <c r="BS203" t="s">
        <v>34</v>
      </c>
      <c r="BT203" t="s">
        <v>35</v>
      </c>
      <c r="BU203">
        <v>867</v>
      </c>
      <c r="BV203">
        <v>0.86</v>
      </c>
      <c r="BW203">
        <v>1.1100000000000001</v>
      </c>
      <c r="BX203">
        <v>10</v>
      </c>
      <c r="BY203" t="s">
        <v>23</v>
      </c>
      <c r="BZ203" t="s">
        <v>38</v>
      </c>
      <c r="CA203" t="s">
        <v>27</v>
      </c>
      <c r="CB203">
        <v>664</v>
      </c>
      <c r="CC203">
        <v>0.66</v>
      </c>
      <c r="CD203">
        <v>0.85</v>
      </c>
      <c r="CE203">
        <v>5</v>
      </c>
      <c r="CF203" t="s">
        <v>20</v>
      </c>
      <c r="CG203" t="s">
        <v>39</v>
      </c>
      <c r="CH203" t="s">
        <v>40</v>
      </c>
      <c r="CI203">
        <v>521</v>
      </c>
      <c r="CJ203">
        <v>0.52</v>
      </c>
      <c r="CK203">
        <v>0.66</v>
      </c>
      <c r="CL203">
        <v>7</v>
      </c>
      <c r="CM203" t="s">
        <v>23</v>
      </c>
      <c r="CN203" t="s">
        <v>41</v>
      </c>
      <c r="CO203" t="s">
        <v>42</v>
      </c>
      <c r="CP203">
        <v>138</v>
      </c>
      <c r="CQ203">
        <v>0.14000000000000001</v>
      </c>
      <c r="CR203">
        <v>0.18</v>
      </c>
    </row>
    <row r="204" spans="1:96" x14ac:dyDescent="0.75">
      <c r="A204">
        <v>42</v>
      </c>
      <c r="B204" t="s">
        <v>94</v>
      </c>
      <c r="C204">
        <v>5</v>
      </c>
      <c r="D204" t="s">
        <v>170</v>
      </c>
      <c r="E204" t="s">
        <v>390</v>
      </c>
      <c r="F204">
        <v>101076</v>
      </c>
      <c r="G204">
        <v>19248</v>
      </c>
      <c r="H204">
        <v>19.04</v>
      </c>
      <c r="I204">
        <v>81828</v>
      </c>
      <c r="J204">
        <v>80.959999999999994</v>
      </c>
      <c r="K204">
        <v>1750</v>
      </c>
      <c r="L204">
        <v>1.73</v>
      </c>
      <c r="M204">
        <v>2.14</v>
      </c>
      <c r="N204">
        <v>671</v>
      </c>
      <c r="O204">
        <v>0.66</v>
      </c>
      <c r="P204">
        <v>0.82</v>
      </c>
      <c r="Q204">
        <v>79407</v>
      </c>
      <c r="R204">
        <v>78.56</v>
      </c>
      <c r="S204">
        <v>97.04</v>
      </c>
      <c r="T204">
        <v>2</v>
      </c>
      <c r="U204" t="s">
        <v>20</v>
      </c>
      <c r="V204" t="s">
        <v>21</v>
      </c>
      <c r="W204" t="s">
        <v>22</v>
      </c>
      <c r="X204">
        <v>20020</v>
      </c>
      <c r="Y204">
        <v>19.809999999999999</v>
      </c>
      <c r="Z204">
        <v>25.21</v>
      </c>
      <c r="AA204">
        <v>3</v>
      </c>
      <c r="AB204" t="s">
        <v>23</v>
      </c>
      <c r="AC204" t="s">
        <v>24</v>
      </c>
      <c r="AD204" t="s">
        <v>25</v>
      </c>
      <c r="AE204">
        <v>18247</v>
      </c>
      <c r="AF204">
        <v>18.05</v>
      </c>
      <c r="AG204">
        <v>22.98</v>
      </c>
      <c r="AH204">
        <v>11</v>
      </c>
      <c r="AI204" t="s">
        <v>23</v>
      </c>
      <c r="AJ204" t="s">
        <v>26</v>
      </c>
      <c r="AK204" t="s">
        <v>27</v>
      </c>
      <c r="AL204">
        <v>15471</v>
      </c>
      <c r="AM204">
        <v>15.31</v>
      </c>
      <c r="AN204">
        <v>19.48</v>
      </c>
      <c r="AO204">
        <v>9</v>
      </c>
      <c r="AP204" t="s">
        <v>23</v>
      </c>
      <c r="AQ204" t="s">
        <v>28</v>
      </c>
      <c r="AR204" t="s">
        <v>29</v>
      </c>
      <c r="AS204">
        <v>13394</v>
      </c>
      <c r="AT204">
        <v>13.25</v>
      </c>
      <c r="AU204">
        <v>16.87</v>
      </c>
      <c r="AV204">
        <v>1</v>
      </c>
      <c r="AW204" t="s">
        <v>23</v>
      </c>
      <c r="AX204" t="s">
        <v>30</v>
      </c>
      <c r="AY204" t="s">
        <v>31</v>
      </c>
      <c r="AZ204">
        <v>4824</v>
      </c>
      <c r="BA204">
        <v>4.7699999999999996</v>
      </c>
      <c r="BB204">
        <v>6.08</v>
      </c>
      <c r="BC204">
        <v>4</v>
      </c>
      <c r="BD204" t="s">
        <v>23</v>
      </c>
      <c r="BE204" t="s">
        <v>32</v>
      </c>
      <c r="BF204" t="s">
        <v>33</v>
      </c>
      <c r="BG204">
        <v>4083</v>
      </c>
      <c r="BH204">
        <v>4.04</v>
      </c>
      <c r="BI204">
        <v>5.14</v>
      </c>
      <c r="BJ204">
        <v>8</v>
      </c>
      <c r="BK204" t="s">
        <v>23</v>
      </c>
      <c r="BL204" t="s">
        <v>36</v>
      </c>
      <c r="BM204" t="s">
        <v>37</v>
      </c>
      <c r="BN204">
        <v>1177</v>
      </c>
      <c r="BO204">
        <v>1.1599999999999999</v>
      </c>
      <c r="BP204">
        <v>1.48</v>
      </c>
      <c r="BQ204">
        <v>6</v>
      </c>
      <c r="BR204" t="s">
        <v>23</v>
      </c>
      <c r="BS204" t="s">
        <v>34</v>
      </c>
      <c r="BT204" t="s">
        <v>35</v>
      </c>
      <c r="BU204">
        <v>854</v>
      </c>
      <c r="BV204">
        <v>0.84</v>
      </c>
      <c r="BW204">
        <v>1.08</v>
      </c>
      <c r="BX204">
        <v>10</v>
      </c>
      <c r="BY204" t="s">
        <v>23</v>
      </c>
      <c r="BZ204" t="s">
        <v>38</v>
      </c>
      <c r="CA204" t="s">
        <v>27</v>
      </c>
      <c r="CB204">
        <v>622</v>
      </c>
      <c r="CC204">
        <v>0.62</v>
      </c>
      <c r="CD204">
        <v>0.78</v>
      </c>
      <c r="CE204">
        <v>5</v>
      </c>
      <c r="CF204" t="s">
        <v>20</v>
      </c>
      <c r="CG204" t="s">
        <v>39</v>
      </c>
      <c r="CH204" t="s">
        <v>40</v>
      </c>
      <c r="CI204">
        <v>579</v>
      </c>
      <c r="CJ204">
        <v>0.56999999999999995</v>
      </c>
      <c r="CK204">
        <v>0.73</v>
      </c>
      <c r="CL204">
        <v>7</v>
      </c>
      <c r="CM204" t="s">
        <v>23</v>
      </c>
      <c r="CN204" t="s">
        <v>41</v>
      </c>
      <c r="CO204" t="s">
        <v>42</v>
      </c>
      <c r="CP204">
        <v>136</v>
      </c>
      <c r="CQ204">
        <v>0.13</v>
      </c>
      <c r="CR204">
        <v>0.17</v>
      </c>
    </row>
    <row r="205" spans="1:96" x14ac:dyDescent="0.75">
      <c r="A205">
        <v>42</v>
      </c>
      <c r="B205" t="s">
        <v>94</v>
      </c>
      <c r="C205">
        <v>6</v>
      </c>
      <c r="D205" t="s">
        <v>171</v>
      </c>
      <c r="E205" t="s">
        <v>391</v>
      </c>
      <c r="F205">
        <v>107542</v>
      </c>
      <c r="G205">
        <v>20453</v>
      </c>
      <c r="H205">
        <v>19.02</v>
      </c>
      <c r="I205">
        <v>87089</v>
      </c>
      <c r="J205">
        <v>80.98</v>
      </c>
      <c r="K205">
        <v>1736</v>
      </c>
      <c r="L205">
        <v>1.61</v>
      </c>
      <c r="M205">
        <v>1.99</v>
      </c>
      <c r="N205">
        <v>717</v>
      </c>
      <c r="O205">
        <v>0.67</v>
      </c>
      <c r="P205">
        <v>0.82</v>
      </c>
      <c r="Q205">
        <v>84636</v>
      </c>
      <c r="R205">
        <v>78.7</v>
      </c>
      <c r="S205">
        <v>97.18</v>
      </c>
      <c r="T205">
        <v>2</v>
      </c>
      <c r="U205" t="s">
        <v>20</v>
      </c>
      <c r="V205" t="s">
        <v>21</v>
      </c>
      <c r="W205" t="s">
        <v>22</v>
      </c>
      <c r="X205">
        <v>21516</v>
      </c>
      <c r="Y205">
        <v>20.010000000000002</v>
      </c>
      <c r="Z205">
        <v>25.42</v>
      </c>
      <c r="AA205">
        <v>3</v>
      </c>
      <c r="AB205" t="s">
        <v>23</v>
      </c>
      <c r="AC205" t="s">
        <v>24</v>
      </c>
      <c r="AD205" t="s">
        <v>25</v>
      </c>
      <c r="AE205">
        <v>19407</v>
      </c>
      <c r="AF205">
        <v>18.05</v>
      </c>
      <c r="AG205">
        <v>22.93</v>
      </c>
      <c r="AH205">
        <v>11</v>
      </c>
      <c r="AI205" t="s">
        <v>23</v>
      </c>
      <c r="AJ205" t="s">
        <v>26</v>
      </c>
      <c r="AK205" t="s">
        <v>27</v>
      </c>
      <c r="AL205">
        <v>17232</v>
      </c>
      <c r="AM205">
        <v>16.02</v>
      </c>
      <c r="AN205">
        <v>20.36</v>
      </c>
      <c r="AO205">
        <v>9</v>
      </c>
      <c r="AP205" t="s">
        <v>23</v>
      </c>
      <c r="AQ205" t="s">
        <v>28</v>
      </c>
      <c r="AR205" t="s">
        <v>29</v>
      </c>
      <c r="AS205">
        <v>12854</v>
      </c>
      <c r="AT205">
        <v>11.95</v>
      </c>
      <c r="AU205">
        <v>15.19</v>
      </c>
      <c r="AV205">
        <v>1</v>
      </c>
      <c r="AW205" t="s">
        <v>23</v>
      </c>
      <c r="AX205" t="s">
        <v>30</v>
      </c>
      <c r="AY205" t="s">
        <v>31</v>
      </c>
      <c r="AZ205">
        <v>5810</v>
      </c>
      <c r="BA205">
        <v>5.4</v>
      </c>
      <c r="BB205">
        <v>6.86</v>
      </c>
      <c r="BC205">
        <v>4</v>
      </c>
      <c r="BD205" t="s">
        <v>23</v>
      </c>
      <c r="BE205" t="s">
        <v>32</v>
      </c>
      <c r="BF205" t="s">
        <v>33</v>
      </c>
      <c r="BG205">
        <v>4089</v>
      </c>
      <c r="BH205">
        <v>3.8</v>
      </c>
      <c r="BI205">
        <v>4.83</v>
      </c>
      <c r="BJ205">
        <v>8</v>
      </c>
      <c r="BK205" t="s">
        <v>23</v>
      </c>
      <c r="BL205" t="s">
        <v>36</v>
      </c>
      <c r="BM205" t="s">
        <v>37</v>
      </c>
      <c r="BN205">
        <v>1408</v>
      </c>
      <c r="BO205">
        <v>1.31</v>
      </c>
      <c r="BP205">
        <v>1.66</v>
      </c>
      <c r="BQ205">
        <v>6</v>
      </c>
      <c r="BR205" t="s">
        <v>23</v>
      </c>
      <c r="BS205" t="s">
        <v>34</v>
      </c>
      <c r="BT205" t="s">
        <v>35</v>
      </c>
      <c r="BU205">
        <v>866</v>
      </c>
      <c r="BV205">
        <v>0.81</v>
      </c>
      <c r="BW205">
        <v>1.02</v>
      </c>
      <c r="BX205">
        <v>10</v>
      </c>
      <c r="BY205" t="s">
        <v>23</v>
      </c>
      <c r="BZ205" t="s">
        <v>38</v>
      </c>
      <c r="CA205" t="s">
        <v>27</v>
      </c>
      <c r="CB205">
        <v>695</v>
      </c>
      <c r="CC205">
        <v>0.65</v>
      </c>
      <c r="CD205">
        <v>0.82</v>
      </c>
      <c r="CE205">
        <v>5</v>
      </c>
      <c r="CF205" t="s">
        <v>20</v>
      </c>
      <c r="CG205" t="s">
        <v>39</v>
      </c>
      <c r="CH205" t="s">
        <v>40</v>
      </c>
      <c r="CI205">
        <v>605</v>
      </c>
      <c r="CJ205">
        <v>0.56000000000000005</v>
      </c>
      <c r="CK205">
        <v>0.71</v>
      </c>
      <c r="CL205">
        <v>7</v>
      </c>
      <c r="CM205" t="s">
        <v>23</v>
      </c>
      <c r="CN205" t="s">
        <v>41</v>
      </c>
      <c r="CO205" t="s">
        <v>42</v>
      </c>
      <c r="CP205">
        <v>154</v>
      </c>
      <c r="CQ205">
        <v>0.14000000000000001</v>
      </c>
      <c r="CR205">
        <v>0.18</v>
      </c>
    </row>
    <row r="206" spans="1:96" x14ac:dyDescent="0.75">
      <c r="A206">
        <v>43</v>
      </c>
      <c r="B206" t="s">
        <v>95</v>
      </c>
      <c r="C206">
        <v>1</v>
      </c>
      <c r="D206" t="s">
        <v>166</v>
      </c>
      <c r="E206" t="s">
        <v>392</v>
      </c>
      <c r="F206">
        <v>97723</v>
      </c>
      <c r="G206">
        <v>17717</v>
      </c>
      <c r="H206">
        <v>18.13</v>
      </c>
      <c r="I206">
        <v>80006</v>
      </c>
      <c r="J206">
        <v>81.87</v>
      </c>
      <c r="K206">
        <v>1839</v>
      </c>
      <c r="L206">
        <v>1.88</v>
      </c>
      <c r="M206">
        <v>2.2999999999999998</v>
      </c>
      <c r="N206">
        <v>715</v>
      </c>
      <c r="O206">
        <v>0.73</v>
      </c>
      <c r="P206">
        <v>0.89</v>
      </c>
      <c r="Q206">
        <v>77452</v>
      </c>
      <c r="R206">
        <v>79.260000000000005</v>
      </c>
      <c r="S206">
        <v>96.81</v>
      </c>
      <c r="T206">
        <v>2</v>
      </c>
      <c r="U206" t="s">
        <v>20</v>
      </c>
      <c r="V206" t="s">
        <v>21</v>
      </c>
      <c r="W206" t="s">
        <v>22</v>
      </c>
      <c r="X206">
        <v>19319</v>
      </c>
      <c r="Y206">
        <v>19.77</v>
      </c>
      <c r="Z206">
        <v>24.94</v>
      </c>
      <c r="AA206">
        <v>3</v>
      </c>
      <c r="AB206" t="s">
        <v>23</v>
      </c>
      <c r="AC206" t="s">
        <v>24</v>
      </c>
      <c r="AD206" t="s">
        <v>25</v>
      </c>
      <c r="AE206">
        <v>17985</v>
      </c>
      <c r="AF206">
        <v>18.399999999999999</v>
      </c>
      <c r="AG206">
        <v>23.22</v>
      </c>
      <c r="AH206">
        <v>11</v>
      </c>
      <c r="AI206" t="s">
        <v>23</v>
      </c>
      <c r="AJ206" t="s">
        <v>26</v>
      </c>
      <c r="AK206" t="s">
        <v>27</v>
      </c>
      <c r="AL206">
        <v>13773</v>
      </c>
      <c r="AM206">
        <v>14.09</v>
      </c>
      <c r="AN206">
        <v>17.78</v>
      </c>
      <c r="AO206">
        <v>9</v>
      </c>
      <c r="AP206" t="s">
        <v>23</v>
      </c>
      <c r="AQ206" t="s">
        <v>28</v>
      </c>
      <c r="AR206" t="s">
        <v>29</v>
      </c>
      <c r="AS206">
        <v>13591</v>
      </c>
      <c r="AT206">
        <v>13.91</v>
      </c>
      <c r="AU206">
        <v>17.55</v>
      </c>
      <c r="AV206">
        <v>1</v>
      </c>
      <c r="AW206" t="s">
        <v>23</v>
      </c>
      <c r="AX206" t="s">
        <v>30</v>
      </c>
      <c r="AY206" t="s">
        <v>31</v>
      </c>
      <c r="AZ206">
        <v>4891</v>
      </c>
      <c r="BA206">
        <v>5</v>
      </c>
      <c r="BB206">
        <v>6.31</v>
      </c>
      <c r="BC206">
        <v>4</v>
      </c>
      <c r="BD206" t="s">
        <v>23</v>
      </c>
      <c r="BE206" t="s">
        <v>32</v>
      </c>
      <c r="BF206" t="s">
        <v>33</v>
      </c>
      <c r="BG206">
        <v>4021</v>
      </c>
      <c r="BH206">
        <v>4.1100000000000003</v>
      </c>
      <c r="BI206">
        <v>5.19</v>
      </c>
      <c r="BJ206">
        <v>8</v>
      </c>
      <c r="BK206" t="s">
        <v>23</v>
      </c>
      <c r="BL206" t="s">
        <v>36</v>
      </c>
      <c r="BM206" t="s">
        <v>37</v>
      </c>
      <c r="BN206">
        <v>1480</v>
      </c>
      <c r="BO206">
        <v>1.51</v>
      </c>
      <c r="BP206">
        <v>1.91</v>
      </c>
      <c r="BQ206">
        <v>6</v>
      </c>
      <c r="BR206" t="s">
        <v>23</v>
      </c>
      <c r="BS206" t="s">
        <v>34</v>
      </c>
      <c r="BT206" t="s">
        <v>35</v>
      </c>
      <c r="BU206">
        <v>1057</v>
      </c>
      <c r="BV206">
        <v>1.08</v>
      </c>
      <c r="BW206">
        <v>1.36</v>
      </c>
      <c r="BX206">
        <v>5</v>
      </c>
      <c r="BY206" t="s">
        <v>20</v>
      </c>
      <c r="BZ206" t="s">
        <v>39</v>
      </c>
      <c r="CA206" t="s">
        <v>40</v>
      </c>
      <c r="CB206">
        <v>589</v>
      </c>
      <c r="CC206">
        <v>0.6</v>
      </c>
      <c r="CD206">
        <v>0.76</v>
      </c>
      <c r="CE206">
        <v>10</v>
      </c>
      <c r="CF206" t="s">
        <v>23</v>
      </c>
      <c r="CG206" t="s">
        <v>38</v>
      </c>
      <c r="CH206" t="s">
        <v>27</v>
      </c>
      <c r="CI206">
        <v>586</v>
      </c>
      <c r="CJ206">
        <v>0.6</v>
      </c>
      <c r="CK206">
        <v>0.76</v>
      </c>
      <c r="CL206">
        <v>7</v>
      </c>
      <c r="CM206" t="s">
        <v>23</v>
      </c>
      <c r="CN206" t="s">
        <v>41</v>
      </c>
      <c r="CO206" t="s">
        <v>42</v>
      </c>
      <c r="CP206">
        <v>160</v>
      </c>
      <c r="CQ206">
        <v>0.16</v>
      </c>
      <c r="CR206">
        <v>0.21</v>
      </c>
    </row>
    <row r="207" spans="1:96" x14ac:dyDescent="0.75">
      <c r="A207">
        <v>43</v>
      </c>
      <c r="B207" t="s">
        <v>95</v>
      </c>
      <c r="C207">
        <v>2</v>
      </c>
      <c r="D207" t="s">
        <v>167</v>
      </c>
      <c r="E207" t="s">
        <v>393</v>
      </c>
      <c r="F207">
        <v>79435</v>
      </c>
      <c r="G207">
        <v>15158</v>
      </c>
      <c r="H207">
        <v>19.079999999999998</v>
      </c>
      <c r="I207">
        <v>64277</v>
      </c>
      <c r="J207">
        <v>80.92</v>
      </c>
      <c r="K207">
        <v>1485</v>
      </c>
      <c r="L207">
        <v>1.87</v>
      </c>
      <c r="M207">
        <v>2.31</v>
      </c>
      <c r="N207">
        <v>670</v>
      </c>
      <c r="O207">
        <v>0.84</v>
      </c>
      <c r="P207">
        <v>1.04</v>
      </c>
      <c r="Q207">
        <v>62122</v>
      </c>
      <c r="R207">
        <v>78.2</v>
      </c>
      <c r="S207">
        <v>96.65</v>
      </c>
      <c r="T207">
        <v>3</v>
      </c>
      <c r="U207" t="s">
        <v>23</v>
      </c>
      <c r="V207" t="s">
        <v>24</v>
      </c>
      <c r="W207" t="s">
        <v>25</v>
      </c>
      <c r="X207">
        <v>14834</v>
      </c>
      <c r="Y207">
        <v>18.670000000000002</v>
      </c>
      <c r="Z207">
        <v>23.88</v>
      </c>
      <c r="AA207">
        <v>2</v>
      </c>
      <c r="AB207" t="s">
        <v>20</v>
      </c>
      <c r="AC207" t="s">
        <v>21</v>
      </c>
      <c r="AD207" t="s">
        <v>22</v>
      </c>
      <c r="AE207">
        <v>12866</v>
      </c>
      <c r="AF207">
        <v>16.2</v>
      </c>
      <c r="AG207">
        <v>20.71</v>
      </c>
      <c r="AH207">
        <v>11</v>
      </c>
      <c r="AI207" t="s">
        <v>23</v>
      </c>
      <c r="AJ207" t="s">
        <v>26</v>
      </c>
      <c r="AK207" t="s">
        <v>27</v>
      </c>
      <c r="AL207">
        <v>12183</v>
      </c>
      <c r="AM207">
        <v>15.34</v>
      </c>
      <c r="AN207">
        <v>19.61</v>
      </c>
      <c r="AO207">
        <v>9</v>
      </c>
      <c r="AP207" t="s">
        <v>23</v>
      </c>
      <c r="AQ207" t="s">
        <v>28</v>
      </c>
      <c r="AR207" t="s">
        <v>29</v>
      </c>
      <c r="AS207">
        <v>11827</v>
      </c>
      <c r="AT207">
        <v>14.89</v>
      </c>
      <c r="AU207">
        <v>19.04</v>
      </c>
      <c r="AV207">
        <v>1</v>
      </c>
      <c r="AW207" t="s">
        <v>23</v>
      </c>
      <c r="AX207" t="s">
        <v>30</v>
      </c>
      <c r="AY207" t="s">
        <v>31</v>
      </c>
      <c r="AZ207">
        <v>3455</v>
      </c>
      <c r="BA207">
        <v>4.3499999999999996</v>
      </c>
      <c r="BB207">
        <v>5.56</v>
      </c>
      <c r="BC207">
        <v>4</v>
      </c>
      <c r="BD207" t="s">
        <v>23</v>
      </c>
      <c r="BE207" t="s">
        <v>32</v>
      </c>
      <c r="BF207" t="s">
        <v>33</v>
      </c>
      <c r="BG207">
        <v>3414</v>
      </c>
      <c r="BH207">
        <v>4.3</v>
      </c>
      <c r="BI207">
        <v>5.5</v>
      </c>
      <c r="BJ207">
        <v>8</v>
      </c>
      <c r="BK207" t="s">
        <v>23</v>
      </c>
      <c r="BL207" t="s">
        <v>36</v>
      </c>
      <c r="BM207" t="s">
        <v>37</v>
      </c>
      <c r="BN207">
        <v>1632</v>
      </c>
      <c r="BO207">
        <v>2.0499999999999998</v>
      </c>
      <c r="BP207">
        <v>2.63</v>
      </c>
      <c r="BQ207">
        <v>6</v>
      </c>
      <c r="BR207" t="s">
        <v>23</v>
      </c>
      <c r="BS207" t="s">
        <v>34</v>
      </c>
      <c r="BT207" t="s">
        <v>35</v>
      </c>
      <c r="BU207">
        <v>871</v>
      </c>
      <c r="BV207">
        <v>1.1000000000000001</v>
      </c>
      <c r="BW207">
        <v>1.4</v>
      </c>
      <c r="BX207">
        <v>10</v>
      </c>
      <c r="BY207" t="s">
        <v>23</v>
      </c>
      <c r="BZ207" t="s">
        <v>38</v>
      </c>
      <c r="CA207" t="s">
        <v>27</v>
      </c>
      <c r="CB207">
        <v>464</v>
      </c>
      <c r="CC207">
        <v>0.57999999999999996</v>
      </c>
      <c r="CD207">
        <v>0.75</v>
      </c>
      <c r="CE207">
        <v>5</v>
      </c>
      <c r="CF207" t="s">
        <v>20</v>
      </c>
      <c r="CG207" t="s">
        <v>39</v>
      </c>
      <c r="CH207" t="s">
        <v>40</v>
      </c>
      <c r="CI207">
        <v>454</v>
      </c>
      <c r="CJ207">
        <v>0.56999999999999995</v>
      </c>
      <c r="CK207">
        <v>0.73</v>
      </c>
      <c r="CL207">
        <v>7</v>
      </c>
      <c r="CM207" t="s">
        <v>23</v>
      </c>
      <c r="CN207" t="s">
        <v>41</v>
      </c>
      <c r="CO207" t="s">
        <v>42</v>
      </c>
      <c r="CP207">
        <v>122</v>
      </c>
      <c r="CQ207">
        <v>0.15</v>
      </c>
      <c r="CR207">
        <v>0.2</v>
      </c>
    </row>
    <row r="208" spans="1:96" x14ac:dyDescent="0.75">
      <c r="A208">
        <v>44</v>
      </c>
      <c r="B208" t="s">
        <v>96</v>
      </c>
      <c r="C208">
        <v>1</v>
      </c>
      <c r="D208" t="s">
        <v>166</v>
      </c>
      <c r="E208" t="s">
        <v>394</v>
      </c>
      <c r="F208">
        <v>74879</v>
      </c>
      <c r="G208">
        <v>13443</v>
      </c>
      <c r="H208">
        <v>17.95</v>
      </c>
      <c r="I208">
        <v>61436</v>
      </c>
      <c r="J208">
        <v>82.05</v>
      </c>
      <c r="K208">
        <v>898</v>
      </c>
      <c r="L208">
        <v>1.2</v>
      </c>
      <c r="M208">
        <v>1.46</v>
      </c>
      <c r="N208">
        <v>132</v>
      </c>
      <c r="O208">
        <v>0.18</v>
      </c>
      <c r="P208">
        <v>0.21</v>
      </c>
      <c r="Q208">
        <v>60406</v>
      </c>
      <c r="R208">
        <v>80.67</v>
      </c>
      <c r="S208">
        <v>98.32</v>
      </c>
      <c r="T208">
        <v>3</v>
      </c>
      <c r="U208" t="s">
        <v>23</v>
      </c>
      <c r="V208" t="s">
        <v>24</v>
      </c>
      <c r="W208" t="s">
        <v>25</v>
      </c>
      <c r="X208">
        <v>19814</v>
      </c>
      <c r="Y208">
        <v>26.46</v>
      </c>
      <c r="Z208">
        <v>32.799999999999997</v>
      </c>
      <c r="AA208">
        <v>11</v>
      </c>
      <c r="AB208" t="s">
        <v>23</v>
      </c>
      <c r="AC208" t="s">
        <v>26</v>
      </c>
      <c r="AD208" t="s">
        <v>27</v>
      </c>
      <c r="AE208">
        <v>14432</v>
      </c>
      <c r="AF208">
        <v>19.27</v>
      </c>
      <c r="AG208">
        <v>23.89</v>
      </c>
      <c r="AH208">
        <v>9</v>
      </c>
      <c r="AI208" t="s">
        <v>23</v>
      </c>
      <c r="AJ208" t="s">
        <v>28</v>
      </c>
      <c r="AK208" t="s">
        <v>29</v>
      </c>
      <c r="AL208">
        <v>12527</v>
      </c>
      <c r="AM208">
        <v>16.73</v>
      </c>
      <c r="AN208">
        <v>20.74</v>
      </c>
      <c r="AO208">
        <v>4</v>
      </c>
      <c r="AP208" t="s">
        <v>23</v>
      </c>
      <c r="AQ208" t="s">
        <v>32</v>
      </c>
      <c r="AR208" t="s">
        <v>33</v>
      </c>
      <c r="AS208">
        <v>5729</v>
      </c>
      <c r="AT208">
        <v>7.65</v>
      </c>
      <c r="AU208">
        <v>9.48</v>
      </c>
      <c r="AV208">
        <v>2</v>
      </c>
      <c r="AW208" t="s">
        <v>20</v>
      </c>
      <c r="AX208" t="s">
        <v>21</v>
      </c>
      <c r="AY208" t="s">
        <v>22</v>
      </c>
      <c r="AZ208">
        <v>4523</v>
      </c>
      <c r="BA208">
        <v>6.04</v>
      </c>
      <c r="BB208">
        <v>7.49</v>
      </c>
      <c r="BC208">
        <v>1</v>
      </c>
      <c r="BD208" t="s">
        <v>23</v>
      </c>
      <c r="BE208" t="s">
        <v>30</v>
      </c>
      <c r="BF208" t="s">
        <v>31</v>
      </c>
      <c r="BG208">
        <v>1820</v>
      </c>
      <c r="BH208">
        <v>2.4300000000000002</v>
      </c>
      <c r="BI208">
        <v>3.01</v>
      </c>
      <c r="BJ208">
        <v>6</v>
      </c>
      <c r="BK208" t="s">
        <v>23</v>
      </c>
      <c r="BL208" t="s">
        <v>34</v>
      </c>
      <c r="BM208" t="s">
        <v>35</v>
      </c>
      <c r="BN208">
        <v>536</v>
      </c>
      <c r="BO208">
        <v>0.72</v>
      </c>
      <c r="BP208">
        <v>0.89</v>
      </c>
      <c r="BQ208">
        <v>10</v>
      </c>
      <c r="BR208" t="s">
        <v>23</v>
      </c>
      <c r="BS208" t="s">
        <v>38</v>
      </c>
      <c r="BT208" t="s">
        <v>27</v>
      </c>
      <c r="BU208">
        <v>402</v>
      </c>
      <c r="BV208">
        <v>0.54</v>
      </c>
      <c r="BW208">
        <v>0.67</v>
      </c>
      <c r="BX208">
        <v>8</v>
      </c>
      <c r="BY208" t="s">
        <v>23</v>
      </c>
      <c r="BZ208" t="s">
        <v>36</v>
      </c>
      <c r="CA208" t="s">
        <v>37</v>
      </c>
      <c r="CB208">
        <v>337</v>
      </c>
      <c r="CC208">
        <v>0.45</v>
      </c>
      <c r="CD208">
        <v>0.56000000000000005</v>
      </c>
      <c r="CE208">
        <v>5</v>
      </c>
      <c r="CF208" t="s">
        <v>20</v>
      </c>
      <c r="CG208" t="s">
        <v>39</v>
      </c>
      <c r="CH208" t="s">
        <v>40</v>
      </c>
      <c r="CI208">
        <v>190</v>
      </c>
      <c r="CJ208">
        <v>0.25</v>
      </c>
      <c r="CK208">
        <v>0.31</v>
      </c>
      <c r="CL208">
        <v>7</v>
      </c>
      <c r="CM208" t="s">
        <v>23</v>
      </c>
      <c r="CN208" t="s">
        <v>41</v>
      </c>
      <c r="CO208" t="s">
        <v>42</v>
      </c>
      <c r="CP208">
        <v>96</v>
      </c>
      <c r="CQ208">
        <v>0.13</v>
      </c>
      <c r="CR208">
        <v>0.16</v>
      </c>
    </row>
    <row r="209" spans="1:96" x14ac:dyDescent="0.75">
      <c r="A209">
        <v>44</v>
      </c>
      <c r="B209" t="s">
        <v>96</v>
      </c>
      <c r="C209">
        <v>2</v>
      </c>
      <c r="D209" t="s">
        <v>167</v>
      </c>
      <c r="E209" t="s">
        <v>395</v>
      </c>
      <c r="F209">
        <v>85800</v>
      </c>
      <c r="G209">
        <v>15226</v>
      </c>
      <c r="H209">
        <v>17.75</v>
      </c>
      <c r="I209">
        <v>70574</v>
      </c>
      <c r="J209">
        <v>82.25</v>
      </c>
      <c r="K209">
        <v>858</v>
      </c>
      <c r="L209">
        <v>1</v>
      </c>
      <c r="M209">
        <v>1.22</v>
      </c>
      <c r="N209">
        <v>292</v>
      </c>
      <c r="O209">
        <v>0.34</v>
      </c>
      <c r="P209">
        <v>0.41</v>
      </c>
      <c r="Q209">
        <v>69424</v>
      </c>
      <c r="R209">
        <v>80.91</v>
      </c>
      <c r="S209">
        <v>98.37</v>
      </c>
      <c r="T209">
        <v>3</v>
      </c>
      <c r="U209" t="s">
        <v>23</v>
      </c>
      <c r="V209" t="s">
        <v>24</v>
      </c>
      <c r="W209" t="s">
        <v>25</v>
      </c>
      <c r="X209">
        <v>21370</v>
      </c>
      <c r="Y209">
        <v>24.91</v>
      </c>
      <c r="Z209">
        <v>30.78</v>
      </c>
      <c r="AA209">
        <v>9</v>
      </c>
      <c r="AB209" t="s">
        <v>23</v>
      </c>
      <c r="AC209" t="s">
        <v>28</v>
      </c>
      <c r="AD209" t="s">
        <v>29</v>
      </c>
      <c r="AE209">
        <v>17650</v>
      </c>
      <c r="AF209">
        <v>20.57</v>
      </c>
      <c r="AG209">
        <v>25.42</v>
      </c>
      <c r="AH209">
        <v>11</v>
      </c>
      <c r="AI209" t="s">
        <v>23</v>
      </c>
      <c r="AJ209" t="s">
        <v>26</v>
      </c>
      <c r="AK209" t="s">
        <v>27</v>
      </c>
      <c r="AL209">
        <v>14843</v>
      </c>
      <c r="AM209">
        <v>17.3</v>
      </c>
      <c r="AN209">
        <v>21.38</v>
      </c>
      <c r="AO209">
        <v>4</v>
      </c>
      <c r="AP209" t="s">
        <v>23</v>
      </c>
      <c r="AQ209" t="s">
        <v>32</v>
      </c>
      <c r="AR209" t="s">
        <v>33</v>
      </c>
      <c r="AS209">
        <v>7727</v>
      </c>
      <c r="AT209">
        <v>9.01</v>
      </c>
      <c r="AU209">
        <v>11.13</v>
      </c>
      <c r="AV209">
        <v>2</v>
      </c>
      <c r="AW209" t="s">
        <v>20</v>
      </c>
      <c r="AX209" t="s">
        <v>21</v>
      </c>
      <c r="AY209" t="s">
        <v>22</v>
      </c>
      <c r="AZ209">
        <v>4375</v>
      </c>
      <c r="BA209">
        <v>5.0999999999999996</v>
      </c>
      <c r="BB209">
        <v>6.3</v>
      </c>
      <c r="BC209">
        <v>1</v>
      </c>
      <c r="BD209" t="s">
        <v>23</v>
      </c>
      <c r="BE209" t="s">
        <v>30</v>
      </c>
      <c r="BF209" t="s">
        <v>31</v>
      </c>
      <c r="BG209">
        <v>1610</v>
      </c>
      <c r="BH209">
        <v>1.88</v>
      </c>
      <c r="BI209">
        <v>2.3199999999999998</v>
      </c>
      <c r="BJ209">
        <v>6</v>
      </c>
      <c r="BK209" t="s">
        <v>23</v>
      </c>
      <c r="BL209" t="s">
        <v>34</v>
      </c>
      <c r="BM209" t="s">
        <v>35</v>
      </c>
      <c r="BN209">
        <v>603</v>
      </c>
      <c r="BO209">
        <v>0.7</v>
      </c>
      <c r="BP209">
        <v>0.87</v>
      </c>
      <c r="BQ209">
        <v>10</v>
      </c>
      <c r="BR209" t="s">
        <v>23</v>
      </c>
      <c r="BS209" t="s">
        <v>38</v>
      </c>
      <c r="BT209" t="s">
        <v>27</v>
      </c>
      <c r="BU209">
        <v>575</v>
      </c>
      <c r="BV209">
        <v>0.67</v>
      </c>
      <c r="BW209">
        <v>0.83</v>
      </c>
      <c r="BX209">
        <v>8</v>
      </c>
      <c r="BY209" t="s">
        <v>23</v>
      </c>
      <c r="BZ209" t="s">
        <v>36</v>
      </c>
      <c r="CA209" t="s">
        <v>37</v>
      </c>
      <c r="CB209">
        <v>353</v>
      </c>
      <c r="CC209">
        <v>0.41</v>
      </c>
      <c r="CD209">
        <v>0.51</v>
      </c>
      <c r="CE209">
        <v>5</v>
      </c>
      <c r="CF209" t="s">
        <v>20</v>
      </c>
      <c r="CG209" t="s">
        <v>39</v>
      </c>
      <c r="CH209" t="s">
        <v>40</v>
      </c>
      <c r="CI209">
        <v>236</v>
      </c>
      <c r="CJ209">
        <v>0.28000000000000003</v>
      </c>
      <c r="CK209">
        <v>0.34</v>
      </c>
      <c r="CL209">
        <v>7</v>
      </c>
      <c r="CM209" t="s">
        <v>23</v>
      </c>
      <c r="CN209" t="s">
        <v>41</v>
      </c>
      <c r="CO209" t="s">
        <v>42</v>
      </c>
      <c r="CP209">
        <v>82</v>
      </c>
      <c r="CQ209">
        <v>0.1</v>
      </c>
      <c r="CR209">
        <v>0.12</v>
      </c>
    </row>
    <row r="210" spans="1:96" x14ac:dyDescent="0.75">
      <c r="A210">
        <v>44</v>
      </c>
      <c r="B210" t="s">
        <v>96</v>
      </c>
      <c r="C210">
        <v>3</v>
      </c>
      <c r="D210" t="s">
        <v>168</v>
      </c>
      <c r="E210" t="s">
        <v>396</v>
      </c>
      <c r="F210">
        <v>92183</v>
      </c>
      <c r="G210">
        <v>17577</v>
      </c>
      <c r="H210">
        <v>19.07</v>
      </c>
      <c r="I210">
        <v>74606</v>
      </c>
      <c r="J210">
        <v>80.930000000000007</v>
      </c>
      <c r="K210">
        <v>1434</v>
      </c>
      <c r="L210">
        <v>1.56</v>
      </c>
      <c r="M210">
        <v>1.92</v>
      </c>
      <c r="N210">
        <v>305</v>
      </c>
      <c r="O210">
        <v>0.33</v>
      </c>
      <c r="P210">
        <v>0.41</v>
      </c>
      <c r="Q210">
        <v>72867</v>
      </c>
      <c r="R210">
        <v>79.05</v>
      </c>
      <c r="S210">
        <v>97.67</v>
      </c>
      <c r="T210">
        <v>3</v>
      </c>
      <c r="U210" t="s">
        <v>23</v>
      </c>
      <c r="V210" t="s">
        <v>24</v>
      </c>
      <c r="W210" t="s">
        <v>25</v>
      </c>
      <c r="X210">
        <v>21577</v>
      </c>
      <c r="Y210">
        <v>23.41</v>
      </c>
      <c r="Z210">
        <v>29.61</v>
      </c>
      <c r="AA210">
        <v>9</v>
      </c>
      <c r="AB210" t="s">
        <v>23</v>
      </c>
      <c r="AC210" t="s">
        <v>28</v>
      </c>
      <c r="AD210" t="s">
        <v>29</v>
      </c>
      <c r="AE210">
        <v>19322</v>
      </c>
      <c r="AF210">
        <v>20.96</v>
      </c>
      <c r="AG210">
        <v>26.52</v>
      </c>
      <c r="AH210">
        <v>11</v>
      </c>
      <c r="AI210" t="s">
        <v>23</v>
      </c>
      <c r="AJ210" t="s">
        <v>26</v>
      </c>
      <c r="AK210" t="s">
        <v>27</v>
      </c>
      <c r="AL210">
        <v>10837</v>
      </c>
      <c r="AM210">
        <v>11.76</v>
      </c>
      <c r="AN210">
        <v>14.87</v>
      </c>
      <c r="AO210">
        <v>2</v>
      </c>
      <c r="AP210" t="s">
        <v>20</v>
      </c>
      <c r="AQ210" t="s">
        <v>21</v>
      </c>
      <c r="AR210" t="s">
        <v>22</v>
      </c>
      <c r="AS210">
        <v>8566</v>
      </c>
      <c r="AT210">
        <v>9.2899999999999991</v>
      </c>
      <c r="AU210">
        <v>11.76</v>
      </c>
      <c r="AV210">
        <v>4</v>
      </c>
      <c r="AW210" t="s">
        <v>23</v>
      </c>
      <c r="AX210" t="s">
        <v>32</v>
      </c>
      <c r="AY210" t="s">
        <v>33</v>
      </c>
      <c r="AZ210">
        <v>7532</v>
      </c>
      <c r="BA210">
        <v>8.17</v>
      </c>
      <c r="BB210">
        <v>10.34</v>
      </c>
      <c r="BC210">
        <v>1</v>
      </c>
      <c r="BD210" t="s">
        <v>23</v>
      </c>
      <c r="BE210" t="s">
        <v>30</v>
      </c>
      <c r="BF210" t="s">
        <v>31</v>
      </c>
      <c r="BG210">
        <v>2683</v>
      </c>
      <c r="BH210">
        <v>2.91</v>
      </c>
      <c r="BI210">
        <v>3.68</v>
      </c>
      <c r="BJ210">
        <v>6</v>
      </c>
      <c r="BK210" t="s">
        <v>23</v>
      </c>
      <c r="BL210" t="s">
        <v>34</v>
      </c>
      <c r="BM210" t="s">
        <v>35</v>
      </c>
      <c r="BN210">
        <v>832</v>
      </c>
      <c r="BO210">
        <v>0.9</v>
      </c>
      <c r="BP210">
        <v>1.1399999999999999</v>
      </c>
      <c r="BQ210">
        <v>10</v>
      </c>
      <c r="BR210" t="s">
        <v>23</v>
      </c>
      <c r="BS210" t="s">
        <v>38</v>
      </c>
      <c r="BT210" t="s">
        <v>27</v>
      </c>
      <c r="BU210">
        <v>610</v>
      </c>
      <c r="BV210">
        <v>0.66</v>
      </c>
      <c r="BW210">
        <v>0.84</v>
      </c>
      <c r="BX210">
        <v>8</v>
      </c>
      <c r="BY210" t="s">
        <v>23</v>
      </c>
      <c r="BZ210" t="s">
        <v>36</v>
      </c>
      <c r="CA210" t="s">
        <v>37</v>
      </c>
      <c r="CB210">
        <v>422</v>
      </c>
      <c r="CC210">
        <v>0.46</v>
      </c>
      <c r="CD210">
        <v>0.57999999999999996</v>
      </c>
      <c r="CE210">
        <v>5</v>
      </c>
      <c r="CF210" t="s">
        <v>20</v>
      </c>
      <c r="CG210" t="s">
        <v>39</v>
      </c>
      <c r="CH210" t="s">
        <v>40</v>
      </c>
      <c r="CI210">
        <v>372</v>
      </c>
      <c r="CJ210">
        <v>0.4</v>
      </c>
      <c r="CK210">
        <v>0.51</v>
      </c>
      <c r="CL210">
        <v>7</v>
      </c>
      <c r="CM210" t="s">
        <v>23</v>
      </c>
      <c r="CN210" t="s">
        <v>41</v>
      </c>
      <c r="CO210" t="s">
        <v>42</v>
      </c>
      <c r="CP210">
        <v>114</v>
      </c>
      <c r="CQ210">
        <v>0.12</v>
      </c>
      <c r="CR210">
        <v>0.16</v>
      </c>
    </row>
    <row r="211" spans="1:96" x14ac:dyDescent="0.75">
      <c r="A211">
        <v>44</v>
      </c>
      <c r="B211" t="s">
        <v>96</v>
      </c>
      <c r="C211">
        <v>4</v>
      </c>
      <c r="D211" t="s">
        <v>169</v>
      </c>
      <c r="E211" t="s">
        <v>397</v>
      </c>
      <c r="F211">
        <v>88921</v>
      </c>
      <c r="G211">
        <v>15269</v>
      </c>
      <c r="H211">
        <v>17.170000000000002</v>
      </c>
      <c r="I211">
        <v>73652</v>
      </c>
      <c r="J211">
        <v>82.83</v>
      </c>
      <c r="K211">
        <v>1250</v>
      </c>
      <c r="L211">
        <v>1.41</v>
      </c>
      <c r="M211">
        <v>1.7</v>
      </c>
      <c r="N211">
        <v>420</v>
      </c>
      <c r="O211">
        <v>0.47</v>
      </c>
      <c r="P211">
        <v>0.56999999999999995</v>
      </c>
      <c r="Q211">
        <v>71982</v>
      </c>
      <c r="R211">
        <v>80.95</v>
      </c>
      <c r="S211">
        <v>97.73</v>
      </c>
      <c r="T211">
        <v>3</v>
      </c>
      <c r="U211" t="s">
        <v>23</v>
      </c>
      <c r="V211" t="s">
        <v>24</v>
      </c>
      <c r="W211" t="s">
        <v>25</v>
      </c>
      <c r="X211">
        <v>22057</v>
      </c>
      <c r="Y211">
        <v>24.81</v>
      </c>
      <c r="Z211">
        <v>30.64</v>
      </c>
      <c r="AA211">
        <v>9</v>
      </c>
      <c r="AB211" t="s">
        <v>23</v>
      </c>
      <c r="AC211" t="s">
        <v>28</v>
      </c>
      <c r="AD211" t="s">
        <v>29</v>
      </c>
      <c r="AE211">
        <v>18873</v>
      </c>
      <c r="AF211">
        <v>21.22</v>
      </c>
      <c r="AG211">
        <v>26.22</v>
      </c>
      <c r="AH211">
        <v>11</v>
      </c>
      <c r="AI211" t="s">
        <v>23</v>
      </c>
      <c r="AJ211" t="s">
        <v>26</v>
      </c>
      <c r="AK211" t="s">
        <v>27</v>
      </c>
      <c r="AL211">
        <v>10504</v>
      </c>
      <c r="AM211">
        <v>11.81</v>
      </c>
      <c r="AN211">
        <v>14.59</v>
      </c>
      <c r="AO211">
        <v>2</v>
      </c>
      <c r="AP211" t="s">
        <v>20</v>
      </c>
      <c r="AQ211" t="s">
        <v>21</v>
      </c>
      <c r="AR211" t="s">
        <v>22</v>
      </c>
      <c r="AS211">
        <v>8107</v>
      </c>
      <c r="AT211">
        <v>9.1199999999999992</v>
      </c>
      <c r="AU211">
        <v>11.26</v>
      </c>
      <c r="AV211">
        <v>4</v>
      </c>
      <c r="AW211" t="s">
        <v>23</v>
      </c>
      <c r="AX211" t="s">
        <v>32</v>
      </c>
      <c r="AY211" t="s">
        <v>33</v>
      </c>
      <c r="AZ211">
        <v>7223</v>
      </c>
      <c r="BA211">
        <v>8.1199999999999992</v>
      </c>
      <c r="BB211">
        <v>10.029999999999999</v>
      </c>
      <c r="BC211">
        <v>1</v>
      </c>
      <c r="BD211" t="s">
        <v>23</v>
      </c>
      <c r="BE211" t="s">
        <v>30</v>
      </c>
      <c r="BF211" t="s">
        <v>31</v>
      </c>
      <c r="BG211">
        <v>2818</v>
      </c>
      <c r="BH211">
        <v>3.17</v>
      </c>
      <c r="BI211">
        <v>3.91</v>
      </c>
      <c r="BJ211">
        <v>6</v>
      </c>
      <c r="BK211" t="s">
        <v>23</v>
      </c>
      <c r="BL211" t="s">
        <v>34</v>
      </c>
      <c r="BM211" t="s">
        <v>35</v>
      </c>
      <c r="BN211">
        <v>872</v>
      </c>
      <c r="BO211">
        <v>0.98</v>
      </c>
      <c r="BP211">
        <v>1.21</v>
      </c>
      <c r="BQ211">
        <v>10</v>
      </c>
      <c r="BR211" t="s">
        <v>23</v>
      </c>
      <c r="BS211" t="s">
        <v>38</v>
      </c>
      <c r="BT211" t="s">
        <v>27</v>
      </c>
      <c r="BU211">
        <v>549</v>
      </c>
      <c r="BV211">
        <v>0.62</v>
      </c>
      <c r="BW211">
        <v>0.76</v>
      </c>
      <c r="BX211">
        <v>8</v>
      </c>
      <c r="BY211" t="s">
        <v>23</v>
      </c>
      <c r="BZ211" t="s">
        <v>36</v>
      </c>
      <c r="CA211" t="s">
        <v>37</v>
      </c>
      <c r="CB211">
        <v>441</v>
      </c>
      <c r="CC211">
        <v>0.5</v>
      </c>
      <c r="CD211">
        <v>0.61</v>
      </c>
      <c r="CE211">
        <v>5</v>
      </c>
      <c r="CF211" t="s">
        <v>20</v>
      </c>
      <c r="CG211" t="s">
        <v>39</v>
      </c>
      <c r="CH211" t="s">
        <v>40</v>
      </c>
      <c r="CI211">
        <v>424</v>
      </c>
      <c r="CJ211">
        <v>0.48</v>
      </c>
      <c r="CK211">
        <v>0.59</v>
      </c>
      <c r="CL211">
        <v>7</v>
      </c>
      <c r="CM211" t="s">
        <v>23</v>
      </c>
      <c r="CN211" t="s">
        <v>41</v>
      </c>
      <c r="CO211" t="s">
        <v>42</v>
      </c>
      <c r="CP211">
        <v>114</v>
      </c>
      <c r="CQ211">
        <v>0.13</v>
      </c>
      <c r="CR211">
        <v>0.16</v>
      </c>
    </row>
    <row r="212" spans="1:96" x14ac:dyDescent="0.75">
      <c r="A212">
        <v>44</v>
      </c>
      <c r="B212" t="s">
        <v>96</v>
      </c>
      <c r="C212">
        <v>5</v>
      </c>
      <c r="D212" t="s">
        <v>170</v>
      </c>
      <c r="E212" t="s">
        <v>398</v>
      </c>
      <c r="F212">
        <v>116188</v>
      </c>
      <c r="G212">
        <v>16606</v>
      </c>
      <c r="H212">
        <v>14.29</v>
      </c>
      <c r="I212">
        <v>99582</v>
      </c>
      <c r="J212">
        <v>85.71</v>
      </c>
      <c r="K212">
        <v>1816</v>
      </c>
      <c r="L212">
        <v>1.56</v>
      </c>
      <c r="M212">
        <v>1.82</v>
      </c>
      <c r="N212">
        <v>538</v>
      </c>
      <c r="O212">
        <v>0.46</v>
      </c>
      <c r="P212">
        <v>0.54</v>
      </c>
      <c r="Q212">
        <v>97228</v>
      </c>
      <c r="R212">
        <v>83.68</v>
      </c>
      <c r="S212">
        <v>97.64</v>
      </c>
      <c r="T212">
        <v>3</v>
      </c>
      <c r="U212" t="s">
        <v>23</v>
      </c>
      <c r="V212" t="s">
        <v>24</v>
      </c>
      <c r="W212" t="s">
        <v>25</v>
      </c>
      <c r="X212">
        <v>31292</v>
      </c>
      <c r="Y212">
        <v>26.93</v>
      </c>
      <c r="Z212">
        <v>32.18</v>
      </c>
      <c r="AA212">
        <v>9</v>
      </c>
      <c r="AB212" t="s">
        <v>23</v>
      </c>
      <c r="AC212" t="s">
        <v>28</v>
      </c>
      <c r="AD212" t="s">
        <v>29</v>
      </c>
      <c r="AE212">
        <v>20124</v>
      </c>
      <c r="AF212">
        <v>17.32</v>
      </c>
      <c r="AG212">
        <v>20.7</v>
      </c>
      <c r="AH212">
        <v>11</v>
      </c>
      <c r="AI212" t="s">
        <v>23</v>
      </c>
      <c r="AJ212" t="s">
        <v>26</v>
      </c>
      <c r="AK212" t="s">
        <v>27</v>
      </c>
      <c r="AL212">
        <v>18647</v>
      </c>
      <c r="AM212">
        <v>16.05</v>
      </c>
      <c r="AN212">
        <v>19.18</v>
      </c>
      <c r="AO212">
        <v>2</v>
      </c>
      <c r="AP212" t="s">
        <v>20</v>
      </c>
      <c r="AQ212" t="s">
        <v>21</v>
      </c>
      <c r="AR212" t="s">
        <v>22</v>
      </c>
      <c r="AS212">
        <v>11641</v>
      </c>
      <c r="AT212">
        <v>10.02</v>
      </c>
      <c r="AU212">
        <v>11.97</v>
      </c>
      <c r="AV212">
        <v>4</v>
      </c>
      <c r="AW212" t="s">
        <v>23</v>
      </c>
      <c r="AX212" t="s">
        <v>32</v>
      </c>
      <c r="AY212" t="s">
        <v>33</v>
      </c>
      <c r="AZ212">
        <v>7772</v>
      </c>
      <c r="BA212">
        <v>6.69</v>
      </c>
      <c r="BB212">
        <v>7.99</v>
      </c>
      <c r="BC212">
        <v>1</v>
      </c>
      <c r="BD212" t="s">
        <v>23</v>
      </c>
      <c r="BE212" t="s">
        <v>30</v>
      </c>
      <c r="BF212" t="s">
        <v>31</v>
      </c>
      <c r="BG212">
        <v>4577</v>
      </c>
      <c r="BH212">
        <v>3.94</v>
      </c>
      <c r="BI212">
        <v>4.71</v>
      </c>
      <c r="BJ212">
        <v>6</v>
      </c>
      <c r="BK212" t="s">
        <v>23</v>
      </c>
      <c r="BL212" t="s">
        <v>34</v>
      </c>
      <c r="BM212" t="s">
        <v>35</v>
      </c>
      <c r="BN212">
        <v>1076</v>
      </c>
      <c r="BO212">
        <v>0.93</v>
      </c>
      <c r="BP212">
        <v>1.1100000000000001</v>
      </c>
      <c r="BQ212">
        <v>10</v>
      </c>
      <c r="BR212" t="s">
        <v>23</v>
      </c>
      <c r="BS212" t="s">
        <v>38</v>
      </c>
      <c r="BT212" t="s">
        <v>27</v>
      </c>
      <c r="BU212">
        <v>735</v>
      </c>
      <c r="BV212">
        <v>0.63</v>
      </c>
      <c r="BW212">
        <v>0.76</v>
      </c>
      <c r="BX212">
        <v>8</v>
      </c>
      <c r="BY212" t="s">
        <v>23</v>
      </c>
      <c r="BZ212" t="s">
        <v>36</v>
      </c>
      <c r="CA212" t="s">
        <v>37</v>
      </c>
      <c r="CB212">
        <v>709</v>
      </c>
      <c r="CC212">
        <v>0.61</v>
      </c>
      <c r="CD212">
        <v>0.73</v>
      </c>
      <c r="CE212">
        <v>5</v>
      </c>
      <c r="CF212" t="s">
        <v>20</v>
      </c>
      <c r="CG212" t="s">
        <v>39</v>
      </c>
      <c r="CH212" t="s">
        <v>40</v>
      </c>
      <c r="CI212">
        <v>485</v>
      </c>
      <c r="CJ212">
        <v>0.42</v>
      </c>
      <c r="CK212">
        <v>0.5</v>
      </c>
      <c r="CL212">
        <v>7</v>
      </c>
      <c r="CM212" t="s">
        <v>23</v>
      </c>
      <c r="CN212" t="s">
        <v>41</v>
      </c>
      <c r="CO212" t="s">
        <v>42</v>
      </c>
      <c r="CP212">
        <v>170</v>
      </c>
      <c r="CQ212">
        <v>0.15</v>
      </c>
      <c r="CR212">
        <v>0.17</v>
      </c>
    </row>
    <row r="213" spans="1:96" x14ac:dyDescent="0.75">
      <c r="A213">
        <v>44</v>
      </c>
      <c r="B213" t="s">
        <v>96</v>
      </c>
      <c r="C213">
        <v>6</v>
      </c>
      <c r="D213" t="s">
        <v>171</v>
      </c>
      <c r="E213" t="s">
        <v>399</v>
      </c>
      <c r="F213">
        <v>109489</v>
      </c>
      <c r="G213">
        <v>17285</v>
      </c>
      <c r="H213">
        <v>15.79</v>
      </c>
      <c r="I213">
        <v>92204</v>
      </c>
      <c r="J213">
        <v>84.21</v>
      </c>
      <c r="K213">
        <v>1980</v>
      </c>
      <c r="L213">
        <v>1.81</v>
      </c>
      <c r="M213">
        <v>2.15</v>
      </c>
      <c r="N213">
        <v>804</v>
      </c>
      <c r="O213">
        <v>0.73</v>
      </c>
      <c r="P213">
        <v>0.87</v>
      </c>
      <c r="Q213">
        <v>89420</v>
      </c>
      <c r="R213">
        <v>81.67</v>
      </c>
      <c r="S213">
        <v>96.98</v>
      </c>
      <c r="T213">
        <v>3</v>
      </c>
      <c r="U213" t="s">
        <v>23</v>
      </c>
      <c r="V213" t="s">
        <v>24</v>
      </c>
      <c r="W213" t="s">
        <v>25</v>
      </c>
      <c r="X213">
        <v>21880</v>
      </c>
      <c r="Y213">
        <v>19.98</v>
      </c>
      <c r="Z213">
        <v>24.47</v>
      </c>
      <c r="AA213">
        <v>11</v>
      </c>
      <c r="AB213" t="s">
        <v>23</v>
      </c>
      <c r="AC213" t="s">
        <v>26</v>
      </c>
      <c r="AD213" t="s">
        <v>27</v>
      </c>
      <c r="AE213">
        <v>17759</v>
      </c>
      <c r="AF213">
        <v>16.22</v>
      </c>
      <c r="AG213">
        <v>19.86</v>
      </c>
      <c r="AH213">
        <v>9</v>
      </c>
      <c r="AI213" t="s">
        <v>23</v>
      </c>
      <c r="AJ213" t="s">
        <v>28</v>
      </c>
      <c r="AK213" t="s">
        <v>29</v>
      </c>
      <c r="AL213">
        <v>17692</v>
      </c>
      <c r="AM213">
        <v>16.16</v>
      </c>
      <c r="AN213">
        <v>19.79</v>
      </c>
      <c r="AO213">
        <v>2</v>
      </c>
      <c r="AP213" t="s">
        <v>20</v>
      </c>
      <c r="AQ213" t="s">
        <v>21</v>
      </c>
      <c r="AR213" t="s">
        <v>22</v>
      </c>
      <c r="AS213">
        <v>17491</v>
      </c>
      <c r="AT213">
        <v>15.98</v>
      </c>
      <c r="AU213">
        <v>19.559999999999999</v>
      </c>
      <c r="AV213">
        <v>4</v>
      </c>
      <c r="AW213" t="s">
        <v>23</v>
      </c>
      <c r="AX213" t="s">
        <v>32</v>
      </c>
      <c r="AY213" t="s">
        <v>33</v>
      </c>
      <c r="AZ213">
        <v>5812</v>
      </c>
      <c r="BA213">
        <v>5.31</v>
      </c>
      <c r="BB213">
        <v>6.5</v>
      </c>
      <c r="BC213">
        <v>1</v>
      </c>
      <c r="BD213" t="s">
        <v>23</v>
      </c>
      <c r="BE213" t="s">
        <v>30</v>
      </c>
      <c r="BF213" t="s">
        <v>31</v>
      </c>
      <c r="BG213">
        <v>4956</v>
      </c>
      <c r="BH213">
        <v>4.53</v>
      </c>
      <c r="BI213">
        <v>5.54</v>
      </c>
      <c r="BJ213">
        <v>6</v>
      </c>
      <c r="BK213" t="s">
        <v>23</v>
      </c>
      <c r="BL213" t="s">
        <v>34</v>
      </c>
      <c r="BM213" t="s">
        <v>35</v>
      </c>
      <c r="BN213">
        <v>1405</v>
      </c>
      <c r="BO213">
        <v>1.28</v>
      </c>
      <c r="BP213">
        <v>1.57</v>
      </c>
      <c r="BQ213">
        <v>8</v>
      </c>
      <c r="BR213" t="s">
        <v>23</v>
      </c>
      <c r="BS213" t="s">
        <v>36</v>
      </c>
      <c r="BT213" t="s">
        <v>37</v>
      </c>
      <c r="BU213">
        <v>830</v>
      </c>
      <c r="BV213">
        <v>0.76</v>
      </c>
      <c r="BW213">
        <v>0.93</v>
      </c>
      <c r="BX213">
        <v>5</v>
      </c>
      <c r="BY213" t="s">
        <v>20</v>
      </c>
      <c r="BZ213" t="s">
        <v>39</v>
      </c>
      <c r="CA213" t="s">
        <v>40</v>
      </c>
      <c r="CB213">
        <v>740</v>
      </c>
      <c r="CC213">
        <v>0.68</v>
      </c>
      <c r="CD213">
        <v>0.83</v>
      </c>
      <c r="CE213">
        <v>10</v>
      </c>
      <c r="CF213" t="s">
        <v>23</v>
      </c>
      <c r="CG213" t="s">
        <v>38</v>
      </c>
      <c r="CH213" t="s">
        <v>27</v>
      </c>
      <c r="CI213">
        <v>681</v>
      </c>
      <c r="CJ213">
        <v>0.62</v>
      </c>
      <c r="CK213">
        <v>0.76</v>
      </c>
      <c r="CL213">
        <v>7</v>
      </c>
      <c r="CM213" t="s">
        <v>23</v>
      </c>
      <c r="CN213" t="s">
        <v>41</v>
      </c>
      <c r="CO213" t="s">
        <v>42</v>
      </c>
      <c r="CP213">
        <v>174</v>
      </c>
      <c r="CQ213">
        <v>0.16</v>
      </c>
      <c r="CR213">
        <v>0.19</v>
      </c>
    </row>
    <row r="214" spans="1:96" x14ac:dyDescent="0.75">
      <c r="A214">
        <v>44</v>
      </c>
      <c r="B214" t="s">
        <v>96</v>
      </c>
      <c r="C214">
        <v>7</v>
      </c>
      <c r="D214" t="s">
        <v>172</v>
      </c>
      <c r="E214" t="s">
        <v>400</v>
      </c>
      <c r="F214">
        <v>108216</v>
      </c>
      <c r="G214">
        <v>17052</v>
      </c>
      <c r="H214">
        <v>15.76</v>
      </c>
      <c r="I214">
        <v>91164</v>
      </c>
      <c r="J214">
        <v>84.24</v>
      </c>
      <c r="K214">
        <v>1557</v>
      </c>
      <c r="L214">
        <v>1.44</v>
      </c>
      <c r="M214">
        <v>1.71</v>
      </c>
      <c r="N214">
        <v>503</v>
      </c>
      <c r="O214">
        <v>0.46</v>
      </c>
      <c r="P214">
        <v>0.55000000000000004</v>
      </c>
      <c r="Q214">
        <v>89104</v>
      </c>
      <c r="R214">
        <v>82.34</v>
      </c>
      <c r="S214">
        <v>97.74</v>
      </c>
      <c r="T214">
        <v>3</v>
      </c>
      <c r="U214" t="s">
        <v>23</v>
      </c>
      <c r="V214" t="s">
        <v>24</v>
      </c>
      <c r="W214" t="s">
        <v>25</v>
      </c>
      <c r="X214">
        <v>23445</v>
      </c>
      <c r="Y214">
        <v>21.67</v>
      </c>
      <c r="Z214">
        <v>26.31</v>
      </c>
      <c r="AA214">
        <v>11</v>
      </c>
      <c r="AB214" t="s">
        <v>23</v>
      </c>
      <c r="AC214" t="s">
        <v>26</v>
      </c>
      <c r="AD214" t="s">
        <v>27</v>
      </c>
      <c r="AE214">
        <v>23130</v>
      </c>
      <c r="AF214">
        <v>21.37</v>
      </c>
      <c r="AG214">
        <v>25.96</v>
      </c>
      <c r="AH214">
        <v>9</v>
      </c>
      <c r="AI214" t="s">
        <v>23</v>
      </c>
      <c r="AJ214" t="s">
        <v>28</v>
      </c>
      <c r="AK214" t="s">
        <v>29</v>
      </c>
      <c r="AL214">
        <v>15952</v>
      </c>
      <c r="AM214">
        <v>14.74</v>
      </c>
      <c r="AN214">
        <v>17.899999999999999</v>
      </c>
      <c r="AO214">
        <v>2</v>
      </c>
      <c r="AP214" t="s">
        <v>20</v>
      </c>
      <c r="AQ214" t="s">
        <v>21</v>
      </c>
      <c r="AR214" t="s">
        <v>22</v>
      </c>
      <c r="AS214">
        <v>14268</v>
      </c>
      <c r="AT214">
        <v>13.18</v>
      </c>
      <c r="AU214">
        <v>16.010000000000002</v>
      </c>
      <c r="AV214">
        <v>4</v>
      </c>
      <c r="AW214" t="s">
        <v>23</v>
      </c>
      <c r="AX214" t="s">
        <v>32</v>
      </c>
      <c r="AY214" t="s">
        <v>33</v>
      </c>
      <c r="AZ214">
        <v>4880</v>
      </c>
      <c r="BA214">
        <v>4.51</v>
      </c>
      <c r="BB214">
        <v>5.48</v>
      </c>
      <c r="BC214">
        <v>1</v>
      </c>
      <c r="BD214" t="s">
        <v>23</v>
      </c>
      <c r="BE214" t="s">
        <v>30</v>
      </c>
      <c r="BF214" t="s">
        <v>31</v>
      </c>
      <c r="BG214">
        <v>4174</v>
      </c>
      <c r="BH214">
        <v>3.86</v>
      </c>
      <c r="BI214">
        <v>4.68</v>
      </c>
      <c r="BJ214">
        <v>6</v>
      </c>
      <c r="BK214" t="s">
        <v>23</v>
      </c>
      <c r="BL214" t="s">
        <v>34</v>
      </c>
      <c r="BM214" t="s">
        <v>35</v>
      </c>
      <c r="BN214">
        <v>1143</v>
      </c>
      <c r="BO214">
        <v>1.06</v>
      </c>
      <c r="BP214">
        <v>1.28</v>
      </c>
      <c r="BQ214">
        <v>8</v>
      </c>
      <c r="BR214" t="s">
        <v>23</v>
      </c>
      <c r="BS214" t="s">
        <v>36</v>
      </c>
      <c r="BT214" t="s">
        <v>37</v>
      </c>
      <c r="BU214">
        <v>723</v>
      </c>
      <c r="BV214">
        <v>0.67</v>
      </c>
      <c r="BW214">
        <v>0.81</v>
      </c>
      <c r="BX214">
        <v>10</v>
      </c>
      <c r="BY214" t="s">
        <v>23</v>
      </c>
      <c r="BZ214" t="s">
        <v>38</v>
      </c>
      <c r="CA214" t="s">
        <v>27</v>
      </c>
      <c r="CB214">
        <v>723</v>
      </c>
      <c r="CC214">
        <v>0.67</v>
      </c>
      <c r="CD214">
        <v>0.81</v>
      </c>
      <c r="CE214">
        <v>5</v>
      </c>
      <c r="CF214" t="s">
        <v>20</v>
      </c>
      <c r="CG214" t="s">
        <v>39</v>
      </c>
      <c r="CH214" t="s">
        <v>40</v>
      </c>
      <c r="CI214">
        <v>512</v>
      </c>
      <c r="CJ214">
        <v>0.47</v>
      </c>
      <c r="CK214">
        <v>0.56999999999999995</v>
      </c>
      <c r="CL214">
        <v>7</v>
      </c>
      <c r="CM214" t="s">
        <v>23</v>
      </c>
      <c r="CN214" t="s">
        <v>41</v>
      </c>
      <c r="CO214" t="s">
        <v>42</v>
      </c>
      <c r="CP214">
        <v>154</v>
      </c>
      <c r="CQ214">
        <v>0.14000000000000001</v>
      </c>
      <c r="CR214">
        <v>0.17</v>
      </c>
    </row>
    <row r="215" spans="1:96" x14ac:dyDescent="0.75">
      <c r="A215">
        <v>44</v>
      </c>
      <c r="B215" t="s">
        <v>96</v>
      </c>
      <c r="C215">
        <v>8</v>
      </c>
      <c r="D215" t="s">
        <v>173</v>
      </c>
      <c r="E215" t="s">
        <v>401</v>
      </c>
      <c r="F215">
        <v>85491</v>
      </c>
      <c r="G215">
        <v>16890</v>
      </c>
      <c r="H215">
        <v>19.760000000000002</v>
      </c>
      <c r="I215">
        <v>68601</v>
      </c>
      <c r="J215">
        <v>80.239999999999995</v>
      </c>
      <c r="K215">
        <v>1112</v>
      </c>
      <c r="L215">
        <v>1.3</v>
      </c>
      <c r="M215">
        <v>1.62</v>
      </c>
      <c r="N215">
        <v>416</v>
      </c>
      <c r="O215">
        <v>0.49</v>
      </c>
      <c r="P215">
        <v>0.61</v>
      </c>
      <c r="Q215">
        <v>67073</v>
      </c>
      <c r="R215">
        <v>78.459999999999994</v>
      </c>
      <c r="S215">
        <v>97.77</v>
      </c>
      <c r="T215">
        <v>3</v>
      </c>
      <c r="U215" t="s">
        <v>23</v>
      </c>
      <c r="V215" t="s">
        <v>24</v>
      </c>
      <c r="W215" t="s">
        <v>25</v>
      </c>
      <c r="X215">
        <v>18364</v>
      </c>
      <c r="Y215">
        <v>21.48</v>
      </c>
      <c r="Z215">
        <v>27.38</v>
      </c>
      <c r="AA215">
        <v>9</v>
      </c>
      <c r="AB215" t="s">
        <v>23</v>
      </c>
      <c r="AC215" t="s">
        <v>28</v>
      </c>
      <c r="AD215" t="s">
        <v>29</v>
      </c>
      <c r="AE215">
        <v>17777</v>
      </c>
      <c r="AF215">
        <v>20.79</v>
      </c>
      <c r="AG215">
        <v>26.5</v>
      </c>
      <c r="AH215">
        <v>2</v>
      </c>
      <c r="AI215" t="s">
        <v>20</v>
      </c>
      <c r="AJ215" t="s">
        <v>21</v>
      </c>
      <c r="AK215" t="s">
        <v>22</v>
      </c>
      <c r="AL215">
        <v>10998</v>
      </c>
      <c r="AM215">
        <v>12.86</v>
      </c>
      <c r="AN215">
        <v>16.399999999999999</v>
      </c>
      <c r="AO215">
        <v>11</v>
      </c>
      <c r="AP215" t="s">
        <v>23</v>
      </c>
      <c r="AQ215" t="s">
        <v>26</v>
      </c>
      <c r="AR215" t="s">
        <v>27</v>
      </c>
      <c r="AS215">
        <v>8775</v>
      </c>
      <c r="AT215">
        <v>10.26</v>
      </c>
      <c r="AU215">
        <v>13.08</v>
      </c>
      <c r="AV215">
        <v>4</v>
      </c>
      <c r="AW215" t="s">
        <v>23</v>
      </c>
      <c r="AX215" t="s">
        <v>32</v>
      </c>
      <c r="AY215" t="s">
        <v>33</v>
      </c>
      <c r="AZ215">
        <v>5703</v>
      </c>
      <c r="BA215">
        <v>6.67</v>
      </c>
      <c r="BB215">
        <v>8.5</v>
      </c>
      <c r="BC215">
        <v>1</v>
      </c>
      <c r="BD215" t="s">
        <v>23</v>
      </c>
      <c r="BE215" t="s">
        <v>30</v>
      </c>
      <c r="BF215" t="s">
        <v>31</v>
      </c>
      <c r="BG215">
        <v>2872</v>
      </c>
      <c r="BH215">
        <v>3.36</v>
      </c>
      <c r="BI215">
        <v>4.28</v>
      </c>
      <c r="BJ215">
        <v>6</v>
      </c>
      <c r="BK215" t="s">
        <v>23</v>
      </c>
      <c r="BL215" t="s">
        <v>34</v>
      </c>
      <c r="BM215" t="s">
        <v>35</v>
      </c>
      <c r="BN215">
        <v>876</v>
      </c>
      <c r="BO215">
        <v>1.02</v>
      </c>
      <c r="BP215">
        <v>1.31</v>
      </c>
      <c r="BQ215">
        <v>5</v>
      </c>
      <c r="BR215" t="s">
        <v>20</v>
      </c>
      <c r="BS215" t="s">
        <v>39</v>
      </c>
      <c r="BT215" t="s">
        <v>40</v>
      </c>
      <c r="BU215">
        <v>578</v>
      </c>
      <c r="BV215">
        <v>0.68</v>
      </c>
      <c r="BW215">
        <v>0.86</v>
      </c>
      <c r="BX215">
        <v>8</v>
      </c>
      <c r="BY215" t="s">
        <v>23</v>
      </c>
      <c r="BZ215" t="s">
        <v>36</v>
      </c>
      <c r="CA215" t="s">
        <v>37</v>
      </c>
      <c r="CB215">
        <v>526</v>
      </c>
      <c r="CC215">
        <v>0.62</v>
      </c>
      <c r="CD215">
        <v>0.78</v>
      </c>
      <c r="CE215">
        <v>10</v>
      </c>
      <c r="CF215" t="s">
        <v>23</v>
      </c>
      <c r="CG215" t="s">
        <v>38</v>
      </c>
      <c r="CH215" t="s">
        <v>27</v>
      </c>
      <c r="CI215">
        <v>500</v>
      </c>
      <c r="CJ215">
        <v>0.57999999999999996</v>
      </c>
      <c r="CK215">
        <v>0.75</v>
      </c>
      <c r="CL215">
        <v>7</v>
      </c>
      <c r="CM215" t="s">
        <v>23</v>
      </c>
      <c r="CN215" t="s">
        <v>41</v>
      </c>
      <c r="CO215" t="s">
        <v>42</v>
      </c>
      <c r="CP215">
        <v>104</v>
      </c>
      <c r="CQ215">
        <v>0.12</v>
      </c>
      <c r="CR215">
        <v>0.16</v>
      </c>
    </row>
    <row r="216" spans="1:96" x14ac:dyDescent="0.75">
      <c r="A216">
        <v>44</v>
      </c>
      <c r="B216" t="s">
        <v>96</v>
      </c>
      <c r="C216">
        <v>9</v>
      </c>
      <c r="D216" t="s">
        <v>174</v>
      </c>
      <c r="E216" t="s">
        <v>402</v>
      </c>
      <c r="F216">
        <v>117855</v>
      </c>
      <c r="G216">
        <v>18168</v>
      </c>
      <c r="H216">
        <v>15.42</v>
      </c>
      <c r="I216">
        <v>99687</v>
      </c>
      <c r="J216">
        <v>84.58</v>
      </c>
      <c r="K216">
        <v>1849</v>
      </c>
      <c r="L216">
        <v>1.57</v>
      </c>
      <c r="M216">
        <v>1.85</v>
      </c>
      <c r="N216">
        <v>731</v>
      </c>
      <c r="O216">
        <v>0.62</v>
      </c>
      <c r="P216">
        <v>0.73</v>
      </c>
      <c r="Q216">
        <v>97107</v>
      </c>
      <c r="R216">
        <v>82.4</v>
      </c>
      <c r="S216">
        <v>97.41</v>
      </c>
      <c r="T216">
        <v>3</v>
      </c>
      <c r="U216" t="s">
        <v>23</v>
      </c>
      <c r="V216" t="s">
        <v>24</v>
      </c>
      <c r="W216" t="s">
        <v>25</v>
      </c>
      <c r="X216">
        <v>23907</v>
      </c>
      <c r="Y216">
        <v>20.29</v>
      </c>
      <c r="Z216">
        <v>24.62</v>
      </c>
      <c r="AA216">
        <v>11</v>
      </c>
      <c r="AB216" t="s">
        <v>23</v>
      </c>
      <c r="AC216" t="s">
        <v>26</v>
      </c>
      <c r="AD216" t="s">
        <v>27</v>
      </c>
      <c r="AE216">
        <v>20437</v>
      </c>
      <c r="AF216">
        <v>17.34</v>
      </c>
      <c r="AG216">
        <v>21.05</v>
      </c>
      <c r="AH216">
        <v>9</v>
      </c>
      <c r="AI216" t="s">
        <v>23</v>
      </c>
      <c r="AJ216" t="s">
        <v>28</v>
      </c>
      <c r="AK216" t="s">
        <v>29</v>
      </c>
      <c r="AL216">
        <v>19550</v>
      </c>
      <c r="AM216">
        <v>16.59</v>
      </c>
      <c r="AN216">
        <v>20.13</v>
      </c>
      <c r="AO216">
        <v>2</v>
      </c>
      <c r="AP216" t="s">
        <v>20</v>
      </c>
      <c r="AQ216" t="s">
        <v>21</v>
      </c>
      <c r="AR216" t="s">
        <v>22</v>
      </c>
      <c r="AS216">
        <v>17873</v>
      </c>
      <c r="AT216">
        <v>15.17</v>
      </c>
      <c r="AU216">
        <v>18.41</v>
      </c>
      <c r="AV216">
        <v>4</v>
      </c>
      <c r="AW216" t="s">
        <v>23</v>
      </c>
      <c r="AX216" t="s">
        <v>32</v>
      </c>
      <c r="AY216" t="s">
        <v>33</v>
      </c>
      <c r="AZ216">
        <v>5988</v>
      </c>
      <c r="BA216">
        <v>5.08</v>
      </c>
      <c r="BB216">
        <v>6.17</v>
      </c>
      <c r="BC216">
        <v>1</v>
      </c>
      <c r="BD216" t="s">
        <v>23</v>
      </c>
      <c r="BE216" t="s">
        <v>30</v>
      </c>
      <c r="BF216" t="s">
        <v>31</v>
      </c>
      <c r="BG216">
        <v>5665</v>
      </c>
      <c r="BH216">
        <v>4.8099999999999996</v>
      </c>
      <c r="BI216">
        <v>5.83</v>
      </c>
      <c r="BJ216">
        <v>6</v>
      </c>
      <c r="BK216" t="s">
        <v>23</v>
      </c>
      <c r="BL216" t="s">
        <v>34</v>
      </c>
      <c r="BM216" t="s">
        <v>35</v>
      </c>
      <c r="BN216">
        <v>1214</v>
      </c>
      <c r="BO216">
        <v>1.03</v>
      </c>
      <c r="BP216">
        <v>1.25</v>
      </c>
      <c r="BQ216">
        <v>8</v>
      </c>
      <c r="BR216" t="s">
        <v>23</v>
      </c>
      <c r="BS216" t="s">
        <v>36</v>
      </c>
      <c r="BT216" t="s">
        <v>37</v>
      </c>
      <c r="BU216">
        <v>927</v>
      </c>
      <c r="BV216">
        <v>0.79</v>
      </c>
      <c r="BW216">
        <v>0.95</v>
      </c>
      <c r="BX216">
        <v>5</v>
      </c>
      <c r="BY216" t="s">
        <v>20</v>
      </c>
      <c r="BZ216" t="s">
        <v>39</v>
      </c>
      <c r="CA216" t="s">
        <v>40</v>
      </c>
      <c r="CB216">
        <v>687</v>
      </c>
      <c r="CC216">
        <v>0.57999999999999996</v>
      </c>
      <c r="CD216">
        <v>0.71</v>
      </c>
      <c r="CE216">
        <v>10</v>
      </c>
      <c r="CF216" t="s">
        <v>23</v>
      </c>
      <c r="CG216" t="s">
        <v>38</v>
      </c>
      <c r="CH216" t="s">
        <v>27</v>
      </c>
      <c r="CI216">
        <v>681</v>
      </c>
      <c r="CJ216">
        <v>0.57999999999999996</v>
      </c>
      <c r="CK216">
        <v>0.7</v>
      </c>
      <c r="CL216">
        <v>7</v>
      </c>
      <c r="CM216" t="s">
        <v>23</v>
      </c>
      <c r="CN216" t="s">
        <v>41</v>
      </c>
      <c r="CO216" t="s">
        <v>42</v>
      </c>
      <c r="CP216">
        <v>178</v>
      </c>
      <c r="CQ216">
        <v>0.15</v>
      </c>
      <c r="CR216">
        <v>0.18</v>
      </c>
    </row>
    <row r="217" spans="1:96" x14ac:dyDescent="0.75">
      <c r="A217">
        <v>44</v>
      </c>
      <c r="B217" t="s">
        <v>96</v>
      </c>
      <c r="C217">
        <v>10</v>
      </c>
      <c r="D217" t="s">
        <v>175</v>
      </c>
      <c r="E217" t="s">
        <v>403</v>
      </c>
      <c r="F217">
        <v>114516</v>
      </c>
      <c r="G217">
        <v>15085</v>
      </c>
      <c r="H217">
        <v>13.17</v>
      </c>
      <c r="I217">
        <v>99431</v>
      </c>
      <c r="J217">
        <v>86.83</v>
      </c>
      <c r="K217">
        <v>1878</v>
      </c>
      <c r="L217">
        <v>1.64</v>
      </c>
      <c r="M217">
        <v>1.89</v>
      </c>
      <c r="N217">
        <v>707</v>
      </c>
      <c r="O217">
        <v>0.62</v>
      </c>
      <c r="P217">
        <v>0.71</v>
      </c>
      <c r="Q217">
        <v>96846</v>
      </c>
      <c r="R217">
        <v>84.57</v>
      </c>
      <c r="S217">
        <v>97.4</v>
      </c>
      <c r="T217">
        <v>3</v>
      </c>
      <c r="U217" t="s">
        <v>23</v>
      </c>
      <c r="V217" t="s">
        <v>24</v>
      </c>
      <c r="W217" t="s">
        <v>25</v>
      </c>
      <c r="X217">
        <v>28896</v>
      </c>
      <c r="Y217">
        <v>25.23</v>
      </c>
      <c r="Z217">
        <v>29.84</v>
      </c>
      <c r="AA217">
        <v>11</v>
      </c>
      <c r="AB217" t="s">
        <v>23</v>
      </c>
      <c r="AC217" t="s">
        <v>26</v>
      </c>
      <c r="AD217" t="s">
        <v>27</v>
      </c>
      <c r="AE217">
        <v>20339</v>
      </c>
      <c r="AF217">
        <v>17.760000000000002</v>
      </c>
      <c r="AG217">
        <v>21</v>
      </c>
      <c r="AH217">
        <v>9</v>
      </c>
      <c r="AI217" t="s">
        <v>23</v>
      </c>
      <c r="AJ217" t="s">
        <v>28</v>
      </c>
      <c r="AK217" t="s">
        <v>29</v>
      </c>
      <c r="AL217">
        <v>18890</v>
      </c>
      <c r="AM217">
        <v>16.5</v>
      </c>
      <c r="AN217">
        <v>19.510000000000002</v>
      </c>
      <c r="AO217">
        <v>2</v>
      </c>
      <c r="AP217" t="s">
        <v>20</v>
      </c>
      <c r="AQ217" t="s">
        <v>21</v>
      </c>
      <c r="AR217" t="s">
        <v>22</v>
      </c>
      <c r="AS217">
        <v>13352</v>
      </c>
      <c r="AT217">
        <v>11.66</v>
      </c>
      <c r="AU217">
        <v>13.79</v>
      </c>
      <c r="AV217">
        <v>4</v>
      </c>
      <c r="AW217" t="s">
        <v>23</v>
      </c>
      <c r="AX217" t="s">
        <v>32</v>
      </c>
      <c r="AY217" t="s">
        <v>33</v>
      </c>
      <c r="AZ217">
        <v>6774</v>
      </c>
      <c r="BA217">
        <v>5.92</v>
      </c>
      <c r="BB217">
        <v>6.99</v>
      </c>
      <c r="BC217">
        <v>1</v>
      </c>
      <c r="BD217" t="s">
        <v>23</v>
      </c>
      <c r="BE217" t="s">
        <v>30</v>
      </c>
      <c r="BF217" t="s">
        <v>31</v>
      </c>
      <c r="BG217">
        <v>5371</v>
      </c>
      <c r="BH217">
        <v>4.6900000000000004</v>
      </c>
      <c r="BI217">
        <v>5.55</v>
      </c>
      <c r="BJ217">
        <v>6</v>
      </c>
      <c r="BK217" t="s">
        <v>23</v>
      </c>
      <c r="BL217" t="s">
        <v>34</v>
      </c>
      <c r="BM217" t="s">
        <v>35</v>
      </c>
      <c r="BN217">
        <v>1061</v>
      </c>
      <c r="BO217">
        <v>0.93</v>
      </c>
      <c r="BP217">
        <v>1.1000000000000001</v>
      </c>
      <c r="BQ217">
        <v>8</v>
      </c>
      <c r="BR217" t="s">
        <v>23</v>
      </c>
      <c r="BS217" t="s">
        <v>36</v>
      </c>
      <c r="BT217" t="s">
        <v>37</v>
      </c>
      <c r="BU217">
        <v>761</v>
      </c>
      <c r="BV217">
        <v>0.66</v>
      </c>
      <c r="BW217">
        <v>0.79</v>
      </c>
      <c r="BX217">
        <v>10</v>
      </c>
      <c r="BY217" t="s">
        <v>23</v>
      </c>
      <c r="BZ217" t="s">
        <v>38</v>
      </c>
      <c r="CA217" t="s">
        <v>27</v>
      </c>
      <c r="CB217">
        <v>673</v>
      </c>
      <c r="CC217">
        <v>0.59</v>
      </c>
      <c r="CD217">
        <v>0.69</v>
      </c>
      <c r="CE217">
        <v>5</v>
      </c>
      <c r="CF217" t="s">
        <v>20</v>
      </c>
      <c r="CG217" t="s">
        <v>39</v>
      </c>
      <c r="CH217" t="s">
        <v>40</v>
      </c>
      <c r="CI217">
        <v>561</v>
      </c>
      <c r="CJ217">
        <v>0.49</v>
      </c>
      <c r="CK217">
        <v>0.57999999999999996</v>
      </c>
      <c r="CL217">
        <v>7</v>
      </c>
      <c r="CM217" t="s">
        <v>23</v>
      </c>
      <c r="CN217" t="s">
        <v>41</v>
      </c>
      <c r="CO217" t="s">
        <v>42</v>
      </c>
      <c r="CP217">
        <v>168</v>
      </c>
      <c r="CQ217">
        <v>0.15</v>
      </c>
      <c r="CR217">
        <v>0.17</v>
      </c>
    </row>
    <row r="218" spans="1:96" x14ac:dyDescent="0.75">
      <c r="A218">
        <v>45</v>
      </c>
      <c r="B218" t="s">
        <v>97</v>
      </c>
      <c r="C218">
        <v>1</v>
      </c>
      <c r="D218" t="s">
        <v>166</v>
      </c>
      <c r="E218" t="s">
        <v>404</v>
      </c>
      <c r="F218">
        <v>75641</v>
      </c>
      <c r="G218">
        <v>14196</v>
      </c>
      <c r="H218">
        <v>18.77</v>
      </c>
      <c r="I218">
        <v>61445</v>
      </c>
      <c r="J218">
        <v>81.23</v>
      </c>
      <c r="K218">
        <v>988</v>
      </c>
      <c r="L218">
        <v>1.31</v>
      </c>
      <c r="M218">
        <v>1.61</v>
      </c>
      <c r="N218">
        <v>367</v>
      </c>
      <c r="O218">
        <v>0.49</v>
      </c>
      <c r="P218">
        <v>0.6</v>
      </c>
      <c r="Q218">
        <v>60090</v>
      </c>
      <c r="R218">
        <v>79.44</v>
      </c>
      <c r="S218">
        <v>97.79</v>
      </c>
      <c r="T218">
        <v>3</v>
      </c>
      <c r="U218" t="s">
        <v>23</v>
      </c>
      <c r="V218" t="s">
        <v>24</v>
      </c>
      <c r="W218" t="s">
        <v>25</v>
      </c>
      <c r="X218">
        <v>17390</v>
      </c>
      <c r="Y218">
        <v>22.99</v>
      </c>
      <c r="Z218">
        <v>28.94</v>
      </c>
      <c r="AA218">
        <v>11</v>
      </c>
      <c r="AB218" t="s">
        <v>23</v>
      </c>
      <c r="AC218" t="s">
        <v>26</v>
      </c>
      <c r="AD218" t="s">
        <v>27</v>
      </c>
      <c r="AE218">
        <v>14099</v>
      </c>
      <c r="AF218">
        <v>18.64</v>
      </c>
      <c r="AG218">
        <v>23.46</v>
      </c>
      <c r="AH218">
        <v>9</v>
      </c>
      <c r="AI218" t="s">
        <v>23</v>
      </c>
      <c r="AJ218" t="s">
        <v>28</v>
      </c>
      <c r="AK218" t="s">
        <v>29</v>
      </c>
      <c r="AL218">
        <v>9972</v>
      </c>
      <c r="AM218">
        <v>13.18</v>
      </c>
      <c r="AN218">
        <v>16.600000000000001</v>
      </c>
      <c r="AO218">
        <v>2</v>
      </c>
      <c r="AP218" t="s">
        <v>20</v>
      </c>
      <c r="AQ218" t="s">
        <v>21</v>
      </c>
      <c r="AR218" t="s">
        <v>22</v>
      </c>
      <c r="AS218">
        <v>9476</v>
      </c>
      <c r="AT218">
        <v>12.53</v>
      </c>
      <c r="AU218">
        <v>15.77</v>
      </c>
      <c r="AV218">
        <v>4</v>
      </c>
      <c r="AW218" t="s">
        <v>23</v>
      </c>
      <c r="AX218" t="s">
        <v>32</v>
      </c>
      <c r="AY218" t="s">
        <v>33</v>
      </c>
      <c r="AZ218">
        <v>4120</v>
      </c>
      <c r="BA218">
        <v>5.45</v>
      </c>
      <c r="BB218">
        <v>6.86</v>
      </c>
      <c r="BC218">
        <v>1</v>
      </c>
      <c r="BD218" t="s">
        <v>23</v>
      </c>
      <c r="BE218" t="s">
        <v>30</v>
      </c>
      <c r="BF218" t="s">
        <v>31</v>
      </c>
      <c r="BG218">
        <v>3127</v>
      </c>
      <c r="BH218">
        <v>4.13</v>
      </c>
      <c r="BI218">
        <v>5.2</v>
      </c>
      <c r="BJ218">
        <v>6</v>
      </c>
      <c r="BK218" t="s">
        <v>23</v>
      </c>
      <c r="BL218" t="s">
        <v>34</v>
      </c>
      <c r="BM218" t="s">
        <v>35</v>
      </c>
      <c r="BN218">
        <v>516</v>
      </c>
      <c r="BO218">
        <v>0.68</v>
      </c>
      <c r="BP218">
        <v>0.86</v>
      </c>
      <c r="BQ218">
        <v>10</v>
      </c>
      <c r="BR218" t="s">
        <v>23</v>
      </c>
      <c r="BS218" t="s">
        <v>38</v>
      </c>
      <c r="BT218" t="s">
        <v>27</v>
      </c>
      <c r="BU218">
        <v>489</v>
      </c>
      <c r="BV218">
        <v>0.65</v>
      </c>
      <c r="BW218">
        <v>0.81</v>
      </c>
      <c r="BX218">
        <v>8</v>
      </c>
      <c r="BY218" t="s">
        <v>23</v>
      </c>
      <c r="BZ218" t="s">
        <v>36</v>
      </c>
      <c r="CA218" t="s">
        <v>37</v>
      </c>
      <c r="CB218">
        <v>461</v>
      </c>
      <c r="CC218">
        <v>0.61</v>
      </c>
      <c r="CD218">
        <v>0.77</v>
      </c>
      <c r="CE218">
        <v>5</v>
      </c>
      <c r="CF218" t="s">
        <v>20</v>
      </c>
      <c r="CG218" t="s">
        <v>39</v>
      </c>
      <c r="CH218" t="s">
        <v>40</v>
      </c>
      <c r="CI218">
        <v>331</v>
      </c>
      <c r="CJ218">
        <v>0.44</v>
      </c>
      <c r="CK218">
        <v>0.55000000000000004</v>
      </c>
      <c r="CL218">
        <v>7</v>
      </c>
      <c r="CM218" t="s">
        <v>23</v>
      </c>
      <c r="CN218" t="s">
        <v>41</v>
      </c>
      <c r="CO218" t="s">
        <v>42</v>
      </c>
      <c r="CP218">
        <v>109</v>
      </c>
      <c r="CQ218">
        <v>0.14000000000000001</v>
      </c>
      <c r="CR218">
        <v>0.18</v>
      </c>
    </row>
    <row r="219" spans="1:96" x14ac:dyDescent="0.75">
      <c r="A219">
        <v>45</v>
      </c>
      <c r="B219" t="s">
        <v>97</v>
      </c>
      <c r="C219">
        <v>2</v>
      </c>
      <c r="D219" t="s">
        <v>167</v>
      </c>
      <c r="E219" t="s">
        <v>405</v>
      </c>
      <c r="F219">
        <v>85239</v>
      </c>
      <c r="G219">
        <v>17383</v>
      </c>
      <c r="H219">
        <v>20.39</v>
      </c>
      <c r="I219">
        <v>67856</v>
      </c>
      <c r="J219">
        <v>79.61</v>
      </c>
      <c r="K219">
        <v>1195</v>
      </c>
      <c r="L219">
        <v>1.4</v>
      </c>
      <c r="M219">
        <v>1.76</v>
      </c>
      <c r="N219">
        <v>486</v>
      </c>
      <c r="O219">
        <v>0.56999999999999995</v>
      </c>
      <c r="P219">
        <v>0.72</v>
      </c>
      <c r="Q219">
        <v>66175</v>
      </c>
      <c r="R219">
        <v>77.63</v>
      </c>
      <c r="S219">
        <v>97.52</v>
      </c>
      <c r="T219">
        <v>3</v>
      </c>
      <c r="U219" t="s">
        <v>23</v>
      </c>
      <c r="V219" t="s">
        <v>24</v>
      </c>
      <c r="W219" t="s">
        <v>25</v>
      </c>
      <c r="X219">
        <v>16504</v>
      </c>
      <c r="Y219">
        <v>19.36</v>
      </c>
      <c r="Z219">
        <v>24.94</v>
      </c>
      <c r="AA219">
        <v>11</v>
      </c>
      <c r="AB219" t="s">
        <v>23</v>
      </c>
      <c r="AC219" t="s">
        <v>26</v>
      </c>
      <c r="AD219" t="s">
        <v>27</v>
      </c>
      <c r="AE219">
        <v>13947</v>
      </c>
      <c r="AF219">
        <v>16.36</v>
      </c>
      <c r="AG219">
        <v>21.08</v>
      </c>
      <c r="AH219">
        <v>2</v>
      </c>
      <c r="AI219" t="s">
        <v>20</v>
      </c>
      <c r="AJ219" t="s">
        <v>21</v>
      </c>
      <c r="AK219" t="s">
        <v>22</v>
      </c>
      <c r="AL219">
        <v>13807</v>
      </c>
      <c r="AM219">
        <v>16.2</v>
      </c>
      <c r="AN219">
        <v>20.86</v>
      </c>
      <c r="AO219">
        <v>9</v>
      </c>
      <c r="AP219" t="s">
        <v>23</v>
      </c>
      <c r="AQ219" t="s">
        <v>28</v>
      </c>
      <c r="AR219" t="s">
        <v>29</v>
      </c>
      <c r="AS219">
        <v>11473</v>
      </c>
      <c r="AT219">
        <v>13.46</v>
      </c>
      <c r="AU219">
        <v>17.34</v>
      </c>
      <c r="AV219">
        <v>4</v>
      </c>
      <c r="AW219" t="s">
        <v>23</v>
      </c>
      <c r="AX219" t="s">
        <v>32</v>
      </c>
      <c r="AY219" t="s">
        <v>33</v>
      </c>
      <c r="AZ219">
        <v>4331</v>
      </c>
      <c r="BA219">
        <v>5.08</v>
      </c>
      <c r="BB219">
        <v>6.54</v>
      </c>
      <c r="BC219">
        <v>1</v>
      </c>
      <c r="BD219" t="s">
        <v>23</v>
      </c>
      <c r="BE219" t="s">
        <v>30</v>
      </c>
      <c r="BF219" t="s">
        <v>31</v>
      </c>
      <c r="BG219">
        <v>3685</v>
      </c>
      <c r="BH219">
        <v>4.32</v>
      </c>
      <c r="BI219">
        <v>5.57</v>
      </c>
      <c r="BJ219">
        <v>6</v>
      </c>
      <c r="BK219" t="s">
        <v>23</v>
      </c>
      <c r="BL219" t="s">
        <v>34</v>
      </c>
      <c r="BM219" t="s">
        <v>35</v>
      </c>
      <c r="BN219">
        <v>722</v>
      </c>
      <c r="BO219">
        <v>0.85</v>
      </c>
      <c r="BP219">
        <v>1.0900000000000001</v>
      </c>
      <c r="BQ219">
        <v>8</v>
      </c>
      <c r="BR219" t="s">
        <v>23</v>
      </c>
      <c r="BS219" t="s">
        <v>36</v>
      </c>
      <c r="BT219" t="s">
        <v>37</v>
      </c>
      <c r="BU219">
        <v>571</v>
      </c>
      <c r="BV219">
        <v>0.67</v>
      </c>
      <c r="BW219">
        <v>0.86</v>
      </c>
      <c r="BX219">
        <v>10</v>
      </c>
      <c r="BY219" t="s">
        <v>23</v>
      </c>
      <c r="BZ219" t="s">
        <v>38</v>
      </c>
      <c r="CA219" t="s">
        <v>27</v>
      </c>
      <c r="CB219">
        <v>567</v>
      </c>
      <c r="CC219">
        <v>0.67</v>
      </c>
      <c r="CD219">
        <v>0.86</v>
      </c>
      <c r="CE219">
        <v>5</v>
      </c>
      <c r="CF219" t="s">
        <v>20</v>
      </c>
      <c r="CG219" t="s">
        <v>39</v>
      </c>
      <c r="CH219" t="s">
        <v>40</v>
      </c>
      <c r="CI219">
        <v>441</v>
      </c>
      <c r="CJ219">
        <v>0.52</v>
      </c>
      <c r="CK219">
        <v>0.67</v>
      </c>
      <c r="CL219">
        <v>7</v>
      </c>
      <c r="CM219" t="s">
        <v>23</v>
      </c>
      <c r="CN219" t="s">
        <v>41</v>
      </c>
      <c r="CO219" t="s">
        <v>42</v>
      </c>
      <c r="CP219">
        <v>127</v>
      </c>
      <c r="CQ219">
        <v>0.15</v>
      </c>
      <c r="CR219">
        <v>0.19</v>
      </c>
    </row>
    <row r="220" spans="1:96" x14ac:dyDescent="0.75">
      <c r="A220">
        <v>45</v>
      </c>
      <c r="B220" t="s">
        <v>97</v>
      </c>
      <c r="C220">
        <v>3</v>
      </c>
      <c r="D220" t="s">
        <v>168</v>
      </c>
      <c r="E220" t="s">
        <v>406</v>
      </c>
      <c r="F220">
        <v>70843</v>
      </c>
      <c r="G220">
        <v>12796</v>
      </c>
      <c r="H220">
        <v>18.059999999999999</v>
      </c>
      <c r="I220">
        <v>58047</v>
      </c>
      <c r="J220">
        <v>81.94</v>
      </c>
      <c r="K220">
        <v>1132</v>
      </c>
      <c r="L220">
        <v>1.6</v>
      </c>
      <c r="M220">
        <v>1.95</v>
      </c>
      <c r="N220">
        <v>443</v>
      </c>
      <c r="O220">
        <v>0.63</v>
      </c>
      <c r="P220">
        <v>0.76</v>
      </c>
      <c r="Q220">
        <v>56472</v>
      </c>
      <c r="R220">
        <v>79.709999999999994</v>
      </c>
      <c r="S220">
        <v>97.29</v>
      </c>
      <c r="T220">
        <v>2</v>
      </c>
      <c r="U220" t="s">
        <v>20</v>
      </c>
      <c r="V220" t="s">
        <v>21</v>
      </c>
      <c r="W220" t="s">
        <v>22</v>
      </c>
      <c r="X220">
        <v>15189</v>
      </c>
      <c r="Y220">
        <v>21.44</v>
      </c>
      <c r="Z220">
        <v>26.9</v>
      </c>
      <c r="AA220">
        <v>11</v>
      </c>
      <c r="AB220" t="s">
        <v>23</v>
      </c>
      <c r="AC220" t="s">
        <v>26</v>
      </c>
      <c r="AD220" t="s">
        <v>27</v>
      </c>
      <c r="AE220">
        <v>12062</v>
      </c>
      <c r="AF220">
        <v>17.03</v>
      </c>
      <c r="AG220">
        <v>21.36</v>
      </c>
      <c r="AH220">
        <v>3</v>
      </c>
      <c r="AI220" t="s">
        <v>23</v>
      </c>
      <c r="AJ220" t="s">
        <v>24</v>
      </c>
      <c r="AK220" t="s">
        <v>25</v>
      </c>
      <c r="AL220">
        <v>11917</v>
      </c>
      <c r="AM220">
        <v>16.82</v>
      </c>
      <c r="AN220">
        <v>21.1</v>
      </c>
      <c r="AO220">
        <v>9</v>
      </c>
      <c r="AP220" t="s">
        <v>23</v>
      </c>
      <c r="AQ220" t="s">
        <v>28</v>
      </c>
      <c r="AR220" t="s">
        <v>29</v>
      </c>
      <c r="AS220">
        <v>8316</v>
      </c>
      <c r="AT220">
        <v>11.74</v>
      </c>
      <c r="AU220">
        <v>14.73</v>
      </c>
      <c r="AV220">
        <v>1</v>
      </c>
      <c r="AW220" t="s">
        <v>23</v>
      </c>
      <c r="AX220" t="s">
        <v>30</v>
      </c>
      <c r="AY220" t="s">
        <v>31</v>
      </c>
      <c r="AZ220">
        <v>3894</v>
      </c>
      <c r="BA220">
        <v>5.5</v>
      </c>
      <c r="BB220">
        <v>6.9</v>
      </c>
      <c r="BC220">
        <v>4</v>
      </c>
      <c r="BD220" t="s">
        <v>23</v>
      </c>
      <c r="BE220" t="s">
        <v>32</v>
      </c>
      <c r="BF220" t="s">
        <v>33</v>
      </c>
      <c r="BG220">
        <v>2796</v>
      </c>
      <c r="BH220">
        <v>3.95</v>
      </c>
      <c r="BI220">
        <v>4.95</v>
      </c>
      <c r="BJ220">
        <v>6</v>
      </c>
      <c r="BK220" t="s">
        <v>23</v>
      </c>
      <c r="BL220" t="s">
        <v>34</v>
      </c>
      <c r="BM220" t="s">
        <v>35</v>
      </c>
      <c r="BN220">
        <v>623</v>
      </c>
      <c r="BO220">
        <v>0.88</v>
      </c>
      <c r="BP220">
        <v>1.1000000000000001</v>
      </c>
      <c r="BQ220">
        <v>8</v>
      </c>
      <c r="BR220" t="s">
        <v>23</v>
      </c>
      <c r="BS220" t="s">
        <v>36</v>
      </c>
      <c r="BT220" t="s">
        <v>37</v>
      </c>
      <c r="BU220">
        <v>618</v>
      </c>
      <c r="BV220">
        <v>0.87</v>
      </c>
      <c r="BW220">
        <v>1.0900000000000001</v>
      </c>
      <c r="BX220">
        <v>10</v>
      </c>
      <c r="BY220" t="s">
        <v>23</v>
      </c>
      <c r="BZ220" t="s">
        <v>38</v>
      </c>
      <c r="CA220" t="s">
        <v>27</v>
      </c>
      <c r="CB220">
        <v>544</v>
      </c>
      <c r="CC220">
        <v>0.77</v>
      </c>
      <c r="CD220">
        <v>0.96</v>
      </c>
      <c r="CE220">
        <v>5</v>
      </c>
      <c r="CF220" t="s">
        <v>20</v>
      </c>
      <c r="CG220" t="s">
        <v>39</v>
      </c>
      <c r="CH220" t="s">
        <v>40</v>
      </c>
      <c r="CI220">
        <v>397</v>
      </c>
      <c r="CJ220">
        <v>0.56000000000000005</v>
      </c>
      <c r="CK220">
        <v>0.7</v>
      </c>
      <c r="CL220">
        <v>7</v>
      </c>
      <c r="CM220" t="s">
        <v>23</v>
      </c>
      <c r="CN220" t="s">
        <v>41</v>
      </c>
      <c r="CO220" t="s">
        <v>42</v>
      </c>
      <c r="CP220">
        <v>116</v>
      </c>
      <c r="CQ220">
        <v>0.16</v>
      </c>
      <c r="CR220">
        <v>0.21</v>
      </c>
    </row>
    <row r="221" spans="1:96" x14ac:dyDescent="0.75">
      <c r="A221">
        <v>45</v>
      </c>
      <c r="B221" t="s">
        <v>97</v>
      </c>
      <c r="C221">
        <v>4</v>
      </c>
      <c r="D221" t="s">
        <v>169</v>
      </c>
      <c r="E221" t="s">
        <v>407</v>
      </c>
      <c r="F221">
        <v>74602</v>
      </c>
      <c r="G221">
        <v>15725</v>
      </c>
      <c r="H221">
        <v>21.08</v>
      </c>
      <c r="I221">
        <v>58877</v>
      </c>
      <c r="J221">
        <v>78.92</v>
      </c>
      <c r="K221">
        <v>1056</v>
      </c>
      <c r="L221">
        <v>1.42</v>
      </c>
      <c r="M221">
        <v>1.79</v>
      </c>
      <c r="N221">
        <v>510</v>
      </c>
      <c r="O221">
        <v>0.68</v>
      </c>
      <c r="P221">
        <v>0.87</v>
      </c>
      <c r="Q221">
        <v>57311</v>
      </c>
      <c r="R221">
        <v>76.819999999999993</v>
      </c>
      <c r="S221">
        <v>97.34</v>
      </c>
      <c r="T221">
        <v>2</v>
      </c>
      <c r="U221" t="s">
        <v>20</v>
      </c>
      <c r="V221" t="s">
        <v>21</v>
      </c>
      <c r="W221" t="s">
        <v>22</v>
      </c>
      <c r="X221">
        <v>17171</v>
      </c>
      <c r="Y221">
        <v>23.02</v>
      </c>
      <c r="Z221">
        <v>29.96</v>
      </c>
      <c r="AA221">
        <v>11</v>
      </c>
      <c r="AB221" t="s">
        <v>23</v>
      </c>
      <c r="AC221" t="s">
        <v>26</v>
      </c>
      <c r="AD221" t="s">
        <v>27</v>
      </c>
      <c r="AE221">
        <v>11986</v>
      </c>
      <c r="AF221">
        <v>16.07</v>
      </c>
      <c r="AG221">
        <v>20.91</v>
      </c>
      <c r="AH221">
        <v>3</v>
      </c>
      <c r="AI221" t="s">
        <v>23</v>
      </c>
      <c r="AJ221" t="s">
        <v>24</v>
      </c>
      <c r="AK221" t="s">
        <v>25</v>
      </c>
      <c r="AL221">
        <v>10864</v>
      </c>
      <c r="AM221">
        <v>14.56</v>
      </c>
      <c r="AN221">
        <v>18.96</v>
      </c>
      <c r="AO221">
        <v>9</v>
      </c>
      <c r="AP221" t="s">
        <v>23</v>
      </c>
      <c r="AQ221" t="s">
        <v>28</v>
      </c>
      <c r="AR221" t="s">
        <v>29</v>
      </c>
      <c r="AS221">
        <v>8992</v>
      </c>
      <c r="AT221">
        <v>12.05</v>
      </c>
      <c r="AU221">
        <v>15.69</v>
      </c>
      <c r="AV221">
        <v>1</v>
      </c>
      <c r="AW221" t="s">
        <v>23</v>
      </c>
      <c r="AX221" t="s">
        <v>30</v>
      </c>
      <c r="AY221" t="s">
        <v>31</v>
      </c>
      <c r="AZ221">
        <v>3614</v>
      </c>
      <c r="BA221">
        <v>4.84</v>
      </c>
      <c r="BB221">
        <v>6.31</v>
      </c>
      <c r="BC221">
        <v>4</v>
      </c>
      <c r="BD221" t="s">
        <v>23</v>
      </c>
      <c r="BE221" t="s">
        <v>32</v>
      </c>
      <c r="BF221" t="s">
        <v>33</v>
      </c>
      <c r="BG221">
        <v>2477</v>
      </c>
      <c r="BH221">
        <v>3.32</v>
      </c>
      <c r="BI221">
        <v>4.32</v>
      </c>
      <c r="BJ221">
        <v>6</v>
      </c>
      <c r="BK221" t="s">
        <v>23</v>
      </c>
      <c r="BL221" t="s">
        <v>34</v>
      </c>
      <c r="BM221" t="s">
        <v>35</v>
      </c>
      <c r="BN221">
        <v>569</v>
      </c>
      <c r="BO221">
        <v>0.76</v>
      </c>
      <c r="BP221">
        <v>0.99</v>
      </c>
      <c r="BQ221">
        <v>8</v>
      </c>
      <c r="BR221" t="s">
        <v>23</v>
      </c>
      <c r="BS221" t="s">
        <v>36</v>
      </c>
      <c r="BT221" t="s">
        <v>37</v>
      </c>
      <c r="BU221">
        <v>560</v>
      </c>
      <c r="BV221">
        <v>0.75</v>
      </c>
      <c r="BW221">
        <v>0.98</v>
      </c>
      <c r="BX221">
        <v>10</v>
      </c>
      <c r="BY221" t="s">
        <v>23</v>
      </c>
      <c r="BZ221" t="s">
        <v>38</v>
      </c>
      <c r="CA221" t="s">
        <v>27</v>
      </c>
      <c r="CB221">
        <v>537</v>
      </c>
      <c r="CC221">
        <v>0.72</v>
      </c>
      <c r="CD221">
        <v>0.94</v>
      </c>
      <c r="CE221">
        <v>5</v>
      </c>
      <c r="CF221" t="s">
        <v>20</v>
      </c>
      <c r="CG221" t="s">
        <v>39</v>
      </c>
      <c r="CH221" t="s">
        <v>40</v>
      </c>
      <c r="CI221">
        <v>418</v>
      </c>
      <c r="CJ221">
        <v>0.56000000000000005</v>
      </c>
      <c r="CK221">
        <v>0.73</v>
      </c>
      <c r="CL221">
        <v>7</v>
      </c>
      <c r="CM221" t="s">
        <v>23</v>
      </c>
      <c r="CN221" t="s">
        <v>41</v>
      </c>
      <c r="CO221" t="s">
        <v>42</v>
      </c>
      <c r="CP221">
        <v>123</v>
      </c>
      <c r="CQ221">
        <v>0.16</v>
      </c>
      <c r="CR221">
        <v>0.21</v>
      </c>
    </row>
    <row r="222" spans="1:96" x14ac:dyDescent="0.75">
      <c r="A222">
        <v>45</v>
      </c>
      <c r="B222" t="s">
        <v>97</v>
      </c>
      <c r="C222">
        <v>5</v>
      </c>
      <c r="D222" t="s">
        <v>170</v>
      </c>
      <c r="E222" t="s">
        <v>408</v>
      </c>
      <c r="F222">
        <v>74498</v>
      </c>
      <c r="G222">
        <v>14764</v>
      </c>
      <c r="H222">
        <v>19.82</v>
      </c>
      <c r="I222">
        <v>59734</v>
      </c>
      <c r="J222">
        <v>80.180000000000007</v>
      </c>
      <c r="K222">
        <v>1081</v>
      </c>
      <c r="L222">
        <v>1.45</v>
      </c>
      <c r="M222">
        <v>1.81</v>
      </c>
      <c r="N222">
        <v>461</v>
      </c>
      <c r="O222">
        <v>0.62</v>
      </c>
      <c r="P222">
        <v>0.77</v>
      </c>
      <c r="Q222">
        <v>58192</v>
      </c>
      <c r="R222">
        <v>78.11</v>
      </c>
      <c r="S222">
        <v>97.42</v>
      </c>
      <c r="T222">
        <v>2</v>
      </c>
      <c r="U222" t="s">
        <v>20</v>
      </c>
      <c r="V222" t="s">
        <v>21</v>
      </c>
      <c r="W222" t="s">
        <v>22</v>
      </c>
      <c r="X222">
        <v>16442</v>
      </c>
      <c r="Y222">
        <v>22.07</v>
      </c>
      <c r="Z222">
        <v>28.25</v>
      </c>
      <c r="AA222">
        <v>3</v>
      </c>
      <c r="AB222" t="s">
        <v>23</v>
      </c>
      <c r="AC222" t="s">
        <v>24</v>
      </c>
      <c r="AD222" t="s">
        <v>25</v>
      </c>
      <c r="AE222">
        <v>11864</v>
      </c>
      <c r="AF222">
        <v>15.93</v>
      </c>
      <c r="AG222">
        <v>20.39</v>
      </c>
      <c r="AH222">
        <v>11</v>
      </c>
      <c r="AI222" t="s">
        <v>23</v>
      </c>
      <c r="AJ222" t="s">
        <v>26</v>
      </c>
      <c r="AK222" t="s">
        <v>27</v>
      </c>
      <c r="AL222">
        <v>11424</v>
      </c>
      <c r="AM222">
        <v>15.33</v>
      </c>
      <c r="AN222">
        <v>19.63</v>
      </c>
      <c r="AO222">
        <v>9</v>
      </c>
      <c r="AP222" t="s">
        <v>23</v>
      </c>
      <c r="AQ222" t="s">
        <v>28</v>
      </c>
      <c r="AR222" t="s">
        <v>29</v>
      </c>
      <c r="AS222">
        <v>9484</v>
      </c>
      <c r="AT222">
        <v>12.73</v>
      </c>
      <c r="AU222">
        <v>16.3</v>
      </c>
      <c r="AV222">
        <v>1</v>
      </c>
      <c r="AW222" t="s">
        <v>23</v>
      </c>
      <c r="AX222" t="s">
        <v>30</v>
      </c>
      <c r="AY222" t="s">
        <v>31</v>
      </c>
      <c r="AZ222">
        <v>3761</v>
      </c>
      <c r="BA222">
        <v>5.05</v>
      </c>
      <c r="BB222">
        <v>6.46</v>
      </c>
      <c r="BC222">
        <v>4</v>
      </c>
      <c r="BD222" t="s">
        <v>23</v>
      </c>
      <c r="BE222" t="s">
        <v>32</v>
      </c>
      <c r="BF222" t="s">
        <v>33</v>
      </c>
      <c r="BG222">
        <v>2863</v>
      </c>
      <c r="BH222">
        <v>3.84</v>
      </c>
      <c r="BI222">
        <v>4.92</v>
      </c>
      <c r="BJ222">
        <v>6</v>
      </c>
      <c r="BK222" t="s">
        <v>23</v>
      </c>
      <c r="BL222" t="s">
        <v>34</v>
      </c>
      <c r="BM222" t="s">
        <v>35</v>
      </c>
      <c r="BN222">
        <v>701</v>
      </c>
      <c r="BO222">
        <v>0.94</v>
      </c>
      <c r="BP222">
        <v>1.2</v>
      </c>
      <c r="BQ222">
        <v>8</v>
      </c>
      <c r="BR222" t="s">
        <v>23</v>
      </c>
      <c r="BS222" t="s">
        <v>36</v>
      </c>
      <c r="BT222" t="s">
        <v>37</v>
      </c>
      <c r="BU222">
        <v>553</v>
      </c>
      <c r="BV222">
        <v>0.74</v>
      </c>
      <c r="BW222">
        <v>0.95</v>
      </c>
      <c r="BX222">
        <v>10</v>
      </c>
      <c r="BY222" t="s">
        <v>23</v>
      </c>
      <c r="BZ222" t="s">
        <v>38</v>
      </c>
      <c r="CA222" t="s">
        <v>27</v>
      </c>
      <c r="CB222">
        <v>513</v>
      </c>
      <c r="CC222">
        <v>0.69</v>
      </c>
      <c r="CD222">
        <v>0.88</v>
      </c>
      <c r="CE222">
        <v>5</v>
      </c>
      <c r="CF222" t="s">
        <v>20</v>
      </c>
      <c r="CG222" t="s">
        <v>39</v>
      </c>
      <c r="CH222" t="s">
        <v>40</v>
      </c>
      <c r="CI222">
        <v>460</v>
      </c>
      <c r="CJ222">
        <v>0.62</v>
      </c>
      <c r="CK222">
        <v>0.79</v>
      </c>
      <c r="CL222">
        <v>7</v>
      </c>
      <c r="CM222" t="s">
        <v>23</v>
      </c>
      <c r="CN222" t="s">
        <v>41</v>
      </c>
      <c r="CO222" t="s">
        <v>42</v>
      </c>
      <c r="CP222">
        <v>127</v>
      </c>
      <c r="CQ222">
        <v>0.17</v>
      </c>
      <c r="CR222">
        <v>0.22</v>
      </c>
    </row>
    <row r="223" spans="1:96" x14ac:dyDescent="0.75">
      <c r="A223">
        <v>45</v>
      </c>
      <c r="B223" t="s">
        <v>97</v>
      </c>
      <c r="C223">
        <v>6</v>
      </c>
      <c r="D223" t="s">
        <v>171</v>
      </c>
      <c r="E223" t="s">
        <v>409</v>
      </c>
      <c r="F223">
        <v>71784</v>
      </c>
      <c r="G223">
        <v>13110</v>
      </c>
      <c r="H223">
        <v>18.260000000000002</v>
      </c>
      <c r="I223">
        <v>58674</v>
      </c>
      <c r="J223">
        <v>81.739999999999995</v>
      </c>
      <c r="K223">
        <v>945</v>
      </c>
      <c r="L223">
        <v>1.32</v>
      </c>
      <c r="M223">
        <v>1.61</v>
      </c>
      <c r="N223">
        <v>397</v>
      </c>
      <c r="O223">
        <v>0.55000000000000004</v>
      </c>
      <c r="P223">
        <v>0.68</v>
      </c>
      <c r="Q223">
        <v>57332</v>
      </c>
      <c r="R223">
        <v>79.87</v>
      </c>
      <c r="S223">
        <v>97.71</v>
      </c>
      <c r="T223">
        <v>3</v>
      </c>
      <c r="U223" t="s">
        <v>23</v>
      </c>
      <c r="V223" t="s">
        <v>24</v>
      </c>
      <c r="W223" t="s">
        <v>25</v>
      </c>
      <c r="X223">
        <v>14967</v>
      </c>
      <c r="Y223">
        <v>20.85</v>
      </c>
      <c r="Z223">
        <v>26.11</v>
      </c>
      <c r="AA223">
        <v>11</v>
      </c>
      <c r="AB223" t="s">
        <v>23</v>
      </c>
      <c r="AC223" t="s">
        <v>26</v>
      </c>
      <c r="AD223" t="s">
        <v>27</v>
      </c>
      <c r="AE223">
        <v>12137</v>
      </c>
      <c r="AF223">
        <v>16.91</v>
      </c>
      <c r="AG223">
        <v>21.17</v>
      </c>
      <c r="AH223">
        <v>2</v>
      </c>
      <c r="AI223" t="s">
        <v>20</v>
      </c>
      <c r="AJ223" t="s">
        <v>21</v>
      </c>
      <c r="AK223" t="s">
        <v>22</v>
      </c>
      <c r="AL223">
        <v>11577</v>
      </c>
      <c r="AM223">
        <v>16.13</v>
      </c>
      <c r="AN223">
        <v>20.190000000000001</v>
      </c>
      <c r="AO223">
        <v>9</v>
      </c>
      <c r="AP223" t="s">
        <v>23</v>
      </c>
      <c r="AQ223" t="s">
        <v>28</v>
      </c>
      <c r="AR223" t="s">
        <v>29</v>
      </c>
      <c r="AS223">
        <v>9897</v>
      </c>
      <c r="AT223">
        <v>13.79</v>
      </c>
      <c r="AU223">
        <v>17.260000000000002</v>
      </c>
      <c r="AV223">
        <v>4</v>
      </c>
      <c r="AW223" t="s">
        <v>23</v>
      </c>
      <c r="AX223" t="s">
        <v>32</v>
      </c>
      <c r="AY223" t="s">
        <v>33</v>
      </c>
      <c r="AZ223">
        <v>3851</v>
      </c>
      <c r="BA223">
        <v>5.36</v>
      </c>
      <c r="BB223">
        <v>6.72</v>
      </c>
      <c r="BC223">
        <v>1</v>
      </c>
      <c r="BD223" t="s">
        <v>23</v>
      </c>
      <c r="BE223" t="s">
        <v>30</v>
      </c>
      <c r="BF223" t="s">
        <v>31</v>
      </c>
      <c r="BG223">
        <v>3047</v>
      </c>
      <c r="BH223">
        <v>4.24</v>
      </c>
      <c r="BI223">
        <v>5.31</v>
      </c>
      <c r="BJ223">
        <v>6</v>
      </c>
      <c r="BK223" t="s">
        <v>23</v>
      </c>
      <c r="BL223" t="s">
        <v>34</v>
      </c>
      <c r="BM223" t="s">
        <v>35</v>
      </c>
      <c r="BN223">
        <v>524</v>
      </c>
      <c r="BO223">
        <v>0.73</v>
      </c>
      <c r="BP223">
        <v>0.91</v>
      </c>
      <c r="BQ223">
        <v>10</v>
      </c>
      <c r="BR223" t="s">
        <v>23</v>
      </c>
      <c r="BS223" t="s">
        <v>38</v>
      </c>
      <c r="BT223" t="s">
        <v>27</v>
      </c>
      <c r="BU223">
        <v>459</v>
      </c>
      <c r="BV223">
        <v>0.64</v>
      </c>
      <c r="BW223">
        <v>0.8</v>
      </c>
      <c r="BX223">
        <v>8</v>
      </c>
      <c r="BY223" t="s">
        <v>23</v>
      </c>
      <c r="BZ223" t="s">
        <v>36</v>
      </c>
      <c r="CA223" t="s">
        <v>37</v>
      </c>
      <c r="CB223">
        <v>440</v>
      </c>
      <c r="CC223">
        <v>0.61</v>
      </c>
      <c r="CD223">
        <v>0.77</v>
      </c>
      <c r="CE223">
        <v>5</v>
      </c>
      <c r="CF223" t="s">
        <v>20</v>
      </c>
      <c r="CG223" t="s">
        <v>39</v>
      </c>
      <c r="CH223" t="s">
        <v>40</v>
      </c>
      <c r="CI223">
        <v>333</v>
      </c>
      <c r="CJ223">
        <v>0.46</v>
      </c>
      <c r="CK223">
        <v>0.57999999999999996</v>
      </c>
      <c r="CL223">
        <v>7</v>
      </c>
      <c r="CM223" t="s">
        <v>23</v>
      </c>
      <c r="CN223" t="s">
        <v>41</v>
      </c>
      <c r="CO223" t="s">
        <v>42</v>
      </c>
      <c r="CP223">
        <v>100</v>
      </c>
      <c r="CQ223">
        <v>0.14000000000000001</v>
      </c>
      <c r="CR223">
        <v>0.17</v>
      </c>
    </row>
    <row r="224" spans="1:96" x14ac:dyDescent="0.75">
      <c r="A224">
        <v>46</v>
      </c>
      <c r="B224" t="s">
        <v>98</v>
      </c>
      <c r="C224">
        <v>1</v>
      </c>
      <c r="D224" t="s">
        <v>166</v>
      </c>
      <c r="E224" t="s">
        <v>410</v>
      </c>
      <c r="F224">
        <v>70862</v>
      </c>
      <c r="G224">
        <v>11953</v>
      </c>
      <c r="H224">
        <v>16.87</v>
      </c>
      <c r="I224">
        <v>58909</v>
      </c>
      <c r="J224">
        <v>83.13</v>
      </c>
      <c r="K224">
        <v>931</v>
      </c>
      <c r="L224">
        <v>1.31</v>
      </c>
      <c r="M224">
        <v>1.58</v>
      </c>
      <c r="N224">
        <v>620</v>
      </c>
      <c r="O224">
        <v>0.87</v>
      </c>
      <c r="P224">
        <v>1.05</v>
      </c>
      <c r="Q224">
        <v>57358</v>
      </c>
      <c r="R224">
        <v>80.94</v>
      </c>
      <c r="S224">
        <v>97.37</v>
      </c>
      <c r="T224">
        <v>3</v>
      </c>
      <c r="U224" t="s">
        <v>23</v>
      </c>
      <c r="V224" t="s">
        <v>24</v>
      </c>
      <c r="W224" t="s">
        <v>25</v>
      </c>
      <c r="X224">
        <v>14751</v>
      </c>
      <c r="Y224">
        <v>20.82</v>
      </c>
      <c r="Z224">
        <v>25.72</v>
      </c>
      <c r="AA224">
        <v>9</v>
      </c>
      <c r="AB224" t="s">
        <v>23</v>
      </c>
      <c r="AC224" t="s">
        <v>28</v>
      </c>
      <c r="AD224" t="s">
        <v>29</v>
      </c>
      <c r="AE224">
        <v>13519</v>
      </c>
      <c r="AF224">
        <v>19.079999999999998</v>
      </c>
      <c r="AG224">
        <v>23.57</v>
      </c>
      <c r="AH224">
        <v>2</v>
      </c>
      <c r="AI224" t="s">
        <v>20</v>
      </c>
      <c r="AJ224" t="s">
        <v>21</v>
      </c>
      <c r="AK224" t="s">
        <v>22</v>
      </c>
      <c r="AL224">
        <v>9871</v>
      </c>
      <c r="AM224">
        <v>13.93</v>
      </c>
      <c r="AN224">
        <v>17.21</v>
      </c>
      <c r="AO224">
        <v>11</v>
      </c>
      <c r="AP224" t="s">
        <v>23</v>
      </c>
      <c r="AQ224" t="s">
        <v>26</v>
      </c>
      <c r="AR224" t="s">
        <v>27</v>
      </c>
      <c r="AS224">
        <v>9515</v>
      </c>
      <c r="AT224">
        <v>13.43</v>
      </c>
      <c r="AU224">
        <v>16.59</v>
      </c>
      <c r="AV224">
        <v>4</v>
      </c>
      <c r="AW224" t="s">
        <v>23</v>
      </c>
      <c r="AX224" t="s">
        <v>32</v>
      </c>
      <c r="AY224" t="s">
        <v>33</v>
      </c>
      <c r="AZ224">
        <v>4165</v>
      </c>
      <c r="BA224">
        <v>5.88</v>
      </c>
      <c r="BB224">
        <v>7.26</v>
      </c>
      <c r="BC224">
        <v>1</v>
      </c>
      <c r="BD224" t="s">
        <v>23</v>
      </c>
      <c r="BE224" t="s">
        <v>30</v>
      </c>
      <c r="BF224" t="s">
        <v>31</v>
      </c>
      <c r="BG224">
        <v>2410</v>
      </c>
      <c r="BH224">
        <v>3.4</v>
      </c>
      <c r="BI224">
        <v>4.2</v>
      </c>
      <c r="BJ224">
        <v>8</v>
      </c>
      <c r="BK224" t="s">
        <v>23</v>
      </c>
      <c r="BL224" t="s">
        <v>36</v>
      </c>
      <c r="BM224" t="s">
        <v>37</v>
      </c>
      <c r="BN224">
        <v>1446</v>
      </c>
      <c r="BO224">
        <v>2.04</v>
      </c>
      <c r="BP224">
        <v>2.52</v>
      </c>
      <c r="BQ224">
        <v>6</v>
      </c>
      <c r="BR224" t="s">
        <v>23</v>
      </c>
      <c r="BS224" t="s">
        <v>34</v>
      </c>
      <c r="BT224" t="s">
        <v>35</v>
      </c>
      <c r="BU224">
        <v>777</v>
      </c>
      <c r="BV224">
        <v>1.1000000000000001</v>
      </c>
      <c r="BW224">
        <v>1.35</v>
      </c>
      <c r="BX224">
        <v>10</v>
      </c>
      <c r="BY224" t="s">
        <v>23</v>
      </c>
      <c r="BZ224" t="s">
        <v>38</v>
      </c>
      <c r="CA224" t="s">
        <v>27</v>
      </c>
      <c r="CB224">
        <v>446</v>
      </c>
      <c r="CC224">
        <v>0.63</v>
      </c>
      <c r="CD224">
        <v>0.78</v>
      </c>
      <c r="CE224">
        <v>5</v>
      </c>
      <c r="CF224" t="s">
        <v>20</v>
      </c>
      <c r="CG224" t="s">
        <v>39</v>
      </c>
      <c r="CH224" t="s">
        <v>40</v>
      </c>
      <c r="CI224">
        <v>329</v>
      </c>
      <c r="CJ224">
        <v>0.46</v>
      </c>
      <c r="CK224">
        <v>0.56999999999999995</v>
      </c>
      <c r="CL224">
        <v>7</v>
      </c>
      <c r="CM224" t="s">
        <v>23</v>
      </c>
      <c r="CN224" t="s">
        <v>41</v>
      </c>
      <c r="CO224" t="s">
        <v>42</v>
      </c>
      <c r="CP224">
        <v>129</v>
      </c>
      <c r="CQ224">
        <v>0.18</v>
      </c>
      <c r="CR224">
        <v>0.22</v>
      </c>
    </row>
    <row r="225" spans="1:96" x14ac:dyDescent="0.75">
      <c r="A225">
        <v>46</v>
      </c>
      <c r="B225" t="s">
        <v>98</v>
      </c>
      <c r="C225">
        <v>2</v>
      </c>
      <c r="D225" t="s">
        <v>167</v>
      </c>
      <c r="E225" t="s">
        <v>411</v>
      </c>
      <c r="F225">
        <v>65443</v>
      </c>
      <c r="G225">
        <v>10352</v>
      </c>
      <c r="H225">
        <v>15.82</v>
      </c>
      <c r="I225">
        <v>55091</v>
      </c>
      <c r="J225">
        <v>84.18</v>
      </c>
      <c r="K225">
        <v>983</v>
      </c>
      <c r="L225">
        <v>1.5</v>
      </c>
      <c r="M225">
        <v>1.78</v>
      </c>
      <c r="N225">
        <v>681</v>
      </c>
      <c r="O225">
        <v>1.04</v>
      </c>
      <c r="P225">
        <v>1.24</v>
      </c>
      <c r="Q225">
        <v>53427</v>
      </c>
      <c r="R225">
        <v>81.64</v>
      </c>
      <c r="S225">
        <v>96.98</v>
      </c>
      <c r="T225">
        <v>3</v>
      </c>
      <c r="U225" t="s">
        <v>23</v>
      </c>
      <c r="V225" t="s">
        <v>24</v>
      </c>
      <c r="W225" t="s">
        <v>25</v>
      </c>
      <c r="X225">
        <v>14776</v>
      </c>
      <c r="Y225">
        <v>22.58</v>
      </c>
      <c r="Z225">
        <v>27.66</v>
      </c>
      <c r="AA225">
        <v>9</v>
      </c>
      <c r="AB225" t="s">
        <v>23</v>
      </c>
      <c r="AC225" t="s">
        <v>28</v>
      </c>
      <c r="AD225" t="s">
        <v>29</v>
      </c>
      <c r="AE225">
        <v>12495</v>
      </c>
      <c r="AF225">
        <v>19.09</v>
      </c>
      <c r="AG225">
        <v>23.39</v>
      </c>
      <c r="AH225">
        <v>11</v>
      </c>
      <c r="AI225" t="s">
        <v>23</v>
      </c>
      <c r="AJ225" t="s">
        <v>26</v>
      </c>
      <c r="AK225" t="s">
        <v>27</v>
      </c>
      <c r="AL225">
        <v>8944</v>
      </c>
      <c r="AM225">
        <v>13.67</v>
      </c>
      <c r="AN225">
        <v>16.739999999999998</v>
      </c>
      <c r="AO225">
        <v>2</v>
      </c>
      <c r="AP225" t="s">
        <v>20</v>
      </c>
      <c r="AQ225" t="s">
        <v>21</v>
      </c>
      <c r="AR225" t="s">
        <v>22</v>
      </c>
      <c r="AS225">
        <v>7993</v>
      </c>
      <c r="AT225">
        <v>12.21</v>
      </c>
      <c r="AU225">
        <v>14.96</v>
      </c>
      <c r="AV225">
        <v>4</v>
      </c>
      <c r="AW225" t="s">
        <v>23</v>
      </c>
      <c r="AX225" t="s">
        <v>32</v>
      </c>
      <c r="AY225" t="s">
        <v>33</v>
      </c>
      <c r="AZ225">
        <v>3785</v>
      </c>
      <c r="BA225">
        <v>5.78</v>
      </c>
      <c r="BB225">
        <v>7.08</v>
      </c>
      <c r="BC225">
        <v>1</v>
      </c>
      <c r="BD225" t="s">
        <v>23</v>
      </c>
      <c r="BE225" t="s">
        <v>30</v>
      </c>
      <c r="BF225" t="s">
        <v>31</v>
      </c>
      <c r="BG225">
        <v>2140</v>
      </c>
      <c r="BH225">
        <v>3.27</v>
      </c>
      <c r="BI225">
        <v>4.01</v>
      </c>
      <c r="BJ225">
        <v>8</v>
      </c>
      <c r="BK225" t="s">
        <v>23</v>
      </c>
      <c r="BL225" t="s">
        <v>36</v>
      </c>
      <c r="BM225" t="s">
        <v>37</v>
      </c>
      <c r="BN225">
        <v>1627</v>
      </c>
      <c r="BO225">
        <v>2.4900000000000002</v>
      </c>
      <c r="BP225">
        <v>3.05</v>
      </c>
      <c r="BQ225">
        <v>6</v>
      </c>
      <c r="BR225" t="s">
        <v>23</v>
      </c>
      <c r="BS225" t="s">
        <v>34</v>
      </c>
      <c r="BT225" t="s">
        <v>35</v>
      </c>
      <c r="BU225">
        <v>751</v>
      </c>
      <c r="BV225">
        <v>1.1499999999999999</v>
      </c>
      <c r="BW225">
        <v>1.41</v>
      </c>
      <c r="BX225">
        <v>10</v>
      </c>
      <c r="BY225" t="s">
        <v>23</v>
      </c>
      <c r="BZ225" t="s">
        <v>38</v>
      </c>
      <c r="CA225" t="s">
        <v>27</v>
      </c>
      <c r="CB225">
        <v>425</v>
      </c>
      <c r="CC225">
        <v>0.65</v>
      </c>
      <c r="CD225">
        <v>0.8</v>
      </c>
      <c r="CE225">
        <v>5</v>
      </c>
      <c r="CF225" t="s">
        <v>20</v>
      </c>
      <c r="CG225" t="s">
        <v>39</v>
      </c>
      <c r="CH225" t="s">
        <v>40</v>
      </c>
      <c r="CI225">
        <v>394</v>
      </c>
      <c r="CJ225">
        <v>0.6</v>
      </c>
      <c r="CK225">
        <v>0.74</v>
      </c>
      <c r="CL225">
        <v>7</v>
      </c>
      <c r="CM225" t="s">
        <v>23</v>
      </c>
      <c r="CN225" t="s">
        <v>41</v>
      </c>
      <c r="CO225" t="s">
        <v>42</v>
      </c>
      <c r="CP225">
        <v>97</v>
      </c>
      <c r="CQ225">
        <v>0.15</v>
      </c>
      <c r="CR225">
        <v>0.18</v>
      </c>
    </row>
    <row r="226" spans="1:96" x14ac:dyDescent="0.75">
      <c r="A226">
        <v>47</v>
      </c>
      <c r="B226" t="s">
        <v>99</v>
      </c>
      <c r="C226">
        <v>1</v>
      </c>
      <c r="D226" t="s">
        <v>166</v>
      </c>
      <c r="E226" t="s">
        <v>412</v>
      </c>
      <c r="F226">
        <v>88218</v>
      </c>
      <c r="G226">
        <v>17036</v>
      </c>
      <c r="H226">
        <v>19.309999999999999</v>
      </c>
      <c r="I226">
        <v>71182</v>
      </c>
      <c r="J226">
        <v>80.69</v>
      </c>
      <c r="K226">
        <v>1310</v>
      </c>
      <c r="L226">
        <v>1.48</v>
      </c>
      <c r="M226">
        <v>1.84</v>
      </c>
      <c r="N226">
        <v>550</v>
      </c>
      <c r="O226">
        <v>0.62</v>
      </c>
      <c r="P226">
        <v>0.77</v>
      </c>
      <c r="Q226">
        <v>69322</v>
      </c>
      <c r="R226">
        <v>78.58</v>
      </c>
      <c r="S226">
        <v>97.39</v>
      </c>
      <c r="T226">
        <v>2</v>
      </c>
      <c r="U226" t="s">
        <v>20</v>
      </c>
      <c r="V226" t="s">
        <v>21</v>
      </c>
      <c r="W226" t="s">
        <v>22</v>
      </c>
      <c r="X226">
        <v>16677</v>
      </c>
      <c r="Y226">
        <v>18.899999999999999</v>
      </c>
      <c r="Z226">
        <v>24.06</v>
      </c>
      <c r="AA226">
        <v>3</v>
      </c>
      <c r="AB226" t="s">
        <v>23</v>
      </c>
      <c r="AC226" t="s">
        <v>24</v>
      </c>
      <c r="AD226" t="s">
        <v>25</v>
      </c>
      <c r="AE226">
        <v>15239</v>
      </c>
      <c r="AF226">
        <v>17.27</v>
      </c>
      <c r="AG226">
        <v>21.98</v>
      </c>
      <c r="AH226">
        <v>9</v>
      </c>
      <c r="AI226" t="s">
        <v>23</v>
      </c>
      <c r="AJ226" t="s">
        <v>28</v>
      </c>
      <c r="AK226" t="s">
        <v>29</v>
      </c>
      <c r="AL226">
        <v>13192</v>
      </c>
      <c r="AM226">
        <v>14.95</v>
      </c>
      <c r="AN226">
        <v>19.03</v>
      </c>
      <c r="AO226">
        <v>11</v>
      </c>
      <c r="AP226" t="s">
        <v>23</v>
      </c>
      <c r="AQ226" t="s">
        <v>26</v>
      </c>
      <c r="AR226" t="s">
        <v>27</v>
      </c>
      <c r="AS226">
        <v>12860</v>
      </c>
      <c r="AT226">
        <v>14.58</v>
      </c>
      <c r="AU226">
        <v>18.55</v>
      </c>
      <c r="AV226">
        <v>4</v>
      </c>
      <c r="AW226" t="s">
        <v>23</v>
      </c>
      <c r="AX226" t="s">
        <v>32</v>
      </c>
      <c r="AY226" t="s">
        <v>33</v>
      </c>
      <c r="AZ226">
        <v>4049</v>
      </c>
      <c r="BA226">
        <v>4.59</v>
      </c>
      <c r="BB226">
        <v>5.84</v>
      </c>
      <c r="BC226">
        <v>1</v>
      </c>
      <c r="BD226" t="s">
        <v>23</v>
      </c>
      <c r="BE226" t="s">
        <v>30</v>
      </c>
      <c r="BF226" t="s">
        <v>31</v>
      </c>
      <c r="BG226">
        <v>3239</v>
      </c>
      <c r="BH226">
        <v>3.67</v>
      </c>
      <c r="BI226">
        <v>4.67</v>
      </c>
      <c r="BJ226">
        <v>8</v>
      </c>
      <c r="BK226" t="s">
        <v>23</v>
      </c>
      <c r="BL226" t="s">
        <v>36</v>
      </c>
      <c r="BM226" t="s">
        <v>37</v>
      </c>
      <c r="BN226">
        <v>2255</v>
      </c>
      <c r="BO226">
        <v>2.56</v>
      </c>
      <c r="BP226">
        <v>3.25</v>
      </c>
      <c r="BQ226">
        <v>6</v>
      </c>
      <c r="BR226" t="s">
        <v>23</v>
      </c>
      <c r="BS226" t="s">
        <v>34</v>
      </c>
      <c r="BT226" t="s">
        <v>35</v>
      </c>
      <c r="BU226">
        <v>755</v>
      </c>
      <c r="BV226">
        <v>0.86</v>
      </c>
      <c r="BW226">
        <v>1.0900000000000001</v>
      </c>
      <c r="BX226">
        <v>10</v>
      </c>
      <c r="BY226" t="s">
        <v>23</v>
      </c>
      <c r="BZ226" t="s">
        <v>38</v>
      </c>
      <c r="CA226" t="s">
        <v>27</v>
      </c>
      <c r="CB226">
        <v>608</v>
      </c>
      <c r="CC226">
        <v>0.69</v>
      </c>
      <c r="CD226">
        <v>0.88</v>
      </c>
      <c r="CE226">
        <v>5</v>
      </c>
      <c r="CF226" t="s">
        <v>20</v>
      </c>
      <c r="CG226" t="s">
        <v>39</v>
      </c>
      <c r="CH226" t="s">
        <v>40</v>
      </c>
      <c r="CI226">
        <v>346</v>
      </c>
      <c r="CJ226">
        <v>0.39</v>
      </c>
      <c r="CK226">
        <v>0.5</v>
      </c>
      <c r="CL226">
        <v>7</v>
      </c>
      <c r="CM226" t="s">
        <v>23</v>
      </c>
      <c r="CN226" t="s">
        <v>41</v>
      </c>
      <c r="CO226" t="s">
        <v>42</v>
      </c>
      <c r="CP226">
        <v>102</v>
      </c>
      <c r="CQ226">
        <v>0.12</v>
      </c>
      <c r="CR226">
        <v>0.15</v>
      </c>
    </row>
    <row r="227" spans="1:96" x14ac:dyDescent="0.75">
      <c r="A227">
        <v>47</v>
      </c>
      <c r="B227" t="s">
        <v>99</v>
      </c>
      <c r="C227">
        <v>2</v>
      </c>
      <c r="D227" t="s">
        <v>167</v>
      </c>
      <c r="E227" t="s">
        <v>413</v>
      </c>
      <c r="F227">
        <v>77018</v>
      </c>
      <c r="G227">
        <v>14874</v>
      </c>
      <c r="H227">
        <v>19.309999999999999</v>
      </c>
      <c r="I227">
        <v>62144</v>
      </c>
      <c r="J227">
        <v>80.69</v>
      </c>
      <c r="K227">
        <v>1185</v>
      </c>
      <c r="L227">
        <v>1.54</v>
      </c>
      <c r="M227">
        <v>1.91</v>
      </c>
      <c r="N227">
        <v>583</v>
      </c>
      <c r="O227">
        <v>0.76</v>
      </c>
      <c r="P227">
        <v>0.94</v>
      </c>
      <c r="Q227">
        <v>60376</v>
      </c>
      <c r="R227">
        <v>78.39</v>
      </c>
      <c r="S227">
        <v>97.15</v>
      </c>
      <c r="T227">
        <v>2</v>
      </c>
      <c r="U227" t="s">
        <v>20</v>
      </c>
      <c r="V227" t="s">
        <v>21</v>
      </c>
      <c r="W227" t="s">
        <v>22</v>
      </c>
      <c r="X227">
        <v>16017</v>
      </c>
      <c r="Y227">
        <v>20.8</v>
      </c>
      <c r="Z227">
        <v>26.53</v>
      </c>
      <c r="AA227">
        <v>3</v>
      </c>
      <c r="AB227" t="s">
        <v>23</v>
      </c>
      <c r="AC227" t="s">
        <v>24</v>
      </c>
      <c r="AD227" t="s">
        <v>25</v>
      </c>
      <c r="AE227">
        <v>11934</v>
      </c>
      <c r="AF227">
        <v>15.5</v>
      </c>
      <c r="AG227">
        <v>19.77</v>
      </c>
      <c r="AH227">
        <v>9</v>
      </c>
      <c r="AI227" t="s">
        <v>23</v>
      </c>
      <c r="AJ227" t="s">
        <v>28</v>
      </c>
      <c r="AK227" t="s">
        <v>29</v>
      </c>
      <c r="AL227">
        <v>11330</v>
      </c>
      <c r="AM227">
        <v>14.71</v>
      </c>
      <c r="AN227">
        <v>18.77</v>
      </c>
      <c r="AO227">
        <v>11</v>
      </c>
      <c r="AP227" t="s">
        <v>23</v>
      </c>
      <c r="AQ227" t="s">
        <v>26</v>
      </c>
      <c r="AR227" t="s">
        <v>27</v>
      </c>
      <c r="AS227">
        <v>10969</v>
      </c>
      <c r="AT227">
        <v>14.24</v>
      </c>
      <c r="AU227">
        <v>18.170000000000002</v>
      </c>
      <c r="AV227">
        <v>4</v>
      </c>
      <c r="AW227" t="s">
        <v>23</v>
      </c>
      <c r="AX227" t="s">
        <v>32</v>
      </c>
      <c r="AY227" t="s">
        <v>33</v>
      </c>
      <c r="AZ227">
        <v>3314</v>
      </c>
      <c r="BA227">
        <v>4.3</v>
      </c>
      <c r="BB227">
        <v>5.49</v>
      </c>
      <c r="BC227">
        <v>1</v>
      </c>
      <c r="BD227" t="s">
        <v>23</v>
      </c>
      <c r="BE227" t="s">
        <v>30</v>
      </c>
      <c r="BF227" t="s">
        <v>31</v>
      </c>
      <c r="BG227">
        <v>3058</v>
      </c>
      <c r="BH227">
        <v>3.97</v>
      </c>
      <c r="BI227">
        <v>5.0599999999999996</v>
      </c>
      <c r="BJ227">
        <v>8</v>
      </c>
      <c r="BK227" t="s">
        <v>23</v>
      </c>
      <c r="BL227" t="s">
        <v>36</v>
      </c>
      <c r="BM227" t="s">
        <v>37</v>
      </c>
      <c r="BN227">
        <v>2037</v>
      </c>
      <c r="BO227">
        <v>2.64</v>
      </c>
      <c r="BP227">
        <v>3.37</v>
      </c>
      <c r="BQ227">
        <v>6</v>
      </c>
      <c r="BR227" t="s">
        <v>23</v>
      </c>
      <c r="BS227" t="s">
        <v>34</v>
      </c>
      <c r="BT227" t="s">
        <v>35</v>
      </c>
      <c r="BU227">
        <v>747</v>
      </c>
      <c r="BV227">
        <v>0.97</v>
      </c>
      <c r="BW227">
        <v>1.24</v>
      </c>
      <c r="BX227">
        <v>10</v>
      </c>
      <c r="BY227" t="s">
        <v>23</v>
      </c>
      <c r="BZ227" t="s">
        <v>38</v>
      </c>
      <c r="CA227" t="s">
        <v>27</v>
      </c>
      <c r="CB227">
        <v>495</v>
      </c>
      <c r="CC227">
        <v>0.64</v>
      </c>
      <c r="CD227">
        <v>0.82</v>
      </c>
      <c r="CE227">
        <v>5</v>
      </c>
      <c r="CF227" t="s">
        <v>20</v>
      </c>
      <c r="CG227" t="s">
        <v>39</v>
      </c>
      <c r="CH227" t="s">
        <v>40</v>
      </c>
      <c r="CI227">
        <v>357</v>
      </c>
      <c r="CJ227">
        <v>0.46</v>
      </c>
      <c r="CK227">
        <v>0.59</v>
      </c>
      <c r="CL227">
        <v>7</v>
      </c>
      <c r="CM227" t="s">
        <v>23</v>
      </c>
      <c r="CN227" t="s">
        <v>41</v>
      </c>
      <c r="CO227" t="s">
        <v>42</v>
      </c>
      <c r="CP227">
        <v>118</v>
      </c>
      <c r="CQ227">
        <v>0.15</v>
      </c>
      <c r="CR227">
        <v>0.2</v>
      </c>
    </row>
    <row r="228" spans="1:96" x14ac:dyDescent="0.75">
      <c r="A228">
        <v>47</v>
      </c>
      <c r="B228" t="s">
        <v>99</v>
      </c>
      <c r="C228">
        <v>3</v>
      </c>
      <c r="D228" t="s">
        <v>168</v>
      </c>
      <c r="E228" t="s">
        <v>414</v>
      </c>
      <c r="F228">
        <v>75695</v>
      </c>
      <c r="G228">
        <v>14895</v>
      </c>
      <c r="H228">
        <v>19.68</v>
      </c>
      <c r="I228">
        <v>60800</v>
      </c>
      <c r="J228">
        <v>80.319999999999993</v>
      </c>
      <c r="K228">
        <v>1165</v>
      </c>
      <c r="L228">
        <v>1.54</v>
      </c>
      <c r="M228">
        <v>1.92</v>
      </c>
      <c r="N228">
        <v>511</v>
      </c>
      <c r="O228">
        <v>0.68</v>
      </c>
      <c r="P228">
        <v>0.84</v>
      </c>
      <c r="Q228">
        <v>59124</v>
      </c>
      <c r="R228">
        <v>78.11</v>
      </c>
      <c r="S228">
        <v>97.24</v>
      </c>
      <c r="T228">
        <v>2</v>
      </c>
      <c r="U228" t="s">
        <v>20</v>
      </c>
      <c r="V228" t="s">
        <v>21</v>
      </c>
      <c r="W228" t="s">
        <v>22</v>
      </c>
      <c r="X228">
        <v>14577</v>
      </c>
      <c r="Y228">
        <v>19.260000000000002</v>
      </c>
      <c r="Z228">
        <v>24.65</v>
      </c>
      <c r="AA228">
        <v>3</v>
      </c>
      <c r="AB228" t="s">
        <v>23</v>
      </c>
      <c r="AC228" t="s">
        <v>24</v>
      </c>
      <c r="AD228" t="s">
        <v>25</v>
      </c>
      <c r="AE228">
        <v>12080</v>
      </c>
      <c r="AF228">
        <v>15.96</v>
      </c>
      <c r="AG228">
        <v>20.43</v>
      </c>
      <c r="AH228">
        <v>9</v>
      </c>
      <c r="AI228" t="s">
        <v>23</v>
      </c>
      <c r="AJ228" t="s">
        <v>28</v>
      </c>
      <c r="AK228" t="s">
        <v>29</v>
      </c>
      <c r="AL228">
        <v>11496</v>
      </c>
      <c r="AM228">
        <v>15.19</v>
      </c>
      <c r="AN228">
        <v>19.440000000000001</v>
      </c>
      <c r="AO228">
        <v>11</v>
      </c>
      <c r="AP228" t="s">
        <v>23</v>
      </c>
      <c r="AQ228" t="s">
        <v>26</v>
      </c>
      <c r="AR228" t="s">
        <v>27</v>
      </c>
      <c r="AS228">
        <v>10999</v>
      </c>
      <c r="AT228">
        <v>14.53</v>
      </c>
      <c r="AU228">
        <v>18.600000000000001</v>
      </c>
      <c r="AV228">
        <v>4</v>
      </c>
      <c r="AW228" t="s">
        <v>23</v>
      </c>
      <c r="AX228" t="s">
        <v>32</v>
      </c>
      <c r="AY228" t="s">
        <v>33</v>
      </c>
      <c r="AZ228">
        <v>3276</v>
      </c>
      <c r="BA228">
        <v>4.33</v>
      </c>
      <c r="BB228">
        <v>5.54</v>
      </c>
      <c r="BC228">
        <v>1</v>
      </c>
      <c r="BD228" t="s">
        <v>23</v>
      </c>
      <c r="BE228" t="s">
        <v>30</v>
      </c>
      <c r="BF228" t="s">
        <v>31</v>
      </c>
      <c r="BG228">
        <v>3110</v>
      </c>
      <c r="BH228">
        <v>4.1100000000000003</v>
      </c>
      <c r="BI228">
        <v>5.26</v>
      </c>
      <c r="BJ228">
        <v>8</v>
      </c>
      <c r="BK228" t="s">
        <v>23</v>
      </c>
      <c r="BL228" t="s">
        <v>36</v>
      </c>
      <c r="BM228" t="s">
        <v>37</v>
      </c>
      <c r="BN228">
        <v>1791</v>
      </c>
      <c r="BO228">
        <v>2.37</v>
      </c>
      <c r="BP228">
        <v>3.03</v>
      </c>
      <c r="BQ228">
        <v>6</v>
      </c>
      <c r="BR228" t="s">
        <v>23</v>
      </c>
      <c r="BS228" t="s">
        <v>34</v>
      </c>
      <c r="BT228" t="s">
        <v>35</v>
      </c>
      <c r="BU228">
        <v>790</v>
      </c>
      <c r="BV228">
        <v>1.04</v>
      </c>
      <c r="BW228">
        <v>1.34</v>
      </c>
      <c r="BX228">
        <v>10</v>
      </c>
      <c r="BY228" t="s">
        <v>23</v>
      </c>
      <c r="BZ228" t="s">
        <v>38</v>
      </c>
      <c r="CA228" t="s">
        <v>27</v>
      </c>
      <c r="CB228">
        <v>557</v>
      </c>
      <c r="CC228">
        <v>0.74</v>
      </c>
      <c r="CD228">
        <v>0.94</v>
      </c>
      <c r="CE228">
        <v>5</v>
      </c>
      <c r="CF228" t="s">
        <v>20</v>
      </c>
      <c r="CG228" t="s">
        <v>39</v>
      </c>
      <c r="CH228" t="s">
        <v>40</v>
      </c>
      <c r="CI228">
        <v>341</v>
      </c>
      <c r="CJ228">
        <v>0.45</v>
      </c>
      <c r="CK228">
        <v>0.57999999999999996</v>
      </c>
      <c r="CL228">
        <v>7</v>
      </c>
      <c r="CM228" t="s">
        <v>23</v>
      </c>
      <c r="CN228" t="s">
        <v>41</v>
      </c>
      <c r="CO228" t="s">
        <v>42</v>
      </c>
      <c r="CP228">
        <v>107</v>
      </c>
      <c r="CQ228">
        <v>0.14000000000000001</v>
      </c>
      <c r="CR228">
        <v>0.18</v>
      </c>
    </row>
    <row r="229" spans="1:96" x14ac:dyDescent="0.75">
      <c r="A229">
        <v>48</v>
      </c>
      <c r="B229" t="s">
        <v>100</v>
      </c>
      <c r="C229">
        <v>1</v>
      </c>
      <c r="D229" t="s">
        <v>166</v>
      </c>
      <c r="E229" t="s">
        <v>415</v>
      </c>
      <c r="F229">
        <v>59508</v>
      </c>
      <c r="G229">
        <v>9949</v>
      </c>
      <c r="H229">
        <v>16.72</v>
      </c>
      <c r="I229">
        <v>49559</v>
      </c>
      <c r="J229">
        <v>83.28</v>
      </c>
      <c r="K229">
        <v>854</v>
      </c>
      <c r="L229">
        <v>1.44</v>
      </c>
      <c r="M229">
        <v>1.72</v>
      </c>
      <c r="N229">
        <v>558</v>
      </c>
      <c r="O229">
        <v>0.94</v>
      </c>
      <c r="P229">
        <v>1.1299999999999999</v>
      </c>
      <c r="Q229">
        <v>48147</v>
      </c>
      <c r="R229">
        <v>80.91</v>
      </c>
      <c r="S229">
        <v>97.15</v>
      </c>
      <c r="T229">
        <v>11</v>
      </c>
      <c r="U229" t="s">
        <v>23</v>
      </c>
      <c r="V229" t="s">
        <v>26</v>
      </c>
      <c r="W229" t="s">
        <v>27</v>
      </c>
      <c r="X229">
        <v>10986</v>
      </c>
      <c r="Y229">
        <v>18.46</v>
      </c>
      <c r="Z229">
        <v>22.82</v>
      </c>
      <c r="AA229">
        <v>3</v>
      </c>
      <c r="AB229" t="s">
        <v>23</v>
      </c>
      <c r="AC229" t="s">
        <v>24</v>
      </c>
      <c r="AD229" t="s">
        <v>25</v>
      </c>
      <c r="AE229">
        <v>10463</v>
      </c>
      <c r="AF229">
        <v>17.579999999999998</v>
      </c>
      <c r="AG229">
        <v>21.73</v>
      </c>
      <c r="AH229">
        <v>9</v>
      </c>
      <c r="AI229" t="s">
        <v>23</v>
      </c>
      <c r="AJ229" t="s">
        <v>28</v>
      </c>
      <c r="AK229" t="s">
        <v>29</v>
      </c>
      <c r="AL229">
        <v>9483</v>
      </c>
      <c r="AM229">
        <v>15.94</v>
      </c>
      <c r="AN229">
        <v>19.7</v>
      </c>
      <c r="AO229">
        <v>2</v>
      </c>
      <c r="AP229" t="s">
        <v>20</v>
      </c>
      <c r="AQ229" t="s">
        <v>21</v>
      </c>
      <c r="AR229" t="s">
        <v>22</v>
      </c>
      <c r="AS229">
        <v>9097</v>
      </c>
      <c r="AT229">
        <v>15.29</v>
      </c>
      <c r="AU229">
        <v>18.89</v>
      </c>
      <c r="AV229">
        <v>4</v>
      </c>
      <c r="AW229" t="s">
        <v>23</v>
      </c>
      <c r="AX229" t="s">
        <v>32</v>
      </c>
      <c r="AY229" t="s">
        <v>33</v>
      </c>
      <c r="AZ229">
        <v>2733</v>
      </c>
      <c r="BA229">
        <v>4.59</v>
      </c>
      <c r="BB229">
        <v>5.68</v>
      </c>
      <c r="BC229">
        <v>1</v>
      </c>
      <c r="BD229" t="s">
        <v>23</v>
      </c>
      <c r="BE229" t="s">
        <v>30</v>
      </c>
      <c r="BF229" t="s">
        <v>31</v>
      </c>
      <c r="BG229">
        <v>2197</v>
      </c>
      <c r="BH229">
        <v>3.69</v>
      </c>
      <c r="BI229">
        <v>4.5599999999999996</v>
      </c>
      <c r="BJ229">
        <v>8</v>
      </c>
      <c r="BK229" t="s">
        <v>23</v>
      </c>
      <c r="BL229" t="s">
        <v>36</v>
      </c>
      <c r="BM229" t="s">
        <v>37</v>
      </c>
      <c r="BN229">
        <v>1764</v>
      </c>
      <c r="BO229">
        <v>2.96</v>
      </c>
      <c r="BP229">
        <v>3.66</v>
      </c>
      <c r="BQ229">
        <v>6</v>
      </c>
      <c r="BR229" t="s">
        <v>23</v>
      </c>
      <c r="BS229" t="s">
        <v>34</v>
      </c>
      <c r="BT229" t="s">
        <v>35</v>
      </c>
      <c r="BU229">
        <v>683</v>
      </c>
      <c r="BV229">
        <v>1.1499999999999999</v>
      </c>
      <c r="BW229">
        <v>1.42</v>
      </c>
      <c r="BX229">
        <v>10</v>
      </c>
      <c r="BY229" t="s">
        <v>23</v>
      </c>
      <c r="BZ229" t="s">
        <v>38</v>
      </c>
      <c r="CA229" t="s">
        <v>27</v>
      </c>
      <c r="CB229">
        <v>354</v>
      </c>
      <c r="CC229">
        <v>0.59</v>
      </c>
      <c r="CD229">
        <v>0.74</v>
      </c>
      <c r="CE229">
        <v>5</v>
      </c>
      <c r="CF229" t="s">
        <v>20</v>
      </c>
      <c r="CG229" t="s">
        <v>39</v>
      </c>
      <c r="CH229" t="s">
        <v>40</v>
      </c>
      <c r="CI229">
        <v>294</v>
      </c>
      <c r="CJ229">
        <v>0.49</v>
      </c>
      <c r="CK229">
        <v>0.61</v>
      </c>
      <c r="CL229">
        <v>7</v>
      </c>
      <c r="CM229" t="s">
        <v>23</v>
      </c>
      <c r="CN229" t="s">
        <v>41</v>
      </c>
      <c r="CO229" t="s">
        <v>42</v>
      </c>
      <c r="CP229">
        <v>93</v>
      </c>
      <c r="CQ229">
        <v>0.16</v>
      </c>
      <c r="CR229">
        <v>0.19</v>
      </c>
    </row>
    <row r="230" spans="1:96" x14ac:dyDescent="0.75">
      <c r="A230">
        <v>49</v>
      </c>
      <c r="B230" t="s">
        <v>101</v>
      </c>
      <c r="C230">
        <v>1</v>
      </c>
      <c r="D230" t="s">
        <v>166</v>
      </c>
      <c r="E230" t="s">
        <v>416</v>
      </c>
      <c r="F230">
        <v>83953</v>
      </c>
      <c r="G230">
        <v>15457</v>
      </c>
      <c r="H230">
        <v>18.41</v>
      </c>
      <c r="I230">
        <v>68496</v>
      </c>
      <c r="J230">
        <v>81.59</v>
      </c>
      <c r="K230">
        <v>1209</v>
      </c>
      <c r="L230">
        <v>1.44</v>
      </c>
      <c r="M230">
        <v>1.77</v>
      </c>
      <c r="N230">
        <v>464</v>
      </c>
      <c r="O230">
        <v>0.55000000000000004</v>
      </c>
      <c r="P230">
        <v>0.68</v>
      </c>
      <c r="Q230">
        <v>66823</v>
      </c>
      <c r="R230">
        <v>79.599999999999994</v>
      </c>
      <c r="S230">
        <v>97.56</v>
      </c>
      <c r="T230">
        <v>3</v>
      </c>
      <c r="U230" t="s">
        <v>23</v>
      </c>
      <c r="V230" t="s">
        <v>24</v>
      </c>
      <c r="W230" t="s">
        <v>25</v>
      </c>
      <c r="X230">
        <v>18757</v>
      </c>
      <c r="Y230">
        <v>22.34</v>
      </c>
      <c r="Z230">
        <v>28.07</v>
      </c>
      <c r="AA230">
        <v>11</v>
      </c>
      <c r="AB230" t="s">
        <v>23</v>
      </c>
      <c r="AC230" t="s">
        <v>26</v>
      </c>
      <c r="AD230" t="s">
        <v>27</v>
      </c>
      <c r="AE230">
        <v>16527</v>
      </c>
      <c r="AF230">
        <v>19.690000000000001</v>
      </c>
      <c r="AG230">
        <v>24.73</v>
      </c>
      <c r="AH230">
        <v>9</v>
      </c>
      <c r="AI230" t="s">
        <v>23</v>
      </c>
      <c r="AJ230" t="s">
        <v>28</v>
      </c>
      <c r="AK230" t="s">
        <v>29</v>
      </c>
      <c r="AL230">
        <v>12372</v>
      </c>
      <c r="AM230">
        <v>14.74</v>
      </c>
      <c r="AN230">
        <v>18.510000000000002</v>
      </c>
      <c r="AO230">
        <v>2</v>
      </c>
      <c r="AP230" t="s">
        <v>20</v>
      </c>
      <c r="AQ230" t="s">
        <v>21</v>
      </c>
      <c r="AR230" t="s">
        <v>22</v>
      </c>
      <c r="AS230">
        <v>8798</v>
      </c>
      <c r="AT230">
        <v>10.48</v>
      </c>
      <c r="AU230">
        <v>13.17</v>
      </c>
      <c r="AV230">
        <v>4</v>
      </c>
      <c r="AW230" t="s">
        <v>23</v>
      </c>
      <c r="AX230" t="s">
        <v>32</v>
      </c>
      <c r="AY230" t="s">
        <v>33</v>
      </c>
      <c r="AZ230">
        <v>5176</v>
      </c>
      <c r="BA230">
        <v>6.17</v>
      </c>
      <c r="BB230">
        <v>7.75</v>
      </c>
      <c r="BC230">
        <v>1</v>
      </c>
      <c r="BD230" t="s">
        <v>23</v>
      </c>
      <c r="BE230" t="s">
        <v>30</v>
      </c>
      <c r="BF230" t="s">
        <v>31</v>
      </c>
      <c r="BG230">
        <v>2987</v>
      </c>
      <c r="BH230">
        <v>3.56</v>
      </c>
      <c r="BI230">
        <v>4.47</v>
      </c>
      <c r="BJ230">
        <v>6</v>
      </c>
      <c r="BK230" t="s">
        <v>23</v>
      </c>
      <c r="BL230" t="s">
        <v>34</v>
      </c>
      <c r="BM230" t="s">
        <v>35</v>
      </c>
      <c r="BN230">
        <v>707</v>
      </c>
      <c r="BO230">
        <v>0.84</v>
      </c>
      <c r="BP230">
        <v>1.06</v>
      </c>
      <c r="BQ230">
        <v>10</v>
      </c>
      <c r="BR230" t="s">
        <v>23</v>
      </c>
      <c r="BS230" t="s">
        <v>38</v>
      </c>
      <c r="BT230" t="s">
        <v>27</v>
      </c>
      <c r="BU230">
        <v>519</v>
      </c>
      <c r="BV230">
        <v>0.62</v>
      </c>
      <c r="BW230">
        <v>0.78</v>
      </c>
      <c r="BX230">
        <v>8</v>
      </c>
      <c r="BY230" t="s">
        <v>23</v>
      </c>
      <c r="BZ230" t="s">
        <v>36</v>
      </c>
      <c r="CA230" t="s">
        <v>37</v>
      </c>
      <c r="CB230">
        <v>445</v>
      </c>
      <c r="CC230">
        <v>0.53</v>
      </c>
      <c r="CD230">
        <v>0.67</v>
      </c>
      <c r="CE230">
        <v>5</v>
      </c>
      <c r="CF230" t="s">
        <v>20</v>
      </c>
      <c r="CG230" t="s">
        <v>39</v>
      </c>
      <c r="CH230" t="s">
        <v>40</v>
      </c>
      <c r="CI230">
        <v>437</v>
      </c>
      <c r="CJ230">
        <v>0.52</v>
      </c>
      <c r="CK230">
        <v>0.65</v>
      </c>
      <c r="CL230">
        <v>7</v>
      </c>
      <c r="CM230" t="s">
        <v>23</v>
      </c>
      <c r="CN230" t="s">
        <v>41</v>
      </c>
      <c r="CO230" t="s">
        <v>42</v>
      </c>
      <c r="CP230">
        <v>98</v>
      </c>
      <c r="CQ230">
        <v>0.12</v>
      </c>
      <c r="CR230">
        <v>0.15</v>
      </c>
    </row>
    <row r="231" spans="1:96" x14ac:dyDescent="0.75">
      <c r="A231">
        <v>49</v>
      </c>
      <c r="B231" t="s">
        <v>101</v>
      </c>
      <c r="C231">
        <v>2</v>
      </c>
      <c r="D231" t="s">
        <v>167</v>
      </c>
      <c r="E231" t="s">
        <v>417</v>
      </c>
      <c r="F231">
        <v>90343</v>
      </c>
      <c r="G231">
        <v>15984</v>
      </c>
      <c r="H231">
        <v>17.690000000000001</v>
      </c>
      <c r="I231">
        <v>74359</v>
      </c>
      <c r="J231">
        <v>82.31</v>
      </c>
      <c r="K231">
        <v>1579</v>
      </c>
      <c r="L231">
        <v>1.75</v>
      </c>
      <c r="M231">
        <v>2.12</v>
      </c>
      <c r="N231">
        <v>481</v>
      </c>
      <c r="O231">
        <v>0.53</v>
      </c>
      <c r="P231">
        <v>0.65</v>
      </c>
      <c r="Q231">
        <v>72299</v>
      </c>
      <c r="R231">
        <v>80.03</v>
      </c>
      <c r="S231">
        <v>97.23</v>
      </c>
      <c r="T231">
        <v>3</v>
      </c>
      <c r="U231" t="s">
        <v>23</v>
      </c>
      <c r="V231" t="s">
        <v>24</v>
      </c>
      <c r="W231" t="s">
        <v>25</v>
      </c>
      <c r="X231">
        <v>20630</v>
      </c>
      <c r="Y231">
        <v>22.84</v>
      </c>
      <c r="Z231">
        <v>28.53</v>
      </c>
      <c r="AA231">
        <v>11</v>
      </c>
      <c r="AB231" t="s">
        <v>23</v>
      </c>
      <c r="AC231" t="s">
        <v>26</v>
      </c>
      <c r="AD231" t="s">
        <v>27</v>
      </c>
      <c r="AE231">
        <v>15832</v>
      </c>
      <c r="AF231">
        <v>17.52</v>
      </c>
      <c r="AG231">
        <v>21.9</v>
      </c>
      <c r="AH231">
        <v>9</v>
      </c>
      <c r="AI231" t="s">
        <v>23</v>
      </c>
      <c r="AJ231" t="s">
        <v>28</v>
      </c>
      <c r="AK231" t="s">
        <v>29</v>
      </c>
      <c r="AL231">
        <v>14139</v>
      </c>
      <c r="AM231">
        <v>15.65</v>
      </c>
      <c r="AN231">
        <v>19.559999999999999</v>
      </c>
      <c r="AO231">
        <v>2</v>
      </c>
      <c r="AP231" t="s">
        <v>20</v>
      </c>
      <c r="AQ231" t="s">
        <v>21</v>
      </c>
      <c r="AR231" t="s">
        <v>22</v>
      </c>
      <c r="AS231">
        <v>10020</v>
      </c>
      <c r="AT231">
        <v>11.09</v>
      </c>
      <c r="AU231">
        <v>13.86</v>
      </c>
      <c r="AV231">
        <v>4</v>
      </c>
      <c r="AW231" t="s">
        <v>23</v>
      </c>
      <c r="AX231" t="s">
        <v>32</v>
      </c>
      <c r="AY231" t="s">
        <v>33</v>
      </c>
      <c r="AZ231">
        <v>5537</v>
      </c>
      <c r="BA231">
        <v>6.13</v>
      </c>
      <c r="BB231">
        <v>7.66</v>
      </c>
      <c r="BC231">
        <v>1</v>
      </c>
      <c r="BD231" t="s">
        <v>23</v>
      </c>
      <c r="BE231" t="s">
        <v>30</v>
      </c>
      <c r="BF231" t="s">
        <v>31</v>
      </c>
      <c r="BG231">
        <v>3484</v>
      </c>
      <c r="BH231">
        <v>3.86</v>
      </c>
      <c r="BI231">
        <v>4.82</v>
      </c>
      <c r="BJ231">
        <v>6</v>
      </c>
      <c r="BK231" t="s">
        <v>23</v>
      </c>
      <c r="BL231" t="s">
        <v>34</v>
      </c>
      <c r="BM231" t="s">
        <v>35</v>
      </c>
      <c r="BN231">
        <v>864</v>
      </c>
      <c r="BO231">
        <v>0.96</v>
      </c>
      <c r="BP231">
        <v>1.2</v>
      </c>
      <c r="BQ231">
        <v>5</v>
      </c>
      <c r="BR231" t="s">
        <v>20</v>
      </c>
      <c r="BS231" t="s">
        <v>39</v>
      </c>
      <c r="BT231" t="s">
        <v>40</v>
      </c>
      <c r="BU231">
        <v>599</v>
      </c>
      <c r="BV231">
        <v>0.66</v>
      </c>
      <c r="BW231">
        <v>0.83</v>
      </c>
      <c r="BX231">
        <v>8</v>
      </c>
      <c r="BY231" t="s">
        <v>23</v>
      </c>
      <c r="BZ231" t="s">
        <v>36</v>
      </c>
      <c r="CA231" t="s">
        <v>37</v>
      </c>
      <c r="CB231">
        <v>537</v>
      </c>
      <c r="CC231">
        <v>0.59</v>
      </c>
      <c r="CD231">
        <v>0.74</v>
      </c>
      <c r="CE231">
        <v>10</v>
      </c>
      <c r="CF231" t="s">
        <v>23</v>
      </c>
      <c r="CG231" t="s">
        <v>38</v>
      </c>
      <c r="CH231" t="s">
        <v>27</v>
      </c>
      <c r="CI231">
        <v>533</v>
      </c>
      <c r="CJ231">
        <v>0.59</v>
      </c>
      <c r="CK231">
        <v>0.74</v>
      </c>
      <c r="CL231">
        <v>7</v>
      </c>
      <c r="CM231" t="s">
        <v>23</v>
      </c>
      <c r="CN231" t="s">
        <v>41</v>
      </c>
      <c r="CO231" t="s">
        <v>42</v>
      </c>
      <c r="CP231">
        <v>124</v>
      </c>
      <c r="CQ231">
        <v>0.14000000000000001</v>
      </c>
      <c r="CR231">
        <v>0.17</v>
      </c>
    </row>
    <row r="232" spans="1:96" x14ac:dyDescent="0.75">
      <c r="A232">
        <v>49</v>
      </c>
      <c r="B232" t="s">
        <v>101</v>
      </c>
      <c r="C232">
        <v>3</v>
      </c>
      <c r="D232" t="s">
        <v>168</v>
      </c>
      <c r="E232" t="s">
        <v>418</v>
      </c>
      <c r="F232">
        <v>70395</v>
      </c>
      <c r="G232">
        <v>12251</v>
      </c>
      <c r="H232">
        <v>17.399999999999999</v>
      </c>
      <c r="I232">
        <v>58144</v>
      </c>
      <c r="J232">
        <v>82.6</v>
      </c>
      <c r="K232">
        <v>1228</v>
      </c>
      <c r="L232">
        <v>1.74</v>
      </c>
      <c r="M232">
        <v>2.11</v>
      </c>
      <c r="N232">
        <v>497</v>
      </c>
      <c r="O232">
        <v>0.71</v>
      </c>
      <c r="P232">
        <v>0.85</v>
      </c>
      <c r="Q232">
        <v>56419</v>
      </c>
      <c r="R232">
        <v>80.150000000000006</v>
      </c>
      <c r="S232">
        <v>97.03</v>
      </c>
      <c r="T232">
        <v>2</v>
      </c>
      <c r="U232" t="s">
        <v>20</v>
      </c>
      <c r="V232" t="s">
        <v>21</v>
      </c>
      <c r="W232" t="s">
        <v>22</v>
      </c>
      <c r="X232">
        <v>13908</v>
      </c>
      <c r="Y232">
        <v>19.760000000000002</v>
      </c>
      <c r="Z232">
        <v>24.65</v>
      </c>
      <c r="AA232">
        <v>11</v>
      </c>
      <c r="AB232" t="s">
        <v>23</v>
      </c>
      <c r="AC232" t="s">
        <v>26</v>
      </c>
      <c r="AD232" t="s">
        <v>27</v>
      </c>
      <c r="AE232">
        <v>13322</v>
      </c>
      <c r="AF232">
        <v>18.920000000000002</v>
      </c>
      <c r="AG232">
        <v>23.61</v>
      </c>
      <c r="AH232">
        <v>3</v>
      </c>
      <c r="AI232" t="s">
        <v>23</v>
      </c>
      <c r="AJ232" t="s">
        <v>24</v>
      </c>
      <c r="AK232" t="s">
        <v>25</v>
      </c>
      <c r="AL232">
        <v>11447</v>
      </c>
      <c r="AM232">
        <v>16.260000000000002</v>
      </c>
      <c r="AN232">
        <v>20.29</v>
      </c>
      <c r="AO232">
        <v>9</v>
      </c>
      <c r="AP232" t="s">
        <v>23</v>
      </c>
      <c r="AQ232" t="s">
        <v>28</v>
      </c>
      <c r="AR232" t="s">
        <v>29</v>
      </c>
      <c r="AS232">
        <v>9172</v>
      </c>
      <c r="AT232">
        <v>13.03</v>
      </c>
      <c r="AU232">
        <v>16.260000000000002</v>
      </c>
      <c r="AV232">
        <v>1</v>
      </c>
      <c r="AW232" t="s">
        <v>23</v>
      </c>
      <c r="AX232" t="s">
        <v>30</v>
      </c>
      <c r="AY232" t="s">
        <v>31</v>
      </c>
      <c r="AZ232">
        <v>3380</v>
      </c>
      <c r="BA232">
        <v>4.8</v>
      </c>
      <c r="BB232">
        <v>5.99</v>
      </c>
      <c r="BC232">
        <v>4</v>
      </c>
      <c r="BD232" t="s">
        <v>23</v>
      </c>
      <c r="BE232" t="s">
        <v>32</v>
      </c>
      <c r="BF232" t="s">
        <v>33</v>
      </c>
      <c r="BG232">
        <v>2947</v>
      </c>
      <c r="BH232">
        <v>4.1900000000000004</v>
      </c>
      <c r="BI232">
        <v>5.22</v>
      </c>
      <c r="BJ232">
        <v>6</v>
      </c>
      <c r="BK232" t="s">
        <v>23</v>
      </c>
      <c r="BL232" t="s">
        <v>34</v>
      </c>
      <c r="BM232" t="s">
        <v>35</v>
      </c>
      <c r="BN232">
        <v>767</v>
      </c>
      <c r="BO232">
        <v>1.0900000000000001</v>
      </c>
      <c r="BP232">
        <v>1.36</v>
      </c>
      <c r="BQ232">
        <v>5</v>
      </c>
      <c r="BR232" t="s">
        <v>20</v>
      </c>
      <c r="BS232" t="s">
        <v>39</v>
      </c>
      <c r="BT232" t="s">
        <v>40</v>
      </c>
      <c r="BU232">
        <v>551</v>
      </c>
      <c r="BV232">
        <v>0.78</v>
      </c>
      <c r="BW232">
        <v>0.98</v>
      </c>
      <c r="BX232">
        <v>8</v>
      </c>
      <c r="BY232" t="s">
        <v>23</v>
      </c>
      <c r="BZ232" t="s">
        <v>36</v>
      </c>
      <c r="CA232" t="s">
        <v>37</v>
      </c>
      <c r="CB232">
        <v>460</v>
      </c>
      <c r="CC232">
        <v>0.65</v>
      </c>
      <c r="CD232">
        <v>0.82</v>
      </c>
      <c r="CE232">
        <v>10</v>
      </c>
      <c r="CF232" t="s">
        <v>23</v>
      </c>
      <c r="CG232" t="s">
        <v>38</v>
      </c>
      <c r="CH232" t="s">
        <v>27</v>
      </c>
      <c r="CI232">
        <v>352</v>
      </c>
      <c r="CJ232">
        <v>0.5</v>
      </c>
      <c r="CK232">
        <v>0.62</v>
      </c>
      <c r="CL232">
        <v>7</v>
      </c>
      <c r="CM232" t="s">
        <v>23</v>
      </c>
      <c r="CN232" t="s">
        <v>41</v>
      </c>
      <c r="CO232" t="s">
        <v>42</v>
      </c>
      <c r="CP232">
        <v>113</v>
      </c>
      <c r="CQ232">
        <v>0.16</v>
      </c>
      <c r="CR232">
        <v>0.2</v>
      </c>
    </row>
    <row r="233" spans="1:96" x14ac:dyDescent="0.75">
      <c r="A233">
        <v>49</v>
      </c>
      <c r="B233" t="s">
        <v>101</v>
      </c>
      <c r="C233">
        <v>4</v>
      </c>
      <c r="D233" t="s">
        <v>169</v>
      </c>
      <c r="E233" t="s">
        <v>419</v>
      </c>
      <c r="F233">
        <v>74248</v>
      </c>
      <c r="G233">
        <v>12458</v>
      </c>
      <c r="H233">
        <v>16.78</v>
      </c>
      <c r="I233">
        <v>61790</v>
      </c>
      <c r="J233">
        <v>83.22</v>
      </c>
      <c r="K233">
        <v>1269</v>
      </c>
      <c r="L233">
        <v>1.71</v>
      </c>
      <c r="M233">
        <v>2.0499999999999998</v>
      </c>
      <c r="N233">
        <v>517</v>
      </c>
      <c r="O233">
        <v>0.7</v>
      </c>
      <c r="P233">
        <v>0.84</v>
      </c>
      <c r="Q233">
        <v>60004</v>
      </c>
      <c r="R233">
        <v>80.819999999999993</v>
      </c>
      <c r="S233">
        <v>97.11</v>
      </c>
      <c r="T233">
        <v>11</v>
      </c>
      <c r="U233" t="s">
        <v>23</v>
      </c>
      <c r="V233" t="s">
        <v>26</v>
      </c>
      <c r="W233" t="s">
        <v>27</v>
      </c>
      <c r="X233">
        <v>14931</v>
      </c>
      <c r="Y233">
        <v>20.11</v>
      </c>
      <c r="Z233">
        <v>24.88</v>
      </c>
      <c r="AA233">
        <v>3</v>
      </c>
      <c r="AB233" t="s">
        <v>23</v>
      </c>
      <c r="AC233" t="s">
        <v>24</v>
      </c>
      <c r="AD233" t="s">
        <v>25</v>
      </c>
      <c r="AE233">
        <v>13776</v>
      </c>
      <c r="AF233">
        <v>18.55</v>
      </c>
      <c r="AG233">
        <v>22.96</v>
      </c>
      <c r="AH233">
        <v>2</v>
      </c>
      <c r="AI233" t="s">
        <v>20</v>
      </c>
      <c r="AJ233" t="s">
        <v>21</v>
      </c>
      <c r="AK233" t="s">
        <v>22</v>
      </c>
      <c r="AL233">
        <v>13192</v>
      </c>
      <c r="AM233">
        <v>17.77</v>
      </c>
      <c r="AN233">
        <v>21.99</v>
      </c>
      <c r="AO233">
        <v>9</v>
      </c>
      <c r="AP233" t="s">
        <v>23</v>
      </c>
      <c r="AQ233" t="s">
        <v>28</v>
      </c>
      <c r="AR233" t="s">
        <v>29</v>
      </c>
      <c r="AS233">
        <v>8913</v>
      </c>
      <c r="AT233">
        <v>12</v>
      </c>
      <c r="AU233">
        <v>14.85</v>
      </c>
      <c r="AV233">
        <v>1</v>
      </c>
      <c r="AW233" t="s">
        <v>23</v>
      </c>
      <c r="AX233" t="s">
        <v>30</v>
      </c>
      <c r="AY233" t="s">
        <v>31</v>
      </c>
      <c r="AZ233">
        <v>3601</v>
      </c>
      <c r="BA233">
        <v>4.8499999999999996</v>
      </c>
      <c r="BB233">
        <v>6</v>
      </c>
      <c r="BC233">
        <v>4</v>
      </c>
      <c r="BD233" t="s">
        <v>23</v>
      </c>
      <c r="BE233" t="s">
        <v>32</v>
      </c>
      <c r="BF233" t="s">
        <v>33</v>
      </c>
      <c r="BG233">
        <v>3270</v>
      </c>
      <c r="BH233">
        <v>4.4000000000000004</v>
      </c>
      <c r="BI233">
        <v>5.45</v>
      </c>
      <c r="BJ233">
        <v>6</v>
      </c>
      <c r="BK233" t="s">
        <v>23</v>
      </c>
      <c r="BL233" t="s">
        <v>34</v>
      </c>
      <c r="BM233" t="s">
        <v>35</v>
      </c>
      <c r="BN233">
        <v>799</v>
      </c>
      <c r="BO233">
        <v>1.08</v>
      </c>
      <c r="BP233">
        <v>1.33</v>
      </c>
      <c r="BQ233">
        <v>8</v>
      </c>
      <c r="BR233" t="s">
        <v>23</v>
      </c>
      <c r="BS233" t="s">
        <v>36</v>
      </c>
      <c r="BT233" t="s">
        <v>37</v>
      </c>
      <c r="BU233">
        <v>503</v>
      </c>
      <c r="BV233">
        <v>0.68</v>
      </c>
      <c r="BW233">
        <v>0.84</v>
      </c>
      <c r="BX233">
        <v>5</v>
      </c>
      <c r="BY233" t="s">
        <v>20</v>
      </c>
      <c r="BZ233" t="s">
        <v>39</v>
      </c>
      <c r="CA233" t="s">
        <v>40</v>
      </c>
      <c r="CB233">
        <v>497</v>
      </c>
      <c r="CC233">
        <v>0.67</v>
      </c>
      <c r="CD233">
        <v>0.83</v>
      </c>
      <c r="CE233">
        <v>10</v>
      </c>
      <c r="CF233" t="s">
        <v>23</v>
      </c>
      <c r="CG233" t="s">
        <v>38</v>
      </c>
      <c r="CH233" t="s">
        <v>27</v>
      </c>
      <c r="CI233">
        <v>408</v>
      </c>
      <c r="CJ233">
        <v>0.55000000000000004</v>
      </c>
      <c r="CK233">
        <v>0.68</v>
      </c>
      <c r="CL233">
        <v>7</v>
      </c>
      <c r="CM233" t="s">
        <v>23</v>
      </c>
      <c r="CN233" t="s">
        <v>41</v>
      </c>
      <c r="CO233" t="s">
        <v>42</v>
      </c>
      <c r="CP233">
        <v>114</v>
      </c>
      <c r="CQ233">
        <v>0.15</v>
      </c>
      <c r="CR233">
        <v>0.19</v>
      </c>
    </row>
    <row r="234" spans="1:96" x14ac:dyDescent="0.75">
      <c r="A234">
        <v>49</v>
      </c>
      <c r="B234" t="s">
        <v>101</v>
      </c>
      <c r="C234">
        <v>5</v>
      </c>
      <c r="D234" t="s">
        <v>170</v>
      </c>
      <c r="E234" t="s">
        <v>420</v>
      </c>
      <c r="F234">
        <v>77305</v>
      </c>
      <c r="G234">
        <v>13496</v>
      </c>
      <c r="H234">
        <v>17.46</v>
      </c>
      <c r="I234">
        <v>63809</v>
      </c>
      <c r="J234">
        <v>82.54</v>
      </c>
      <c r="K234">
        <v>1249</v>
      </c>
      <c r="L234">
        <v>1.62</v>
      </c>
      <c r="M234">
        <v>1.96</v>
      </c>
      <c r="N234">
        <v>472</v>
      </c>
      <c r="O234">
        <v>0.61</v>
      </c>
      <c r="P234">
        <v>0.74</v>
      </c>
      <c r="Q234">
        <v>62088</v>
      </c>
      <c r="R234">
        <v>80.319999999999993</v>
      </c>
      <c r="S234">
        <v>97.3</v>
      </c>
      <c r="T234">
        <v>3</v>
      </c>
      <c r="U234" t="s">
        <v>23</v>
      </c>
      <c r="V234" t="s">
        <v>24</v>
      </c>
      <c r="W234" t="s">
        <v>25</v>
      </c>
      <c r="X234">
        <v>18788</v>
      </c>
      <c r="Y234">
        <v>24.3</v>
      </c>
      <c r="Z234">
        <v>30.26</v>
      </c>
      <c r="AA234">
        <v>11</v>
      </c>
      <c r="AB234" t="s">
        <v>23</v>
      </c>
      <c r="AC234" t="s">
        <v>26</v>
      </c>
      <c r="AD234" t="s">
        <v>27</v>
      </c>
      <c r="AE234">
        <v>15110</v>
      </c>
      <c r="AF234">
        <v>19.55</v>
      </c>
      <c r="AG234">
        <v>24.34</v>
      </c>
      <c r="AH234">
        <v>9</v>
      </c>
      <c r="AI234" t="s">
        <v>23</v>
      </c>
      <c r="AJ234" t="s">
        <v>28</v>
      </c>
      <c r="AK234" t="s">
        <v>29</v>
      </c>
      <c r="AL234">
        <v>9687</v>
      </c>
      <c r="AM234">
        <v>12.53</v>
      </c>
      <c r="AN234">
        <v>15.6</v>
      </c>
      <c r="AO234">
        <v>2</v>
      </c>
      <c r="AP234" t="s">
        <v>20</v>
      </c>
      <c r="AQ234" t="s">
        <v>21</v>
      </c>
      <c r="AR234" t="s">
        <v>22</v>
      </c>
      <c r="AS234">
        <v>8973</v>
      </c>
      <c r="AT234">
        <v>11.61</v>
      </c>
      <c r="AU234">
        <v>14.45</v>
      </c>
      <c r="AV234">
        <v>1</v>
      </c>
      <c r="AW234" t="s">
        <v>23</v>
      </c>
      <c r="AX234" t="s">
        <v>30</v>
      </c>
      <c r="AY234" t="s">
        <v>31</v>
      </c>
      <c r="AZ234">
        <v>3638</v>
      </c>
      <c r="BA234">
        <v>4.71</v>
      </c>
      <c r="BB234">
        <v>5.86</v>
      </c>
      <c r="BC234">
        <v>4</v>
      </c>
      <c r="BD234" t="s">
        <v>23</v>
      </c>
      <c r="BE234" t="s">
        <v>32</v>
      </c>
      <c r="BF234" t="s">
        <v>33</v>
      </c>
      <c r="BG234">
        <v>3506</v>
      </c>
      <c r="BH234">
        <v>4.54</v>
      </c>
      <c r="BI234">
        <v>5.65</v>
      </c>
      <c r="BJ234">
        <v>6</v>
      </c>
      <c r="BK234" t="s">
        <v>23</v>
      </c>
      <c r="BL234" t="s">
        <v>34</v>
      </c>
      <c r="BM234" t="s">
        <v>35</v>
      </c>
      <c r="BN234">
        <v>778</v>
      </c>
      <c r="BO234">
        <v>1.01</v>
      </c>
      <c r="BP234">
        <v>1.25</v>
      </c>
      <c r="BQ234">
        <v>5</v>
      </c>
      <c r="BR234" t="s">
        <v>20</v>
      </c>
      <c r="BS234" t="s">
        <v>39</v>
      </c>
      <c r="BT234" t="s">
        <v>40</v>
      </c>
      <c r="BU234">
        <v>538</v>
      </c>
      <c r="BV234">
        <v>0.7</v>
      </c>
      <c r="BW234">
        <v>0.87</v>
      </c>
      <c r="BX234">
        <v>10</v>
      </c>
      <c r="BY234" t="s">
        <v>23</v>
      </c>
      <c r="BZ234" t="s">
        <v>38</v>
      </c>
      <c r="CA234" t="s">
        <v>27</v>
      </c>
      <c r="CB234">
        <v>525</v>
      </c>
      <c r="CC234">
        <v>0.68</v>
      </c>
      <c r="CD234">
        <v>0.85</v>
      </c>
      <c r="CE234">
        <v>8</v>
      </c>
      <c r="CF234" t="s">
        <v>23</v>
      </c>
      <c r="CG234" t="s">
        <v>36</v>
      </c>
      <c r="CH234" t="s">
        <v>37</v>
      </c>
      <c r="CI234">
        <v>448</v>
      </c>
      <c r="CJ234">
        <v>0.57999999999999996</v>
      </c>
      <c r="CK234">
        <v>0.72</v>
      </c>
      <c r="CL234">
        <v>7</v>
      </c>
      <c r="CM234" t="s">
        <v>23</v>
      </c>
      <c r="CN234" t="s">
        <v>41</v>
      </c>
      <c r="CO234" t="s">
        <v>42</v>
      </c>
      <c r="CP234">
        <v>97</v>
      </c>
      <c r="CQ234">
        <v>0.13</v>
      </c>
      <c r="CR234">
        <v>0.16</v>
      </c>
    </row>
    <row r="235" spans="1:96" x14ac:dyDescent="0.75">
      <c r="A235">
        <v>49</v>
      </c>
      <c r="B235" t="s">
        <v>101</v>
      </c>
      <c r="C235">
        <v>6</v>
      </c>
      <c r="D235" t="s">
        <v>171</v>
      </c>
      <c r="E235" t="s">
        <v>421</v>
      </c>
      <c r="F235">
        <v>95358</v>
      </c>
      <c r="G235">
        <v>14889</v>
      </c>
      <c r="H235">
        <v>15.61</v>
      </c>
      <c r="I235">
        <v>80469</v>
      </c>
      <c r="J235">
        <v>84.39</v>
      </c>
      <c r="K235">
        <v>1946</v>
      </c>
      <c r="L235">
        <v>2.04</v>
      </c>
      <c r="M235">
        <v>2.42</v>
      </c>
      <c r="N235">
        <v>702</v>
      </c>
      <c r="O235">
        <v>0.74</v>
      </c>
      <c r="P235">
        <v>0.87</v>
      </c>
      <c r="Q235">
        <v>77821</v>
      </c>
      <c r="R235">
        <v>81.61</v>
      </c>
      <c r="S235">
        <v>96.71</v>
      </c>
      <c r="T235">
        <v>3</v>
      </c>
      <c r="U235" t="s">
        <v>23</v>
      </c>
      <c r="V235" t="s">
        <v>24</v>
      </c>
      <c r="W235" t="s">
        <v>25</v>
      </c>
      <c r="X235">
        <v>20990</v>
      </c>
      <c r="Y235">
        <v>22.01</v>
      </c>
      <c r="Z235">
        <v>26.97</v>
      </c>
      <c r="AA235">
        <v>11</v>
      </c>
      <c r="AB235" t="s">
        <v>23</v>
      </c>
      <c r="AC235" t="s">
        <v>26</v>
      </c>
      <c r="AD235" t="s">
        <v>27</v>
      </c>
      <c r="AE235">
        <v>18260</v>
      </c>
      <c r="AF235">
        <v>19.149999999999999</v>
      </c>
      <c r="AG235">
        <v>23.46</v>
      </c>
      <c r="AH235">
        <v>9</v>
      </c>
      <c r="AI235" t="s">
        <v>23</v>
      </c>
      <c r="AJ235" t="s">
        <v>28</v>
      </c>
      <c r="AK235" t="s">
        <v>29</v>
      </c>
      <c r="AL235">
        <v>12857</v>
      </c>
      <c r="AM235">
        <v>13.48</v>
      </c>
      <c r="AN235">
        <v>16.52</v>
      </c>
      <c r="AO235">
        <v>2</v>
      </c>
      <c r="AP235" t="s">
        <v>20</v>
      </c>
      <c r="AQ235" t="s">
        <v>21</v>
      </c>
      <c r="AR235" t="s">
        <v>22</v>
      </c>
      <c r="AS235">
        <v>12805</v>
      </c>
      <c r="AT235">
        <v>13.43</v>
      </c>
      <c r="AU235">
        <v>16.45</v>
      </c>
      <c r="AV235">
        <v>4</v>
      </c>
      <c r="AW235" t="s">
        <v>23</v>
      </c>
      <c r="AX235" t="s">
        <v>32</v>
      </c>
      <c r="AY235" t="s">
        <v>33</v>
      </c>
      <c r="AZ235">
        <v>4873</v>
      </c>
      <c r="BA235">
        <v>5.1100000000000003</v>
      </c>
      <c r="BB235">
        <v>6.26</v>
      </c>
      <c r="BC235">
        <v>1</v>
      </c>
      <c r="BD235" t="s">
        <v>23</v>
      </c>
      <c r="BE235" t="s">
        <v>30</v>
      </c>
      <c r="BF235" t="s">
        <v>31</v>
      </c>
      <c r="BG235">
        <v>4862</v>
      </c>
      <c r="BH235">
        <v>5.0999999999999996</v>
      </c>
      <c r="BI235">
        <v>6.25</v>
      </c>
      <c r="BJ235">
        <v>6</v>
      </c>
      <c r="BK235" t="s">
        <v>23</v>
      </c>
      <c r="BL235" t="s">
        <v>34</v>
      </c>
      <c r="BM235" t="s">
        <v>35</v>
      </c>
      <c r="BN235">
        <v>1020</v>
      </c>
      <c r="BO235">
        <v>1.07</v>
      </c>
      <c r="BP235">
        <v>1.31</v>
      </c>
      <c r="BQ235">
        <v>5</v>
      </c>
      <c r="BR235" t="s">
        <v>20</v>
      </c>
      <c r="BS235" t="s">
        <v>39</v>
      </c>
      <c r="BT235" t="s">
        <v>40</v>
      </c>
      <c r="BU235">
        <v>745</v>
      </c>
      <c r="BV235">
        <v>0.78</v>
      </c>
      <c r="BW235">
        <v>0.96</v>
      </c>
      <c r="BX235">
        <v>8</v>
      </c>
      <c r="BY235" t="s">
        <v>23</v>
      </c>
      <c r="BZ235" t="s">
        <v>36</v>
      </c>
      <c r="CA235" t="s">
        <v>37</v>
      </c>
      <c r="CB235">
        <v>656</v>
      </c>
      <c r="CC235">
        <v>0.69</v>
      </c>
      <c r="CD235">
        <v>0.84</v>
      </c>
      <c r="CE235">
        <v>10</v>
      </c>
      <c r="CF235" t="s">
        <v>23</v>
      </c>
      <c r="CG235" t="s">
        <v>38</v>
      </c>
      <c r="CH235" t="s">
        <v>27</v>
      </c>
      <c r="CI235">
        <v>611</v>
      </c>
      <c r="CJ235">
        <v>0.64</v>
      </c>
      <c r="CK235">
        <v>0.79</v>
      </c>
      <c r="CL235">
        <v>7</v>
      </c>
      <c r="CM235" t="s">
        <v>23</v>
      </c>
      <c r="CN235" t="s">
        <v>41</v>
      </c>
      <c r="CO235" t="s">
        <v>42</v>
      </c>
      <c r="CP235">
        <v>142</v>
      </c>
      <c r="CQ235">
        <v>0.15</v>
      </c>
      <c r="CR235">
        <v>0.18</v>
      </c>
    </row>
    <row r="236" spans="1:96" x14ac:dyDescent="0.75">
      <c r="A236">
        <v>49</v>
      </c>
      <c r="B236" t="s">
        <v>101</v>
      </c>
      <c r="C236">
        <v>7</v>
      </c>
      <c r="D236" t="s">
        <v>172</v>
      </c>
      <c r="E236" t="s">
        <v>422</v>
      </c>
      <c r="F236">
        <v>77823</v>
      </c>
      <c r="G236">
        <v>12503</v>
      </c>
      <c r="H236">
        <v>16.07</v>
      </c>
      <c r="I236">
        <v>65320</v>
      </c>
      <c r="J236">
        <v>83.93</v>
      </c>
      <c r="K236">
        <v>1289</v>
      </c>
      <c r="L236">
        <v>1.66</v>
      </c>
      <c r="M236">
        <v>1.97</v>
      </c>
      <c r="N236">
        <v>529</v>
      </c>
      <c r="O236">
        <v>0.68</v>
      </c>
      <c r="P236">
        <v>0.81</v>
      </c>
      <c r="Q236">
        <v>63502</v>
      </c>
      <c r="R236">
        <v>81.599999999999994</v>
      </c>
      <c r="S236">
        <v>97.22</v>
      </c>
      <c r="T236">
        <v>3</v>
      </c>
      <c r="U236" t="s">
        <v>23</v>
      </c>
      <c r="V236" t="s">
        <v>24</v>
      </c>
      <c r="W236" t="s">
        <v>25</v>
      </c>
      <c r="X236">
        <v>17297</v>
      </c>
      <c r="Y236">
        <v>22.23</v>
      </c>
      <c r="Z236">
        <v>27.24</v>
      </c>
      <c r="AA236">
        <v>11</v>
      </c>
      <c r="AB236" t="s">
        <v>23</v>
      </c>
      <c r="AC236" t="s">
        <v>26</v>
      </c>
      <c r="AD236" t="s">
        <v>27</v>
      </c>
      <c r="AE236">
        <v>14906</v>
      </c>
      <c r="AF236">
        <v>19.149999999999999</v>
      </c>
      <c r="AG236">
        <v>23.47</v>
      </c>
      <c r="AH236">
        <v>9</v>
      </c>
      <c r="AI236" t="s">
        <v>23</v>
      </c>
      <c r="AJ236" t="s">
        <v>28</v>
      </c>
      <c r="AK236" t="s">
        <v>29</v>
      </c>
      <c r="AL236">
        <v>11153</v>
      </c>
      <c r="AM236">
        <v>14.33</v>
      </c>
      <c r="AN236">
        <v>17.559999999999999</v>
      </c>
      <c r="AO236">
        <v>2</v>
      </c>
      <c r="AP236" t="s">
        <v>20</v>
      </c>
      <c r="AQ236" t="s">
        <v>21</v>
      </c>
      <c r="AR236" t="s">
        <v>22</v>
      </c>
      <c r="AS236">
        <v>10239</v>
      </c>
      <c r="AT236">
        <v>13.16</v>
      </c>
      <c r="AU236">
        <v>16.12</v>
      </c>
      <c r="AV236">
        <v>4</v>
      </c>
      <c r="AW236" t="s">
        <v>23</v>
      </c>
      <c r="AX236" t="s">
        <v>32</v>
      </c>
      <c r="AY236" t="s">
        <v>33</v>
      </c>
      <c r="AZ236">
        <v>4244</v>
      </c>
      <c r="BA236">
        <v>5.45</v>
      </c>
      <c r="BB236">
        <v>6.68</v>
      </c>
      <c r="BC236">
        <v>1</v>
      </c>
      <c r="BD236" t="s">
        <v>23</v>
      </c>
      <c r="BE236" t="s">
        <v>30</v>
      </c>
      <c r="BF236" t="s">
        <v>31</v>
      </c>
      <c r="BG236">
        <v>3369</v>
      </c>
      <c r="BH236">
        <v>4.33</v>
      </c>
      <c r="BI236">
        <v>5.31</v>
      </c>
      <c r="BJ236">
        <v>6</v>
      </c>
      <c r="BK236" t="s">
        <v>23</v>
      </c>
      <c r="BL236" t="s">
        <v>34</v>
      </c>
      <c r="BM236" t="s">
        <v>35</v>
      </c>
      <c r="BN236">
        <v>761</v>
      </c>
      <c r="BO236">
        <v>0.98</v>
      </c>
      <c r="BP236">
        <v>1.2</v>
      </c>
      <c r="BQ236">
        <v>5</v>
      </c>
      <c r="BR236" t="s">
        <v>20</v>
      </c>
      <c r="BS236" t="s">
        <v>39</v>
      </c>
      <c r="BT236" t="s">
        <v>40</v>
      </c>
      <c r="BU236">
        <v>493</v>
      </c>
      <c r="BV236">
        <v>0.63</v>
      </c>
      <c r="BW236">
        <v>0.78</v>
      </c>
      <c r="BX236">
        <v>10</v>
      </c>
      <c r="BY236" t="s">
        <v>23</v>
      </c>
      <c r="BZ236" t="s">
        <v>38</v>
      </c>
      <c r="CA236" t="s">
        <v>27</v>
      </c>
      <c r="CB236">
        <v>491</v>
      </c>
      <c r="CC236">
        <v>0.63</v>
      </c>
      <c r="CD236">
        <v>0.77</v>
      </c>
      <c r="CE236">
        <v>8</v>
      </c>
      <c r="CF236" t="s">
        <v>23</v>
      </c>
      <c r="CG236" t="s">
        <v>36</v>
      </c>
      <c r="CH236" t="s">
        <v>37</v>
      </c>
      <c r="CI236">
        <v>434</v>
      </c>
      <c r="CJ236">
        <v>0.56000000000000005</v>
      </c>
      <c r="CK236">
        <v>0.68</v>
      </c>
      <c r="CL236">
        <v>7</v>
      </c>
      <c r="CM236" t="s">
        <v>23</v>
      </c>
      <c r="CN236" t="s">
        <v>41</v>
      </c>
      <c r="CO236" t="s">
        <v>42</v>
      </c>
      <c r="CP236">
        <v>115</v>
      </c>
      <c r="CQ236">
        <v>0.15</v>
      </c>
      <c r="CR236">
        <v>0.18</v>
      </c>
    </row>
    <row r="237" spans="1:96" x14ac:dyDescent="0.75">
      <c r="A237">
        <v>50</v>
      </c>
      <c r="B237" t="s">
        <v>102</v>
      </c>
      <c r="C237">
        <v>1</v>
      </c>
      <c r="D237" t="s">
        <v>166</v>
      </c>
      <c r="E237" t="s">
        <v>423</v>
      </c>
      <c r="F237">
        <v>87002</v>
      </c>
      <c r="G237">
        <v>15741</v>
      </c>
      <c r="H237">
        <v>18.09</v>
      </c>
      <c r="I237">
        <v>71261</v>
      </c>
      <c r="J237">
        <v>81.91</v>
      </c>
      <c r="K237">
        <v>1345</v>
      </c>
      <c r="L237">
        <v>1.55</v>
      </c>
      <c r="M237">
        <v>1.89</v>
      </c>
      <c r="N237">
        <v>542</v>
      </c>
      <c r="O237">
        <v>0.62</v>
      </c>
      <c r="P237">
        <v>0.76</v>
      </c>
      <c r="Q237">
        <v>69374</v>
      </c>
      <c r="R237">
        <v>79.739999999999995</v>
      </c>
      <c r="S237">
        <v>97.35</v>
      </c>
      <c r="T237">
        <v>3</v>
      </c>
      <c r="U237" t="s">
        <v>23</v>
      </c>
      <c r="V237" t="s">
        <v>24</v>
      </c>
      <c r="W237" t="s">
        <v>25</v>
      </c>
      <c r="X237">
        <v>17368</v>
      </c>
      <c r="Y237">
        <v>19.96</v>
      </c>
      <c r="Z237">
        <v>25.04</v>
      </c>
      <c r="AA237">
        <v>11</v>
      </c>
      <c r="AB237" t="s">
        <v>23</v>
      </c>
      <c r="AC237" t="s">
        <v>26</v>
      </c>
      <c r="AD237" t="s">
        <v>27</v>
      </c>
      <c r="AE237">
        <v>15182</v>
      </c>
      <c r="AF237">
        <v>17.45</v>
      </c>
      <c r="AG237">
        <v>21.88</v>
      </c>
      <c r="AH237">
        <v>2</v>
      </c>
      <c r="AI237" t="s">
        <v>20</v>
      </c>
      <c r="AJ237" t="s">
        <v>21</v>
      </c>
      <c r="AK237" t="s">
        <v>22</v>
      </c>
      <c r="AL237">
        <v>15127</v>
      </c>
      <c r="AM237">
        <v>17.39</v>
      </c>
      <c r="AN237">
        <v>21.8</v>
      </c>
      <c r="AO237">
        <v>9</v>
      </c>
      <c r="AP237" t="s">
        <v>23</v>
      </c>
      <c r="AQ237" t="s">
        <v>28</v>
      </c>
      <c r="AR237" t="s">
        <v>29</v>
      </c>
      <c r="AS237">
        <v>10952</v>
      </c>
      <c r="AT237">
        <v>12.59</v>
      </c>
      <c r="AU237">
        <v>15.79</v>
      </c>
      <c r="AV237">
        <v>4</v>
      </c>
      <c r="AW237" t="s">
        <v>23</v>
      </c>
      <c r="AX237" t="s">
        <v>32</v>
      </c>
      <c r="AY237" t="s">
        <v>33</v>
      </c>
      <c r="AZ237">
        <v>4158</v>
      </c>
      <c r="BA237">
        <v>4.78</v>
      </c>
      <c r="BB237">
        <v>5.99</v>
      </c>
      <c r="BC237">
        <v>1</v>
      </c>
      <c r="BD237" t="s">
        <v>23</v>
      </c>
      <c r="BE237" t="s">
        <v>30</v>
      </c>
      <c r="BF237" t="s">
        <v>31</v>
      </c>
      <c r="BG237">
        <v>3991</v>
      </c>
      <c r="BH237">
        <v>4.59</v>
      </c>
      <c r="BI237">
        <v>5.75</v>
      </c>
      <c r="BJ237">
        <v>6</v>
      </c>
      <c r="BK237" t="s">
        <v>23</v>
      </c>
      <c r="BL237" t="s">
        <v>34</v>
      </c>
      <c r="BM237" t="s">
        <v>35</v>
      </c>
      <c r="BN237">
        <v>926</v>
      </c>
      <c r="BO237">
        <v>1.06</v>
      </c>
      <c r="BP237">
        <v>1.33</v>
      </c>
      <c r="BQ237">
        <v>5</v>
      </c>
      <c r="BR237" t="s">
        <v>20</v>
      </c>
      <c r="BS237" t="s">
        <v>39</v>
      </c>
      <c r="BT237" t="s">
        <v>40</v>
      </c>
      <c r="BU237">
        <v>617</v>
      </c>
      <c r="BV237">
        <v>0.71</v>
      </c>
      <c r="BW237">
        <v>0.89</v>
      </c>
      <c r="BX237">
        <v>8</v>
      </c>
      <c r="BY237" t="s">
        <v>23</v>
      </c>
      <c r="BZ237" t="s">
        <v>36</v>
      </c>
      <c r="CA237" t="s">
        <v>37</v>
      </c>
      <c r="CB237">
        <v>497</v>
      </c>
      <c r="CC237">
        <v>0.56999999999999995</v>
      </c>
      <c r="CD237">
        <v>0.72</v>
      </c>
      <c r="CE237">
        <v>10</v>
      </c>
      <c r="CF237" t="s">
        <v>23</v>
      </c>
      <c r="CG237" t="s">
        <v>38</v>
      </c>
      <c r="CH237" t="s">
        <v>27</v>
      </c>
      <c r="CI237">
        <v>431</v>
      </c>
      <c r="CJ237">
        <v>0.5</v>
      </c>
      <c r="CK237">
        <v>0.62</v>
      </c>
      <c r="CL237">
        <v>7</v>
      </c>
      <c r="CM237" t="s">
        <v>23</v>
      </c>
      <c r="CN237" t="s">
        <v>41</v>
      </c>
      <c r="CO237" t="s">
        <v>42</v>
      </c>
      <c r="CP237">
        <v>125</v>
      </c>
      <c r="CQ237">
        <v>0.14000000000000001</v>
      </c>
      <c r="CR237">
        <v>0.18</v>
      </c>
    </row>
    <row r="238" spans="1:96" x14ac:dyDescent="0.75">
      <c r="A238">
        <v>50</v>
      </c>
      <c r="B238" t="s">
        <v>102</v>
      </c>
      <c r="C238">
        <v>2</v>
      </c>
      <c r="D238" t="s">
        <v>167</v>
      </c>
      <c r="E238" t="s">
        <v>424</v>
      </c>
      <c r="F238">
        <v>95573</v>
      </c>
      <c r="G238">
        <v>17136</v>
      </c>
      <c r="H238">
        <v>17.93</v>
      </c>
      <c r="I238">
        <v>78437</v>
      </c>
      <c r="J238">
        <v>82.07</v>
      </c>
      <c r="K238">
        <v>1428</v>
      </c>
      <c r="L238">
        <v>1.49</v>
      </c>
      <c r="M238">
        <v>1.82</v>
      </c>
      <c r="N238">
        <v>699</v>
      </c>
      <c r="O238">
        <v>0.73</v>
      </c>
      <c r="P238">
        <v>0.89</v>
      </c>
      <c r="Q238">
        <v>76310</v>
      </c>
      <c r="R238">
        <v>79.84</v>
      </c>
      <c r="S238">
        <v>97.29</v>
      </c>
      <c r="T238">
        <v>11</v>
      </c>
      <c r="U238" t="s">
        <v>23</v>
      </c>
      <c r="V238" t="s">
        <v>26</v>
      </c>
      <c r="W238" t="s">
        <v>27</v>
      </c>
      <c r="X238">
        <v>19636</v>
      </c>
      <c r="Y238">
        <v>20.55</v>
      </c>
      <c r="Z238">
        <v>25.73</v>
      </c>
      <c r="AA238">
        <v>3</v>
      </c>
      <c r="AB238" t="s">
        <v>23</v>
      </c>
      <c r="AC238" t="s">
        <v>24</v>
      </c>
      <c r="AD238" t="s">
        <v>25</v>
      </c>
      <c r="AE238">
        <v>18477</v>
      </c>
      <c r="AF238">
        <v>19.329999999999998</v>
      </c>
      <c r="AG238">
        <v>24.21</v>
      </c>
      <c r="AH238">
        <v>2</v>
      </c>
      <c r="AI238" t="s">
        <v>20</v>
      </c>
      <c r="AJ238" t="s">
        <v>21</v>
      </c>
      <c r="AK238" t="s">
        <v>22</v>
      </c>
      <c r="AL238">
        <v>14456</v>
      </c>
      <c r="AM238">
        <v>15.13</v>
      </c>
      <c r="AN238">
        <v>18.940000000000001</v>
      </c>
      <c r="AO238">
        <v>9</v>
      </c>
      <c r="AP238" t="s">
        <v>23</v>
      </c>
      <c r="AQ238" t="s">
        <v>28</v>
      </c>
      <c r="AR238" t="s">
        <v>29</v>
      </c>
      <c r="AS238">
        <v>11428</v>
      </c>
      <c r="AT238">
        <v>11.96</v>
      </c>
      <c r="AU238">
        <v>14.98</v>
      </c>
      <c r="AV238">
        <v>1</v>
      </c>
      <c r="AW238" t="s">
        <v>23</v>
      </c>
      <c r="AX238" t="s">
        <v>30</v>
      </c>
      <c r="AY238" t="s">
        <v>31</v>
      </c>
      <c r="AZ238">
        <v>4934</v>
      </c>
      <c r="BA238">
        <v>5.16</v>
      </c>
      <c r="BB238">
        <v>6.47</v>
      </c>
      <c r="BC238">
        <v>4</v>
      </c>
      <c r="BD238" t="s">
        <v>23</v>
      </c>
      <c r="BE238" t="s">
        <v>32</v>
      </c>
      <c r="BF238" t="s">
        <v>33</v>
      </c>
      <c r="BG238">
        <v>4180</v>
      </c>
      <c r="BH238">
        <v>4.37</v>
      </c>
      <c r="BI238">
        <v>5.48</v>
      </c>
      <c r="BJ238">
        <v>6</v>
      </c>
      <c r="BK238" t="s">
        <v>23</v>
      </c>
      <c r="BL238" t="s">
        <v>34</v>
      </c>
      <c r="BM238" t="s">
        <v>35</v>
      </c>
      <c r="BN238">
        <v>1073</v>
      </c>
      <c r="BO238">
        <v>1.1200000000000001</v>
      </c>
      <c r="BP238">
        <v>1.41</v>
      </c>
      <c r="BQ238">
        <v>5</v>
      </c>
      <c r="BR238" t="s">
        <v>20</v>
      </c>
      <c r="BS238" t="s">
        <v>39</v>
      </c>
      <c r="BT238" t="s">
        <v>40</v>
      </c>
      <c r="BU238">
        <v>737</v>
      </c>
      <c r="BV238">
        <v>0.77</v>
      </c>
      <c r="BW238">
        <v>0.97</v>
      </c>
      <c r="BX238">
        <v>8</v>
      </c>
      <c r="BY238" t="s">
        <v>23</v>
      </c>
      <c r="BZ238" t="s">
        <v>36</v>
      </c>
      <c r="CA238" t="s">
        <v>37</v>
      </c>
      <c r="CB238">
        <v>699</v>
      </c>
      <c r="CC238">
        <v>0.73</v>
      </c>
      <c r="CD238">
        <v>0.92</v>
      </c>
      <c r="CE238">
        <v>10</v>
      </c>
      <c r="CF238" t="s">
        <v>23</v>
      </c>
      <c r="CG238" t="s">
        <v>38</v>
      </c>
      <c r="CH238" t="s">
        <v>27</v>
      </c>
      <c r="CI238">
        <v>544</v>
      </c>
      <c r="CJ238">
        <v>0.56999999999999995</v>
      </c>
      <c r="CK238">
        <v>0.71</v>
      </c>
      <c r="CL238">
        <v>7</v>
      </c>
      <c r="CM238" t="s">
        <v>23</v>
      </c>
      <c r="CN238" t="s">
        <v>41</v>
      </c>
      <c r="CO238" t="s">
        <v>42</v>
      </c>
      <c r="CP238">
        <v>146</v>
      </c>
      <c r="CQ238">
        <v>0.15</v>
      </c>
      <c r="CR238">
        <v>0.19</v>
      </c>
    </row>
    <row r="239" spans="1:96" x14ac:dyDescent="0.75">
      <c r="A239">
        <v>50</v>
      </c>
      <c r="B239" t="s">
        <v>102</v>
      </c>
      <c r="C239">
        <v>3</v>
      </c>
      <c r="D239" t="s">
        <v>168</v>
      </c>
      <c r="E239" t="s">
        <v>425</v>
      </c>
      <c r="F239">
        <v>107881</v>
      </c>
      <c r="G239">
        <v>19126</v>
      </c>
      <c r="H239">
        <v>17.73</v>
      </c>
      <c r="I239">
        <v>88755</v>
      </c>
      <c r="J239">
        <v>82.27</v>
      </c>
      <c r="K239">
        <v>1675</v>
      </c>
      <c r="L239">
        <v>1.55</v>
      </c>
      <c r="M239">
        <v>1.89</v>
      </c>
      <c r="N239">
        <v>621</v>
      </c>
      <c r="O239">
        <v>0.57999999999999996</v>
      </c>
      <c r="P239">
        <v>0.7</v>
      </c>
      <c r="Q239">
        <v>86459</v>
      </c>
      <c r="R239">
        <v>80.14</v>
      </c>
      <c r="S239">
        <v>97.41</v>
      </c>
      <c r="T239">
        <v>3</v>
      </c>
      <c r="U239" t="s">
        <v>23</v>
      </c>
      <c r="V239" t="s">
        <v>24</v>
      </c>
      <c r="W239" t="s">
        <v>25</v>
      </c>
      <c r="X239">
        <v>20819</v>
      </c>
      <c r="Y239">
        <v>19.3</v>
      </c>
      <c r="Z239">
        <v>24.08</v>
      </c>
      <c r="AA239">
        <v>11</v>
      </c>
      <c r="AB239" t="s">
        <v>23</v>
      </c>
      <c r="AC239" t="s">
        <v>26</v>
      </c>
      <c r="AD239" t="s">
        <v>27</v>
      </c>
      <c r="AE239">
        <v>18966</v>
      </c>
      <c r="AF239">
        <v>17.579999999999998</v>
      </c>
      <c r="AG239">
        <v>21.94</v>
      </c>
      <c r="AH239">
        <v>2</v>
      </c>
      <c r="AI239" t="s">
        <v>20</v>
      </c>
      <c r="AJ239" t="s">
        <v>21</v>
      </c>
      <c r="AK239" t="s">
        <v>22</v>
      </c>
      <c r="AL239">
        <v>18947</v>
      </c>
      <c r="AM239">
        <v>17.559999999999999</v>
      </c>
      <c r="AN239">
        <v>21.91</v>
      </c>
      <c r="AO239">
        <v>9</v>
      </c>
      <c r="AP239" t="s">
        <v>23</v>
      </c>
      <c r="AQ239" t="s">
        <v>28</v>
      </c>
      <c r="AR239" t="s">
        <v>29</v>
      </c>
      <c r="AS239">
        <v>14305</v>
      </c>
      <c r="AT239">
        <v>13.26</v>
      </c>
      <c r="AU239">
        <v>16.55</v>
      </c>
      <c r="AV239">
        <v>4</v>
      </c>
      <c r="AW239" t="s">
        <v>23</v>
      </c>
      <c r="AX239" t="s">
        <v>32</v>
      </c>
      <c r="AY239" t="s">
        <v>33</v>
      </c>
      <c r="AZ239">
        <v>5077</v>
      </c>
      <c r="BA239">
        <v>4.71</v>
      </c>
      <c r="BB239">
        <v>5.87</v>
      </c>
      <c r="BC239">
        <v>1</v>
      </c>
      <c r="BD239" t="s">
        <v>23</v>
      </c>
      <c r="BE239" t="s">
        <v>30</v>
      </c>
      <c r="BF239" t="s">
        <v>31</v>
      </c>
      <c r="BG239">
        <v>4870</v>
      </c>
      <c r="BH239">
        <v>4.51</v>
      </c>
      <c r="BI239">
        <v>5.63</v>
      </c>
      <c r="BJ239">
        <v>6</v>
      </c>
      <c r="BK239" t="s">
        <v>23</v>
      </c>
      <c r="BL239" t="s">
        <v>34</v>
      </c>
      <c r="BM239" t="s">
        <v>35</v>
      </c>
      <c r="BN239">
        <v>1195</v>
      </c>
      <c r="BO239">
        <v>1.1100000000000001</v>
      </c>
      <c r="BP239">
        <v>1.38</v>
      </c>
      <c r="BQ239">
        <v>8</v>
      </c>
      <c r="BR239" t="s">
        <v>23</v>
      </c>
      <c r="BS239" t="s">
        <v>36</v>
      </c>
      <c r="BT239" t="s">
        <v>37</v>
      </c>
      <c r="BU239">
        <v>767</v>
      </c>
      <c r="BV239">
        <v>0.71</v>
      </c>
      <c r="BW239">
        <v>0.89</v>
      </c>
      <c r="BX239">
        <v>5</v>
      </c>
      <c r="BY239" t="s">
        <v>20</v>
      </c>
      <c r="BZ239" t="s">
        <v>39</v>
      </c>
      <c r="CA239" t="s">
        <v>40</v>
      </c>
      <c r="CB239">
        <v>722</v>
      </c>
      <c r="CC239">
        <v>0.67</v>
      </c>
      <c r="CD239">
        <v>0.84</v>
      </c>
      <c r="CE239">
        <v>10</v>
      </c>
      <c r="CF239" t="s">
        <v>23</v>
      </c>
      <c r="CG239" t="s">
        <v>38</v>
      </c>
      <c r="CH239" t="s">
        <v>27</v>
      </c>
      <c r="CI239">
        <v>593</v>
      </c>
      <c r="CJ239">
        <v>0.55000000000000004</v>
      </c>
      <c r="CK239">
        <v>0.69</v>
      </c>
      <c r="CL239">
        <v>7</v>
      </c>
      <c r="CM239" t="s">
        <v>23</v>
      </c>
      <c r="CN239" t="s">
        <v>41</v>
      </c>
      <c r="CO239" t="s">
        <v>42</v>
      </c>
      <c r="CP239">
        <v>198</v>
      </c>
      <c r="CQ239">
        <v>0.18</v>
      </c>
      <c r="CR239">
        <v>0.23</v>
      </c>
    </row>
    <row r="240" spans="1:96" x14ac:dyDescent="0.75">
      <c r="A240">
        <v>50</v>
      </c>
      <c r="B240" t="s">
        <v>102</v>
      </c>
      <c r="C240">
        <v>4</v>
      </c>
      <c r="D240" t="s">
        <v>169</v>
      </c>
      <c r="E240" t="s">
        <v>426</v>
      </c>
      <c r="F240">
        <v>88648</v>
      </c>
      <c r="G240">
        <v>18199</v>
      </c>
      <c r="H240">
        <v>20.53</v>
      </c>
      <c r="I240">
        <v>70449</v>
      </c>
      <c r="J240">
        <v>79.47</v>
      </c>
      <c r="K240">
        <v>1191</v>
      </c>
      <c r="L240">
        <v>1.34</v>
      </c>
      <c r="M240">
        <v>1.69</v>
      </c>
      <c r="N240">
        <v>423</v>
      </c>
      <c r="O240">
        <v>0.48</v>
      </c>
      <c r="P240">
        <v>0.6</v>
      </c>
      <c r="Q240">
        <v>68835</v>
      </c>
      <c r="R240">
        <v>77.650000000000006</v>
      </c>
      <c r="S240">
        <v>97.71</v>
      </c>
      <c r="T240">
        <v>3</v>
      </c>
      <c r="U240" t="s">
        <v>23</v>
      </c>
      <c r="V240" t="s">
        <v>24</v>
      </c>
      <c r="W240" t="s">
        <v>25</v>
      </c>
      <c r="X240">
        <v>18134</v>
      </c>
      <c r="Y240">
        <v>20.46</v>
      </c>
      <c r="Z240">
        <v>26.34</v>
      </c>
      <c r="AA240">
        <v>9</v>
      </c>
      <c r="AB240" t="s">
        <v>23</v>
      </c>
      <c r="AC240" t="s">
        <v>28</v>
      </c>
      <c r="AD240" t="s">
        <v>29</v>
      </c>
      <c r="AE240">
        <v>14450</v>
      </c>
      <c r="AF240">
        <v>16.3</v>
      </c>
      <c r="AG240">
        <v>20.99</v>
      </c>
      <c r="AH240">
        <v>2</v>
      </c>
      <c r="AI240" t="s">
        <v>20</v>
      </c>
      <c r="AJ240" t="s">
        <v>21</v>
      </c>
      <c r="AK240" t="s">
        <v>22</v>
      </c>
      <c r="AL240">
        <v>13206</v>
      </c>
      <c r="AM240">
        <v>14.9</v>
      </c>
      <c r="AN240">
        <v>19.190000000000001</v>
      </c>
      <c r="AO240">
        <v>11</v>
      </c>
      <c r="AP240" t="s">
        <v>23</v>
      </c>
      <c r="AQ240" t="s">
        <v>26</v>
      </c>
      <c r="AR240" t="s">
        <v>27</v>
      </c>
      <c r="AS240">
        <v>11208</v>
      </c>
      <c r="AT240">
        <v>12.64</v>
      </c>
      <c r="AU240">
        <v>16.28</v>
      </c>
      <c r="AV240">
        <v>4</v>
      </c>
      <c r="AW240" t="s">
        <v>23</v>
      </c>
      <c r="AX240" t="s">
        <v>32</v>
      </c>
      <c r="AY240" t="s">
        <v>33</v>
      </c>
      <c r="AZ240">
        <v>5862</v>
      </c>
      <c r="BA240">
        <v>6.61</v>
      </c>
      <c r="BB240">
        <v>8.52</v>
      </c>
      <c r="BC240">
        <v>1</v>
      </c>
      <c r="BD240" t="s">
        <v>23</v>
      </c>
      <c r="BE240" t="s">
        <v>30</v>
      </c>
      <c r="BF240" t="s">
        <v>31</v>
      </c>
      <c r="BG240">
        <v>3307</v>
      </c>
      <c r="BH240">
        <v>3.73</v>
      </c>
      <c r="BI240">
        <v>4.8</v>
      </c>
      <c r="BJ240">
        <v>6</v>
      </c>
      <c r="BK240" t="s">
        <v>23</v>
      </c>
      <c r="BL240" t="s">
        <v>34</v>
      </c>
      <c r="BM240" t="s">
        <v>35</v>
      </c>
      <c r="BN240">
        <v>952</v>
      </c>
      <c r="BO240">
        <v>1.07</v>
      </c>
      <c r="BP240">
        <v>1.38</v>
      </c>
      <c r="BQ240">
        <v>8</v>
      </c>
      <c r="BR240" t="s">
        <v>23</v>
      </c>
      <c r="BS240" t="s">
        <v>36</v>
      </c>
      <c r="BT240" t="s">
        <v>37</v>
      </c>
      <c r="BU240">
        <v>561</v>
      </c>
      <c r="BV240">
        <v>0.63</v>
      </c>
      <c r="BW240">
        <v>0.81</v>
      </c>
      <c r="BX240">
        <v>5</v>
      </c>
      <c r="BY240" t="s">
        <v>20</v>
      </c>
      <c r="BZ240" t="s">
        <v>39</v>
      </c>
      <c r="CA240" t="s">
        <v>40</v>
      </c>
      <c r="CB240">
        <v>519</v>
      </c>
      <c r="CC240">
        <v>0.59</v>
      </c>
      <c r="CD240">
        <v>0.75</v>
      </c>
      <c r="CE240">
        <v>10</v>
      </c>
      <c r="CF240" t="s">
        <v>23</v>
      </c>
      <c r="CG240" t="s">
        <v>38</v>
      </c>
      <c r="CH240" t="s">
        <v>27</v>
      </c>
      <c r="CI240">
        <v>482</v>
      </c>
      <c r="CJ240">
        <v>0.54</v>
      </c>
      <c r="CK240">
        <v>0.7</v>
      </c>
      <c r="CL240">
        <v>7</v>
      </c>
      <c r="CM240" t="s">
        <v>23</v>
      </c>
      <c r="CN240" t="s">
        <v>41</v>
      </c>
      <c r="CO240" t="s">
        <v>42</v>
      </c>
      <c r="CP240">
        <v>154</v>
      </c>
      <c r="CQ240">
        <v>0.17</v>
      </c>
      <c r="CR240">
        <v>0.22</v>
      </c>
    </row>
    <row r="241" spans="1:96" x14ac:dyDescent="0.75">
      <c r="A241">
        <v>51</v>
      </c>
      <c r="B241" t="s">
        <v>103</v>
      </c>
      <c r="C241">
        <v>1</v>
      </c>
      <c r="D241" t="s">
        <v>166</v>
      </c>
      <c r="E241" t="s">
        <v>427</v>
      </c>
      <c r="F241">
        <v>72050</v>
      </c>
      <c r="G241">
        <v>16224</v>
      </c>
      <c r="H241">
        <v>22.52</v>
      </c>
      <c r="I241">
        <v>55826</v>
      </c>
      <c r="J241">
        <v>77.48</v>
      </c>
      <c r="K241">
        <v>799</v>
      </c>
      <c r="L241">
        <v>1.1100000000000001</v>
      </c>
      <c r="M241">
        <v>1.43</v>
      </c>
      <c r="N241">
        <v>297</v>
      </c>
      <c r="O241">
        <v>0.41</v>
      </c>
      <c r="P241">
        <v>0.53</v>
      </c>
      <c r="Q241">
        <v>54730</v>
      </c>
      <c r="R241">
        <v>75.959999999999994</v>
      </c>
      <c r="S241">
        <v>98.04</v>
      </c>
      <c r="T241">
        <v>2</v>
      </c>
      <c r="U241" t="s">
        <v>20</v>
      </c>
      <c r="V241" t="s">
        <v>21</v>
      </c>
      <c r="W241" t="s">
        <v>22</v>
      </c>
      <c r="X241">
        <v>13040</v>
      </c>
      <c r="Y241">
        <v>18.100000000000001</v>
      </c>
      <c r="Z241">
        <v>23.83</v>
      </c>
      <c r="AA241">
        <v>3</v>
      </c>
      <c r="AB241" t="s">
        <v>23</v>
      </c>
      <c r="AC241" t="s">
        <v>24</v>
      </c>
      <c r="AD241" t="s">
        <v>25</v>
      </c>
      <c r="AE241">
        <v>12971</v>
      </c>
      <c r="AF241">
        <v>18</v>
      </c>
      <c r="AG241">
        <v>23.7</v>
      </c>
      <c r="AH241">
        <v>11</v>
      </c>
      <c r="AI241" t="s">
        <v>23</v>
      </c>
      <c r="AJ241" t="s">
        <v>26</v>
      </c>
      <c r="AK241" t="s">
        <v>27</v>
      </c>
      <c r="AL241">
        <v>11409</v>
      </c>
      <c r="AM241">
        <v>15.83</v>
      </c>
      <c r="AN241">
        <v>20.85</v>
      </c>
      <c r="AO241">
        <v>9</v>
      </c>
      <c r="AP241" t="s">
        <v>23</v>
      </c>
      <c r="AQ241" t="s">
        <v>28</v>
      </c>
      <c r="AR241" t="s">
        <v>29</v>
      </c>
      <c r="AS241">
        <v>9523</v>
      </c>
      <c r="AT241">
        <v>13.22</v>
      </c>
      <c r="AU241">
        <v>17.399999999999999</v>
      </c>
      <c r="AV241">
        <v>4</v>
      </c>
      <c r="AW241" t="s">
        <v>23</v>
      </c>
      <c r="AX241" t="s">
        <v>32</v>
      </c>
      <c r="AY241" t="s">
        <v>33</v>
      </c>
      <c r="AZ241">
        <v>3140</v>
      </c>
      <c r="BA241">
        <v>4.3600000000000003</v>
      </c>
      <c r="BB241">
        <v>5.74</v>
      </c>
      <c r="BC241">
        <v>1</v>
      </c>
      <c r="BD241" t="s">
        <v>23</v>
      </c>
      <c r="BE241" t="s">
        <v>30</v>
      </c>
      <c r="BF241" t="s">
        <v>31</v>
      </c>
      <c r="BG241">
        <v>2811</v>
      </c>
      <c r="BH241">
        <v>3.9</v>
      </c>
      <c r="BI241">
        <v>5.14</v>
      </c>
      <c r="BJ241">
        <v>6</v>
      </c>
      <c r="BK241" t="s">
        <v>23</v>
      </c>
      <c r="BL241" t="s">
        <v>34</v>
      </c>
      <c r="BM241" t="s">
        <v>35</v>
      </c>
      <c r="BN241">
        <v>498</v>
      </c>
      <c r="BO241">
        <v>0.69</v>
      </c>
      <c r="BP241">
        <v>0.91</v>
      </c>
      <c r="BQ241">
        <v>10</v>
      </c>
      <c r="BR241" t="s">
        <v>23</v>
      </c>
      <c r="BS241" t="s">
        <v>38</v>
      </c>
      <c r="BT241" t="s">
        <v>27</v>
      </c>
      <c r="BU241">
        <v>480</v>
      </c>
      <c r="BV241">
        <v>0.67</v>
      </c>
      <c r="BW241">
        <v>0.88</v>
      </c>
      <c r="BX241">
        <v>5</v>
      </c>
      <c r="BY241" t="s">
        <v>20</v>
      </c>
      <c r="BZ241" t="s">
        <v>39</v>
      </c>
      <c r="CA241" t="s">
        <v>40</v>
      </c>
      <c r="CB241">
        <v>408</v>
      </c>
      <c r="CC241">
        <v>0.56999999999999995</v>
      </c>
      <c r="CD241">
        <v>0.75</v>
      </c>
      <c r="CE241">
        <v>8</v>
      </c>
      <c r="CF241" t="s">
        <v>23</v>
      </c>
      <c r="CG241" t="s">
        <v>36</v>
      </c>
      <c r="CH241" t="s">
        <v>37</v>
      </c>
      <c r="CI241">
        <v>348</v>
      </c>
      <c r="CJ241">
        <v>0.48</v>
      </c>
      <c r="CK241">
        <v>0.64</v>
      </c>
      <c r="CL241">
        <v>7</v>
      </c>
      <c r="CM241" t="s">
        <v>23</v>
      </c>
      <c r="CN241" t="s">
        <v>41</v>
      </c>
      <c r="CO241" t="s">
        <v>42</v>
      </c>
      <c r="CP241">
        <v>102</v>
      </c>
      <c r="CQ241">
        <v>0.14000000000000001</v>
      </c>
      <c r="CR241">
        <v>0.19</v>
      </c>
    </row>
    <row r="242" spans="1:96" x14ac:dyDescent="0.75">
      <c r="A242">
        <v>51</v>
      </c>
      <c r="B242" t="s">
        <v>103</v>
      </c>
      <c r="C242">
        <v>2</v>
      </c>
      <c r="D242" t="s">
        <v>167</v>
      </c>
      <c r="E242" t="s">
        <v>428</v>
      </c>
      <c r="F242">
        <v>73074</v>
      </c>
      <c r="G242">
        <v>16094</v>
      </c>
      <c r="H242">
        <v>22.02</v>
      </c>
      <c r="I242">
        <v>56980</v>
      </c>
      <c r="J242">
        <v>77.98</v>
      </c>
      <c r="K242">
        <v>816</v>
      </c>
      <c r="L242">
        <v>1.1200000000000001</v>
      </c>
      <c r="M242">
        <v>1.43</v>
      </c>
      <c r="N242">
        <v>356</v>
      </c>
      <c r="O242">
        <v>0.49</v>
      </c>
      <c r="P242">
        <v>0.62</v>
      </c>
      <c r="Q242">
        <v>55808</v>
      </c>
      <c r="R242">
        <v>76.37</v>
      </c>
      <c r="S242">
        <v>97.94</v>
      </c>
      <c r="T242">
        <v>3</v>
      </c>
      <c r="U242" t="s">
        <v>23</v>
      </c>
      <c r="V242" t="s">
        <v>24</v>
      </c>
      <c r="W242" t="s">
        <v>25</v>
      </c>
      <c r="X242">
        <v>13337</v>
      </c>
      <c r="Y242">
        <v>18.25</v>
      </c>
      <c r="Z242">
        <v>23.9</v>
      </c>
      <c r="AA242">
        <v>11</v>
      </c>
      <c r="AB242" t="s">
        <v>23</v>
      </c>
      <c r="AC242" t="s">
        <v>26</v>
      </c>
      <c r="AD242" t="s">
        <v>27</v>
      </c>
      <c r="AE242">
        <v>13114</v>
      </c>
      <c r="AF242">
        <v>17.95</v>
      </c>
      <c r="AG242">
        <v>23.5</v>
      </c>
      <c r="AH242">
        <v>2</v>
      </c>
      <c r="AI242" t="s">
        <v>20</v>
      </c>
      <c r="AJ242" t="s">
        <v>21</v>
      </c>
      <c r="AK242" t="s">
        <v>22</v>
      </c>
      <c r="AL242">
        <v>12664</v>
      </c>
      <c r="AM242">
        <v>17.329999999999998</v>
      </c>
      <c r="AN242">
        <v>22.69</v>
      </c>
      <c r="AO242">
        <v>9</v>
      </c>
      <c r="AP242" t="s">
        <v>23</v>
      </c>
      <c r="AQ242" t="s">
        <v>28</v>
      </c>
      <c r="AR242" t="s">
        <v>29</v>
      </c>
      <c r="AS242">
        <v>8938</v>
      </c>
      <c r="AT242">
        <v>12.23</v>
      </c>
      <c r="AU242">
        <v>16.02</v>
      </c>
      <c r="AV242">
        <v>4</v>
      </c>
      <c r="AW242" t="s">
        <v>23</v>
      </c>
      <c r="AX242" t="s">
        <v>32</v>
      </c>
      <c r="AY242" t="s">
        <v>33</v>
      </c>
      <c r="AZ242">
        <v>3059</v>
      </c>
      <c r="BA242">
        <v>4.1900000000000004</v>
      </c>
      <c r="BB242">
        <v>5.48</v>
      </c>
      <c r="BC242">
        <v>1</v>
      </c>
      <c r="BD242" t="s">
        <v>23</v>
      </c>
      <c r="BE242" t="s">
        <v>30</v>
      </c>
      <c r="BF242" t="s">
        <v>31</v>
      </c>
      <c r="BG242">
        <v>2840</v>
      </c>
      <c r="BH242">
        <v>3.89</v>
      </c>
      <c r="BI242">
        <v>5.09</v>
      </c>
      <c r="BJ242">
        <v>6</v>
      </c>
      <c r="BK242" t="s">
        <v>23</v>
      </c>
      <c r="BL242" t="s">
        <v>34</v>
      </c>
      <c r="BM242" t="s">
        <v>35</v>
      </c>
      <c r="BN242">
        <v>495</v>
      </c>
      <c r="BO242">
        <v>0.68</v>
      </c>
      <c r="BP242">
        <v>0.89</v>
      </c>
      <c r="BQ242">
        <v>10</v>
      </c>
      <c r="BR242" t="s">
        <v>23</v>
      </c>
      <c r="BS242" t="s">
        <v>38</v>
      </c>
      <c r="BT242" t="s">
        <v>27</v>
      </c>
      <c r="BU242">
        <v>475</v>
      </c>
      <c r="BV242">
        <v>0.65</v>
      </c>
      <c r="BW242">
        <v>0.85</v>
      </c>
      <c r="BX242">
        <v>8</v>
      </c>
      <c r="BY242" t="s">
        <v>23</v>
      </c>
      <c r="BZ242" t="s">
        <v>36</v>
      </c>
      <c r="CA242" t="s">
        <v>37</v>
      </c>
      <c r="CB242">
        <v>423</v>
      </c>
      <c r="CC242">
        <v>0.57999999999999996</v>
      </c>
      <c r="CD242">
        <v>0.76</v>
      </c>
      <c r="CE242">
        <v>5</v>
      </c>
      <c r="CF242" t="s">
        <v>20</v>
      </c>
      <c r="CG242" t="s">
        <v>39</v>
      </c>
      <c r="CH242" t="s">
        <v>40</v>
      </c>
      <c r="CI242">
        <v>375</v>
      </c>
      <c r="CJ242">
        <v>0.51</v>
      </c>
      <c r="CK242">
        <v>0.67</v>
      </c>
      <c r="CL242">
        <v>7</v>
      </c>
      <c r="CM242" t="s">
        <v>23</v>
      </c>
      <c r="CN242" t="s">
        <v>41</v>
      </c>
      <c r="CO242" t="s">
        <v>42</v>
      </c>
      <c r="CP242">
        <v>88</v>
      </c>
      <c r="CQ242">
        <v>0.12</v>
      </c>
      <c r="CR242">
        <v>0.16</v>
      </c>
    </row>
    <row r="243" spans="1:96" x14ac:dyDescent="0.75">
      <c r="A243">
        <v>51</v>
      </c>
      <c r="B243" t="s">
        <v>103</v>
      </c>
      <c r="C243">
        <v>3</v>
      </c>
      <c r="D243" t="s">
        <v>168</v>
      </c>
      <c r="E243" t="s">
        <v>429</v>
      </c>
      <c r="F243">
        <v>80714</v>
      </c>
      <c r="G243">
        <v>17677</v>
      </c>
      <c r="H243">
        <v>21.9</v>
      </c>
      <c r="I243">
        <v>63037</v>
      </c>
      <c r="J243">
        <v>78.099999999999994</v>
      </c>
      <c r="K243">
        <v>1068</v>
      </c>
      <c r="L243">
        <v>1.32</v>
      </c>
      <c r="M243">
        <v>1.69</v>
      </c>
      <c r="N243">
        <v>326</v>
      </c>
      <c r="O243">
        <v>0.4</v>
      </c>
      <c r="P243">
        <v>0.52</v>
      </c>
      <c r="Q243">
        <v>61643</v>
      </c>
      <c r="R243">
        <v>76.37</v>
      </c>
      <c r="S243">
        <v>97.79</v>
      </c>
      <c r="T243">
        <v>2</v>
      </c>
      <c r="U243" t="s">
        <v>20</v>
      </c>
      <c r="V243" t="s">
        <v>21</v>
      </c>
      <c r="W243" t="s">
        <v>22</v>
      </c>
      <c r="X243">
        <v>18081</v>
      </c>
      <c r="Y243">
        <v>22.4</v>
      </c>
      <c r="Z243">
        <v>29.33</v>
      </c>
      <c r="AA243">
        <v>11</v>
      </c>
      <c r="AB243" t="s">
        <v>23</v>
      </c>
      <c r="AC243" t="s">
        <v>26</v>
      </c>
      <c r="AD243" t="s">
        <v>27</v>
      </c>
      <c r="AE243">
        <v>13922</v>
      </c>
      <c r="AF243">
        <v>17.25</v>
      </c>
      <c r="AG243">
        <v>22.58</v>
      </c>
      <c r="AH243">
        <v>3</v>
      </c>
      <c r="AI243" t="s">
        <v>23</v>
      </c>
      <c r="AJ243" t="s">
        <v>24</v>
      </c>
      <c r="AK243" t="s">
        <v>25</v>
      </c>
      <c r="AL243">
        <v>11887</v>
      </c>
      <c r="AM243">
        <v>14.73</v>
      </c>
      <c r="AN243">
        <v>19.28</v>
      </c>
      <c r="AO243">
        <v>9</v>
      </c>
      <c r="AP243" t="s">
        <v>23</v>
      </c>
      <c r="AQ243" t="s">
        <v>28</v>
      </c>
      <c r="AR243" t="s">
        <v>29</v>
      </c>
      <c r="AS243">
        <v>9085</v>
      </c>
      <c r="AT243">
        <v>11.26</v>
      </c>
      <c r="AU243">
        <v>14.74</v>
      </c>
      <c r="AV243">
        <v>1</v>
      </c>
      <c r="AW243" t="s">
        <v>23</v>
      </c>
      <c r="AX243" t="s">
        <v>30</v>
      </c>
      <c r="AY243" t="s">
        <v>31</v>
      </c>
      <c r="AZ243">
        <v>3712</v>
      </c>
      <c r="BA243">
        <v>4.5999999999999996</v>
      </c>
      <c r="BB243">
        <v>6.02</v>
      </c>
      <c r="BC243">
        <v>4</v>
      </c>
      <c r="BD243" t="s">
        <v>23</v>
      </c>
      <c r="BE243" t="s">
        <v>32</v>
      </c>
      <c r="BF243" t="s">
        <v>33</v>
      </c>
      <c r="BG243">
        <v>2652</v>
      </c>
      <c r="BH243">
        <v>3.29</v>
      </c>
      <c r="BI243">
        <v>4.3</v>
      </c>
      <c r="BJ243">
        <v>6</v>
      </c>
      <c r="BK243" t="s">
        <v>23</v>
      </c>
      <c r="BL243" t="s">
        <v>34</v>
      </c>
      <c r="BM243" t="s">
        <v>35</v>
      </c>
      <c r="BN243">
        <v>626</v>
      </c>
      <c r="BO243">
        <v>0.78</v>
      </c>
      <c r="BP243">
        <v>1.02</v>
      </c>
      <c r="BQ243">
        <v>10</v>
      </c>
      <c r="BR243" t="s">
        <v>23</v>
      </c>
      <c r="BS243" t="s">
        <v>38</v>
      </c>
      <c r="BT243" t="s">
        <v>27</v>
      </c>
      <c r="BU243">
        <v>564</v>
      </c>
      <c r="BV243">
        <v>0.7</v>
      </c>
      <c r="BW243">
        <v>0.91</v>
      </c>
      <c r="BX243">
        <v>8</v>
      </c>
      <c r="BY243" t="s">
        <v>23</v>
      </c>
      <c r="BZ243" t="s">
        <v>36</v>
      </c>
      <c r="CA243" t="s">
        <v>37</v>
      </c>
      <c r="CB243">
        <v>536</v>
      </c>
      <c r="CC243">
        <v>0.66</v>
      </c>
      <c r="CD243">
        <v>0.87</v>
      </c>
      <c r="CE243">
        <v>5</v>
      </c>
      <c r="CF243" t="s">
        <v>20</v>
      </c>
      <c r="CG243" t="s">
        <v>39</v>
      </c>
      <c r="CH243" t="s">
        <v>40</v>
      </c>
      <c r="CI243">
        <v>462</v>
      </c>
      <c r="CJ243">
        <v>0.56999999999999995</v>
      </c>
      <c r="CK243">
        <v>0.75</v>
      </c>
      <c r="CL243">
        <v>7</v>
      </c>
      <c r="CM243" t="s">
        <v>23</v>
      </c>
      <c r="CN243" t="s">
        <v>41</v>
      </c>
      <c r="CO243" t="s">
        <v>42</v>
      </c>
      <c r="CP243">
        <v>116</v>
      </c>
      <c r="CQ243">
        <v>0.14000000000000001</v>
      </c>
      <c r="CR243">
        <v>0.19</v>
      </c>
    </row>
    <row r="244" spans="1:96" x14ac:dyDescent="0.75">
      <c r="A244">
        <v>51</v>
      </c>
      <c r="B244" t="s">
        <v>103</v>
      </c>
      <c r="C244">
        <v>4</v>
      </c>
      <c r="D244" t="s">
        <v>169</v>
      </c>
      <c r="E244" t="s">
        <v>430</v>
      </c>
      <c r="F244">
        <v>78830</v>
      </c>
      <c r="G244">
        <v>17128</v>
      </c>
      <c r="H244">
        <v>21.73</v>
      </c>
      <c r="I244">
        <v>61702</v>
      </c>
      <c r="J244">
        <v>78.27</v>
      </c>
      <c r="K244">
        <v>1044</v>
      </c>
      <c r="L244">
        <v>1.32</v>
      </c>
      <c r="M244">
        <v>1.69</v>
      </c>
      <c r="N244">
        <v>419</v>
      </c>
      <c r="O244">
        <v>0.53</v>
      </c>
      <c r="P244">
        <v>0.68</v>
      </c>
      <c r="Q244">
        <v>60239</v>
      </c>
      <c r="R244">
        <v>76.42</v>
      </c>
      <c r="S244">
        <v>97.63</v>
      </c>
      <c r="T244">
        <v>2</v>
      </c>
      <c r="U244" t="s">
        <v>20</v>
      </c>
      <c r="V244" t="s">
        <v>21</v>
      </c>
      <c r="W244" t="s">
        <v>22</v>
      </c>
      <c r="X244">
        <v>17091</v>
      </c>
      <c r="Y244">
        <v>21.68</v>
      </c>
      <c r="Z244">
        <v>28.37</v>
      </c>
      <c r="AA244">
        <v>11</v>
      </c>
      <c r="AB244" t="s">
        <v>23</v>
      </c>
      <c r="AC244" t="s">
        <v>26</v>
      </c>
      <c r="AD244" t="s">
        <v>27</v>
      </c>
      <c r="AE244">
        <v>12579</v>
      </c>
      <c r="AF244">
        <v>15.96</v>
      </c>
      <c r="AG244">
        <v>20.88</v>
      </c>
      <c r="AH244">
        <v>3</v>
      </c>
      <c r="AI244" t="s">
        <v>23</v>
      </c>
      <c r="AJ244" t="s">
        <v>24</v>
      </c>
      <c r="AK244" t="s">
        <v>25</v>
      </c>
      <c r="AL244">
        <v>12319</v>
      </c>
      <c r="AM244">
        <v>15.63</v>
      </c>
      <c r="AN244">
        <v>20.45</v>
      </c>
      <c r="AO244">
        <v>9</v>
      </c>
      <c r="AP244" t="s">
        <v>23</v>
      </c>
      <c r="AQ244" t="s">
        <v>28</v>
      </c>
      <c r="AR244" t="s">
        <v>29</v>
      </c>
      <c r="AS244">
        <v>9621</v>
      </c>
      <c r="AT244">
        <v>12.2</v>
      </c>
      <c r="AU244">
        <v>15.97</v>
      </c>
      <c r="AV244">
        <v>1</v>
      </c>
      <c r="AW244" t="s">
        <v>23</v>
      </c>
      <c r="AX244" t="s">
        <v>30</v>
      </c>
      <c r="AY244" t="s">
        <v>31</v>
      </c>
      <c r="AZ244">
        <v>3555</v>
      </c>
      <c r="BA244">
        <v>4.51</v>
      </c>
      <c r="BB244">
        <v>5.9</v>
      </c>
      <c r="BC244">
        <v>4</v>
      </c>
      <c r="BD244" t="s">
        <v>23</v>
      </c>
      <c r="BE244" t="s">
        <v>32</v>
      </c>
      <c r="BF244" t="s">
        <v>33</v>
      </c>
      <c r="BG244">
        <v>2918</v>
      </c>
      <c r="BH244">
        <v>3.7</v>
      </c>
      <c r="BI244">
        <v>4.84</v>
      </c>
      <c r="BJ244">
        <v>6</v>
      </c>
      <c r="BK244" t="s">
        <v>23</v>
      </c>
      <c r="BL244" t="s">
        <v>34</v>
      </c>
      <c r="BM244" t="s">
        <v>35</v>
      </c>
      <c r="BN244">
        <v>576</v>
      </c>
      <c r="BO244">
        <v>0.73</v>
      </c>
      <c r="BP244">
        <v>0.96</v>
      </c>
      <c r="BQ244">
        <v>8</v>
      </c>
      <c r="BR244" t="s">
        <v>23</v>
      </c>
      <c r="BS244" t="s">
        <v>36</v>
      </c>
      <c r="BT244" t="s">
        <v>37</v>
      </c>
      <c r="BU244">
        <v>516</v>
      </c>
      <c r="BV244">
        <v>0.65</v>
      </c>
      <c r="BW244">
        <v>0.86</v>
      </c>
      <c r="BX244">
        <v>10</v>
      </c>
      <c r="BY244" t="s">
        <v>23</v>
      </c>
      <c r="BZ244" t="s">
        <v>38</v>
      </c>
      <c r="CA244" t="s">
        <v>27</v>
      </c>
      <c r="CB244">
        <v>493</v>
      </c>
      <c r="CC244">
        <v>0.63</v>
      </c>
      <c r="CD244">
        <v>0.82</v>
      </c>
      <c r="CE244">
        <v>5</v>
      </c>
      <c r="CF244" t="s">
        <v>20</v>
      </c>
      <c r="CG244" t="s">
        <v>39</v>
      </c>
      <c r="CH244" t="s">
        <v>40</v>
      </c>
      <c r="CI244">
        <v>462</v>
      </c>
      <c r="CJ244">
        <v>0.59</v>
      </c>
      <c r="CK244">
        <v>0.77</v>
      </c>
      <c r="CL244">
        <v>7</v>
      </c>
      <c r="CM244" t="s">
        <v>23</v>
      </c>
      <c r="CN244" t="s">
        <v>41</v>
      </c>
      <c r="CO244" t="s">
        <v>42</v>
      </c>
      <c r="CP244">
        <v>109</v>
      </c>
      <c r="CQ244">
        <v>0.14000000000000001</v>
      </c>
      <c r="CR244">
        <v>0.18</v>
      </c>
    </row>
    <row r="245" spans="1:96" x14ac:dyDescent="0.75">
      <c r="A245">
        <v>51</v>
      </c>
      <c r="B245" t="s">
        <v>103</v>
      </c>
      <c r="C245">
        <v>5</v>
      </c>
      <c r="D245" t="s">
        <v>170</v>
      </c>
      <c r="E245" t="s">
        <v>431</v>
      </c>
      <c r="F245">
        <v>77025</v>
      </c>
      <c r="G245">
        <v>14138</v>
      </c>
      <c r="H245">
        <v>18.36</v>
      </c>
      <c r="I245">
        <v>62887</v>
      </c>
      <c r="J245">
        <v>81.64</v>
      </c>
      <c r="K245">
        <v>1040</v>
      </c>
      <c r="L245">
        <v>1.35</v>
      </c>
      <c r="M245">
        <v>1.65</v>
      </c>
      <c r="N245">
        <v>498</v>
      </c>
      <c r="O245">
        <v>0.65</v>
      </c>
      <c r="P245">
        <v>0.79</v>
      </c>
      <c r="Q245">
        <v>61349</v>
      </c>
      <c r="R245">
        <v>79.650000000000006</v>
      </c>
      <c r="S245">
        <v>97.55</v>
      </c>
      <c r="T245">
        <v>2</v>
      </c>
      <c r="U245" t="s">
        <v>20</v>
      </c>
      <c r="V245" t="s">
        <v>21</v>
      </c>
      <c r="W245" t="s">
        <v>22</v>
      </c>
      <c r="X245">
        <v>21597</v>
      </c>
      <c r="Y245">
        <v>28.04</v>
      </c>
      <c r="Z245">
        <v>35.200000000000003</v>
      </c>
      <c r="AA245">
        <v>11</v>
      </c>
      <c r="AB245" t="s">
        <v>23</v>
      </c>
      <c r="AC245" t="s">
        <v>26</v>
      </c>
      <c r="AD245" t="s">
        <v>27</v>
      </c>
      <c r="AE245">
        <v>14056</v>
      </c>
      <c r="AF245">
        <v>18.25</v>
      </c>
      <c r="AG245">
        <v>22.91</v>
      </c>
      <c r="AH245">
        <v>3</v>
      </c>
      <c r="AI245" t="s">
        <v>23</v>
      </c>
      <c r="AJ245" t="s">
        <v>24</v>
      </c>
      <c r="AK245" t="s">
        <v>25</v>
      </c>
      <c r="AL245">
        <v>10444</v>
      </c>
      <c r="AM245">
        <v>13.56</v>
      </c>
      <c r="AN245">
        <v>17.02</v>
      </c>
      <c r="AO245">
        <v>9</v>
      </c>
      <c r="AP245" t="s">
        <v>23</v>
      </c>
      <c r="AQ245" t="s">
        <v>28</v>
      </c>
      <c r="AR245" t="s">
        <v>29</v>
      </c>
      <c r="AS245">
        <v>7257</v>
      </c>
      <c r="AT245">
        <v>9.42</v>
      </c>
      <c r="AU245">
        <v>11.83</v>
      </c>
      <c r="AV245">
        <v>1</v>
      </c>
      <c r="AW245" t="s">
        <v>23</v>
      </c>
      <c r="AX245" t="s">
        <v>30</v>
      </c>
      <c r="AY245" t="s">
        <v>31</v>
      </c>
      <c r="AZ245">
        <v>3978</v>
      </c>
      <c r="BA245">
        <v>5.16</v>
      </c>
      <c r="BB245">
        <v>6.48</v>
      </c>
      <c r="BC245">
        <v>4</v>
      </c>
      <c r="BD245" t="s">
        <v>23</v>
      </c>
      <c r="BE245" t="s">
        <v>32</v>
      </c>
      <c r="BF245" t="s">
        <v>33</v>
      </c>
      <c r="BG245">
        <v>1914</v>
      </c>
      <c r="BH245">
        <v>2.48</v>
      </c>
      <c r="BI245">
        <v>3.12</v>
      </c>
      <c r="BJ245">
        <v>6</v>
      </c>
      <c r="BK245" t="s">
        <v>23</v>
      </c>
      <c r="BL245" t="s">
        <v>34</v>
      </c>
      <c r="BM245" t="s">
        <v>35</v>
      </c>
      <c r="BN245">
        <v>567</v>
      </c>
      <c r="BO245">
        <v>0.74</v>
      </c>
      <c r="BP245">
        <v>0.92</v>
      </c>
      <c r="BQ245">
        <v>8</v>
      </c>
      <c r="BR245" t="s">
        <v>23</v>
      </c>
      <c r="BS245" t="s">
        <v>36</v>
      </c>
      <c r="BT245" t="s">
        <v>37</v>
      </c>
      <c r="BU245">
        <v>528</v>
      </c>
      <c r="BV245">
        <v>0.69</v>
      </c>
      <c r="BW245">
        <v>0.86</v>
      </c>
      <c r="BX245">
        <v>5</v>
      </c>
      <c r="BY245" t="s">
        <v>20</v>
      </c>
      <c r="BZ245" t="s">
        <v>39</v>
      </c>
      <c r="CA245" t="s">
        <v>40</v>
      </c>
      <c r="CB245">
        <v>469</v>
      </c>
      <c r="CC245">
        <v>0.61</v>
      </c>
      <c r="CD245">
        <v>0.76</v>
      </c>
      <c r="CE245">
        <v>10</v>
      </c>
      <c r="CF245" t="s">
        <v>23</v>
      </c>
      <c r="CG245" t="s">
        <v>38</v>
      </c>
      <c r="CH245" t="s">
        <v>27</v>
      </c>
      <c r="CI245">
        <v>429</v>
      </c>
      <c r="CJ245">
        <v>0.56000000000000005</v>
      </c>
      <c r="CK245">
        <v>0.7</v>
      </c>
      <c r="CL245">
        <v>7</v>
      </c>
      <c r="CM245" t="s">
        <v>23</v>
      </c>
      <c r="CN245" t="s">
        <v>41</v>
      </c>
      <c r="CO245" t="s">
        <v>42</v>
      </c>
      <c r="CP245">
        <v>110</v>
      </c>
      <c r="CQ245">
        <v>0.14000000000000001</v>
      </c>
      <c r="CR245">
        <v>0.18</v>
      </c>
    </row>
    <row r="246" spans="1:96" x14ac:dyDescent="0.75">
      <c r="A246">
        <v>52</v>
      </c>
      <c r="B246" t="s">
        <v>104</v>
      </c>
      <c r="C246">
        <v>1</v>
      </c>
      <c r="D246" t="s">
        <v>166</v>
      </c>
      <c r="E246" t="s">
        <v>432</v>
      </c>
      <c r="F246">
        <v>72475</v>
      </c>
      <c r="G246">
        <v>15001</v>
      </c>
      <c r="H246">
        <v>20.7</v>
      </c>
      <c r="I246">
        <v>57474</v>
      </c>
      <c r="J246">
        <v>79.3</v>
      </c>
      <c r="K246">
        <v>1155</v>
      </c>
      <c r="L246">
        <v>1.59</v>
      </c>
      <c r="M246">
        <v>2.0099999999999998</v>
      </c>
      <c r="N246">
        <v>471</v>
      </c>
      <c r="O246">
        <v>0.65</v>
      </c>
      <c r="P246">
        <v>0.82</v>
      </c>
      <c r="Q246">
        <v>55848</v>
      </c>
      <c r="R246">
        <v>77.06</v>
      </c>
      <c r="S246">
        <v>97.17</v>
      </c>
      <c r="T246">
        <v>2</v>
      </c>
      <c r="U246" t="s">
        <v>20</v>
      </c>
      <c r="V246" t="s">
        <v>21</v>
      </c>
      <c r="W246" t="s">
        <v>22</v>
      </c>
      <c r="X246">
        <v>15739</v>
      </c>
      <c r="Y246">
        <v>21.72</v>
      </c>
      <c r="Z246">
        <v>28.18</v>
      </c>
      <c r="AA246">
        <v>11</v>
      </c>
      <c r="AB246" t="s">
        <v>23</v>
      </c>
      <c r="AC246" t="s">
        <v>26</v>
      </c>
      <c r="AD246" t="s">
        <v>27</v>
      </c>
      <c r="AE246">
        <v>11362</v>
      </c>
      <c r="AF246">
        <v>15.68</v>
      </c>
      <c r="AG246">
        <v>20.34</v>
      </c>
      <c r="AH246">
        <v>3</v>
      </c>
      <c r="AI246" t="s">
        <v>23</v>
      </c>
      <c r="AJ246" t="s">
        <v>24</v>
      </c>
      <c r="AK246" t="s">
        <v>25</v>
      </c>
      <c r="AL246">
        <v>11274</v>
      </c>
      <c r="AM246">
        <v>15.56</v>
      </c>
      <c r="AN246">
        <v>20.190000000000001</v>
      </c>
      <c r="AO246">
        <v>9</v>
      </c>
      <c r="AP246" t="s">
        <v>23</v>
      </c>
      <c r="AQ246" t="s">
        <v>28</v>
      </c>
      <c r="AR246" t="s">
        <v>29</v>
      </c>
      <c r="AS246">
        <v>8958</v>
      </c>
      <c r="AT246">
        <v>12.36</v>
      </c>
      <c r="AU246">
        <v>16.04</v>
      </c>
      <c r="AV246">
        <v>1</v>
      </c>
      <c r="AW246" t="s">
        <v>23</v>
      </c>
      <c r="AX246" t="s">
        <v>30</v>
      </c>
      <c r="AY246" t="s">
        <v>31</v>
      </c>
      <c r="AZ246">
        <v>3477</v>
      </c>
      <c r="BA246">
        <v>4.8</v>
      </c>
      <c r="BB246">
        <v>6.23</v>
      </c>
      <c r="BC246">
        <v>4</v>
      </c>
      <c r="BD246" t="s">
        <v>23</v>
      </c>
      <c r="BE246" t="s">
        <v>32</v>
      </c>
      <c r="BF246" t="s">
        <v>33</v>
      </c>
      <c r="BG246">
        <v>2598</v>
      </c>
      <c r="BH246">
        <v>3.58</v>
      </c>
      <c r="BI246">
        <v>4.6500000000000004</v>
      </c>
      <c r="BJ246">
        <v>6</v>
      </c>
      <c r="BK246" t="s">
        <v>23</v>
      </c>
      <c r="BL246" t="s">
        <v>34</v>
      </c>
      <c r="BM246" t="s">
        <v>35</v>
      </c>
      <c r="BN246">
        <v>723</v>
      </c>
      <c r="BO246">
        <v>1</v>
      </c>
      <c r="BP246">
        <v>1.29</v>
      </c>
      <c r="BQ246">
        <v>8</v>
      </c>
      <c r="BR246" t="s">
        <v>23</v>
      </c>
      <c r="BS246" t="s">
        <v>36</v>
      </c>
      <c r="BT246" t="s">
        <v>37</v>
      </c>
      <c r="BU246">
        <v>682</v>
      </c>
      <c r="BV246">
        <v>0.94</v>
      </c>
      <c r="BW246">
        <v>1.22</v>
      </c>
      <c r="BX246">
        <v>5</v>
      </c>
      <c r="BY246" t="s">
        <v>20</v>
      </c>
      <c r="BZ246" t="s">
        <v>39</v>
      </c>
      <c r="CA246" t="s">
        <v>40</v>
      </c>
      <c r="CB246">
        <v>498</v>
      </c>
      <c r="CC246">
        <v>0.69</v>
      </c>
      <c r="CD246">
        <v>0.89</v>
      </c>
      <c r="CE246">
        <v>10</v>
      </c>
      <c r="CF246" t="s">
        <v>23</v>
      </c>
      <c r="CG246" t="s">
        <v>38</v>
      </c>
      <c r="CH246" t="s">
        <v>27</v>
      </c>
      <c r="CI246">
        <v>420</v>
      </c>
      <c r="CJ246">
        <v>0.57999999999999996</v>
      </c>
      <c r="CK246">
        <v>0.75</v>
      </c>
      <c r="CL246">
        <v>7</v>
      </c>
      <c r="CM246" t="s">
        <v>23</v>
      </c>
      <c r="CN246" t="s">
        <v>41</v>
      </c>
      <c r="CO246" t="s">
        <v>42</v>
      </c>
      <c r="CP246">
        <v>117</v>
      </c>
      <c r="CQ246">
        <v>0.16</v>
      </c>
      <c r="CR246">
        <v>0.21</v>
      </c>
    </row>
    <row r="247" spans="1:96" x14ac:dyDescent="0.75">
      <c r="A247">
        <v>52</v>
      </c>
      <c r="B247" t="s">
        <v>104</v>
      </c>
      <c r="C247">
        <v>2</v>
      </c>
      <c r="D247" t="s">
        <v>167</v>
      </c>
      <c r="E247" t="s">
        <v>433</v>
      </c>
      <c r="F247">
        <v>61673</v>
      </c>
      <c r="G247">
        <v>13768</v>
      </c>
      <c r="H247">
        <v>22.32</v>
      </c>
      <c r="I247">
        <v>47905</v>
      </c>
      <c r="J247">
        <v>77.680000000000007</v>
      </c>
      <c r="K247">
        <v>965</v>
      </c>
      <c r="L247">
        <v>1.56</v>
      </c>
      <c r="M247">
        <v>2.0099999999999998</v>
      </c>
      <c r="N247">
        <v>348</v>
      </c>
      <c r="O247">
        <v>0.56000000000000005</v>
      </c>
      <c r="P247">
        <v>0.73</v>
      </c>
      <c r="Q247">
        <v>46592</v>
      </c>
      <c r="R247">
        <v>75.55</v>
      </c>
      <c r="S247">
        <v>97.26</v>
      </c>
      <c r="T247">
        <v>2</v>
      </c>
      <c r="U247" t="s">
        <v>20</v>
      </c>
      <c r="V247" t="s">
        <v>21</v>
      </c>
      <c r="W247" t="s">
        <v>22</v>
      </c>
      <c r="X247">
        <v>18288</v>
      </c>
      <c r="Y247">
        <v>29.65</v>
      </c>
      <c r="Z247">
        <v>39.25</v>
      </c>
      <c r="AA247">
        <v>11</v>
      </c>
      <c r="AB247" t="s">
        <v>23</v>
      </c>
      <c r="AC247" t="s">
        <v>26</v>
      </c>
      <c r="AD247" t="s">
        <v>27</v>
      </c>
      <c r="AE247">
        <v>8228</v>
      </c>
      <c r="AF247">
        <v>13.34</v>
      </c>
      <c r="AG247">
        <v>17.66</v>
      </c>
      <c r="AH247">
        <v>3</v>
      </c>
      <c r="AI247" t="s">
        <v>23</v>
      </c>
      <c r="AJ247" t="s">
        <v>24</v>
      </c>
      <c r="AK247" t="s">
        <v>25</v>
      </c>
      <c r="AL247">
        <v>7164</v>
      </c>
      <c r="AM247">
        <v>11.62</v>
      </c>
      <c r="AN247">
        <v>15.38</v>
      </c>
      <c r="AO247">
        <v>9</v>
      </c>
      <c r="AP247" t="s">
        <v>23</v>
      </c>
      <c r="AQ247" t="s">
        <v>28</v>
      </c>
      <c r="AR247" t="s">
        <v>29</v>
      </c>
      <c r="AS247">
        <v>6422</v>
      </c>
      <c r="AT247">
        <v>10.41</v>
      </c>
      <c r="AU247">
        <v>13.78</v>
      </c>
      <c r="AV247">
        <v>1</v>
      </c>
      <c r="AW247" t="s">
        <v>23</v>
      </c>
      <c r="AX247" t="s">
        <v>30</v>
      </c>
      <c r="AY247" t="s">
        <v>31</v>
      </c>
      <c r="AZ247">
        <v>2940</v>
      </c>
      <c r="BA247">
        <v>4.7699999999999996</v>
      </c>
      <c r="BB247">
        <v>6.31</v>
      </c>
      <c r="BC247">
        <v>4</v>
      </c>
      <c r="BD247" t="s">
        <v>23</v>
      </c>
      <c r="BE247" t="s">
        <v>32</v>
      </c>
      <c r="BF247" t="s">
        <v>33</v>
      </c>
      <c r="BG247">
        <v>1694</v>
      </c>
      <c r="BH247">
        <v>2.75</v>
      </c>
      <c r="BI247">
        <v>3.64</v>
      </c>
      <c r="BJ247">
        <v>6</v>
      </c>
      <c r="BK247" t="s">
        <v>23</v>
      </c>
      <c r="BL247" t="s">
        <v>34</v>
      </c>
      <c r="BM247" t="s">
        <v>35</v>
      </c>
      <c r="BN247">
        <v>510</v>
      </c>
      <c r="BO247">
        <v>0.83</v>
      </c>
      <c r="BP247">
        <v>1.0900000000000001</v>
      </c>
      <c r="BQ247">
        <v>8</v>
      </c>
      <c r="BR247" t="s">
        <v>23</v>
      </c>
      <c r="BS247" t="s">
        <v>36</v>
      </c>
      <c r="BT247" t="s">
        <v>37</v>
      </c>
      <c r="BU247">
        <v>444</v>
      </c>
      <c r="BV247">
        <v>0.72</v>
      </c>
      <c r="BW247">
        <v>0.95</v>
      </c>
      <c r="BX247">
        <v>5</v>
      </c>
      <c r="BY247" t="s">
        <v>20</v>
      </c>
      <c r="BZ247" t="s">
        <v>39</v>
      </c>
      <c r="CA247" t="s">
        <v>40</v>
      </c>
      <c r="CB247">
        <v>428</v>
      </c>
      <c r="CC247">
        <v>0.69</v>
      </c>
      <c r="CD247">
        <v>0.92</v>
      </c>
      <c r="CE247">
        <v>10</v>
      </c>
      <c r="CF247" t="s">
        <v>23</v>
      </c>
      <c r="CG247" t="s">
        <v>38</v>
      </c>
      <c r="CH247" t="s">
        <v>27</v>
      </c>
      <c r="CI247">
        <v>393</v>
      </c>
      <c r="CJ247">
        <v>0.64</v>
      </c>
      <c r="CK247">
        <v>0.84</v>
      </c>
      <c r="CL247">
        <v>7</v>
      </c>
      <c r="CM247" t="s">
        <v>23</v>
      </c>
      <c r="CN247" t="s">
        <v>41</v>
      </c>
      <c r="CO247" t="s">
        <v>42</v>
      </c>
      <c r="CP247">
        <v>81</v>
      </c>
      <c r="CQ247">
        <v>0.13</v>
      </c>
      <c r="CR247">
        <v>0.17</v>
      </c>
    </row>
    <row r="248" spans="1:96" x14ac:dyDescent="0.75">
      <c r="A248">
        <v>53</v>
      </c>
      <c r="B248" t="s">
        <v>105</v>
      </c>
      <c r="C248">
        <v>1</v>
      </c>
      <c r="D248" t="s">
        <v>166</v>
      </c>
      <c r="E248" t="s">
        <v>434</v>
      </c>
      <c r="F248">
        <v>72670</v>
      </c>
      <c r="G248">
        <v>12302</v>
      </c>
      <c r="H248">
        <v>16.93</v>
      </c>
      <c r="I248">
        <v>60368</v>
      </c>
      <c r="J248">
        <v>83.07</v>
      </c>
      <c r="K248">
        <v>1203</v>
      </c>
      <c r="L248">
        <v>1.66</v>
      </c>
      <c r="M248">
        <v>1.99</v>
      </c>
      <c r="N248">
        <v>465</v>
      </c>
      <c r="O248">
        <v>0.64</v>
      </c>
      <c r="P248">
        <v>0.77</v>
      </c>
      <c r="Q248">
        <v>58700</v>
      </c>
      <c r="R248">
        <v>80.78</v>
      </c>
      <c r="S248">
        <v>97.24</v>
      </c>
      <c r="T248">
        <v>3</v>
      </c>
      <c r="U248" t="s">
        <v>23</v>
      </c>
      <c r="V248" t="s">
        <v>24</v>
      </c>
      <c r="W248" t="s">
        <v>25</v>
      </c>
      <c r="X248">
        <v>16164</v>
      </c>
      <c r="Y248">
        <v>22.24</v>
      </c>
      <c r="Z248">
        <v>27.54</v>
      </c>
      <c r="AA248">
        <v>11</v>
      </c>
      <c r="AB248" t="s">
        <v>23</v>
      </c>
      <c r="AC248" t="s">
        <v>26</v>
      </c>
      <c r="AD248" t="s">
        <v>27</v>
      </c>
      <c r="AE248">
        <v>14977</v>
      </c>
      <c r="AF248">
        <v>20.61</v>
      </c>
      <c r="AG248">
        <v>25.51</v>
      </c>
      <c r="AH248">
        <v>9</v>
      </c>
      <c r="AI248" t="s">
        <v>23</v>
      </c>
      <c r="AJ248" t="s">
        <v>28</v>
      </c>
      <c r="AK248" t="s">
        <v>29</v>
      </c>
      <c r="AL248">
        <v>9488</v>
      </c>
      <c r="AM248">
        <v>13.06</v>
      </c>
      <c r="AN248">
        <v>16.16</v>
      </c>
      <c r="AO248">
        <v>2</v>
      </c>
      <c r="AP248" t="s">
        <v>20</v>
      </c>
      <c r="AQ248" t="s">
        <v>21</v>
      </c>
      <c r="AR248" t="s">
        <v>22</v>
      </c>
      <c r="AS248">
        <v>9436</v>
      </c>
      <c r="AT248">
        <v>12.98</v>
      </c>
      <c r="AU248">
        <v>16.07</v>
      </c>
      <c r="AV248">
        <v>4</v>
      </c>
      <c r="AW248" t="s">
        <v>23</v>
      </c>
      <c r="AX248" t="s">
        <v>32</v>
      </c>
      <c r="AY248" t="s">
        <v>33</v>
      </c>
      <c r="AZ248">
        <v>3620</v>
      </c>
      <c r="BA248">
        <v>4.9800000000000004</v>
      </c>
      <c r="BB248">
        <v>6.17</v>
      </c>
      <c r="BC248">
        <v>1</v>
      </c>
      <c r="BD248" t="s">
        <v>23</v>
      </c>
      <c r="BE248" t="s">
        <v>30</v>
      </c>
      <c r="BF248" t="s">
        <v>31</v>
      </c>
      <c r="BG248">
        <v>2921</v>
      </c>
      <c r="BH248">
        <v>4.0199999999999996</v>
      </c>
      <c r="BI248">
        <v>4.9800000000000004</v>
      </c>
      <c r="BJ248">
        <v>6</v>
      </c>
      <c r="BK248" t="s">
        <v>23</v>
      </c>
      <c r="BL248" t="s">
        <v>34</v>
      </c>
      <c r="BM248" t="s">
        <v>35</v>
      </c>
      <c r="BN248">
        <v>685</v>
      </c>
      <c r="BO248">
        <v>0.94</v>
      </c>
      <c r="BP248">
        <v>1.17</v>
      </c>
      <c r="BQ248">
        <v>5</v>
      </c>
      <c r="BR248" t="s">
        <v>20</v>
      </c>
      <c r="BS248" t="s">
        <v>39</v>
      </c>
      <c r="BT248" t="s">
        <v>40</v>
      </c>
      <c r="BU248">
        <v>501</v>
      </c>
      <c r="BV248">
        <v>0.69</v>
      </c>
      <c r="BW248">
        <v>0.85</v>
      </c>
      <c r="BX248">
        <v>8</v>
      </c>
      <c r="BY248" t="s">
        <v>23</v>
      </c>
      <c r="BZ248" t="s">
        <v>36</v>
      </c>
      <c r="CA248" t="s">
        <v>37</v>
      </c>
      <c r="CB248">
        <v>415</v>
      </c>
      <c r="CC248">
        <v>0.56999999999999995</v>
      </c>
      <c r="CD248">
        <v>0.71</v>
      </c>
      <c r="CE248">
        <v>10</v>
      </c>
      <c r="CF248" t="s">
        <v>23</v>
      </c>
      <c r="CG248" t="s">
        <v>38</v>
      </c>
      <c r="CH248" t="s">
        <v>27</v>
      </c>
      <c r="CI248">
        <v>399</v>
      </c>
      <c r="CJ248">
        <v>0.55000000000000004</v>
      </c>
      <c r="CK248">
        <v>0.68</v>
      </c>
      <c r="CL248">
        <v>7</v>
      </c>
      <c r="CM248" t="s">
        <v>23</v>
      </c>
      <c r="CN248" t="s">
        <v>41</v>
      </c>
      <c r="CO248" t="s">
        <v>42</v>
      </c>
      <c r="CP248">
        <v>94</v>
      </c>
      <c r="CQ248">
        <v>0.13</v>
      </c>
      <c r="CR248">
        <v>0.16</v>
      </c>
    </row>
    <row r="249" spans="1:96" x14ac:dyDescent="0.75">
      <c r="A249">
        <v>53</v>
      </c>
      <c r="B249" t="s">
        <v>105</v>
      </c>
      <c r="C249">
        <v>2</v>
      </c>
      <c r="D249" t="s">
        <v>167</v>
      </c>
      <c r="E249" t="s">
        <v>435</v>
      </c>
      <c r="F249">
        <v>77756</v>
      </c>
      <c r="G249">
        <v>12404</v>
      </c>
      <c r="H249">
        <v>15.95</v>
      </c>
      <c r="I249">
        <v>65352</v>
      </c>
      <c r="J249">
        <v>84.05</v>
      </c>
      <c r="K249">
        <v>1510</v>
      </c>
      <c r="L249">
        <v>1.94</v>
      </c>
      <c r="M249">
        <v>2.31</v>
      </c>
      <c r="N249">
        <v>541</v>
      </c>
      <c r="O249">
        <v>0.7</v>
      </c>
      <c r="P249">
        <v>0.83</v>
      </c>
      <c r="Q249">
        <v>63301</v>
      </c>
      <c r="R249">
        <v>81.41</v>
      </c>
      <c r="S249">
        <v>96.86</v>
      </c>
      <c r="T249">
        <v>11</v>
      </c>
      <c r="U249" t="s">
        <v>23</v>
      </c>
      <c r="V249" t="s">
        <v>26</v>
      </c>
      <c r="W249" t="s">
        <v>27</v>
      </c>
      <c r="X249">
        <v>18354</v>
      </c>
      <c r="Y249">
        <v>23.6</v>
      </c>
      <c r="Z249">
        <v>28.99</v>
      </c>
      <c r="AA249">
        <v>3</v>
      </c>
      <c r="AB249" t="s">
        <v>23</v>
      </c>
      <c r="AC249" t="s">
        <v>24</v>
      </c>
      <c r="AD249" t="s">
        <v>25</v>
      </c>
      <c r="AE249">
        <v>16522</v>
      </c>
      <c r="AF249">
        <v>21.25</v>
      </c>
      <c r="AG249">
        <v>26.1</v>
      </c>
      <c r="AH249">
        <v>2</v>
      </c>
      <c r="AI249" t="s">
        <v>20</v>
      </c>
      <c r="AJ249" t="s">
        <v>21</v>
      </c>
      <c r="AK249" t="s">
        <v>22</v>
      </c>
      <c r="AL249">
        <v>10075</v>
      </c>
      <c r="AM249">
        <v>12.96</v>
      </c>
      <c r="AN249">
        <v>15.92</v>
      </c>
      <c r="AO249">
        <v>9</v>
      </c>
      <c r="AP249" t="s">
        <v>23</v>
      </c>
      <c r="AQ249" t="s">
        <v>28</v>
      </c>
      <c r="AR249" t="s">
        <v>29</v>
      </c>
      <c r="AS249">
        <v>9062</v>
      </c>
      <c r="AT249">
        <v>11.65</v>
      </c>
      <c r="AU249">
        <v>14.32</v>
      </c>
      <c r="AV249">
        <v>4</v>
      </c>
      <c r="AW249" t="s">
        <v>23</v>
      </c>
      <c r="AX249" t="s">
        <v>32</v>
      </c>
      <c r="AY249" t="s">
        <v>33</v>
      </c>
      <c r="AZ249">
        <v>3496</v>
      </c>
      <c r="BA249">
        <v>4.5</v>
      </c>
      <c r="BB249">
        <v>5.52</v>
      </c>
      <c r="BC249">
        <v>1</v>
      </c>
      <c r="BD249" t="s">
        <v>23</v>
      </c>
      <c r="BE249" t="s">
        <v>30</v>
      </c>
      <c r="BF249" t="s">
        <v>31</v>
      </c>
      <c r="BG249">
        <v>3489</v>
      </c>
      <c r="BH249">
        <v>4.49</v>
      </c>
      <c r="BI249">
        <v>5.51</v>
      </c>
      <c r="BJ249">
        <v>6</v>
      </c>
      <c r="BK249" t="s">
        <v>23</v>
      </c>
      <c r="BL249" t="s">
        <v>34</v>
      </c>
      <c r="BM249" t="s">
        <v>35</v>
      </c>
      <c r="BN249">
        <v>762</v>
      </c>
      <c r="BO249">
        <v>0.98</v>
      </c>
      <c r="BP249">
        <v>1.2</v>
      </c>
      <c r="BQ249">
        <v>8</v>
      </c>
      <c r="BR249" t="s">
        <v>23</v>
      </c>
      <c r="BS249" t="s">
        <v>36</v>
      </c>
      <c r="BT249" t="s">
        <v>37</v>
      </c>
      <c r="BU249">
        <v>533</v>
      </c>
      <c r="BV249">
        <v>0.69</v>
      </c>
      <c r="BW249">
        <v>0.84</v>
      </c>
      <c r="BX249">
        <v>5</v>
      </c>
      <c r="BY249" t="s">
        <v>20</v>
      </c>
      <c r="BZ249" t="s">
        <v>39</v>
      </c>
      <c r="CA249" t="s">
        <v>40</v>
      </c>
      <c r="CB249">
        <v>471</v>
      </c>
      <c r="CC249">
        <v>0.61</v>
      </c>
      <c r="CD249">
        <v>0.74</v>
      </c>
      <c r="CE249">
        <v>10</v>
      </c>
      <c r="CF249" t="s">
        <v>23</v>
      </c>
      <c r="CG249" t="s">
        <v>38</v>
      </c>
      <c r="CH249" t="s">
        <v>27</v>
      </c>
      <c r="CI249">
        <v>430</v>
      </c>
      <c r="CJ249">
        <v>0.55000000000000004</v>
      </c>
      <c r="CK249">
        <v>0.68</v>
      </c>
      <c r="CL249">
        <v>7</v>
      </c>
      <c r="CM249" t="s">
        <v>23</v>
      </c>
      <c r="CN249" t="s">
        <v>41</v>
      </c>
      <c r="CO249" t="s">
        <v>42</v>
      </c>
      <c r="CP249">
        <v>107</v>
      </c>
      <c r="CQ249">
        <v>0.14000000000000001</v>
      </c>
      <c r="CR249">
        <v>0.17</v>
      </c>
    </row>
    <row r="250" spans="1:96" x14ac:dyDescent="0.75">
      <c r="A250">
        <v>53</v>
      </c>
      <c r="B250" t="s">
        <v>105</v>
      </c>
      <c r="C250">
        <v>3</v>
      </c>
      <c r="D250" t="s">
        <v>168</v>
      </c>
      <c r="E250" t="s">
        <v>436</v>
      </c>
      <c r="F250">
        <v>71899</v>
      </c>
      <c r="G250">
        <v>11686</v>
      </c>
      <c r="H250">
        <v>16.25</v>
      </c>
      <c r="I250">
        <v>60213</v>
      </c>
      <c r="J250">
        <v>83.75</v>
      </c>
      <c r="K250">
        <v>1398</v>
      </c>
      <c r="L250">
        <v>1.94</v>
      </c>
      <c r="M250">
        <v>2.3199999999999998</v>
      </c>
      <c r="N250">
        <v>584</v>
      </c>
      <c r="O250">
        <v>0.81</v>
      </c>
      <c r="P250">
        <v>0.97</v>
      </c>
      <c r="Q250">
        <v>58231</v>
      </c>
      <c r="R250">
        <v>80.989999999999995</v>
      </c>
      <c r="S250">
        <v>96.71</v>
      </c>
      <c r="T250">
        <v>11</v>
      </c>
      <c r="U250" t="s">
        <v>23</v>
      </c>
      <c r="V250" t="s">
        <v>26</v>
      </c>
      <c r="W250" t="s">
        <v>27</v>
      </c>
      <c r="X250">
        <v>15441</v>
      </c>
      <c r="Y250">
        <v>21.48</v>
      </c>
      <c r="Z250">
        <v>26.52</v>
      </c>
      <c r="AA250">
        <v>3</v>
      </c>
      <c r="AB250" t="s">
        <v>23</v>
      </c>
      <c r="AC250" t="s">
        <v>24</v>
      </c>
      <c r="AD250" t="s">
        <v>25</v>
      </c>
      <c r="AE250">
        <v>14252</v>
      </c>
      <c r="AF250">
        <v>19.82</v>
      </c>
      <c r="AG250">
        <v>24.47</v>
      </c>
      <c r="AH250">
        <v>2</v>
      </c>
      <c r="AI250" t="s">
        <v>20</v>
      </c>
      <c r="AJ250" t="s">
        <v>21</v>
      </c>
      <c r="AK250" t="s">
        <v>22</v>
      </c>
      <c r="AL250">
        <v>10954</v>
      </c>
      <c r="AM250">
        <v>15.24</v>
      </c>
      <c r="AN250">
        <v>18.809999999999999</v>
      </c>
      <c r="AO250">
        <v>9</v>
      </c>
      <c r="AP250" t="s">
        <v>23</v>
      </c>
      <c r="AQ250" t="s">
        <v>28</v>
      </c>
      <c r="AR250" t="s">
        <v>29</v>
      </c>
      <c r="AS250">
        <v>8248</v>
      </c>
      <c r="AT250">
        <v>11.47</v>
      </c>
      <c r="AU250">
        <v>14.16</v>
      </c>
      <c r="AV250">
        <v>1</v>
      </c>
      <c r="AW250" t="s">
        <v>23</v>
      </c>
      <c r="AX250" t="s">
        <v>30</v>
      </c>
      <c r="AY250" t="s">
        <v>31</v>
      </c>
      <c r="AZ250">
        <v>3697</v>
      </c>
      <c r="BA250">
        <v>5.14</v>
      </c>
      <c r="BB250">
        <v>6.35</v>
      </c>
      <c r="BC250">
        <v>4</v>
      </c>
      <c r="BD250" t="s">
        <v>23</v>
      </c>
      <c r="BE250" t="s">
        <v>32</v>
      </c>
      <c r="BF250" t="s">
        <v>33</v>
      </c>
      <c r="BG250">
        <v>3131</v>
      </c>
      <c r="BH250">
        <v>4.3499999999999996</v>
      </c>
      <c r="BI250">
        <v>5.38</v>
      </c>
      <c r="BJ250">
        <v>6</v>
      </c>
      <c r="BK250" t="s">
        <v>23</v>
      </c>
      <c r="BL250" t="s">
        <v>34</v>
      </c>
      <c r="BM250" t="s">
        <v>35</v>
      </c>
      <c r="BN250">
        <v>795</v>
      </c>
      <c r="BO250">
        <v>1.1100000000000001</v>
      </c>
      <c r="BP250">
        <v>1.37</v>
      </c>
      <c r="BQ250">
        <v>5</v>
      </c>
      <c r="BR250" t="s">
        <v>20</v>
      </c>
      <c r="BS250" t="s">
        <v>39</v>
      </c>
      <c r="BT250" t="s">
        <v>40</v>
      </c>
      <c r="BU250">
        <v>655</v>
      </c>
      <c r="BV250">
        <v>0.91</v>
      </c>
      <c r="BW250">
        <v>1.1200000000000001</v>
      </c>
      <c r="BX250">
        <v>8</v>
      </c>
      <c r="BY250" t="s">
        <v>23</v>
      </c>
      <c r="BZ250" t="s">
        <v>36</v>
      </c>
      <c r="CA250" t="s">
        <v>37</v>
      </c>
      <c r="CB250">
        <v>577</v>
      </c>
      <c r="CC250">
        <v>0.8</v>
      </c>
      <c r="CD250">
        <v>0.99</v>
      </c>
      <c r="CE250">
        <v>10</v>
      </c>
      <c r="CF250" t="s">
        <v>23</v>
      </c>
      <c r="CG250" t="s">
        <v>38</v>
      </c>
      <c r="CH250" t="s">
        <v>27</v>
      </c>
      <c r="CI250">
        <v>353</v>
      </c>
      <c r="CJ250">
        <v>0.49</v>
      </c>
      <c r="CK250">
        <v>0.61</v>
      </c>
      <c r="CL250">
        <v>7</v>
      </c>
      <c r="CM250" t="s">
        <v>23</v>
      </c>
      <c r="CN250" t="s">
        <v>41</v>
      </c>
      <c r="CO250" t="s">
        <v>42</v>
      </c>
      <c r="CP250">
        <v>128</v>
      </c>
      <c r="CQ250">
        <v>0.18</v>
      </c>
      <c r="CR250">
        <v>0.22</v>
      </c>
    </row>
    <row r="251" spans="1:96" x14ac:dyDescent="0.75">
      <c r="A251">
        <v>54</v>
      </c>
      <c r="B251" t="s">
        <v>106</v>
      </c>
      <c r="C251">
        <v>1</v>
      </c>
      <c r="D251" t="s">
        <v>166</v>
      </c>
      <c r="E251" t="s">
        <v>437</v>
      </c>
      <c r="F251">
        <v>79265</v>
      </c>
      <c r="G251">
        <v>16219</v>
      </c>
      <c r="H251">
        <v>20.46</v>
      </c>
      <c r="I251">
        <v>63046</v>
      </c>
      <c r="J251">
        <v>79.540000000000006</v>
      </c>
      <c r="K251">
        <v>948</v>
      </c>
      <c r="L251">
        <v>1.2</v>
      </c>
      <c r="M251">
        <v>1.5</v>
      </c>
      <c r="N251">
        <v>335</v>
      </c>
      <c r="O251">
        <v>0.42</v>
      </c>
      <c r="P251">
        <v>0.53</v>
      </c>
      <c r="Q251">
        <v>61763</v>
      </c>
      <c r="R251">
        <v>77.92</v>
      </c>
      <c r="S251">
        <v>97.96</v>
      </c>
      <c r="T251">
        <v>3</v>
      </c>
      <c r="U251" t="s">
        <v>23</v>
      </c>
      <c r="V251" t="s">
        <v>24</v>
      </c>
      <c r="W251" t="s">
        <v>25</v>
      </c>
      <c r="X251">
        <v>16123</v>
      </c>
      <c r="Y251">
        <v>20.34</v>
      </c>
      <c r="Z251">
        <v>26.1</v>
      </c>
      <c r="AA251">
        <v>9</v>
      </c>
      <c r="AB251" t="s">
        <v>23</v>
      </c>
      <c r="AC251" t="s">
        <v>28</v>
      </c>
      <c r="AD251" t="s">
        <v>29</v>
      </c>
      <c r="AE251">
        <v>12849</v>
      </c>
      <c r="AF251">
        <v>16.21</v>
      </c>
      <c r="AG251">
        <v>20.8</v>
      </c>
      <c r="AH251">
        <v>11</v>
      </c>
      <c r="AI251" t="s">
        <v>23</v>
      </c>
      <c r="AJ251" t="s">
        <v>26</v>
      </c>
      <c r="AK251" t="s">
        <v>27</v>
      </c>
      <c r="AL251">
        <v>12252</v>
      </c>
      <c r="AM251">
        <v>15.46</v>
      </c>
      <c r="AN251">
        <v>19.84</v>
      </c>
      <c r="AO251">
        <v>2</v>
      </c>
      <c r="AP251" t="s">
        <v>20</v>
      </c>
      <c r="AQ251" t="s">
        <v>21</v>
      </c>
      <c r="AR251" t="s">
        <v>22</v>
      </c>
      <c r="AS251">
        <v>10481</v>
      </c>
      <c r="AT251">
        <v>13.22</v>
      </c>
      <c r="AU251">
        <v>16.97</v>
      </c>
      <c r="AV251">
        <v>4</v>
      </c>
      <c r="AW251" t="s">
        <v>23</v>
      </c>
      <c r="AX251" t="s">
        <v>32</v>
      </c>
      <c r="AY251" t="s">
        <v>33</v>
      </c>
      <c r="AZ251">
        <v>5039</v>
      </c>
      <c r="BA251">
        <v>6.36</v>
      </c>
      <c r="BB251">
        <v>8.16</v>
      </c>
      <c r="BC251">
        <v>1</v>
      </c>
      <c r="BD251" t="s">
        <v>23</v>
      </c>
      <c r="BE251" t="s">
        <v>30</v>
      </c>
      <c r="BF251" t="s">
        <v>31</v>
      </c>
      <c r="BG251">
        <v>2852</v>
      </c>
      <c r="BH251">
        <v>3.6</v>
      </c>
      <c r="BI251">
        <v>4.62</v>
      </c>
      <c r="BJ251">
        <v>6</v>
      </c>
      <c r="BK251" t="s">
        <v>23</v>
      </c>
      <c r="BL251" t="s">
        <v>34</v>
      </c>
      <c r="BM251" t="s">
        <v>35</v>
      </c>
      <c r="BN251">
        <v>660</v>
      </c>
      <c r="BO251">
        <v>0.83</v>
      </c>
      <c r="BP251">
        <v>1.07</v>
      </c>
      <c r="BQ251">
        <v>10</v>
      </c>
      <c r="BR251" t="s">
        <v>23</v>
      </c>
      <c r="BS251" t="s">
        <v>38</v>
      </c>
      <c r="BT251" t="s">
        <v>27</v>
      </c>
      <c r="BU251">
        <v>575</v>
      </c>
      <c r="BV251">
        <v>0.73</v>
      </c>
      <c r="BW251">
        <v>0.93</v>
      </c>
      <c r="BX251">
        <v>8</v>
      </c>
      <c r="BY251" t="s">
        <v>23</v>
      </c>
      <c r="BZ251" t="s">
        <v>36</v>
      </c>
      <c r="CA251" t="s">
        <v>37</v>
      </c>
      <c r="CB251">
        <v>453</v>
      </c>
      <c r="CC251">
        <v>0.56999999999999995</v>
      </c>
      <c r="CD251">
        <v>0.73</v>
      </c>
      <c r="CE251">
        <v>5</v>
      </c>
      <c r="CF251" t="s">
        <v>20</v>
      </c>
      <c r="CG251" t="s">
        <v>39</v>
      </c>
      <c r="CH251" t="s">
        <v>40</v>
      </c>
      <c r="CI251">
        <v>357</v>
      </c>
      <c r="CJ251">
        <v>0.45</v>
      </c>
      <c r="CK251">
        <v>0.57999999999999996</v>
      </c>
      <c r="CL251">
        <v>7</v>
      </c>
      <c r="CM251" t="s">
        <v>23</v>
      </c>
      <c r="CN251" t="s">
        <v>41</v>
      </c>
      <c r="CO251" t="s">
        <v>42</v>
      </c>
      <c r="CP251">
        <v>122</v>
      </c>
      <c r="CQ251">
        <v>0.15</v>
      </c>
      <c r="CR251">
        <v>0.2</v>
      </c>
    </row>
    <row r="252" spans="1:96" x14ac:dyDescent="0.75">
      <c r="A252">
        <v>54</v>
      </c>
      <c r="B252" t="s">
        <v>106</v>
      </c>
      <c r="C252">
        <v>2</v>
      </c>
      <c r="D252" t="s">
        <v>167</v>
      </c>
      <c r="E252" t="s">
        <v>438</v>
      </c>
      <c r="F252">
        <v>68590</v>
      </c>
      <c r="G252">
        <v>14525</v>
      </c>
      <c r="H252">
        <v>21.18</v>
      </c>
      <c r="I252">
        <v>54065</v>
      </c>
      <c r="J252">
        <v>78.819999999999993</v>
      </c>
      <c r="K252">
        <v>750</v>
      </c>
      <c r="L252">
        <v>1.0900000000000001</v>
      </c>
      <c r="M252">
        <v>1.39</v>
      </c>
      <c r="N252">
        <v>264</v>
      </c>
      <c r="O252">
        <v>0.38</v>
      </c>
      <c r="P252">
        <v>0.49</v>
      </c>
      <c r="Q252">
        <v>53051</v>
      </c>
      <c r="R252">
        <v>77.349999999999994</v>
      </c>
      <c r="S252">
        <v>98.12</v>
      </c>
      <c r="T252">
        <v>3</v>
      </c>
      <c r="U252" t="s">
        <v>23</v>
      </c>
      <c r="V252" t="s">
        <v>24</v>
      </c>
      <c r="W252" t="s">
        <v>25</v>
      </c>
      <c r="X252">
        <v>15409</v>
      </c>
      <c r="Y252">
        <v>22.47</v>
      </c>
      <c r="Z252">
        <v>29.05</v>
      </c>
      <c r="AA252">
        <v>11</v>
      </c>
      <c r="AB252" t="s">
        <v>23</v>
      </c>
      <c r="AC252" t="s">
        <v>26</v>
      </c>
      <c r="AD252" t="s">
        <v>27</v>
      </c>
      <c r="AE252">
        <v>11477</v>
      </c>
      <c r="AF252">
        <v>16.73</v>
      </c>
      <c r="AG252">
        <v>21.63</v>
      </c>
      <c r="AH252">
        <v>9</v>
      </c>
      <c r="AI252" t="s">
        <v>23</v>
      </c>
      <c r="AJ252" t="s">
        <v>28</v>
      </c>
      <c r="AK252" t="s">
        <v>29</v>
      </c>
      <c r="AL252">
        <v>10013</v>
      </c>
      <c r="AM252">
        <v>14.6</v>
      </c>
      <c r="AN252">
        <v>18.87</v>
      </c>
      <c r="AO252">
        <v>2</v>
      </c>
      <c r="AP252" t="s">
        <v>20</v>
      </c>
      <c r="AQ252" t="s">
        <v>21</v>
      </c>
      <c r="AR252" t="s">
        <v>22</v>
      </c>
      <c r="AS252">
        <v>7970</v>
      </c>
      <c r="AT252">
        <v>11.62</v>
      </c>
      <c r="AU252">
        <v>15.02</v>
      </c>
      <c r="AV252">
        <v>4</v>
      </c>
      <c r="AW252" t="s">
        <v>23</v>
      </c>
      <c r="AX252" t="s">
        <v>32</v>
      </c>
      <c r="AY252" t="s">
        <v>33</v>
      </c>
      <c r="AZ252">
        <v>4284</v>
      </c>
      <c r="BA252">
        <v>6.25</v>
      </c>
      <c r="BB252">
        <v>8.08</v>
      </c>
      <c r="BC252">
        <v>1</v>
      </c>
      <c r="BD252" t="s">
        <v>23</v>
      </c>
      <c r="BE252" t="s">
        <v>30</v>
      </c>
      <c r="BF252" t="s">
        <v>31</v>
      </c>
      <c r="BG252">
        <v>2126</v>
      </c>
      <c r="BH252">
        <v>3.1</v>
      </c>
      <c r="BI252">
        <v>4.01</v>
      </c>
      <c r="BJ252">
        <v>10</v>
      </c>
      <c r="BK252" t="s">
        <v>23</v>
      </c>
      <c r="BL252" t="s">
        <v>38</v>
      </c>
      <c r="BM252" t="s">
        <v>27</v>
      </c>
      <c r="BN252">
        <v>534</v>
      </c>
      <c r="BO252">
        <v>0.78</v>
      </c>
      <c r="BP252">
        <v>1.01</v>
      </c>
      <c r="BQ252">
        <v>6</v>
      </c>
      <c r="BR252" t="s">
        <v>23</v>
      </c>
      <c r="BS252" t="s">
        <v>34</v>
      </c>
      <c r="BT252" t="s">
        <v>35</v>
      </c>
      <c r="BU252">
        <v>480</v>
      </c>
      <c r="BV252">
        <v>0.7</v>
      </c>
      <c r="BW252">
        <v>0.9</v>
      </c>
      <c r="BX252">
        <v>8</v>
      </c>
      <c r="BY252" t="s">
        <v>23</v>
      </c>
      <c r="BZ252" t="s">
        <v>36</v>
      </c>
      <c r="CA252" t="s">
        <v>37</v>
      </c>
      <c r="CB252">
        <v>370</v>
      </c>
      <c r="CC252">
        <v>0.54</v>
      </c>
      <c r="CD252">
        <v>0.7</v>
      </c>
      <c r="CE252">
        <v>5</v>
      </c>
      <c r="CF252" t="s">
        <v>20</v>
      </c>
      <c r="CG252" t="s">
        <v>39</v>
      </c>
      <c r="CH252" t="s">
        <v>40</v>
      </c>
      <c r="CI252">
        <v>275</v>
      </c>
      <c r="CJ252">
        <v>0.4</v>
      </c>
      <c r="CK252">
        <v>0.52</v>
      </c>
      <c r="CL252">
        <v>7</v>
      </c>
      <c r="CM252" t="s">
        <v>23</v>
      </c>
      <c r="CN252" t="s">
        <v>41</v>
      </c>
      <c r="CO252" t="s">
        <v>42</v>
      </c>
      <c r="CP252">
        <v>113</v>
      </c>
      <c r="CQ252">
        <v>0.16</v>
      </c>
      <c r="CR252">
        <v>0.21</v>
      </c>
    </row>
    <row r="253" spans="1:96" x14ac:dyDescent="0.75">
      <c r="A253">
        <v>54</v>
      </c>
      <c r="B253" t="s">
        <v>106</v>
      </c>
      <c r="C253">
        <v>3</v>
      </c>
      <c r="D253" t="s">
        <v>168</v>
      </c>
      <c r="E253" t="s">
        <v>439</v>
      </c>
      <c r="F253">
        <v>82832</v>
      </c>
      <c r="G253">
        <v>21881</v>
      </c>
      <c r="H253">
        <v>26.42</v>
      </c>
      <c r="I253">
        <v>60951</v>
      </c>
      <c r="J253">
        <v>73.58</v>
      </c>
      <c r="K253">
        <v>1076</v>
      </c>
      <c r="L253">
        <v>1.3</v>
      </c>
      <c r="M253">
        <v>1.77</v>
      </c>
      <c r="N253">
        <v>381</v>
      </c>
      <c r="O253">
        <v>0.46</v>
      </c>
      <c r="P253">
        <v>0.63</v>
      </c>
      <c r="Q253">
        <v>59494</v>
      </c>
      <c r="R253">
        <v>71.819999999999993</v>
      </c>
      <c r="S253">
        <v>97.61</v>
      </c>
      <c r="T253">
        <v>9</v>
      </c>
      <c r="U253" t="s">
        <v>23</v>
      </c>
      <c r="V253" t="s">
        <v>28</v>
      </c>
      <c r="W253" t="s">
        <v>29</v>
      </c>
      <c r="X253">
        <v>15754</v>
      </c>
      <c r="Y253">
        <v>19.02</v>
      </c>
      <c r="Z253">
        <v>26.48</v>
      </c>
      <c r="AA253">
        <v>2</v>
      </c>
      <c r="AB253" t="s">
        <v>20</v>
      </c>
      <c r="AC253" t="s">
        <v>21</v>
      </c>
      <c r="AD253" t="s">
        <v>22</v>
      </c>
      <c r="AE253">
        <v>15710</v>
      </c>
      <c r="AF253">
        <v>18.97</v>
      </c>
      <c r="AG253">
        <v>26.41</v>
      </c>
      <c r="AH253">
        <v>3</v>
      </c>
      <c r="AI253" t="s">
        <v>23</v>
      </c>
      <c r="AJ253" t="s">
        <v>24</v>
      </c>
      <c r="AK253" t="s">
        <v>25</v>
      </c>
      <c r="AL253">
        <v>12152</v>
      </c>
      <c r="AM253">
        <v>14.67</v>
      </c>
      <c r="AN253">
        <v>20.43</v>
      </c>
      <c r="AO253">
        <v>11</v>
      </c>
      <c r="AP253" t="s">
        <v>23</v>
      </c>
      <c r="AQ253" t="s">
        <v>26</v>
      </c>
      <c r="AR253" t="s">
        <v>27</v>
      </c>
      <c r="AS253">
        <v>7647</v>
      </c>
      <c r="AT253">
        <v>9.23</v>
      </c>
      <c r="AU253">
        <v>12.85</v>
      </c>
      <c r="AV253">
        <v>4</v>
      </c>
      <c r="AW253" t="s">
        <v>23</v>
      </c>
      <c r="AX253" t="s">
        <v>32</v>
      </c>
      <c r="AY253" t="s">
        <v>33</v>
      </c>
      <c r="AZ253">
        <v>3113</v>
      </c>
      <c r="BA253">
        <v>3.76</v>
      </c>
      <c r="BB253">
        <v>5.23</v>
      </c>
      <c r="BC253">
        <v>1</v>
      </c>
      <c r="BD253" t="s">
        <v>23</v>
      </c>
      <c r="BE253" t="s">
        <v>30</v>
      </c>
      <c r="BF253" t="s">
        <v>31</v>
      </c>
      <c r="BG253">
        <v>2640</v>
      </c>
      <c r="BH253">
        <v>3.19</v>
      </c>
      <c r="BI253">
        <v>4.4400000000000004</v>
      </c>
      <c r="BJ253">
        <v>6</v>
      </c>
      <c r="BK253" t="s">
        <v>23</v>
      </c>
      <c r="BL253" t="s">
        <v>34</v>
      </c>
      <c r="BM253" t="s">
        <v>35</v>
      </c>
      <c r="BN253">
        <v>850</v>
      </c>
      <c r="BO253">
        <v>1.03</v>
      </c>
      <c r="BP253">
        <v>1.43</v>
      </c>
      <c r="BQ253">
        <v>10</v>
      </c>
      <c r="BR253" t="s">
        <v>23</v>
      </c>
      <c r="BS253" t="s">
        <v>38</v>
      </c>
      <c r="BT253" t="s">
        <v>27</v>
      </c>
      <c r="BU253">
        <v>534</v>
      </c>
      <c r="BV253">
        <v>0.64</v>
      </c>
      <c r="BW253">
        <v>0.9</v>
      </c>
      <c r="BX253">
        <v>5</v>
      </c>
      <c r="BY253" t="s">
        <v>20</v>
      </c>
      <c r="BZ253" t="s">
        <v>39</v>
      </c>
      <c r="CA253" t="s">
        <v>40</v>
      </c>
      <c r="CB253">
        <v>521</v>
      </c>
      <c r="CC253">
        <v>0.63</v>
      </c>
      <c r="CD253">
        <v>0.88</v>
      </c>
      <c r="CE253">
        <v>8</v>
      </c>
      <c r="CF253" t="s">
        <v>23</v>
      </c>
      <c r="CG253" t="s">
        <v>36</v>
      </c>
      <c r="CH253" t="s">
        <v>37</v>
      </c>
      <c r="CI253">
        <v>465</v>
      </c>
      <c r="CJ253">
        <v>0.56000000000000005</v>
      </c>
      <c r="CK253">
        <v>0.78</v>
      </c>
      <c r="CL253">
        <v>7</v>
      </c>
      <c r="CM253" t="s">
        <v>23</v>
      </c>
      <c r="CN253" t="s">
        <v>41</v>
      </c>
      <c r="CO253" t="s">
        <v>42</v>
      </c>
      <c r="CP253">
        <v>108</v>
      </c>
      <c r="CQ253">
        <v>0.13</v>
      </c>
      <c r="CR253">
        <v>0.18</v>
      </c>
    </row>
    <row r="254" spans="1:96" x14ac:dyDescent="0.75">
      <c r="A254">
        <v>54</v>
      </c>
      <c r="B254" t="s">
        <v>106</v>
      </c>
      <c r="C254">
        <v>4</v>
      </c>
      <c r="D254" t="s">
        <v>169</v>
      </c>
      <c r="E254" t="s">
        <v>440</v>
      </c>
      <c r="F254">
        <v>98018</v>
      </c>
      <c r="G254">
        <v>19650</v>
      </c>
      <c r="H254">
        <v>20.05</v>
      </c>
      <c r="I254">
        <v>78368</v>
      </c>
      <c r="J254">
        <v>79.95</v>
      </c>
      <c r="K254">
        <v>1458</v>
      </c>
      <c r="L254">
        <v>1.49</v>
      </c>
      <c r="M254">
        <v>1.86</v>
      </c>
      <c r="N254">
        <v>488</v>
      </c>
      <c r="O254">
        <v>0.5</v>
      </c>
      <c r="P254">
        <v>0.62</v>
      </c>
      <c r="Q254">
        <v>76422</v>
      </c>
      <c r="R254">
        <v>77.97</v>
      </c>
      <c r="S254">
        <v>97.52</v>
      </c>
      <c r="T254">
        <v>2</v>
      </c>
      <c r="U254" t="s">
        <v>20</v>
      </c>
      <c r="V254" t="s">
        <v>21</v>
      </c>
      <c r="W254" t="s">
        <v>22</v>
      </c>
      <c r="X254">
        <v>24399</v>
      </c>
      <c r="Y254">
        <v>24.89</v>
      </c>
      <c r="Z254">
        <v>31.93</v>
      </c>
      <c r="AA254">
        <v>3</v>
      </c>
      <c r="AB254" t="s">
        <v>23</v>
      </c>
      <c r="AC254" t="s">
        <v>24</v>
      </c>
      <c r="AD254" t="s">
        <v>25</v>
      </c>
      <c r="AE254">
        <v>14659</v>
      </c>
      <c r="AF254">
        <v>14.96</v>
      </c>
      <c r="AG254">
        <v>19.18</v>
      </c>
      <c r="AH254">
        <v>9</v>
      </c>
      <c r="AI254" t="s">
        <v>23</v>
      </c>
      <c r="AJ254" t="s">
        <v>28</v>
      </c>
      <c r="AK254" t="s">
        <v>29</v>
      </c>
      <c r="AL254">
        <v>13228</v>
      </c>
      <c r="AM254">
        <v>13.5</v>
      </c>
      <c r="AN254">
        <v>17.309999999999999</v>
      </c>
      <c r="AO254">
        <v>11</v>
      </c>
      <c r="AP254" t="s">
        <v>23</v>
      </c>
      <c r="AQ254" t="s">
        <v>26</v>
      </c>
      <c r="AR254" t="s">
        <v>27</v>
      </c>
      <c r="AS254">
        <v>12484</v>
      </c>
      <c r="AT254">
        <v>12.74</v>
      </c>
      <c r="AU254">
        <v>16.34</v>
      </c>
      <c r="AV254">
        <v>1</v>
      </c>
      <c r="AW254" t="s">
        <v>23</v>
      </c>
      <c r="AX254" t="s">
        <v>30</v>
      </c>
      <c r="AY254" t="s">
        <v>31</v>
      </c>
      <c r="AZ254">
        <v>4404</v>
      </c>
      <c r="BA254">
        <v>4.49</v>
      </c>
      <c r="BB254">
        <v>5.76</v>
      </c>
      <c r="BC254">
        <v>4</v>
      </c>
      <c r="BD254" t="s">
        <v>23</v>
      </c>
      <c r="BE254" t="s">
        <v>32</v>
      </c>
      <c r="BF254" t="s">
        <v>33</v>
      </c>
      <c r="BG254">
        <v>4008</v>
      </c>
      <c r="BH254">
        <v>4.09</v>
      </c>
      <c r="BI254">
        <v>5.24</v>
      </c>
      <c r="BJ254">
        <v>6</v>
      </c>
      <c r="BK254" t="s">
        <v>23</v>
      </c>
      <c r="BL254" t="s">
        <v>34</v>
      </c>
      <c r="BM254" t="s">
        <v>35</v>
      </c>
      <c r="BN254">
        <v>945</v>
      </c>
      <c r="BO254">
        <v>0.96</v>
      </c>
      <c r="BP254">
        <v>1.24</v>
      </c>
      <c r="BQ254">
        <v>8</v>
      </c>
      <c r="BR254" t="s">
        <v>23</v>
      </c>
      <c r="BS254" t="s">
        <v>36</v>
      </c>
      <c r="BT254" t="s">
        <v>37</v>
      </c>
      <c r="BU254">
        <v>794</v>
      </c>
      <c r="BV254">
        <v>0.81</v>
      </c>
      <c r="BW254">
        <v>1.04</v>
      </c>
      <c r="BX254">
        <v>5</v>
      </c>
      <c r="BY254" t="s">
        <v>20</v>
      </c>
      <c r="BZ254" t="s">
        <v>39</v>
      </c>
      <c r="CA254" t="s">
        <v>40</v>
      </c>
      <c r="CB254">
        <v>741</v>
      </c>
      <c r="CC254">
        <v>0.76</v>
      </c>
      <c r="CD254">
        <v>0.97</v>
      </c>
      <c r="CE254">
        <v>10</v>
      </c>
      <c r="CF254" t="s">
        <v>23</v>
      </c>
      <c r="CG254" t="s">
        <v>38</v>
      </c>
      <c r="CH254" t="s">
        <v>27</v>
      </c>
      <c r="CI254">
        <v>640</v>
      </c>
      <c r="CJ254">
        <v>0.65</v>
      </c>
      <c r="CK254">
        <v>0.84</v>
      </c>
      <c r="CL254">
        <v>7</v>
      </c>
      <c r="CM254" t="s">
        <v>23</v>
      </c>
      <c r="CN254" t="s">
        <v>41</v>
      </c>
      <c r="CO254" t="s">
        <v>42</v>
      </c>
      <c r="CP254">
        <v>120</v>
      </c>
      <c r="CQ254">
        <v>0.12</v>
      </c>
      <c r="CR254">
        <v>0.16</v>
      </c>
    </row>
    <row r="255" spans="1:96" x14ac:dyDescent="0.75">
      <c r="A255">
        <v>54</v>
      </c>
      <c r="B255" t="s">
        <v>106</v>
      </c>
      <c r="C255">
        <v>5</v>
      </c>
      <c r="D255" t="s">
        <v>170</v>
      </c>
      <c r="E255" t="s">
        <v>441</v>
      </c>
      <c r="F255">
        <v>78690</v>
      </c>
      <c r="G255">
        <v>14762</v>
      </c>
      <c r="H255">
        <v>18.760000000000002</v>
      </c>
      <c r="I255">
        <v>63928</v>
      </c>
      <c r="J255">
        <v>81.239999999999995</v>
      </c>
      <c r="K255">
        <v>1097</v>
      </c>
      <c r="L255">
        <v>1.39</v>
      </c>
      <c r="M255">
        <v>1.72</v>
      </c>
      <c r="N255">
        <v>416</v>
      </c>
      <c r="O255">
        <v>0.53</v>
      </c>
      <c r="P255">
        <v>0.65</v>
      </c>
      <c r="Q255">
        <v>62415</v>
      </c>
      <c r="R255">
        <v>79.319999999999993</v>
      </c>
      <c r="S255">
        <v>97.63</v>
      </c>
      <c r="T255">
        <v>2</v>
      </c>
      <c r="U255" t="s">
        <v>20</v>
      </c>
      <c r="V255" t="s">
        <v>21</v>
      </c>
      <c r="W255" t="s">
        <v>22</v>
      </c>
      <c r="X255">
        <v>19544</v>
      </c>
      <c r="Y255">
        <v>24.84</v>
      </c>
      <c r="Z255">
        <v>31.31</v>
      </c>
      <c r="AA255">
        <v>3</v>
      </c>
      <c r="AB255" t="s">
        <v>23</v>
      </c>
      <c r="AC255" t="s">
        <v>24</v>
      </c>
      <c r="AD255" t="s">
        <v>25</v>
      </c>
      <c r="AE255">
        <v>12221</v>
      </c>
      <c r="AF255">
        <v>15.53</v>
      </c>
      <c r="AG255">
        <v>19.579999999999998</v>
      </c>
      <c r="AH255">
        <v>9</v>
      </c>
      <c r="AI255" t="s">
        <v>23</v>
      </c>
      <c r="AJ255" t="s">
        <v>28</v>
      </c>
      <c r="AK255" t="s">
        <v>29</v>
      </c>
      <c r="AL255">
        <v>10342</v>
      </c>
      <c r="AM255">
        <v>13.14</v>
      </c>
      <c r="AN255">
        <v>16.57</v>
      </c>
      <c r="AO255">
        <v>11</v>
      </c>
      <c r="AP255" t="s">
        <v>23</v>
      </c>
      <c r="AQ255" t="s">
        <v>26</v>
      </c>
      <c r="AR255" t="s">
        <v>27</v>
      </c>
      <c r="AS255">
        <v>10276</v>
      </c>
      <c r="AT255">
        <v>13.06</v>
      </c>
      <c r="AU255">
        <v>16.46</v>
      </c>
      <c r="AV255">
        <v>1</v>
      </c>
      <c r="AW255" t="s">
        <v>23</v>
      </c>
      <c r="AX255" t="s">
        <v>30</v>
      </c>
      <c r="AY255" t="s">
        <v>31</v>
      </c>
      <c r="AZ255">
        <v>3841</v>
      </c>
      <c r="BA255">
        <v>4.88</v>
      </c>
      <c r="BB255">
        <v>6.15</v>
      </c>
      <c r="BC255">
        <v>4</v>
      </c>
      <c r="BD255" t="s">
        <v>23</v>
      </c>
      <c r="BE255" t="s">
        <v>32</v>
      </c>
      <c r="BF255" t="s">
        <v>33</v>
      </c>
      <c r="BG255">
        <v>3576</v>
      </c>
      <c r="BH255">
        <v>4.54</v>
      </c>
      <c r="BI255">
        <v>5.73</v>
      </c>
      <c r="BJ255">
        <v>6</v>
      </c>
      <c r="BK255" t="s">
        <v>23</v>
      </c>
      <c r="BL255" t="s">
        <v>34</v>
      </c>
      <c r="BM255" t="s">
        <v>35</v>
      </c>
      <c r="BN255">
        <v>746</v>
      </c>
      <c r="BO255">
        <v>0.95</v>
      </c>
      <c r="BP255">
        <v>1.2</v>
      </c>
      <c r="BQ255">
        <v>10</v>
      </c>
      <c r="BR255" t="s">
        <v>23</v>
      </c>
      <c r="BS255" t="s">
        <v>38</v>
      </c>
      <c r="BT255" t="s">
        <v>27</v>
      </c>
      <c r="BU255">
        <v>601</v>
      </c>
      <c r="BV255">
        <v>0.76</v>
      </c>
      <c r="BW255">
        <v>0.96</v>
      </c>
      <c r="BX255">
        <v>8</v>
      </c>
      <c r="BY255" t="s">
        <v>23</v>
      </c>
      <c r="BZ255" t="s">
        <v>36</v>
      </c>
      <c r="CA255" t="s">
        <v>37</v>
      </c>
      <c r="CB255">
        <v>596</v>
      </c>
      <c r="CC255">
        <v>0.76</v>
      </c>
      <c r="CD255">
        <v>0.95</v>
      </c>
      <c r="CE255">
        <v>5</v>
      </c>
      <c r="CF255" t="s">
        <v>20</v>
      </c>
      <c r="CG255" t="s">
        <v>39</v>
      </c>
      <c r="CH255" t="s">
        <v>40</v>
      </c>
      <c r="CI255">
        <v>528</v>
      </c>
      <c r="CJ255">
        <v>0.67</v>
      </c>
      <c r="CK255">
        <v>0.85</v>
      </c>
      <c r="CL255">
        <v>7</v>
      </c>
      <c r="CM255" t="s">
        <v>23</v>
      </c>
      <c r="CN255" t="s">
        <v>41</v>
      </c>
      <c r="CO255" t="s">
        <v>42</v>
      </c>
      <c r="CP255">
        <v>144</v>
      </c>
      <c r="CQ255">
        <v>0.18</v>
      </c>
      <c r="CR255">
        <v>0.23</v>
      </c>
    </row>
    <row r="256" spans="1:96" x14ac:dyDescent="0.75">
      <c r="A256">
        <v>54</v>
      </c>
      <c r="B256" t="s">
        <v>106</v>
      </c>
      <c r="C256">
        <v>6</v>
      </c>
      <c r="D256" t="s">
        <v>171</v>
      </c>
      <c r="E256" t="s">
        <v>442</v>
      </c>
      <c r="F256">
        <v>87696</v>
      </c>
      <c r="G256">
        <v>19558</v>
      </c>
      <c r="H256">
        <v>22.3</v>
      </c>
      <c r="I256">
        <v>68138</v>
      </c>
      <c r="J256">
        <v>77.7</v>
      </c>
      <c r="K256">
        <v>1140</v>
      </c>
      <c r="L256">
        <v>1.3</v>
      </c>
      <c r="M256">
        <v>1.67</v>
      </c>
      <c r="N256">
        <v>477</v>
      </c>
      <c r="O256">
        <v>0.54</v>
      </c>
      <c r="P256">
        <v>0.7</v>
      </c>
      <c r="Q256">
        <v>66521</v>
      </c>
      <c r="R256">
        <v>75.849999999999994</v>
      </c>
      <c r="S256">
        <v>97.63</v>
      </c>
      <c r="T256">
        <v>2</v>
      </c>
      <c r="U256" t="s">
        <v>20</v>
      </c>
      <c r="V256" t="s">
        <v>21</v>
      </c>
      <c r="W256" t="s">
        <v>22</v>
      </c>
      <c r="X256">
        <v>20090</v>
      </c>
      <c r="Y256">
        <v>22.91</v>
      </c>
      <c r="Z256">
        <v>30.2</v>
      </c>
      <c r="AA256">
        <v>9</v>
      </c>
      <c r="AB256" t="s">
        <v>23</v>
      </c>
      <c r="AC256" t="s">
        <v>28</v>
      </c>
      <c r="AD256" t="s">
        <v>29</v>
      </c>
      <c r="AE256">
        <v>15114</v>
      </c>
      <c r="AF256">
        <v>17.23</v>
      </c>
      <c r="AG256">
        <v>22.72</v>
      </c>
      <c r="AH256">
        <v>3</v>
      </c>
      <c r="AI256" t="s">
        <v>23</v>
      </c>
      <c r="AJ256" t="s">
        <v>24</v>
      </c>
      <c r="AK256" t="s">
        <v>25</v>
      </c>
      <c r="AL256">
        <v>13139</v>
      </c>
      <c r="AM256">
        <v>14.98</v>
      </c>
      <c r="AN256">
        <v>19.75</v>
      </c>
      <c r="AO256">
        <v>11</v>
      </c>
      <c r="AP256" t="s">
        <v>23</v>
      </c>
      <c r="AQ256" t="s">
        <v>26</v>
      </c>
      <c r="AR256" t="s">
        <v>27</v>
      </c>
      <c r="AS256">
        <v>8518</v>
      </c>
      <c r="AT256">
        <v>9.7100000000000009</v>
      </c>
      <c r="AU256">
        <v>12.8</v>
      </c>
      <c r="AV256">
        <v>4</v>
      </c>
      <c r="AW256" t="s">
        <v>23</v>
      </c>
      <c r="AX256" t="s">
        <v>32</v>
      </c>
      <c r="AY256" t="s">
        <v>33</v>
      </c>
      <c r="AZ256">
        <v>3606</v>
      </c>
      <c r="BA256">
        <v>4.1100000000000003</v>
      </c>
      <c r="BB256">
        <v>5.42</v>
      </c>
      <c r="BC256">
        <v>1</v>
      </c>
      <c r="BD256" t="s">
        <v>23</v>
      </c>
      <c r="BE256" t="s">
        <v>30</v>
      </c>
      <c r="BF256" t="s">
        <v>31</v>
      </c>
      <c r="BG256">
        <v>3468</v>
      </c>
      <c r="BH256">
        <v>3.95</v>
      </c>
      <c r="BI256">
        <v>5.21</v>
      </c>
      <c r="BJ256">
        <v>6</v>
      </c>
      <c r="BK256" t="s">
        <v>23</v>
      </c>
      <c r="BL256" t="s">
        <v>34</v>
      </c>
      <c r="BM256" t="s">
        <v>35</v>
      </c>
      <c r="BN256">
        <v>802</v>
      </c>
      <c r="BO256">
        <v>0.91</v>
      </c>
      <c r="BP256">
        <v>1.21</v>
      </c>
      <c r="BQ256">
        <v>10</v>
      </c>
      <c r="BR256" t="s">
        <v>23</v>
      </c>
      <c r="BS256" t="s">
        <v>38</v>
      </c>
      <c r="BT256" t="s">
        <v>27</v>
      </c>
      <c r="BU256">
        <v>574</v>
      </c>
      <c r="BV256">
        <v>0.65</v>
      </c>
      <c r="BW256">
        <v>0.86</v>
      </c>
      <c r="BX256">
        <v>8</v>
      </c>
      <c r="BY256" t="s">
        <v>23</v>
      </c>
      <c r="BZ256" t="s">
        <v>36</v>
      </c>
      <c r="CA256" t="s">
        <v>37</v>
      </c>
      <c r="CB256">
        <v>558</v>
      </c>
      <c r="CC256">
        <v>0.64</v>
      </c>
      <c r="CD256">
        <v>0.84</v>
      </c>
      <c r="CE256">
        <v>5</v>
      </c>
      <c r="CF256" t="s">
        <v>20</v>
      </c>
      <c r="CG256" t="s">
        <v>39</v>
      </c>
      <c r="CH256" t="s">
        <v>40</v>
      </c>
      <c r="CI256">
        <v>526</v>
      </c>
      <c r="CJ256">
        <v>0.6</v>
      </c>
      <c r="CK256">
        <v>0.79</v>
      </c>
      <c r="CL256">
        <v>7</v>
      </c>
      <c r="CM256" t="s">
        <v>23</v>
      </c>
      <c r="CN256" t="s">
        <v>41</v>
      </c>
      <c r="CO256" t="s">
        <v>42</v>
      </c>
      <c r="CP256">
        <v>126</v>
      </c>
      <c r="CQ256">
        <v>0.14000000000000001</v>
      </c>
      <c r="CR256">
        <v>0.19</v>
      </c>
    </row>
    <row r="257" spans="1:96" x14ac:dyDescent="0.75">
      <c r="A257">
        <v>55</v>
      </c>
      <c r="B257" t="s">
        <v>107</v>
      </c>
      <c r="C257">
        <v>1</v>
      </c>
      <c r="D257" t="s">
        <v>166</v>
      </c>
      <c r="E257" t="s">
        <v>443</v>
      </c>
      <c r="F257">
        <v>77365</v>
      </c>
      <c r="G257">
        <v>14971</v>
      </c>
      <c r="H257">
        <v>19.350000000000001</v>
      </c>
      <c r="I257">
        <v>62394</v>
      </c>
      <c r="J257">
        <v>80.650000000000006</v>
      </c>
      <c r="K257">
        <v>1092</v>
      </c>
      <c r="L257">
        <v>1.41</v>
      </c>
      <c r="M257">
        <v>1.75</v>
      </c>
      <c r="N257">
        <v>488</v>
      </c>
      <c r="O257">
        <v>0.63</v>
      </c>
      <c r="P257">
        <v>0.78</v>
      </c>
      <c r="Q257">
        <v>60814</v>
      </c>
      <c r="R257">
        <v>78.61</v>
      </c>
      <c r="S257">
        <v>97.47</v>
      </c>
      <c r="T257">
        <v>2</v>
      </c>
      <c r="U257" t="s">
        <v>20</v>
      </c>
      <c r="V257" t="s">
        <v>21</v>
      </c>
      <c r="W257" t="s">
        <v>22</v>
      </c>
      <c r="X257">
        <v>19725</v>
      </c>
      <c r="Y257">
        <v>25.5</v>
      </c>
      <c r="Z257">
        <v>32.43</v>
      </c>
      <c r="AA257">
        <v>3</v>
      </c>
      <c r="AB257" t="s">
        <v>23</v>
      </c>
      <c r="AC257" t="s">
        <v>24</v>
      </c>
      <c r="AD257" t="s">
        <v>25</v>
      </c>
      <c r="AE257">
        <v>11690</v>
      </c>
      <c r="AF257">
        <v>15.11</v>
      </c>
      <c r="AG257">
        <v>19.22</v>
      </c>
      <c r="AH257">
        <v>11</v>
      </c>
      <c r="AI257" t="s">
        <v>23</v>
      </c>
      <c r="AJ257" t="s">
        <v>26</v>
      </c>
      <c r="AK257" t="s">
        <v>27</v>
      </c>
      <c r="AL257">
        <v>10675</v>
      </c>
      <c r="AM257">
        <v>13.8</v>
      </c>
      <c r="AN257">
        <v>17.55</v>
      </c>
      <c r="AO257">
        <v>9</v>
      </c>
      <c r="AP257" t="s">
        <v>23</v>
      </c>
      <c r="AQ257" t="s">
        <v>28</v>
      </c>
      <c r="AR257" t="s">
        <v>29</v>
      </c>
      <c r="AS257">
        <v>9094</v>
      </c>
      <c r="AT257">
        <v>11.75</v>
      </c>
      <c r="AU257">
        <v>14.95</v>
      </c>
      <c r="AV257">
        <v>1</v>
      </c>
      <c r="AW257" t="s">
        <v>23</v>
      </c>
      <c r="AX257" t="s">
        <v>30</v>
      </c>
      <c r="AY257" t="s">
        <v>31</v>
      </c>
      <c r="AZ257">
        <v>4000</v>
      </c>
      <c r="BA257">
        <v>5.17</v>
      </c>
      <c r="BB257">
        <v>6.58</v>
      </c>
      <c r="BC257">
        <v>4</v>
      </c>
      <c r="BD257" t="s">
        <v>23</v>
      </c>
      <c r="BE257" t="s">
        <v>32</v>
      </c>
      <c r="BF257" t="s">
        <v>33</v>
      </c>
      <c r="BG257">
        <v>2865</v>
      </c>
      <c r="BH257">
        <v>3.7</v>
      </c>
      <c r="BI257">
        <v>4.71</v>
      </c>
      <c r="BJ257">
        <v>6</v>
      </c>
      <c r="BK257" t="s">
        <v>23</v>
      </c>
      <c r="BL257" t="s">
        <v>34</v>
      </c>
      <c r="BM257" t="s">
        <v>35</v>
      </c>
      <c r="BN257">
        <v>841</v>
      </c>
      <c r="BO257">
        <v>1.0900000000000001</v>
      </c>
      <c r="BP257">
        <v>1.38</v>
      </c>
      <c r="BQ257">
        <v>8</v>
      </c>
      <c r="BR257" t="s">
        <v>23</v>
      </c>
      <c r="BS257" t="s">
        <v>36</v>
      </c>
      <c r="BT257" t="s">
        <v>37</v>
      </c>
      <c r="BU257">
        <v>766</v>
      </c>
      <c r="BV257">
        <v>0.99</v>
      </c>
      <c r="BW257">
        <v>1.26</v>
      </c>
      <c r="BX257">
        <v>10</v>
      </c>
      <c r="BY257" t="s">
        <v>23</v>
      </c>
      <c r="BZ257" t="s">
        <v>38</v>
      </c>
      <c r="CA257" t="s">
        <v>27</v>
      </c>
      <c r="CB257">
        <v>541</v>
      </c>
      <c r="CC257">
        <v>0.7</v>
      </c>
      <c r="CD257">
        <v>0.89</v>
      </c>
      <c r="CE257">
        <v>5</v>
      </c>
      <c r="CF257" t="s">
        <v>20</v>
      </c>
      <c r="CG257" t="s">
        <v>39</v>
      </c>
      <c r="CH257" t="s">
        <v>40</v>
      </c>
      <c r="CI257">
        <v>491</v>
      </c>
      <c r="CJ257">
        <v>0.63</v>
      </c>
      <c r="CK257">
        <v>0.81</v>
      </c>
      <c r="CL257">
        <v>7</v>
      </c>
      <c r="CM257" t="s">
        <v>23</v>
      </c>
      <c r="CN257" t="s">
        <v>41</v>
      </c>
      <c r="CO257" t="s">
        <v>42</v>
      </c>
      <c r="CP257">
        <v>126</v>
      </c>
      <c r="CQ257">
        <v>0.16</v>
      </c>
      <c r="CR257">
        <v>0.21</v>
      </c>
    </row>
    <row r="258" spans="1:96" x14ac:dyDescent="0.75">
      <c r="A258">
        <v>55</v>
      </c>
      <c r="B258" t="s">
        <v>107</v>
      </c>
      <c r="C258">
        <v>2</v>
      </c>
      <c r="D258" t="s">
        <v>167</v>
      </c>
      <c r="E258" t="s">
        <v>444</v>
      </c>
      <c r="F258">
        <v>60269</v>
      </c>
      <c r="G258">
        <v>12884</v>
      </c>
      <c r="H258">
        <v>21.38</v>
      </c>
      <c r="I258">
        <v>47385</v>
      </c>
      <c r="J258">
        <v>78.62</v>
      </c>
      <c r="K258">
        <v>815</v>
      </c>
      <c r="L258">
        <v>1.35</v>
      </c>
      <c r="M258">
        <v>1.72</v>
      </c>
      <c r="N258">
        <v>339</v>
      </c>
      <c r="O258">
        <v>0.56000000000000005</v>
      </c>
      <c r="P258">
        <v>0.72</v>
      </c>
      <c r="Q258">
        <v>46231</v>
      </c>
      <c r="R258">
        <v>76.709999999999994</v>
      </c>
      <c r="S258">
        <v>97.56</v>
      </c>
      <c r="T258">
        <v>2</v>
      </c>
      <c r="U258" t="s">
        <v>20</v>
      </c>
      <c r="V258" t="s">
        <v>21</v>
      </c>
      <c r="W258" t="s">
        <v>22</v>
      </c>
      <c r="X258">
        <v>14877</v>
      </c>
      <c r="Y258">
        <v>24.68</v>
      </c>
      <c r="Z258">
        <v>32.18</v>
      </c>
      <c r="AA258">
        <v>3</v>
      </c>
      <c r="AB258" t="s">
        <v>23</v>
      </c>
      <c r="AC258" t="s">
        <v>24</v>
      </c>
      <c r="AD258" t="s">
        <v>25</v>
      </c>
      <c r="AE258">
        <v>9023</v>
      </c>
      <c r="AF258">
        <v>14.97</v>
      </c>
      <c r="AG258">
        <v>19.52</v>
      </c>
      <c r="AH258">
        <v>11</v>
      </c>
      <c r="AI258" t="s">
        <v>23</v>
      </c>
      <c r="AJ258" t="s">
        <v>26</v>
      </c>
      <c r="AK258" t="s">
        <v>27</v>
      </c>
      <c r="AL258">
        <v>8612</v>
      </c>
      <c r="AM258">
        <v>14.29</v>
      </c>
      <c r="AN258">
        <v>18.63</v>
      </c>
      <c r="AO258">
        <v>9</v>
      </c>
      <c r="AP258" t="s">
        <v>23</v>
      </c>
      <c r="AQ258" t="s">
        <v>28</v>
      </c>
      <c r="AR258" t="s">
        <v>29</v>
      </c>
      <c r="AS258">
        <v>6926</v>
      </c>
      <c r="AT258">
        <v>11.49</v>
      </c>
      <c r="AU258">
        <v>14.98</v>
      </c>
      <c r="AV258">
        <v>1</v>
      </c>
      <c r="AW258" t="s">
        <v>23</v>
      </c>
      <c r="AX258" t="s">
        <v>30</v>
      </c>
      <c r="AY258" t="s">
        <v>31</v>
      </c>
      <c r="AZ258">
        <v>2802</v>
      </c>
      <c r="BA258">
        <v>4.6500000000000004</v>
      </c>
      <c r="BB258">
        <v>6.06</v>
      </c>
      <c r="BC258">
        <v>4</v>
      </c>
      <c r="BD258" t="s">
        <v>23</v>
      </c>
      <c r="BE258" t="s">
        <v>32</v>
      </c>
      <c r="BF258" t="s">
        <v>33</v>
      </c>
      <c r="BG258">
        <v>2053</v>
      </c>
      <c r="BH258">
        <v>3.41</v>
      </c>
      <c r="BI258">
        <v>4.4400000000000004</v>
      </c>
      <c r="BJ258">
        <v>6</v>
      </c>
      <c r="BK258" t="s">
        <v>23</v>
      </c>
      <c r="BL258" t="s">
        <v>34</v>
      </c>
      <c r="BM258" t="s">
        <v>35</v>
      </c>
      <c r="BN258">
        <v>589</v>
      </c>
      <c r="BO258">
        <v>0.98</v>
      </c>
      <c r="BP258">
        <v>1.27</v>
      </c>
      <c r="BQ258">
        <v>8</v>
      </c>
      <c r="BR258" t="s">
        <v>23</v>
      </c>
      <c r="BS258" t="s">
        <v>36</v>
      </c>
      <c r="BT258" t="s">
        <v>37</v>
      </c>
      <c r="BU258">
        <v>528</v>
      </c>
      <c r="BV258">
        <v>0.88</v>
      </c>
      <c r="BW258">
        <v>1.1399999999999999</v>
      </c>
      <c r="BX258">
        <v>5</v>
      </c>
      <c r="BY258" t="s">
        <v>20</v>
      </c>
      <c r="BZ258" t="s">
        <v>39</v>
      </c>
      <c r="CA258" t="s">
        <v>40</v>
      </c>
      <c r="CB258">
        <v>395</v>
      </c>
      <c r="CC258">
        <v>0.66</v>
      </c>
      <c r="CD258">
        <v>0.85</v>
      </c>
      <c r="CE258">
        <v>10</v>
      </c>
      <c r="CF258" t="s">
        <v>23</v>
      </c>
      <c r="CG258" t="s">
        <v>38</v>
      </c>
      <c r="CH258" t="s">
        <v>27</v>
      </c>
      <c r="CI258">
        <v>315</v>
      </c>
      <c r="CJ258">
        <v>0.52</v>
      </c>
      <c r="CK258">
        <v>0.68</v>
      </c>
      <c r="CL258">
        <v>7</v>
      </c>
      <c r="CM258" t="s">
        <v>23</v>
      </c>
      <c r="CN258" t="s">
        <v>41</v>
      </c>
      <c r="CO258" t="s">
        <v>42</v>
      </c>
      <c r="CP258">
        <v>111</v>
      </c>
      <c r="CQ258">
        <v>0.18</v>
      </c>
      <c r="CR258">
        <v>0.24</v>
      </c>
    </row>
    <row r="259" spans="1:96" x14ac:dyDescent="0.75">
      <c r="A259">
        <v>56</v>
      </c>
      <c r="B259" t="s">
        <v>108</v>
      </c>
      <c r="C259">
        <v>1</v>
      </c>
      <c r="D259" t="s">
        <v>166</v>
      </c>
      <c r="E259" t="s">
        <v>445</v>
      </c>
      <c r="F259">
        <v>105402</v>
      </c>
      <c r="G259">
        <v>16729</v>
      </c>
      <c r="H259">
        <v>15.87</v>
      </c>
      <c r="I259">
        <v>88673</v>
      </c>
      <c r="J259">
        <v>84.13</v>
      </c>
      <c r="K259">
        <v>1396</v>
      </c>
      <c r="L259">
        <v>1.32</v>
      </c>
      <c r="M259">
        <v>1.57</v>
      </c>
      <c r="N259">
        <v>406</v>
      </c>
      <c r="O259">
        <v>0.39</v>
      </c>
      <c r="P259">
        <v>0.46</v>
      </c>
      <c r="Q259">
        <v>86871</v>
      </c>
      <c r="R259">
        <v>82.42</v>
      </c>
      <c r="S259">
        <v>97.97</v>
      </c>
      <c r="T259">
        <v>3</v>
      </c>
      <c r="U259" t="s">
        <v>23</v>
      </c>
      <c r="V259" t="s">
        <v>24</v>
      </c>
      <c r="W259" t="s">
        <v>25</v>
      </c>
      <c r="X259">
        <v>27188</v>
      </c>
      <c r="Y259">
        <v>25.79</v>
      </c>
      <c r="Z259">
        <v>31.3</v>
      </c>
      <c r="AA259">
        <v>11</v>
      </c>
      <c r="AB259" t="s">
        <v>23</v>
      </c>
      <c r="AC259" t="s">
        <v>26</v>
      </c>
      <c r="AD259" t="s">
        <v>27</v>
      </c>
      <c r="AE259">
        <v>22572</v>
      </c>
      <c r="AF259">
        <v>21.42</v>
      </c>
      <c r="AG259">
        <v>25.98</v>
      </c>
      <c r="AH259">
        <v>9</v>
      </c>
      <c r="AI259" t="s">
        <v>23</v>
      </c>
      <c r="AJ259" t="s">
        <v>28</v>
      </c>
      <c r="AK259" t="s">
        <v>29</v>
      </c>
      <c r="AL259">
        <v>13148</v>
      </c>
      <c r="AM259">
        <v>12.47</v>
      </c>
      <c r="AN259">
        <v>15.14</v>
      </c>
      <c r="AO259">
        <v>2</v>
      </c>
      <c r="AP259" t="s">
        <v>20</v>
      </c>
      <c r="AQ259" t="s">
        <v>21</v>
      </c>
      <c r="AR259" t="s">
        <v>22</v>
      </c>
      <c r="AS259">
        <v>11225</v>
      </c>
      <c r="AT259">
        <v>10.65</v>
      </c>
      <c r="AU259">
        <v>12.92</v>
      </c>
      <c r="AV259">
        <v>4</v>
      </c>
      <c r="AW259" t="s">
        <v>23</v>
      </c>
      <c r="AX259" t="s">
        <v>32</v>
      </c>
      <c r="AY259" t="s">
        <v>33</v>
      </c>
      <c r="AZ259">
        <v>6394</v>
      </c>
      <c r="BA259">
        <v>6.07</v>
      </c>
      <c r="BB259">
        <v>7.36</v>
      </c>
      <c r="BC259">
        <v>1</v>
      </c>
      <c r="BD259" t="s">
        <v>23</v>
      </c>
      <c r="BE259" t="s">
        <v>30</v>
      </c>
      <c r="BF259" t="s">
        <v>31</v>
      </c>
      <c r="BG259">
        <v>3637</v>
      </c>
      <c r="BH259">
        <v>3.45</v>
      </c>
      <c r="BI259">
        <v>4.1900000000000004</v>
      </c>
      <c r="BJ259">
        <v>6</v>
      </c>
      <c r="BK259" t="s">
        <v>23</v>
      </c>
      <c r="BL259" t="s">
        <v>34</v>
      </c>
      <c r="BM259" t="s">
        <v>35</v>
      </c>
      <c r="BN259">
        <v>839</v>
      </c>
      <c r="BO259">
        <v>0.8</v>
      </c>
      <c r="BP259">
        <v>0.97</v>
      </c>
      <c r="BQ259">
        <v>8</v>
      </c>
      <c r="BR259" t="s">
        <v>23</v>
      </c>
      <c r="BS259" t="s">
        <v>36</v>
      </c>
      <c r="BT259" t="s">
        <v>37</v>
      </c>
      <c r="BU259">
        <v>714</v>
      </c>
      <c r="BV259">
        <v>0.68</v>
      </c>
      <c r="BW259">
        <v>0.82</v>
      </c>
      <c r="BX259">
        <v>10</v>
      </c>
      <c r="BY259" t="s">
        <v>23</v>
      </c>
      <c r="BZ259" t="s">
        <v>38</v>
      </c>
      <c r="CA259" t="s">
        <v>27</v>
      </c>
      <c r="CB259">
        <v>570</v>
      </c>
      <c r="CC259">
        <v>0.54</v>
      </c>
      <c r="CD259">
        <v>0.66</v>
      </c>
      <c r="CE259">
        <v>5</v>
      </c>
      <c r="CF259" t="s">
        <v>20</v>
      </c>
      <c r="CG259" t="s">
        <v>39</v>
      </c>
      <c r="CH259" t="s">
        <v>40</v>
      </c>
      <c r="CI259">
        <v>416</v>
      </c>
      <c r="CJ259">
        <v>0.39</v>
      </c>
      <c r="CK259">
        <v>0.48</v>
      </c>
      <c r="CL259">
        <v>7</v>
      </c>
      <c r="CM259" t="s">
        <v>23</v>
      </c>
      <c r="CN259" t="s">
        <v>41</v>
      </c>
      <c r="CO259" t="s">
        <v>42</v>
      </c>
      <c r="CP259">
        <v>168</v>
      </c>
      <c r="CQ259">
        <v>0.16</v>
      </c>
      <c r="CR259">
        <v>0.19</v>
      </c>
    </row>
    <row r="260" spans="1:96" x14ac:dyDescent="0.75">
      <c r="A260">
        <v>56</v>
      </c>
      <c r="B260" t="s">
        <v>108</v>
      </c>
      <c r="C260">
        <v>2</v>
      </c>
      <c r="D260" t="s">
        <v>167</v>
      </c>
      <c r="E260" t="s">
        <v>446</v>
      </c>
      <c r="F260">
        <v>104343</v>
      </c>
      <c r="G260">
        <v>16802</v>
      </c>
      <c r="H260">
        <v>16.100000000000001</v>
      </c>
      <c r="I260">
        <v>87541</v>
      </c>
      <c r="J260">
        <v>83.9</v>
      </c>
      <c r="K260">
        <v>1422</v>
      </c>
      <c r="L260">
        <v>1.36</v>
      </c>
      <c r="M260">
        <v>1.62</v>
      </c>
      <c r="N260">
        <v>683</v>
      </c>
      <c r="O260">
        <v>0.65</v>
      </c>
      <c r="P260">
        <v>0.78</v>
      </c>
      <c r="Q260">
        <v>85436</v>
      </c>
      <c r="R260">
        <v>81.88</v>
      </c>
      <c r="S260">
        <v>97.6</v>
      </c>
      <c r="T260">
        <v>3</v>
      </c>
      <c r="U260" t="s">
        <v>23</v>
      </c>
      <c r="V260" t="s">
        <v>24</v>
      </c>
      <c r="W260" t="s">
        <v>25</v>
      </c>
      <c r="X260">
        <v>22842</v>
      </c>
      <c r="Y260">
        <v>21.89</v>
      </c>
      <c r="Z260">
        <v>26.74</v>
      </c>
      <c r="AA260">
        <v>11</v>
      </c>
      <c r="AB260" t="s">
        <v>23</v>
      </c>
      <c r="AC260" t="s">
        <v>26</v>
      </c>
      <c r="AD260" t="s">
        <v>27</v>
      </c>
      <c r="AE260">
        <v>19093</v>
      </c>
      <c r="AF260">
        <v>18.3</v>
      </c>
      <c r="AG260">
        <v>22.35</v>
      </c>
      <c r="AH260">
        <v>9</v>
      </c>
      <c r="AI260" t="s">
        <v>23</v>
      </c>
      <c r="AJ260" t="s">
        <v>28</v>
      </c>
      <c r="AK260" t="s">
        <v>29</v>
      </c>
      <c r="AL260">
        <v>15123</v>
      </c>
      <c r="AM260">
        <v>14.49</v>
      </c>
      <c r="AN260">
        <v>17.7</v>
      </c>
      <c r="AO260">
        <v>2</v>
      </c>
      <c r="AP260" t="s">
        <v>20</v>
      </c>
      <c r="AQ260" t="s">
        <v>21</v>
      </c>
      <c r="AR260" t="s">
        <v>22</v>
      </c>
      <c r="AS260">
        <v>14430</v>
      </c>
      <c r="AT260">
        <v>13.83</v>
      </c>
      <c r="AU260">
        <v>16.89</v>
      </c>
      <c r="AV260">
        <v>4</v>
      </c>
      <c r="AW260" t="s">
        <v>23</v>
      </c>
      <c r="AX260" t="s">
        <v>32</v>
      </c>
      <c r="AY260" t="s">
        <v>33</v>
      </c>
      <c r="AZ260">
        <v>6522</v>
      </c>
      <c r="BA260">
        <v>6.25</v>
      </c>
      <c r="BB260">
        <v>7.63</v>
      </c>
      <c r="BC260">
        <v>1</v>
      </c>
      <c r="BD260" t="s">
        <v>23</v>
      </c>
      <c r="BE260" t="s">
        <v>30</v>
      </c>
      <c r="BF260" t="s">
        <v>31</v>
      </c>
      <c r="BG260">
        <v>4036</v>
      </c>
      <c r="BH260">
        <v>3.87</v>
      </c>
      <c r="BI260">
        <v>4.72</v>
      </c>
      <c r="BJ260">
        <v>6</v>
      </c>
      <c r="BK260" t="s">
        <v>23</v>
      </c>
      <c r="BL260" t="s">
        <v>34</v>
      </c>
      <c r="BM260" t="s">
        <v>35</v>
      </c>
      <c r="BN260">
        <v>1133</v>
      </c>
      <c r="BO260">
        <v>1.0900000000000001</v>
      </c>
      <c r="BP260">
        <v>1.33</v>
      </c>
      <c r="BQ260">
        <v>8</v>
      </c>
      <c r="BR260" t="s">
        <v>23</v>
      </c>
      <c r="BS260" t="s">
        <v>36</v>
      </c>
      <c r="BT260" t="s">
        <v>37</v>
      </c>
      <c r="BU260">
        <v>955</v>
      </c>
      <c r="BV260">
        <v>0.92</v>
      </c>
      <c r="BW260">
        <v>1.1200000000000001</v>
      </c>
      <c r="BX260">
        <v>10</v>
      </c>
      <c r="BY260" t="s">
        <v>23</v>
      </c>
      <c r="BZ260" t="s">
        <v>38</v>
      </c>
      <c r="CA260" t="s">
        <v>27</v>
      </c>
      <c r="CB260">
        <v>631</v>
      </c>
      <c r="CC260">
        <v>0.6</v>
      </c>
      <c r="CD260">
        <v>0.74</v>
      </c>
      <c r="CE260">
        <v>5</v>
      </c>
      <c r="CF260" t="s">
        <v>20</v>
      </c>
      <c r="CG260" t="s">
        <v>39</v>
      </c>
      <c r="CH260" t="s">
        <v>40</v>
      </c>
      <c r="CI260">
        <v>524</v>
      </c>
      <c r="CJ260">
        <v>0.5</v>
      </c>
      <c r="CK260">
        <v>0.61</v>
      </c>
      <c r="CL260">
        <v>7</v>
      </c>
      <c r="CM260" t="s">
        <v>23</v>
      </c>
      <c r="CN260" t="s">
        <v>41</v>
      </c>
      <c r="CO260" t="s">
        <v>42</v>
      </c>
      <c r="CP260">
        <v>147</v>
      </c>
      <c r="CQ260">
        <v>0.14000000000000001</v>
      </c>
      <c r="CR260">
        <v>0.17</v>
      </c>
    </row>
    <row r="261" spans="1:96" x14ac:dyDescent="0.75">
      <c r="A261">
        <v>56</v>
      </c>
      <c r="B261" t="s">
        <v>108</v>
      </c>
      <c r="C261">
        <v>3</v>
      </c>
      <c r="D261" t="s">
        <v>168</v>
      </c>
      <c r="E261" t="s">
        <v>447</v>
      </c>
      <c r="F261">
        <v>90733</v>
      </c>
      <c r="G261">
        <v>13333</v>
      </c>
      <c r="H261">
        <v>14.69</v>
      </c>
      <c r="I261">
        <v>77400</v>
      </c>
      <c r="J261">
        <v>85.31</v>
      </c>
      <c r="K261">
        <v>1390</v>
      </c>
      <c r="L261">
        <v>1.53</v>
      </c>
      <c r="M261">
        <v>1.8</v>
      </c>
      <c r="N261">
        <v>737</v>
      </c>
      <c r="O261">
        <v>0.81</v>
      </c>
      <c r="P261">
        <v>0.95</v>
      </c>
      <c r="Q261">
        <v>75273</v>
      </c>
      <c r="R261">
        <v>82.96</v>
      </c>
      <c r="S261">
        <v>97.25</v>
      </c>
      <c r="T261">
        <v>3</v>
      </c>
      <c r="U261" t="s">
        <v>23</v>
      </c>
      <c r="V261" t="s">
        <v>24</v>
      </c>
      <c r="W261" t="s">
        <v>25</v>
      </c>
      <c r="X261">
        <v>20363</v>
      </c>
      <c r="Y261">
        <v>22.44</v>
      </c>
      <c r="Z261">
        <v>27.05</v>
      </c>
      <c r="AA261">
        <v>2</v>
      </c>
      <c r="AB261" t="s">
        <v>20</v>
      </c>
      <c r="AC261" t="s">
        <v>21</v>
      </c>
      <c r="AD261" t="s">
        <v>22</v>
      </c>
      <c r="AE261">
        <v>16000</v>
      </c>
      <c r="AF261">
        <v>17.63</v>
      </c>
      <c r="AG261">
        <v>21.26</v>
      </c>
      <c r="AH261">
        <v>11</v>
      </c>
      <c r="AI261" t="s">
        <v>23</v>
      </c>
      <c r="AJ261" t="s">
        <v>26</v>
      </c>
      <c r="AK261" t="s">
        <v>27</v>
      </c>
      <c r="AL261">
        <v>14349</v>
      </c>
      <c r="AM261">
        <v>15.81</v>
      </c>
      <c r="AN261">
        <v>19.059999999999999</v>
      </c>
      <c r="AO261">
        <v>9</v>
      </c>
      <c r="AP261" t="s">
        <v>23</v>
      </c>
      <c r="AQ261" t="s">
        <v>28</v>
      </c>
      <c r="AR261" t="s">
        <v>29</v>
      </c>
      <c r="AS261">
        <v>12474</v>
      </c>
      <c r="AT261">
        <v>13.75</v>
      </c>
      <c r="AU261">
        <v>16.57</v>
      </c>
      <c r="AV261">
        <v>4</v>
      </c>
      <c r="AW261" t="s">
        <v>23</v>
      </c>
      <c r="AX261" t="s">
        <v>32</v>
      </c>
      <c r="AY261" t="s">
        <v>33</v>
      </c>
      <c r="AZ261">
        <v>4718</v>
      </c>
      <c r="BA261">
        <v>5.2</v>
      </c>
      <c r="BB261">
        <v>6.27</v>
      </c>
      <c r="BC261">
        <v>1</v>
      </c>
      <c r="BD261" t="s">
        <v>23</v>
      </c>
      <c r="BE261" t="s">
        <v>30</v>
      </c>
      <c r="BF261" t="s">
        <v>31</v>
      </c>
      <c r="BG261">
        <v>4027</v>
      </c>
      <c r="BH261">
        <v>4.4400000000000004</v>
      </c>
      <c r="BI261">
        <v>5.35</v>
      </c>
      <c r="BJ261">
        <v>6</v>
      </c>
      <c r="BK261" t="s">
        <v>23</v>
      </c>
      <c r="BL261" t="s">
        <v>34</v>
      </c>
      <c r="BM261" t="s">
        <v>35</v>
      </c>
      <c r="BN261">
        <v>1183</v>
      </c>
      <c r="BO261">
        <v>1.3</v>
      </c>
      <c r="BP261">
        <v>1.57</v>
      </c>
      <c r="BQ261">
        <v>8</v>
      </c>
      <c r="BR261" t="s">
        <v>23</v>
      </c>
      <c r="BS261" t="s">
        <v>36</v>
      </c>
      <c r="BT261" t="s">
        <v>37</v>
      </c>
      <c r="BU261">
        <v>874</v>
      </c>
      <c r="BV261">
        <v>0.96</v>
      </c>
      <c r="BW261">
        <v>1.1599999999999999</v>
      </c>
      <c r="BX261">
        <v>5</v>
      </c>
      <c r="BY261" t="s">
        <v>20</v>
      </c>
      <c r="BZ261" t="s">
        <v>39</v>
      </c>
      <c r="CA261" t="s">
        <v>40</v>
      </c>
      <c r="CB261">
        <v>625</v>
      </c>
      <c r="CC261">
        <v>0.69</v>
      </c>
      <c r="CD261">
        <v>0.83</v>
      </c>
      <c r="CE261">
        <v>10</v>
      </c>
      <c r="CF261" t="s">
        <v>23</v>
      </c>
      <c r="CG261" t="s">
        <v>38</v>
      </c>
      <c r="CH261" t="s">
        <v>27</v>
      </c>
      <c r="CI261">
        <v>511</v>
      </c>
      <c r="CJ261">
        <v>0.56000000000000005</v>
      </c>
      <c r="CK261">
        <v>0.68</v>
      </c>
      <c r="CL261">
        <v>7</v>
      </c>
      <c r="CM261" t="s">
        <v>23</v>
      </c>
      <c r="CN261" t="s">
        <v>41</v>
      </c>
      <c r="CO261" t="s">
        <v>42</v>
      </c>
      <c r="CP261">
        <v>149</v>
      </c>
      <c r="CQ261">
        <v>0.16</v>
      </c>
      <c r="CR261">
        <v>0.2</v>
      </c>
    </row>
    <row r="262" spans="1:96" x14ac:dyDescent="0.75">
      <c r="A262">
        <v>56</v>
      </c>
      <c r="B262" t="s">
        <v>108</v>
      </c>
      <c r="C262">
        <v>4</v>
      </c>
      <c r="D262" t="s">
        <v>169</v>
      </c>
      <c r="E262" t="s">
        <v>448</v>
      </c>
      <c r="F262">
        <v>105130</v>
      </c>
      <c r="G262">
        <v>16314</v>
      </c>
      <c r="H262">
        <v>15.52</v>
      </c>
      <c r="I262">
        <v>88816</v>
      </c>
      <c r="J262">
        <v>84.48</v>
      </c>
      <c r="K262">
        <v>1787</v>
      </c>
      <c r="L262">
        <v>1.7</v>
      </c>
      <c r="M262">
        <v>2.0099999999999998</v>
      </c>
      <c r="N262">
        <v>639</v>
      </c>
      <c r="O262">
        <v>0.61</v>
      </c>
      <c r="P262">
        <v>0.72</v>
      </c>
      <c r="Q262">
        <v>86390</v>
      </c>
      <c r="R262">
        <v>82.17</v>
      </c>
      <c r="S262">
        <v>97.27</v>
      </c>
      <c r="T262">
        <v>3</v>
      </c>
      <c r="U262" t="s">
        <v>23</v>
      </c>
      <c r="V262" t="s">
        <v>24</v>
      </c>
      <c r="W262" t="s">
        <v>25</v>
      </c>
      <c r="X262">
        <v>21685</v>
      </c>
      <c r="Y262">
        <v>20.63</v>
      </c>
      <c r="Z262">
        <v>25.1</v>
      </c>
      <c r="AA262">
        <v>2</v>
      </c>
      <c r="AB262" t="s">
        <v>20</v>
      </c>
      <c r="AC262" t="s">
        <v>21</v>
      </c>
      <c r="AD262" t="s">
        <v>22</v>
      </c>
      <c r="AE262">
        <v>18351</v>
      </c>
      <c r="AF262">
        <v>17.46</v>
      </c>
      <c r="AG262">
        <v>21.24</v>
      </c>
      <c r="AH262">
        <v>11</v>
      </c>
      <c r="AI262" t="s">
        <v>23</v>
      </c>
      <c r="AJ262" t="s">
        <v>26</v>
      </c>
      <c r="AK262" t="s">
        <v>27</v>
      </c>
      <c r="AL262">
        <v>17886</v>
      </c>
      <c r="AM262">
        <v>17.010000000000002</v>
      </c>
      <c r="AN262">
        <v>20.7</v>
      </c>
      <c r="AO262">
        <v>9</v>
      </c>
      <c r="AP262" t="s">
        <v>23</v>
      </c>
      <c r="AQ262" t="s">
        <v>28</v>
      </c>
      <c r="AR262" t="s">
        <v>29</v>
      </c>
      <c r="AS262">
        <v>14859</v>
      </c>
      <c r="AT262">
        <v>14.13</v>
      </c>
      <c r="AU262">
        <v>17.2</v>
      </c>
      <c r="AV262">
        <v>4</v>
      </c>
      <c r="AW262" t="s">
        <v>23</v>
      </c>
      <c r="AX262" t="s">
        <v>32</v>
      </c>
      <c r="AY262" t="s">
        <v>33</v>
      </c>
      <c r="AZ262">
        <v>5436</v>
      </c>
      <c r="BA262">
        <v>5.17</v>
      </c>
      <c r="BB262">
        <v>6.29</v>
      </c>
      <c r="BC262">
        <v>1</v>
      </c>
      <c r="BD262" t="s">
        <v>23</v>
      </c>
      <c r="BE262" t="s">
        <v>30</v>
      </c>
      <c r="BF262" t="s">
        <v>31</v>
      </c>
      <c r="BG262">
        <v>4652</v>
      </c>
      <c r="BH262">
        <v>4.42</v>
      </c>
      <c r="BI262">
        <v>5.38</v>
      </c>
      <c r="BJ262">
        <v>6</v>
      </c>
      <c r="BK262" t="s">
        <v>23</v>
      </c>
      <c r="BL262" t="s">
        <v>34</v>
      </c>
      <c r="BM262" t="s">
        <v>35</v>
      </c>
      <c r="BN262">
        <v>1219</v>
      </c>
      <c r="BO262">
        <v>1.1599999999999999</v>
      </c>
      <c r="BP262">
        <v>1.41</v>
      </c>
      <c r="BQ262">
        <v>8</v>
      </c>
      <c r="BR262" t="s">
        <v>23</v>
      </c>
      <c r="BS262" t="s">
        <v>36</v>
      </c>
      <c r="BT262" t="s">
        <v>37</v>
      </c>
      <c r="BU262">
        <v>820</v>
      </c>
      <c r="BV262">
        <v>0.78</v>
      </c>
      <c r="BW262">
        <v>0.95</v>
      </c>
      <c r="BX262">
        <v>5</v>
      </c>
      <c r="BY262" t="s">
        <v>20</v>
      </c>
      <c r="BZ262" t="s">
        <v>39</v>
      </c>
      <c r="CA262" t="s">
        <v>40</v>
      </c>
      <c r="CB262">
        <v>718</v>
      </c>
      <c r="CC262">
        <v>0.68</v>
      </c>
      <c r="CD262">
        <v>0.83</v>
      </c>
      <c r="CE262">
        <v>10</v>
      </c>
      <c r="CF262" t="s">
        <v>23</v>
      </c>
      <c r="CG262" t="s">
        <v>38</v>
      </c>
      <c r="CH262" t="s">
        <v>27</v>
      </c>
      <c r="CI262">
        <v>592</v>
      </c>
      <c r="CJ262">
        <v>0.56000000000000005</v>
      </c>
      <c r="CK262">
        <v>0.69</v>
      </c>
      <c r="CL262">
        <v>7</v>
      </c>
      <c r="CM262" t="s">
        <v>23</v>
      </c>
      <c r="CN262" t="s">
        <v>41</v>
      </c>
      <c r="CO262" t="s">
        <v>42</v>
      </c>
      <c r="CP262">
        <v>172</v>
      </c>
      <c r="CQ262">
        <v>0.16</v>
      </c>
      <c r="CR262">
        <v>0.2</v>
      </c>
    </row>
    <row r="263" spans="1:96" x14ac:dyDescent="0.75">
      <c r="A263">
        <v>56</v>
      </c>
      <c r="B263" t="s">
        <v>108</v>
      </c>
      <c r="C263">
        <v>5</v>
      </c>
      <c r="D263" t="s">
        <v>170</v>
      </c>
      <c r="E263" t="s">
        <v>449</v>
      </c>
      <c r="F263">
        <v>80730</v>
      </c>
      <c r="G263">
        <v>17349</v>
      </c>
      <c r="H263">
        <v>21.49</v>
      </c>
      <c r="I263">
        <v>63381</v>
      </c>
      <c r="J263">
        <v>78.510000000000005</v>
      </c>
      <c r="K263">
        <v>1167</v>
      </c>
      <c r="L263">
        <v>1.45</v>
      </c>
      <c r="M263">
        <v>1.84</v>
      </c>
      <c r="N263">
        <v>363</v>
      </c>
      <c r="O263">
        <v>0.45</v>
      </c>
      <c r="P263">
        <v>0.56999999999999995</v>
      </c>
      <c r="Q263">
        <v>61851</v>
      </c>
      <c r="R263">
        <v>76.61</v>
      </c>
      <c r="S263">
        <v>97.59</v>
      </c>
      <c r="T263">
        <v>3</v>
      </c>
      <c r="U263" t="s">
        <v>23</v>
      </c>
      <c r="V263" t="s">
        <v>24</v>
      </c>
      <c r="W263" t="s">
        <v>25</v>
      </c>
      <c r="X263">
        <v>18581</v>
      </c>
      <c r="Y263">
        <v>23.02</v>
      </c>
      <c r="Z263">
        <v>30.04</v>
      </c>
      <c r="AA263">
        <v>9</v>
      </c>
      <c r="AB263" t="s">
        <v>23</v>
      </c>
      <c r="AC263" t="s">
        <v>28</v>
      </c>
      <c r="AD263" t="s">
        <v>29</v>
      </c>
      <c r="AE263">
        <v>12229</v>
      </c>
      <c r="AF263">
        <v>15.15</v>
      </c>
      <c r="AG263">
        <v>19.77</v>
      </c>
      <c r="AH263">
        <v>11</v>
      </c>
      <c r="AI263" t="s">
        <v>23</v>
      </c>
      <c r="AJ263" t="s">
        <v>26</v>
      </c>
      <c r="AK263" t="s">
        <v>27</v>
      </c>
      <c r="AL263">
        <v>11611</v>
      </c>
      <c r="AM263">
        <v>14.38</v>
      </c>
      <c r="AN263">
        <v>18.77</v>
      </c>
      <c r="AO263">
        <v>2</v>
      </c>
      <c r="AP263" t="s">
        <v>20</v>
      </c>
      <c r="AQ263" t="s">
        <v>21</v>
      </c>
      <c r="AR263" t="s">
        <v>22</v>
      </c>
      <c r="AS263">
        <v>9180</v>
      </c>
      <c r="AT263">
        <v>11.37</v>
      </c>
      <c r="AU263">
        <v>14.84</v>
      </c>
      <c r="AV263">
        <v>4</v>
      </c>
      <c r="AW263" t="s">
        <v>23</v>
      </c>
      <c r="AX263" t="s">
        <v>32</v>
      </c>
      <c r="AY263" t="s">
        <v>33</v>
      </c>
      <c r="AZ263">
        <v>5694</v>
      </c>
      <c r="BA263">
        <v>7.05</v>
      </c>
      <c r="BB263">
        <v>9.2100000000000009</v>
      </c>
      <c r="BC263">
        <v>1</v>
      </c>
      <c r="BD263" t="s">
        <v>23</v>
      </c>
      <c r="BE263" t="s">
        <v>30</v>
      </c>
      <c r="BF263" t="s">
        <v>31</v>
      </c>
      <c r="BG263">
        <v>2369</v>
      </c>
      <c r="BH263">
        <v>2.93</v>
      </c>
      <c r="BI263">
        <v>3.83</v>
      </c>
      <c r="BJ263">
        <v>6</v>
      </c>
      <c r="BK263" t="s">
        <v>23</v>
      </c>
      <c r="BL263" t="s">
        <v>34</v>
      </c>
      <c r="BM263" t="s">
        <v>35</v>
      </c>
      <c r="BN263">
        <v>721</v>
      </c>
      <c r="BO263">
        <v>0.89</v>
      </c>
      <c r="BP263">
        <v>1.17</v>
      </c>
      <c r="BQ263">
        <v>8</v>
      </c>
      <c r="BR263" t="s">
        <v>23</v>
      </c>
      <c r="BS263" t="s">
        <v>36</v>
      </c>
      <c r="BT263" t="s">
        <v>37</v>
      </c>
      <c r="BU263">
        <v>512</v>
      </c>
      <c r="BV263">
        <v>0.63</v>
      </c>
      <c r="BW263">
        <v>0.83</v>
      </c>
      <c r="BX263">
        <v>10</v>
      </c>
      <c r="BY263" t="s">
        <v>23</v>
      </c>
      <c r="BZ263" t="s">
        <v>38</v>
      </c>
      <c r="CA263" t="s">
        <v>27</v>
      </c>
      <c r="CB263">
        <v>436</v>
      </c>
      <c r="CC263">
        <v>0.54</v>
      </c>
      <c r="CD263">
        <v>0.7</v>
      </c>
      <c r="CE263">
        <v>5</v>
      </c>
      <c r="CF263" t="s">
        <v>20</v>
      </c>
      <c r="CG263" t="s">
        <v>39</v>
      </c>
      <c r="CH263" t="s">
        <v>40</v>
      </c>
      <c r="CI263">
        <v>411</v>
      </c>
      <c r="CJ263">
        <v>0.51</v>
      </c>
      <c r="CK263">
        <v>0.66</v>
      </c>
      <c r="CL263">
        <v>7</v>
      </c>
      <c r="CM263" t="s">
        <v>23</v>
      </c>
      <c r="CN263" t="s">
        <v>41</v>
      </c>
      <c r="CO263" t="s">
        <v>42</v>
      </c>
      <c r="CP263">
        <v>107</v>
      </c>
      <c r="CQ263">
        <v>0.13</v>
      </c>
      <c r="CR263">
        <v>0.17</v>
      </c>
    </row>
    <row r="264" spans="1:96" x14ac:dyDescent="0.75">
      <c r="A264">
        <v>56</v>
      </c>
      <c r="B264" t="s">
        <v>108</v>
      </c>
      <c r="C264">
        <v>6</v>
      </c>
      <c r="D264" t="s">
        <v>171</v>
      </c>
      <c r="E264" t="s">
        <v>450</v>
      </c>
      <c r="F264">
        <v>90674</v>
      </c>
      <c r="G264">
        <v>15586</v>
      </c>
      <c r="H264">
        <v>17.190000000000001</v>
      </c>
      <c r="I264">
        <v>75088</v>
      </c>
      <c r="J264">
        <v>82.81</v>
      </c>
      <c r="K264">
        <v>1356</v>
      </c>
      <c r="L264">
        <v>1.5</v>
      </c>
      <c r="M264">
        <v>1.81</v>
      </c>
      <c r="N264">
        <v>718</v>
      </c>
      <c r="O264">
        <v>0.79</v>
      </c>
      <c r="P264">
        <v>0.96</v>
      </c>
      <c r="Q264">
        <v>73014</v>
      </c>
      <c r="R264">
        <v>80.52</v>
      </c>
      <c r="S264">
        <v>97.24</v>
      </c>
      <c r="T264">
        <v>3</v>
      </c>
      <c r="U264" t="s">
        <v>23</v>
      </c>
      <c r="V264" t="s">
        <v>24</v>
      </c>
      <c r="W264" t="s">
        <v>25</v>
      </c>
      <c r="X264">
        <v>19980</v>
      </c>
      <c r="Y264">
        <v>22.03</v>
      </c>
      <c r="Z264">
        <v>27.36</v>
      </c>
      <c r="AA264">
        <v>9</v>
      </c>
      <c r="AB264" t="s">
        <v>23</v>
      </c>
      <c r="AC264" t="s">
        <v>28</v>
      </c>
      <c r="AD264" t="s">
        <v>29</v>
      </c>
      <c r="AE264">
        <v>14187</v>
      </c>
      <c r="AF264">
        <v>15.65</v>
      </c>
      <c r="AG264">
        <v>19.43</v>
      </c>
      <c r="AH264">
        <v>2</v>
      </c>
      <c r="AI264" t="s">
        <v>20</v>
      </c>
      <c r="AJ264" t="s">
        <v>21</v>
      </c>
      <c r="AK264" t="s">
        <v>22</v>
      </c>
      <c r="AL264">
        <v>13741</v>
      </c>
      <c r="AM264">
        <v>15.15</v>
      </c>
      <c r="AN264">
        <v>18.82</v>
      </c>
      <c r="AO264">
        <v>11</v>
      </c>
      <c r="AP264" t="s">
        <v>23</v>
      </c>
      <c r="AQ264" t="s">
        <v>26</v>
      </c>
      <c r="AR264" t="s">
        <v>27</v>
      </c>
      <c r="AS264">
        <v>12389</v>
      </c>
      <c r="AT264">
        <v>13.66</v>
      </c>
      <c r="AU264">
        <v>16.97</v>
      </c>
      <c r="AV264">
        <v>4</v>
      </c>
      <c r="AW264" t="s">
        <v>23</v>
      </c>
      <c r="AX264" t="s">
        <v>32</v>
      </c>
      <c r="AY264" t="s">
        <v>33</v>
      </c>
      <c r="AZ264">
        <v>5604</v>
      </c>
      <c r="BA264">
        <v>6.18</v>
      </c>
      <c r="BB264">
        <v>7.68</v>
      </c>
      <c r="BC264">
        <v>1</v>
      </c>
      <c r="BD264" t="s">
        <v>23</v>
      </c>
      <c r="BE264" t="s">
        <v>30</v>
      </c>
      <c r="BF264" t="s">
        <v>31</v>
      </c>
      <c r="BG264">
        <v>3690</v>
      </c>
      <c r="BH264">
        <v>4.07</v>
      </c>
      <c r="BI264">
        <v>5.05</v>
      </c>
      <c r="BJ264">
        <v>6</v>
      </c>
      <c r="BK264" t="s">
        <v>23</v>
      </c>
      <c r="BL264" t="s">
        <v>34</v>
      </c>
      <c r="BM264" t="s">
        <v>35</v>
      </c>
      <c r="BN264">
        <v>1214</v>
      </c>
      <c r="BO264">
        <v>1.34</v>
      </c>
      <c r="BP264">
        <v>1.66</v>
      </c>
      <c r="BQ264">
        <v>8</v>
      </c>
      <c r="BR264" t="s">
        <v>23</v>
      </c>
      <c r="BS264" t="s">
        <v>36</v>
      </c>
      <c r="BT264" t="s">
        <v>37</v>
      </c>
      <c r="BU264">
        <v>945</v>
      </c>
      <c r="BV264">
        <v>1.04</v>
      </c>
      <c r="BW264">
        <v>1.29</v>
      </c>
      <c r="BX264">
        <v>5</v>
      </c>
      <c r="BY264" t="s">
        <v>20</v>
      </c>
      <c r="BZ264" t="s">
        <v>39</v>
      </c>
      <c r="CA264" t="s">
        <v>40</v>
      </c>
      <c r="CB264">
        <v>597</v>
      </c>
      <c r="CC264">
        <v>0.66</v>
      </c>
      <c r="CD264">
        <v>0.82</v>
      </c>
      <c r="CE264">
        <v>10</v>
      </c>
      <c r="CF264" t="s">
        <v>23</v>
      </c>
      <c r="CG264" t="s">
        <v>38</v>
      </c>
      <c r="CH264" t="s">
        <v>27</v>
      </c>
      <c r="CI264">
        <v>509</v>
      </c>
      <c r="CJ264">
        <v>0.56000000000000005</v>
      </c>
      <c r="CK264">
        <v>0.7</v>
      </c>
      <c r="CL264">
        <v>7</v>
      </c>
      <c r="CM264" t="s">
        <v>23</v>
      </c>
      <c r="CN264" t="s">
        <v>41</v>
      </c>
      <c r="CO264" t="s">
        <v>42</v>
      </c>
      <c r="CP264">
        <v>158</v>
      </c>
      <c r="CQ264">
        <v>0.17</v>
      </c>
      <c r="CR264">
        <v>0.22</v>
      </c>
    </row>
    <row r="265" spans="1:96" x14ac:dyDescent="0.75">
      <c r="A265">
        <v>57</v>
      </c>
      <c r="B265" t="s">
        <v>109</v>
      </c>
      <c r="C265">
        <v>1</v>
      </c>
      <c r="D265" t="s">
        <v>166</v>
      </c>
      <c r="E265" t="s">
        <v>451</v>
      </c>
      <c r="F265">
        <v>91406</v>
      </c>
      <c r="G265">
        <v>21638</v>
      </c>
      <c r="H265">
        <v>23.67</v>
      </c>
      <c r="I265">
        <v>69768</v>
      </c>
      <c r="J265">
        <v>76.33</v>
      </c>
      <c r="K265">
        <v>1316</v>
      </c>
      <c r="L265">
        <v>1.44</v>
      </c>
      <c r="M265">
        <v>1.89</v>
      </c>
      <c r="N265">
        <v>359</v>
      </c>
      <c r="O265">
        <v>0.39</v>
      </c>
      <c r="P265">
        <v>0.51</v>
      </c>
      <c r="Q265">
        <v>68093</v>
      </c>
      <c r="R265">
        <v>74.5</v>
      </c>
      <c r="S265">
        <v>97.6</v>
      </c>
      <c r="T265">
        <v>2</v>
      </c>
      <c r="U265" t="s">
        <v>20</v>
      </c>
      <c r="V265" t="s">
        <v>21</v>
      </c>
      <c r="W265" t="s">
        <v>22</v>
      </c>
      <c r="X265">
        <v>17667</v>
      </c>
      <c r="Y265">
        <v>19.329999999999998</v>
      </c>
      <c r="Z265">
        <v>25.95</v>
      </c>
      <c r="AA265">
        <v>3</v>
      </c>
      <c r="AB265" t="s">
        <v>23</v>
      </c>
      <c r="AC265" t="s">
        <v>24</v>
      </c>
      <c r="AD265" t="s">
        <v>25</v>
      </c>
      <c r="AE265">
        <v>15685</v>
      </c>
      <c r="AF265">
        <v>17.16</v>
      </c>
      <c r="AG265">
        <v>23.03</v>
      </c>
      <c r="AH265">
        <v>9</v>
      </c>
      <c r="AI265" t="s">
        <v>23</v>
      </c>
      <c r="AJ265" t="s">
        <v>28</v>
      </c>
      <c r="AK265" t="s">
        <v>29</v>
      </c>
      <c r="AL265">
        <v>13990</v>
      </c>
      <c r="AM265">
        <v>15.31</v>
      </c>
      <c r="AN265">
        <v>20.55</v>
      </c>
      <c r="AO265">
        <v>11</v>
      </c>
      <c r="AP265" t="s">
        <v>23</v>
      </c>
      <c r="AQ265" t="s">
        <v>26</v>
      </c>
      <c r="AR265" t="s">
        <v>27</v>
      </c>
      <c r="AS265">
        <v>11070</v>
      </c>
      <c r="AT265">
        <v>12.11</v>
      </c>
      <c r="AU265">
        <v>16.260000000000002</v>
      </c>
      <c r="AV265">
        <v>4</v>
      </c>
      <c r="AW265" t="s">
        <v>23</v>
      </c>
      <c r="AX265" t="s">
        <v>32</v>
      </c>
      <c r="AY265" t="s">
        <v>33</v>
      </c>
      <c r="AZ265">
        <v>4043</v>
      </c>
      <c r="BA265">
        <v>4.42</v>
      </c>
      <c r="BB265">
        <v>5.94</v>
      </c>
      <c r="BC265">
        <v>1</v>
      </c>
      <c r="BD265" t="s">
        <v>23</v>
      </c>
      <c r="BE265" t="s">
        <v>30</v>
      </c>
      <c r="BF265" t="s">
        <v>31</v>
      </c>
      <c r="BG265">
        <v>3058</v>
      </c>
      <c r="BH265">
        <v>3.35</v>
      </c>
      <c r="BI265">
        <v>4.49</v>
      </c>
      <c r="BJ265">
        <v>6</v>
      </c>
      <c r="BK265" t="s">
        <v>23</v>
      </c>
      <c r="BL265" t="s">
        <v>34</v>
      </c>
      <c r="BM265" t="s">
        <v>35</v>
      </c>
      <c r="BN265">
        <v>736</v>
      </c>
      <c r="BO265">
        <v>0.81</v>
      </c>
      <c r="BP265">
        <v>1.08</v>
      </c>
      <c r="BQ265">
        <v>10</v>
      </c>
      <c r="BR265" t="s">
        <v>23</v>
      </c>
      <c r="BS265" t="s">
        <v>38</v>
      </c>
      <c r="BT265" t="s">
        <v>27</v>
      </c>
      <c r="BU265">
        <v>692</v>
      </c>
      <c r="BV265">
        <v>0.76</v>
      </c>
      <c r="BW265">
        <v>1.02</v>
      </c>
      <c r="BX265">
        <v>5</v>
      </c>
      <c r="BY265" t="s">
        <v>20</v>
      </c>
      <c r="BZ265" t="s">
        <v>39</v>
      </c>
      <c r="CA265" t="s">
        <v>40</v>
      </c>
      <c r="CB265">
        <v>547</v>
      </c>
      <c r="CC265">
        <v>0.6</v>
      </c>
      <c r="CD265">
        <v>0.8</v>
      </c>
      <c r="CE265">
        <v>8</v>
      </c>
      <c r="CF265" t="s">
        <v>23</v>
      </c>
      <c r="CG265" t="s">
        <v>36</v>
      </c>
      <c r="CH265" t="s">
        <v>37</v>
      </c>
      <c r="CI265">
        <v>494</v>
      </c>
      <c r="CJ265">
        <v>0.54</v>
      </c>
      <c r="CK265">
        <v>0.73</v>
      </c>
      <c r="CL265">
        <v>7</v>
      </c>
      <c r="CM265" t="s">
        <v>23</v>
      </c>
      <c r="CN265" t="s">
        <v>41</v>
      </c>
      <c r="CO265" t="s">
        <v>42</v>
      </c>
      <c r="CP265">
        <v>111</v>
      </c>
      <c r="CQ265">
        <v>0.12</v>
      </c>
      <c r="CR265">
        <v>0.16</v>
      </c>
    </row>
    <row r="266" spans="1:96" x14ac:dyDescent="0.75">
      <c r="A266">
        <v>57</v>
      </c>
      <c r="B266" t="s">
        <v>109</v>
      </c>
      <c r="C266">
        <v>2</v>
      </c>
      <c r="D266" t="s">
        <v>167</v>
      </c>
      <c r="E266" t="s">
        <v>452</v>
      </c>
      <c r="F266">
        <v>76507</v>
      </c>
      <c r="G266">
        <v>17392</v>
      </c>
      <c r="H266">
        <v>22.73</v>
      </c>
      <c r="I266">
        <v>59115</v>
      </c>
      <c r="J266">
        <v>77.27</v>
      </c>
      <c r="K266">
        <v>1033</v>
      </c>
      <c r="L266">
        <v>1.35</v>
      </c>
      <c r="M266">
        <v>1.75</v>
      </c>
      <c r="N266">
        <v>333</v>
      </c>
      <c r="O266">
        <v>0.44</v>
      </c>
      <c r="P266">
        <v>0.56000000000000005</v>
      </c>
      <c r="Q266">
        <v>57749</v>
      </c>
      <c r="R266">
        <v>75.48</v>
      </c>
      <c r="S266">
        <v>97.69</v>
      </c>
      <c r="T266">
        <v>3</v>
      </c>
      <c r="U266" t="s">
        <v>23</v>
      </c>
      <c r="V266" t="s">
        <v>24</v>
      </c>
      <c r="W266" t="s">
        <v>25</v>
      </c>
      <c r="X266">
        <v>13997</v>
      </c>
      <c r="Y266">
        <v>18.3</v>
      </c>
      <c r="Z266">
        <v>24.24</v>
      </c>
      <c r="AA266">
        <v>2</v>
      </c>
      <c r="AB266" t="s">
        <v>20</v>
      </c>
      <c r="AC266" t="s">
        <v>21</v>
      </c>
      <c r="AD266" t="s">
        <v>22</v>
      </c>
      <c r="AE266">
        <v>13318</v>
      </c>
      <c r="AF266">
        <v>17.41</v>
      </c>
      <c r="AG266">
        <v>23.06</v>
      </c>
      <c r="AH266">
        <v>11</v>
      </c>
      <c r="AI266" t="s">
        <v>23</v>
      </c>
      <c r="AJ266" t="s">
        <v>26</v>
      </c>
      <c r="AK266" t="s">
        <v>27</v>
      </c>
      <c r="AL266">
        <v>11833</v>
      </c>
      <c r="AM266">
        <v>15.47</v>
      </c>
      <c r="AN266">
        <v>20.49</v>
      </c>
      <c r="AO266">
        <v>9</v>
      </c>
      <c r="AP266" t="s">
        <v>23</v>
      </c>
      <c r="AQ266" t="s">
        <v>28</v>
      </c>
      <c r="AR266" t="s">
        <v>29</v>
      </c>
      <c r="AS266">
        <v>9867</v>
      </c>
      <c r="AT266">
        <v>12.9</v>
      </c>
      <c r="AU266">
        <v>17.09</v>
      </c>
      <c r="AV266">
        <v>4</v>
      </c>
      <c r="AW266" t="s">
        <v>23</v>
      </c>
      <c r="AX266" t="s">
        <v>32</v>
      </c>
      <c r="AY266" t="s">
        <v>33</v>
      </c>
      <c r="AZ266">
        <v>3456</v>
      </c>
      <c r="BA266">
        <v>4.5199999999999996</v>
      </c>
      <c r="BB266">
        <v>5.98</v>
      </c>
      <c r="BC266">
        <v>1</v>
      </c>
      <c r="BD266" t="s">
        <v>23</v>
      </c>
      <c r="BE266" t="s">
        <v>30</v>
      </c>
      <c r="BF266" t="s">
        <v>31</v>
      </c>
      <c r="BG266">
        <v>3157</v>
      </c>
      <c r="BH266">
        <v>4.13</v>
      </c>
      <c r="BI266">
        <v>5.47</v>
      </c>
      <c r="BJ266">
        <v>10</v>
      </c>
      <c r="BK266" t="s">
        <v>23</v>
      </c>
      <c r="BL266" t="s">
        <v>38</v>
      </c>
      <c r="BM266" t="s">
        <v>27</v>
      </c>
      <c r="BN266">
        <v>608</v>
      </c>
      <c r="BO266">
        <v>0.79</v>
      </c>
      <c r="BP266">
        <v>1.05</v>
      </c>
      <c r="BQ266">
        <v>6</v>
      </c>
      <c r="BR266" t="s">
        <v>23</v>
      </c>
      <c r="BS266" t="s">
        <v>34</v>
      </c>
      <c r="BT266" t="s">
        <v>35</v>
      </c>
      <c r="BU266">
        <v>550</v>
      </c>
      <c r="BV266">
        <v>0.72</v>
      </c>
      <c r="BW266">
        <v>0.95</v>
      </c>
      <c r="BX266">
        <v>8</v>
      </c>
      <c r="BY266" t="s">
        <v>23</v>
      </c>
      <c r="BZ266" t="s">
        <v>36</v>
      </c>
      <c r="CA266" t="s">
        <v>37</v>
      </c>
      <c r="CB266">
        <v>479</v>
      </c>
      <c r="CC266">
        <v>0.63</v>
      </c>
      <c r="CD266">
        <v>0.83</v>
      </c>
      <c r="CE266">
        <v>5</v>
      </c>
      <c r="CF266" t="s">
        <v>20</v>
      </c>
      <c r="CG266" t="s">
        <v>39</v>
      </c>
      <c r="CH266" t="s">
        <v>40</v>
      </c>
      <c r="CI266">
        <v>359</v>
      </c>
      <c r="CJ266">
        <v>0.47</v>
      </c>
      <c r="CK266">
        <v>0.62</v>
      </c>
      <c r="CL266">
        <v>7</v>
      </c>
      <c r="CM266" t="s">
        <v>23</v>
      </c>
      <c r="CN266" t="s">
        <v>41</v>
      </c>
      <c r="CO266" t="s">
        <v>42</v>
      </c>
      <c r="CP266">
        <v>125</v>
      </c>
      <c r="CQ266">
        <v>0.16</v>
      </c>
      <c r="CR266">
        <v>0.22</v>
      </c>
    </row>
    <row r="267" spans="1:96" x14ac:dyDescent="0.75">
      <c r="A267">
        <v>57</v>
      </c>
      <c r="B267" t="s">
        <v>109</v>
      </c>
      <c r="C267">
        <v>3</v>
      </c>
      <c r="D267" t="s">
        <v>168</v>
      </c>
      <c r="E267" t="s">
        <v>453</v>
      </c>
      <c r="F267">
        <v>75312</v>
      </c>
      <c r="G267">
        <v>17760</v>
      </c>
      <c r="H267">
        <v>23.58</v>
      </c>
      <c r="I267">
        <v>57552</v>
      </c>
      <c r="J267">
        <v>76.42</v>
      </c>
      <c r="K267">
        <v>876</v>
      </c>
      <c r="L267">
        <v>1.1599999999999999</v>
      </c>
      <c r="M267">
        <v>1.52</v>
      </c>
      <c r="N267">
        <v>319</v>
      </c>
      <c r="O267">
        <v>0.42</v>
      </c>
      <c r="P267">
        <v>0.55000000000000004</v>
      </c>
      <c r="Q267">
        <v>56357</v>
      </c>
      <c r="R267">
        <v>74.83</v>
      </c>
      <c r="S267">
        <v>97.92</v>
      </c>
      <c r="T267">
        <v>3</v>
      </c>
      <c r="U267" t="s">
        <v>23</v>
      </c>
      <c r="V267" t="s">
        <v>24</v>
      </c>
      <c r="W267" t="s">
        <v>25</v>
      </c>
      <c r="X267">
        <v>14170</v>
      </c>
      <c r="Y267">
        <v>18.82</v>
      </c>
      <c r="Z267">
        <v>25.14</v>
      </c>
      <c r="AA267">
        <v>2</v>
      </c>
      <c r="AB267" t="s">
        <v>20</v>
      </c>
      <c r="AC267" t="s">
        <v>21</v>
      </c>
      <c r="AD267" t="s">
        <v>22</v>
      </c>
      <c r="AE267">
        <v>12845</v>
      </c>
      <c r="AF267">
        <v>17.059999999999999</v>
      </c>
      <c r="AG267">
        <v>22.79</v>
      </c>
      <c r="AH267">
        <v>11</v>
      </c>
      <c r="AI267" t="s">
        <v>23</v>
      </c>
      <c r="AJ267" t="s">
        <v>26</v>
      </c>
      <c r="AK267" t="s">
        <v>27</v>
      </c>
      <c r="AL267">
        <v>10746</v>
      </c>
      <c r="AM267">
        <v>14.27</v>
      </c>
      <c r="AN267">
        <v>19.07</v>
      </c>
      <c r="AO267">
        <v>9</v>
      </c>
      <c r="AP267" t="s">
        <v>23</v>
      </c>
      <c r="AQ267" t="s">
        <v>28</v>
      </c>
      <c r="AR267" t="s">
        <v>29</v>
      </c>
      <c r="AS267">
        <v>9986</v>
      </c>
      <c r="AT267">
        <v>13.26</v>
      </c>
      <c r="AU267">
        <v>17.72</v>
      </c>
      <c r="AV267">
        <v>4</v>
      </c>
      <c r="AW267" t="s">
        <v>23</v>
      </c>
      <c r="AX267" t="s">
        <v>32</v>
      </c>
      <c r="AY267" t="s">
        <v>33</v>
      </c>
      <c r="AZ267">
        <v>3673</v>
      </c>
      <c r="BA267">
        <v>4.88</v>
      </c>
      <c r="BB267">
        <v>6.52</v>
      </c>
      <c r="BC267">
        <v>1</v>
      </c>
      <c r="BD267" t="s">
        <v>23</v>
      </c>
      <c r="BE267" t="s">
        <v>30</v>
      </c>
      <c r="BF267" t="s">
        <v>31</v>
      </c>
      <c r="BG267">
        <v>2873</v>
      </c>
      <c r="BH267">
        <v>3.81</v>
      </c>
      <c r="BI267">
        <v>5.0999999999999996</v>
      </c>
      <c r="BJ267">
        <v>6</v>
      </c>
      <c r="BK267" t="s">
        <v>23</v>
      </c>
      <c r="BL267" t="s">
        <v>34</v>
      </c>
      <c r="BM267" t="s">
        <v>35</v>
      </c>
      <c r="BN267">
        <v>621</v>
      </c>
      <c r="BO267">
        <v>0.82</v>
      </c>
      <c r="BP267">
        <v>1.1000000000000001</v>
      </c>
      <c r="BQ267">
        <v>10</v>
      </c>
      <c r="BR267" t="s">
        <v>23</v>
      </c>
      <c r="BS267" t="s">
        <v>38</v>
      </c>
      <c r="BT267" t="s">
        <v>27</v>
      </c>
      <c r="BU267">
        <v>532</v>
      </c>
      <c r="BV267">
        <v>0.71</v>
      </c>
      <c r="BW267">
        <v>0.94</v>
      </c>
      <c r="BX267">
        <v>8</v>
      </c>
      <c r="BY267" t="s">
        <v>23</v>
      </c>
      <c r="BZ267" t="s">
        <v>36</v>
      </c>
      <c r="CA267" t="s">
        <v>37</v>
      </c>
      <c r="CB267">
        <v>467</v>
      </c>
      <c r="CC267">
        <v>0.62</v>
      </c>
      <c r="CD267">
        <v>0.83</v>
      </c>
      <c r="CE267">
        <v>5</v>
      </c>
      <c r="CF267" t="s">
        <v>20</v>
      </c>
      <c r="CG267" t="s">
        <v>39</v>
      </c>
      <c r="CH267" t="s">
        <v>40</v>
      </c>
      <c r="CI267">
        <v>334</v>
      </c>
      <c r="CJ267">
        <v>0.44</v>
      </c>
      <c r="CK267">
        <v>0.59</v>
      </c>
      <c r="CL267">
        <v>7</v>
      </c>
      <c r="CM267" t="s">
        <v>23</v>
      </c>
      <c r="CN267" t="s">
        <v>41</v>
      </c>
      <c r="CO267" t="s">
        <v>42</v>
      </c>
      <c r="CP267">
        <v>110</v>
      </c>
      <c r="CQ267">
        <v>0.15</v>
      </c>
      <c r="CR267">
        <v>0.2</v>
      </c>
    </row>
    <row r="268" spans="1:96" x14ac:dyDescent="0.75">
      <c r="A268">
        <v>57</v>
      </c>
      <c r="B268" t="s">
        <v>109</v>
      </c>
      <c r="C268">
        <v>4</v>
      </c>
      <c r="D268" t="s">
        <v>169</v>
      </c>
      <c r="E268" t="s">
        <v>454</v>
      </c>
      <c r="F268">
        <v>81516</v>
      </c>
      <c r="G268">
        <v>15861</v>
      </c>
      <c r="H268">
        <v>19.46</v>
      </c>
      <c r="I268">
        <v>65655</v>
      </c>
      <c r="J268">
        <v>80.540000000000006</v>
      </c>
      <c r="K268">
        <v>1294</v>
      </c>
      <c r="L268">
        <v>1.59</v>
      </c>
      <c r="M268">
        <v>1.97</v>
      </c>
      <c r="N268">
        <v>387</v>
      </c>
      <c r="O268">
        <v>0.47</v>
      </c>
      <c r="P268">
        <v>0.59</v>
      </c>
      <c r="Q268">
        <v>63974</v>
      </c>
      <c r="R268">
        <v>78.48</v>
      </c>
      <c r="S268">
        <v>97.44</v>
      </c>
      <c r="T268">
        <v>2</v>
      </c>
      <c r="U268" t="s">
        <v>20</v>
      </c>
      <c r="V268" t="s">
        <v>21</v>
      </c>
      <c r="W268" t="s">
        <v>22</v>
      </c>
      <c r="X268">
        <v>21566</v>
      </c>
      <c r="Y268">
        <v>26.46</v>
      </c>
      <c r="Z268">
        <v>33.71</v>
      </c>
      <c r="AA268">
        <v>11</v>
      </c>
      <c r="AB268" t="s">
        <v>23</v>
      </c>
      <c r="AC268" t="s">
        <v>26</v>
      </c>
      <c r="AD268" t="s">
        <v>27</v>
      </c>
      <c r="AE268">
        <v>12508</v>
      </c>
      <c r="AF268">
        <v>15.34</v>
      </c>
      <c r="AG268">
        <v>19.55</v>
      </c>
      <c r="AH268">
        <v>3</v>
      </c>
      <c r="AI268" t="s">
        <v>23</v>
      </c>
      <c r="AJ268" t="s">
        <v>24</v>
      </c>
      <c r="AK268" t="s">
        <v>25</v>
      </c>
      <c r="AL268">
        <v>11131</v>
      </c>
      <c r="AM268">
        <v>13.65</v>
      </c>
      <c r="AN268">
        <v>17.399999999999999</v>
      </c>
      <c r="AO268">
        <v>9</v>
      </c>
      <c r="AP268" t="s">
        <v>23</v>
      </c>
      <c r="AQ268" t="s">
        <v>28</v>
      </c>
      <c r="AR268" t="s">
        <v>29</v>
      </c>
      <c r="AS268">
        <v>8124</v>
      </c>
      <c r="AT268">
        <v>9.9700000000000006</v>
      </c>
      <c r="AU268">
        <v>12.7</v>
      </c>
      <c r="AV268">
        <v>1</v>
      </c>
      <c r="AW268" t="s">
        <v>23</v>
      </c>
      <c r="AX268" t="s">
        <v>30</v>
      </c>
      <c r="AY268" t="s">
        <v>31</v>
      </c>
      <c r="AZ268">
        <v>4994</v>
      </c>
      <c r="BA268">
        <v>6.13</v>
      </c>
      <c r="BB268">
        <v>7.81</v>
      </c>
      <c r="BC268">
        <v>4</v>
      </c>
      <c r="BD268" t="s">
        <v>23</v>
      </c>
      <c r="BE268" t="s">
        <v>32</v>
      </c>
      <c r="BF268" t="s">
        <v>33</v>
      </c>
      <c r="BG268">
        <v>2582</v>
      </c>
      <c r="BH268">
        <v>3.17</v>
      </c>
      <c r="BI268">
        <v>4.04</v>
      </c>
      <c r="BJ268">
        <v>8</v>
      </c>
      <c r="BK268" t="s">
        <v>23</v>
      </c>
      <c r="BL268" t="s">
        <v>36</v>
      </c>
      <c r="BM268" t="s">
        <v>37</v>
      </c>
      <c r="BN268">
        <v>845</v>
      </c>
      <c r="BO268">
        <v>1.04</v>
      </c>
      <c r="BP268">
        <v>1.32</v>
      </c>
      <c r="BQ268">
        <v>6</v>
      </c>
      <c r="BR268" t="s">
        <v>23</v>
      </c>
      <c r="BS268" t="s">
        <v>34</v>
      </c>
      <c r="BT268" t="s">
        <v>35</v>
      </c>
      <c r="BU268">
        <v>783</v>
      </c>
      <c r="BV268">
        <v>0.96</v>
      </c>
      <c r="BW268">
        <v>1.22</v>
      </c>
      <c r="BX268">
        <v>5</v>
      </c>
      <c r="BY268" t="s">
        <v>20</v>
      </c>
      <c r="BZ268" t="s">
        <v>39</v>
      </c>
      <c r="CA268" t="s">
        <v>40</v>
      </c>
      <c r="CB268">
        <v>672</v>
      </c>
      <c r="CC268">
        <v>0.82</v>
      </c>
      <c r="CD268">
        <v>1.05</v>
      </c>
      <c r="CE268">
        <v>10</v>
      </c>
      <c r="CF268" t="s">
        <v>23</v>
      </c>
      <c r="CG268" t="s">
        <v>38</v>
      </c>
      <c r="CH268" t="s">
        <v>27</v>
      </c>
      <c r="CI268">
        <v>623</v>
      </c>
      <c r="CJ268">
        <v>0.76</v>
      </c>
      <c r="CK268">
        <v>0.97</v>
      </c>
      <c r="CL268">
        <v>7</v>
      </c>
      <c r="CM268" t="s">
        <v>23</v>
      </c>
      <c r="CN268" t="s">
        <v>41</v>
      </c>
      <c r="CO268" t="s">
        <v>42</v>
      </c>
      <c r="CP268">
        <v>146</v>
      </c>
      <c r="CQ268">
        <v>0.18</v>
      </c>
      <c r="CR268">
        <v>0.23</v>
      </c>
    </row>
    <row r="269" spans="1:96" x14ac:dyDescent="0.75">
      <c r="A269">
        <v>57</v>
      </c>
      <c r="B269" t="s">
        <v>109</v>
      </c>
      <c r="C269">
        <v>5</v>
      </c>
      <c r="D269" t="s">
        <v>170</v>
      </c>
      <c r="E269" t="s">
        <v>455</v>
      </c>
      <c r="F269">
        <v>74010</v>
      </c>
      <c r="G269">
        <v>16672</v>
      </c>
      <c r="H269">
        <v>22.53</v>
      </c>
      <c r="I269">
        <v>57338</v>
      </c>
      <c r="J269">
        <v>77.47</v>
      </c>
      <c r="K269">
        <v>1220</v>
      </c>
      <c r="L269">
        <v>1.65</v>
      </c>
      <c r="M269">
        <v>2.13</v>
      </c>
      <c r="N269">
        <v>445</v>
      </c>
      <c r="O269">
        <v>0.6</v>
      </c>
      <c r="P269">
        <v>0.78</v>
      </c>
      <c r="Q269">
        <v>55673</v>
      </c>
      <c r="R269">
        <v>75.22</v>
      </c>
      <c r="S269">
        <v>97.1</v>
      </c>
      <c r="T269">
        <v>2</v>
      </c>
      <c r="U269" t="s">
        <v>20</v>
      </c>
      <c r="V269" t="s">
        <v>21</v>
      </c>
      <c r="W269" t="s">
        <v>22</v>
      </c>
      <c r="X269">
        <v>18203</v>
      </c>
      <c r="Y269">
        <v>24.6</v>
      </c>
      <c r="Z269">
        <v>32.700000000000003</v>
      </c>
      <c r="AA269">
        <v>3</v>
      </c>
      <c r="AB269" t="s">
        <v>23</v>
      </c>
      <c r="AC269" t="s">
        <v>24</v>
      </c>
      <c r="AD269" t="s">
        <v>25</v>
      </c>
      <c r="AE269">
        <v>10347</v>
      </c>
      <c r="AF269">
        <v>13.98</v>
      </c>
      <c r="AG269">
        <v>18.59</v>
      </c>
      <c r="AH269">
        <v>11</v>
      </c>
      <c r="AI269" t="s">
        <v>23</v>
      </c>
      <c r="AJ269" t="s">
        <v>26</v>
      </c>
      <c r="AK269" t="s">
        <v>27</v>
      </c>
      <c r="AL269">
        <v>10176</v>
      </c>
      <c r="AM269">
        <v>13.75</v>
      </c>
      <c r="AN269">
        <v>18.28</v>
      </c>
      <c r="AO269">
        <v>9</v>
      </c>
      <c r="AP269" t="s">
        <v>23</v>
      </c>
      <c r="AQ269" t="s">
        <v>28</v>
      </c>
      <c r="AR269" t="s">
        <v>29</v>
      </c>
      <c r="AS269">
        <v>7551</v>
      </c>
      <c r="AT269">
        <v>10.199999999999999</v>
      </c>
      <c r="AU269">
        <v>13.56</v>
      </c>
      <c r="AV269">
        <v>1</v>
      </c>
      <c r="AW269" t="s">
        <v>23</v>
      </c>
      <c r="AX269" t="s">
        <v>30</v>
      </c>
      <c r="AY269" t="s">
        <v>31</v>
      </c>
      <c r="AZ269">
        <v>3949</v>
      </c>
      <c r="BA269">
        <v>5.34</v>
      </c>
      <c r="BB269">
        <v>7.09</v>
      </c>
      <c r="BC269">
        <v>4</v>
      </c>
      <c r="BD269" t="s">
        <v>23</v>
      </c>
      <c r="BE269" t="s">
        <v>32</v>
      </c>
      <c r="BF269" t="s">
        <v>33</v>
      </c>
      <c r="BG269">
        <v>2296</v>
      </c>
      <c r="BH269">
        <v>3.1</v>
      </c>
      <c r="BI269">
        <v>4.12</v>
      </c>
      <c r="BJ269">
        <v>8</v>
      </c>
      <c r="BK269" t="s">
        <v>23</v>
      </c>
      <c r="BL269" t="s">
        <v>36</v>
      </c>
      <c r="BM269" t="s">
        <v>37</v>
      </c>
      <c r="BN269">
        <v>1028</v>
      </c>
      <c r="BO269">
        <v>1.39</v>
      </c>
      <c r="BP269">
        <v>1.85</v>
      </c>
      <c r="BQ269">
        <v>6</v>
      </c>
      <c r="BR269" t="s">
        <v>23</v>
      </c>
      <c r="BS269" t="s">
        <v>34</v>
      </c>
      <c r="BT269" t="s">
        <v>35</v>
      </c>
      <c r="BU269">
        <v>810</v>
      </c>
      <c r="BV269">
        <v>1.0900000000000001</v>
      </c>
      <c r="BW269">
        <v>1.45</v>
      </c>
      <c r="BX269">
        <v>5</v>
      </c>
      <c r="BY269" t="s">
        <v>20</v>
      </c>
      <c r="BZ269" t="s">
        <v>39</v>
      </c>
      <c r="CA269" t="s">
        <v>40</v>
      </c>
      <c r="CB269">
        <v>593</v>
      </c>
      <c r="CC269">
        <v>0.8</v>
      </c>
      <c r="CD269">
        <v>1.07</v>
      </c>
      <c r="CE269">
        <v>10</v>
      </c>
      <c r="CF269" t="s">
        <v>23</v>
      </c>
      <c r="CG269" t="s">
        <v>38</v>
      </c>
      <c r="CH269" t="s">
        <v>27</v>
      </c>
      <c r="CI269">
        <v>588</v>
      </c>
      <c r="CJ269">
        <v>0.79</v>
      </c>
      <c r="CK269">
        <v>1.06</v>
      </c>
      <c r="CL269">
        <v>7</v>
      </c>
      <c r="CM269" t="s">
        <v>23</v>
      </c>
      <c r="CN269" t="s">
        <v>41</v>
      </c>
      <c r="CO269" t="s">
        <v>42</v>
      </c>
      <c r="CP269">
        <v>132</v>
      </c>
      <c r="CQ269">
        <v>0.18</v>
      </c>
      <c r="CR269">
        <v>0.24</v>
      </c>
    </row>
    <row r="270" spans="1:96" x14ac:dyDescent="0.75">
      <c r="A270">
        <v>57</v>
      </c>
      <c r="B270" t="s">
        <v>109</v>
      </c>
      <c r="C270">
        <v>6</v>
      </c>
      <c r="D270" t="s">
        <v>171</v>
      </c>
      <c r="E270" t="s">
        <v>456</v>
      </c>
      <c r="F270">
        <v>70169</v>
      </c>
      <c r="G270">
        <v>19653</v>
      </c>
      <c r="H270">
        <v>28.01</v>
      </c>
      <c r="I270">
        <v>50516</v>
      </c>
      <c r="J270">
        <v>71.989999999999995</v>
      </c>
      <c r="K270">
        <v>967</v>
      </c>
      <c r="L270">
        <v>1.38</v>
      </c>
      <c r="M270">
        <v>1.91</v>
      </c>
      <c r="N270">
        <v>336</v>
      </c>
      <c r="O270">
        <v>0.48</v>
      </c>
      <c r="P270">
        <v>0.67</v>
      </c>
      <c r="Q270">
        <v>49213</v>
      </c>
      <c r="R270">
        <v>70.13</v>
      </c>
      <c r="S270">
        <v>97.42</v>
      </c>
      <c r="T270">
        <v>2</v>
      </c>
      <c r="U270" t="s">
        <v>20</v>
      </c>
      <c r="V270" t="s">
        <v>21</v>
      </c>
      <c r="W270" t="s">
        <v>22</v>
      </c>
      <c r="X270">
        <v>16574</v>
      </c>
      <c r="Y270">
        <v>23.62</v>
      </c>
      <c r="Z270">
        <v>33.68</v>
      </c>
      <c r="AA270">
        <v>9</v>
      </c>
      <c r="AB270" t="s">
        <v>23</v>
      </c>
      <c r="AC270" t="s">
        <v>28</v>
      </c>
      <c r="AD270" t="s">
        <v>29</v>
      </c>
      <c r="AE270">
        <v>9799</v>
      </c>
      <c r="AF270">
        <v>13.96</v>
      </c>
      <c r="AG270">
        <v>19.91</v>
      </c>
      <c r="AH270">
        <v>3</v>
      </c>
      <c r="AI270" t="s">
        <v>23</v>
      </c>
      <c r="AJ270" t="s">
        <v>24</v>
      </c>
      <c r="AK270" t="s">
        <v>25</v>
      </c>
      <c r="AL270">
        <v>8312</v>
      </c>
      <c r="AM270">
        <v>11.85</v>
      </c>
      <c r="AN270">
        <v>16.89</v>
      </c>
      <c r="AO270">
        <v>11</v>
      </c>
      <c r="AP270" t="s">
        <v>23</v>
      </c>
      <c r="AQ270" t="s">
        <v>26</v>
      </c>
      <c r="AR270" t="s">
        <v>27</v>
      </c>
      <c r="AS270">
        <v>7085</v>
      </c>
      <c r="AT270">
        <v>10.1</v>
      </c>
      <c r="AU270">
        <v>14.4</v>
      </c>
      <c r="AV270">
        <v>1</v>
      </c>
      <c r="AW270" t="s">
        <v>23</v>
      </c>
      <c r="AX270" t="s">
        <v>30</v>
      </c>
      <c r="AY270" t="s">
        <v>31</v>
      </c>
      <c r="AZ270">
        <v>2840</v>
      </c>
      <c r="BA270">
        <v>4.05</v>
      </c>
      <c r="BB270">
        <v>5.77</v>
      </c>
      <c r="BC270">
        <v>4</v>
      </c>
      <c r="BD270" t="s">
        <v>23</v>
      </c>
      <c r="BE270" t="s">
        <v>32</v>
      </c>
      <c r="BF270" t="s">
        <v>33</v>
      </c>
      <c r="BG270">
        <v>2302</v>
      </c>
      <c r="BH270">
        <v>3.28</v>
      </c>
      <c r="BI270">
        <v>4.68</v>
      </c>
      <c r="BJ270">
        <v>6</v>
      </c>
      <c r="BK270" t="s">
        <v>23</v>
      </c>
      <c r="BL270" t="s">
        <v>34</v>
      </c>
      <c r="BM270" t="s">
        <v>35</v>
      </c>
      <c r="BN270">
        <v>660</v>
      </c>
      <c r="BO270">
        <v>0.94</v>
      </c>
      <c r="BP270">
        <v>1.34</v>
      </c>
      <c r="BQ270">
        <v>10</v>
      </c>
      <c r="BR270" t="s">
        <v>23</v>
      </c>
      <c r="BS270" t="s">
        <v>38</v>
      </c>
      <c r="BT270" t="s">
        <v>27</v>
      </c>
      <c r="BU270">
        <v>574</v>
      </c>
      <c r="BV270">
        <v>0.82</v>
      </c>
      <c r="BW270">
        <v>1.17</v>
      </c>
      <c r="BX270">
        <v>8</v>
      </c>
      <c r="BY270" t="s">
        <v>23</v>
      </c>
      <c r="BZ270" t="s">
        <v>36</v>
      </c>
      <c r="CA270" t="s">
        <v>37</v>
      </c>
      <c r="CB270">
        <v>488</v>
      </c>
      <c r="CC270">
        <v>0.7</v>
      </c>
      <c r="CD270">
        <v>0.99</v>
      </c>
      <c r="CE270">
        <v>5</v>
      </c>
      <c r="CF270" t="s">
        <v>20</v>
      </c>
      <c r="CG270" t="s">
        <v>39</v>
      </c>
      <c r="CH270" t="s">
        <v>40</v>
      </c>
      <c r="CI270">
        <v>469</v>
      </c>
      <c r="CJ270">
        <v>0.67</v>
      </c>
      <c r="CK270">
        <v>0.95</v>
      </c>
      <c r="CL270">
        <v>7</v>
      </c>
      <c r="CM270" t="s">
        <v>23</v>
      </c>
      <c r="CN270" t="s">
        <v>41</v>
      </c>
      <c r="CO270" t="s">
        <v>42</v>
      </c>
      <c r="CP270">
        <v>110</v>
      </c>
      <c r="CQ270">
        <v>0.16</v>
      </c>
      <c r="CR270">
        <v>0.22</v>
      </c>
    </row>
    <row r="271" spans="1:96" x14ac:dyDescent="0.75">
      <c r="A271">
        <v>57</v>
      </c>
      <c r="B271" t="s">
        <v>109</v>
      </c>
      <c r="C271">
        <v>7</v>
      </c>
      <c r="D271" t="s">
        <v>172</v>
      </c>
      <c r="E271" t="s">
        <v>457</v>
      </c>
      <c r="F271">
        <v>90402</v>
      </c>
      <c r="G271">
        <v>20474</v>
      </c>
      <c r="H271">
        <v>22.65</v>
      </c>
      <c r="I271">
        <v>69928</v>
      </c>
      <c r="J271">
        <v>77.349999999999994</v>
      </c>
      <c r="K271">
        <v>1422</v>
      </c>
      <c r="L271">
        <v>1.57</v>
      </c>
      <c r="M271">
        <v>2.0299999999999998</v>
      </c>
      <c r="N271">
        <v>395</v>
      </c>
      <c r="O271">
        <v>0.44</v>
      </c>
      <c r="P271">
        <v>0.56000000000000005</v>
      </c>
      <c r="Q271">
        <v>68111</v>
      </c>
      <c r="R271">
        <v>75.34</v>
      </c>
      <c r="S271">
        <v>97.4</v>
      </c>
      <c r="T271">
        <v>2</v>
      </c>
      <c r="U271" t="s">
        <v>20</v>
      </c>
      <c r="V271" t="s">
        <v>21</v>
      </c>
      <c r="W271" t="s">
        <v>22</v>
      </c>
      <c r="X271">
        <v>22883</v>
      </c>
      <c r="Y271">
        <v>25.31</v>
      </c>
      <c r="Z271">
        <v>33.6</v>
      </c>
      <c r="AA271">
        <v>3</v>
      </c>
      <c r="AB271" t="s">
        <v>23</v>
      </c>
      <c r="AC271" t="s">
        <v>24</v>
      </c>
      <c r="AD271" t="s">
        <v>25</v>
      </c>
      <c r="AE271">
        <v>12315</v>
      </c>
      <c r="AF271">
        <v>13.62</v>
      </c>
      <c r="AG271">
        <v>18.079999999999998</v>
      </c>
      <c r="AH271">
        <v>9</v>
      </c>
      <c r="AI271" t="s">
        <v>23</v>
      </c>
      <c r="AJ271" t="s">
        <v>28</v>
      </c>
      <c r="AK271" t="s">
        <v>29</v>
      </c>
      <c r="AL271">
        <v>11547</v>
      </c>
      <c r="AM271">
        <v>12.77</v>
      </c>
      <c r="AN271">
        <v>16.95</v>
      </c>
      <c r="AO271">
        <v>11</v>
      </c>
      <c r="AP271" t="s">
        <v>23</v>
      </c>
      <c r="AQ271" t="s">
        <v>26</v>
      </c>
      <c r="AR271" t="s">
        <v>27</v>
      </c>
      <c r="AS271">
        <v>10585</v>
      </c>
      <c r="AT271">
        <v>11.71</v>
      </c>
      <c r="AU271">
        <v>15.54</v>
      </c>
      <c r="AV271">
        <v>1</v>
      </c>
      <c r="AW271" t="s">
        <v>23</v>
      </c>
      <c r="AX271" t="s">
        <v>30</v>
      </c>
      <c r="AY271" t="s">
        <v>31</v>
      </c>
      <c r="AZ271">
        <v>4367</v>
      </c>
      <c r="BA271">
        <v>4.83</v>
      </c>
      <c r="BB271">
        <v>6.41</v>
      </c>
      <c r="BC271">
        <v>4</v>
      </c>
      <c r="BD271" t="s">
        <v>23</v>
      </c>
      <c r="BE271" t="s">
        <v>32</v>
      </c>
      <c r="BF271" t="s">
        <v>33</v>
      </c>
      <c r="BG271">
        <v>3239</v>
      </c>
      <c r="BH271">
        <v>3.58</v>
      </c>
      <c r="BI271">
        <v>4.76</v>
      </c>
      <c r="BJ271">
        <v>6</v>
      </c>
      <c r="BK271" t="s">
        <v>23</v>
      </c>
      <c r="BL271" t="s">
        <v>34</v>
      </c>
      <c r="BM271" t="s">
        <v>35</v>
      </c>
      <c r="BN271">
        <v>918</v>
      </c>
      <c r="BO271">
        <v>1.02</v>
      </c>
      <c r="BP271">
        <v>1.35</v>
      </c>
      <c r="BQ271">
        <v>8</v>
      </c>
      <c r="BR271" t="s">
        <v>23</v>
      </c>
      <c r="BS271" t="s">
        <v>36</v>
      </c>
      <c r="BT271" t="s">
        <v>37</v>
      </c>
      <c r="BU271">
        <v>707</v>
      </c>
      <c r="BV271">
        <v>0.78</v>
      </c>
      <c r="BW271">
        <v>1.04</v>
      </c>
      <c r="BX271">
        <v>5</v>
      </c>
      <c r="BY271" t="s">
        <v>20</v>
      </c>
      <c r="BZ271" t="s">
        <v>39</v>
      </c>
      <c r="CA271" t="s">
        <v>40</v>
      </c>
      <c r="CB271">
        <v>704</v>
      </c>
      <c r="CC271">
        <v>0.78</v>
      </c>
      <c r="CD271">
        <v>1.03</v>
      </c>
      <c r="CE271">
        <v>10</v>
      </c>
      <c r="CF271" t="s">
        <v>23</v>
      </c>
      <c r="CG271" t="s">
        <v>38</v>
      </c>
      <c r="CH271" t="s">
        <v>27</v>
      </c>
      <c r="CI271">
        <v>701</v>
      </c>
      <c r="CJ271">
        <v>0.78</v>
      </c>
      <c r="CK271">
        <v>1.03</v>
      </c>
      <c r="CL271">
        <v>7</v>
      </c>
      <c r="CM271" t="s">
        <v>23</v>
      </c>
      <c r="CN271" t="s">
        <v>41</v>
      </c>
      <c r="CO271" t="s">
        <v>42</v>
      </c>
      <c r="CP271">
        <v>145</v>
      </c>
      <c r="CQ271">
        <v>0.16</v>
      </c>
      <c r="CR271">
        <v>0.21</v>
      </c>
    </row>
    <row r="272" spans="1:96" x14ac:dyDescent="0.75">
      <c r="A272">
        <v>57</v>
      </c>
      <c r="B272" t="s">
        <v>109</v>
      </c>
      <c r="C272">
        <v>8</v>
      </c>
      <c r="D272" t="s">
        <v>173</v>
      </c>
      <c r="E272" t="s">
        <v>458</v>
      </c>
      <c r="F272">
        <v>92473</v>
      </c>
      <c r="G272">
        <v>26011</v>
      </c>
      <c r="H272">
        <v>28.13</v>
      </c>
      <c r="I272">
        <v>66462</v>
      </c>
      <c r="J272">
        <v>71.87</v>
      </c>
      <c r="K272">
        <v>1405</v>
      </c>
      <c r="L272">
        <v>1.52</v>
      </c>
      <c r="M272">
        <v>2.11</v>
      </c>
      <c r="N272">
        <v>395</v>
      </c>
      <c r="O272">
        <v>0.43</v>
      </c>
      <c r="P272">
        <v>0.59</v>
      </c>
      <c r="Q272">
        <v>64662</v>
      </c>
      <c r="R272">
        <v>69.930000000000007</v>
      </c>
      <c r="S272">
        <v>97.29</v>
      </c>
      <c r="T272">
        <v>2</v>
      </c>
      <c r="U272" t="s">
        <v>20</v>
      </c>
      <c r="V272" t="s">
        <v>21</v>
      </c>
      <c r="W272" t="s">
        <v>22</v>
      </c>
      <c r="X272">
        <v>18229</v>
      </c>
      <c r="Y272">
        <v>19.71</v>
      </c>
      <c r="Z272">
        <v>28.19</v>
      </c>
      <c r="AA272">
        <v>9</v>
      </c>
      <c r="AB272" t="s">
        <v>23</v>
      </c>
      <c r="AC272" t="s">
        <v>28</v>
      </c>
      <c r="AD272" t="s">
        <v>29</v>
      </c>
      <c r="AE272">
        <v>16261</v>
      </c>
      <c r="AF272">
        <v>17.579999999999998</v>
      </c>
      <c r="AG272">
        <v>25.15</v>
      </c>
      <c r="AH272">
        <v>3</v>
      </c>
      <c r="AI272" t="s">
        <v>23</v>
      </c>
      <c r="AJ272" t="s">
        <v>24</v>
      </c>
      <c r="AK272" t="s">
        <v>25</v>
      </c>
      <c r="AL272">
        <v>12995</v>
      </c>
      <c r="AM272">
        <v>14.05</v>
      </c>
      <c r="AN272">
        <v>20.100000000000001</v>
      </c>
      <c r="AO272">
        <v>11</v>
      </c>
      <c r="AP272" t="s">
        <v>23</v>
      </c>
      <c r="AQ272" t="s">
        <v>26</v>
      </c>
      <c r="AR272" t="s">
        <v>27</v>
      </c>
      <c r="AS272">
        <v>7377</v>
      </c>
      <c r="AT272">
        <v>7.98</v>
      </c>
      <c r="AU272">
        <v>11.41</v>
      </c>
      <c r="AV272">
        <v>4</v>
      </c>
      <c r="AW272" t="s">
        <v>23</v>
      </c>
      <c r="AX272" t="s">
        <v>32</v>
      </c>
      <c r="AY272" t="s">
        <v>33</v>
      </c>
      <c r="AZ272">
        <v>3913</v>
      </c>
      <c r="BA272">
        <v>4.2300000000000004</v>
      </c>
      <c r="BB272">
        <v>6.05</v>
      </c>
      <c r="BC272">
        <v>1</v>
      </c>
      <c r="BD272" t="s">
        <v>23</v>
      </c>
      <c r="BE272" t="s">
        <v>30</v>
      </c>
      <c r="BF272" t="s">
        <v>31</v>
      </c>
      <c r="BG272">
        <v>2862</v>
      </c>
      <c r="BH272">
        <v>3.09</v>
      </c>
      <c r="BI272">
        <v>4.43</v>
      </c>
      <c r="BJ272">
        <v>6</v>
      </c>
      <c r="BK272" t="s">
        <v>23</v>
      </c>
      <c r="BL272" t="s">
        <v>34</v>
      </c>
      <c r="BM272" t="s">
        <v>35</v>
      </c>
      <c r="BN272">
        <v>978</v>
      </c>
      <c r="BO272">
        <v>1.06</v>
      </c>
      <c r="BP272">
        <v>1.51</v>
      </c>
      <c r="BQ272">
        <v>10</v>
      </c>
      <c r="BR272" t="s">
        <v>23</v>
      </c>
      <c r="BS272" t="s">
        <v>38</v>
      </c>
      <c r="BT272" t="s">
        <v>27</v>
      </c>
      <c r="BU272">
        <v>831</v>
      </c>
      <c r="BV272">
        <v>0.9</v>
      </c>
      <c r="BW272">
        <v>1.29</v>
      </c>
      <c r="BX272">
        <v>5</v>
      </c>
      <c r="BY272" t="s">
        <v>20</v>
      </c>
      <c r="BZ272" t="s">
        <v>39</v>
      </c>
      <c r="CA272" t="s">
        <v>40</v>
      </c>
      <c r="CB272">
        <v>597</v>
      </c>
      <c r="CC272">
        <v>0.65</v>
      </c>
      <c r="CD272">
        <v>0.92</v>
      </c>
      <c r="CE272">
        <v>8</v>
      </c>
      <c r="CF272" t="s">
        <v>23</v>
      </c>
      <c r="CG272" t="s">
        <v>36</v>
      </c>
      <c r="CH272" t="s">
        <v>37</v>
      </c>
      <c r="CI272">
        <v>504</v>
      </c>
      <c r="CJ272">
        <v>0.55000000000000004</v>
      </c>
      <c r="CK272">
        <v>0.78</v>
      </c>
      <c r="CL272">
        <v>7</v>
      </c>
      <c r="CM272" t="s">
        <v>23</v>
      </c>
      <c r="CN272" t="s">
        <v>41</v>
      </c>
      <c r="CO272" t="s">
        <v>42</v>
      </c>
      <c r="CP272">
        <v>115</v>
      </c>
      <c r="CQ272">
        <v>0.12</v>
      </c>
      <c r="CR272">
        <v>0.18</v>
      </c>
    </row>
    <row r="273" spans="1:96" x14ac:dyDescent="0.75">
      <c r="A273">
        <v>57</v>
      </c>
      <c r="B273" t="s">
        <v>109</v>
      </c>
      <c r="C273">
        <v>9</v>
      </c>
      <c r="D273" t="s">
        <v>174</v>
      </c>
      <c r="E273" t="s">
        <v>459</v>
      </c>
      <c r="F273">
        <v>99476</v>
      </c>
      <c r="G273">
        <v>22040</v>
      </c>
      <c r="H273">
        <v>22.16</v>
      </c>
      <c r="I273">
        <v>77436</v>
      </c>
      <c r="J273">
        <v>77.84</v>
      </c>
      <c r="K273">
        <v>1613</v>
      </c>
      <c r="L273">
        <v>1.62</v>
      </c>
      <c r="M273">
        <v>2.08</v>
      </c>
      <c r="N273">
        <v>429</v>
      </c>
      <c r="O273">
        <v>0.43</v>
      </c>
      <c r="P273">
        <v>0.55000000000000004</v>
      </c>
      <c r="Q273">
        <v>75394</v>
      </c>
      <c r="R273">
        <v>75.790000000000006</v>
      </c>
      <c r="S273">
        <v>97.36</v>
      </c>
      <c r="T273">
        <v>3</v>
      </c>
      <c r="U273" t="s">
        <v>23</v>
      </c>
      <c r="V273" t="s">
        <v>24</v>
      </c>
      <c r="W273" t="s">
        <v>25</v>
      </c>
      <c r="X273">
        <v>18786</v>
      </c>
      <c r="Y273">
        <v>18.88</v>
      </c>
      <c r="Z273">
        <v>24.92</v>
      </c>
      <c r="AA273">
        <v>2</v>
      </c>
      <c r="AB273" t="s">
        <v>20</v>
      </c>
      <c r="AC273" t="s">
        <v>21</v>
      </c>
      <c r="AD273" t="s">
        <v>22</v>
      </c>
      <c r="AE273">
        <v>17267</v>
      </c>
      <c r="AF273">
        <v>17.36</v>
      </c>
      <c r="AG273">
        <v>22.9</v>
      </c>
      <c r="AH273">
        <v>11</v>
      </c>
      <c r="AI273" t="s">
        <v>23</v>
      </c>
      <c r="AJ273" t="s">
        <v>26</v>
      </c>
      <c r="AK273" t="s">
        <v>27</v>
      </c>
      <c r="AL273">
        <v>14623</v>
      </c>
      <c r="AM273">
        <v>14.7</v>
      </c>
      <c r="AN273">
        <v>19.399999999999999</v>
      </c>
      <c r="AO273">
        <v>9</v>
      </c>
      <c r="AP273" t="s">
        <v>23</v>
      </c>
      <c r="AQ273" t="s">
        <v>28</v>
      </c>
      <c r="AR273" t="s">
        <v>29</v>
      </c>
      <c r="AS273">
        <v>12992</v>
      </c>
      <c r="AT273">
        <v>13.06</v>
      </c>
      <c r="AU273">
        <v>17.23</v>
      </c>
      <c r="AV273">
        <v>1</v>
      </c>
      <c r="AW273" t="s">
        <v>23</v>
      </c>
      <c r="AX273" t="s">
        <v>30</v>
      </c>
      <c r="AY273" t="s">
        <v>31</v>
      </c>
      <c r="AZ273">
        <v>4425</v>
      </c>
      <c r="BA273">
        <v>4.45</v>
      </c>
      <c r="BB273">
        <v>5.87</v>
      </c>
      <c r="BC273">
        <v>4</v>
      </c>
      <c r="BD273" t="s">
        <v>23</v>
      </c>
      <c r="BE273" t="s">
        <v>32</v>
      </c>
      <c r="BF273" t="s">
        <v>33</v>
      </c>
      <c r="BG273">
        <v>3976</v>
      </c>
      <c r="BH273">
        <v>4</v>
      </c>
      <c r="BI273">
        <v>5.27</v>
      </c>
      <c r="BJ273">
        <v>6</v>
      </c>
      <c r="BK273" t="s">
        <v>23</v>
      </c>
      <c r="BL273" t="s">
        <v>34</v>
      </c>
      <c r="BM273" t="s">
        <v>35</v>
      </c>
      <c r="BN273">
        <v>919</v>
      </c>
      <c r="BO273">
        <v>0.92</v>
      </c>
      <c r="BP273">
        <v>1.22</v>
      </c>
      <c r="BQ273">
        <v>10</v>
      </c>
      <c r="BR273" t="s">
        <v>23</v>
      </c>
      <c r="BS273" t="s">
        <v>38</v>
      </c>
      <c r="BT273" t="s">
        <v>27</v>
      </c>
      <c r="BU273">
        <v>828</v>
      </c>
      <c r="BV273">
        <v>0.83</v>
      </c>
      <c r="BW273">
        <v>1.1000000000000001</v>
      </c>
      <c r="BX273">
        <v>8</v>
      </c>
      <c r="BY273" t="s">
        <v>23</v>
      </c>
      <c r="BZ273" t="s">
        <v>36</v>
      </c>
      <c r="CA273" t="s">
        <v>37</v>
      </c>
      <c r="CB273">
        <v>751</v>
      </c>
      <c r="CC273">
        <v>0.75</v>
      </c>
      <c r="CD273">
        <v>1</v>
      </c>
      <c r="CE273">
        <v>5</v>
      </c>
      <c r="CF273" t="s">
        <v>20</v>
      </c>
      <c r="CG273" t="s">
        <v>39</v>
      </c>
      <c r="CH273" t="s">
        <v>40</v>
      </c>
      <c r="CI273">
        <v>654</v>
      </c>
      <c r="CJ273">
        <v>0.66</v>
      </c>
      <c r="CK273">
        <v>0.87</v>
      </c>
      <c r="CL273">
        <v>7</v>
      </c>
      <c r="CM273" t="s">
        <v>23</v>
      </c>
      <c r="CN273" t="s">
        <v>41</v>
      </c>
      <c r="CO273" t="s">
        <v>42</v>
      </c>
      <c r="CP273">
        <v>173</v>
      </c>
      <c r="CQ273">
        <v>0.17</v>
      </c>
      <c r="CR273">
        <v>0.23</v>
      </c>
    </row>
    <row r="274" spans="1:96" x14ac:dyDescent="0.75">
      <c r="A274">
        <v>58</v>
      </c>
      <c r="B274" t="s">
        <v>110</v>
      </c>
      <c r="C274">
        <v>1</v>
      </c>
      <c r="D274" t="s">
        <v>166</v>
      </c>
      <c r="E274" t="s">
        <v>460</v>
      </c>
      <c r="F274">
        <v>76928</v>
      </c>
      <c r="G274">
        <v>18669</v>
      </c>
      <c r="H274">
        <v>24.27</v>
      </c>
      <c r="I274">
        <v>58259</v>
      </c>
      <c r="J274">
        <v>75.73</v>
      </c>
      <c r="K274">
        <v>1335</v>
      </c>
      <c r="L274">
        <v>1.74</v>
      </c>
      <c r="M274">
        <v>2.29</v>
      </c>
      <c r="N274">
        <v>362</v>
      </c>
      <c r="O274">
        <v>0.47</v>
      </c>
      <c r="P274">
        <v>0.62</v>
      </c>
      <c r="Q274">
        <v>56562</v>
      </c>
      <c r="R274">
        <v>73.53</v>
      </c>
      <c r="S274">
        <v>97.09</v>
      </c>
      <c r="T274">
        <v>2</v>
      </c>
      <c r="U274" t="s">
        <v>20</v>
      </c>
      <c r="V274" t="s">
        <v>21</v>
      </c>
      <c r="W274" t="s">
        <v>22</v>
      </c>
      <c r="X274">
        <v>13637</v>
      </c>
      <c r="Y274">
        <v>17.73</v>
      </c>
      <c r="Z274">
        <v>24.11</v>
      </c>
      <c r="AA274">
        <v>3</v>
      </c>
      <c r="AB274" t="s">
        <v>23</v>
      </c>
      <c r="AC274" t="s">
        <v>24</v>
      </c>
      <c r="AD274" t="s">
        <v>25</v>
      </c>
      <c r="AE274">
        <v>13219</v>
      </c>
      <c r="AF274">
        <v>17.18</v>
      </c>
      <c r="AG274">
        <v>23.37</v>
      </c>
      <c r="AH274">
        <v>9</v>
      </c>
      <c r="AI274" t="s">
        <v>23</v>
      </c>
      <c r="AJ274" t="s">
        <v>28</v>
      </c>
      <c r="AK274" t="s">
        <v>29</v>
      </c>
      <c r="AL274">
        <v>11446</v>
      </c>
      <c r="AM274">
        <v>14.88</v>
      </c>
      <c r="AN274">
        <v>20.239999999999998</v>
      </c>
      <c r="AO274">
        <v>11</v>
      </c>
      <c r="AP274" t="s">
        <v>23</v>
      </c>
      <c r="AQ274" t="s">
        <v>26</v>
      </c>
      <c r="AR274" t="s">
        <v>27</v>
      </c>
      <c r="AS274">
        <v>9389</v>
      </c>
      <c r="AT274">
        <v>12.2</v>
      </c>
      <c r="AU274">
        <v>16.600000000000001</v>
      </c>
      <c r="AV274">
        <v>4</v>
      </c>
      <c r="AW274" t="s">
        <v>23</v>
      </c>
      <c r="AX274" t="s">
        <v>32</v>
      </c>
      <c r="AY274" t="s">
        <v>33</v>
      </c>
      <c r="AZ274">
        <v>3696</v>
      </c>
      <c r="BA274">
        <v>4.8</v>
      </c>
      <c r="BB274">
        <v>6.53</v>
      </c>
      <c r="BC274">
        <v>1</v>
      </c>
      <c r="BD274" t="s">
        <v>23</v>
      </c>
      <c r="BE274" t="s">
        <v>30</v>
      </c>
      <c r="BF274" t="s">
        <v>31</v>
      </c>
      <c r="BG274">
        <v>2920</v>
      </c>
      <c r="BH274">
        <v>3.8</v>
      </c>
      <c r="BI274">
        <v>5.16</v>
      </c>
      <c r="BJ274">
        <v>6</v>
      </c>
      <c r="BK274" t="s">
        <v>23</v>
      </c>
      <c r="BL274" t="s">
        <v>34</v>
      </c>
      <c r="BM274" t="s">
        <v>35</v>
      </c>
      <c r="BN274">
        <v>683</v>
      </c>
      <c r="BO274">
        <v>0.89</v>
      </c>
      <c r="BP274">
        <v>1.21</v>
      </c>
      <c r="BQ274">
        <v>8</v>
      </c>
      <c r="BR274" t="s">
        <v>23</v>
      </c>
      <c r="BS274" t="s">
        <v>36</v>
      </c>
      <c r="BT274" t="s">
        <v>37</v>
      </c>
      <c r="BU274">
        <v>584</v>
      </c>
      <c r="BV274">
        <v>0.76</v>
      </c>
      <c r="BW274">
        <v>1.03</v>
      </c>
      <c r="BX274">
        <v>10</v>
      </c>
      <c r="BY274" t="s">
        <v>23</v>
      </c>
      <c r="BZ274" t="s">
        <v>38</v>
      </c>
      <c r="CA274" t="s">
        <v>27</v>
      </c>
      <c r="CB274">
        <v>445</v>
      </c>
      <c r="CC274">
        <v>0.57999999999999996</v>
      </c>
      <c r="CD274">
        <v>0.79</v>
      </c>
      <c r="CE274">
        <v>5</v>
      </c>
      <c r="CF274" t="s">
        <v>20</v>
      </c>
      <c r="CG274" t="s">
        <v>39</v>
      </c>
      <c r="CH274" t="s">
        <v>40</v>
      </c>
      <c r="CI274">
        <v>429</v>
      </c>
      <c r="CJ274">
        <v>0.56000000000000005</v>
      </c>
      <c r="CK274">
        <v>0.76</v>
      </c>
      <c r="CL274">
        <v>7</v>
      </c>
      <c r="CM274" t="s">
        <v>23</v>
      </c>
      <c r="CN274" t="s">
        <v>41</v>
      </c>
      <c r="CO274" t="s">
        <v>42</v>
      </c>
      <c r="CP274">
        <v>114</v>
      </c>
      <c r="CQ274">
        <v>0.15</v>
      </c>
      <c r="CR274">
        <v>0.2</v>
      </c>
    </row>
    <row r="275" spans="1:96" x14ac:dyDescent="0.75">
      <c r="A275">
        <v>58</v>
      </c>
      <c r="B275" t="s">
        <v>110</v>
      </c>
      <c r="C275">
        <v>2</v>
      </c>
      <c r="D275" t="s">
        <v>167</v>
      </c>
      <c r="E275" t="s">
        <v>461</v>
      </c>
      <c r="F275">
        <v>82498</v>
      </c>
      <c r="G275">
        <v>16799</v>
      </c>
      <c r="H275">
        <v>20.36</v>
      </c>
      <c r="I275">
        <v>65699</v>
      </c>
      <c r="J275">
        <v>79.64</v>
      </c>
      <c r="K275">
        <v>1198</v>
      </c>
      <c r="L275">
        <v>1.45</v>
      </c>
      <c r="M275">
        <v>1.82</v>
      </c>
      <c r="N275">
        <v>649</v>
      </c>
      <c r="O275">
        <v>0.79</v>
      </c>
      <c r="P275">
        <v>0.99</v>
      </c>
      <c r="Q275">
        <v>63852</v>
      </c>
      <c r="R275">
        <v>77.400000000000006</v>
      </c>
      <c r="S275">
        <v>97.19</v>
      </c>
      <c r="T275">
        <v>2</v>
      </c>
      <c r="U275" t="s">
        <v>20</v>
      </c>
      <c r="V275" t="s">
        <v>21</v>
      </c>
      <c r="W275" t="s">
        <v>22</v>
      </c>
      <c r="X275">
        <v>16178</v>
      </c>
      <c r="Y275">
        <v>19.61</v>
      </c>
      <c r="Z275">
        <v>25.34</v>
      </c>
      <c r="AA275">
        <v>3</v>
      </c>
      <c r="AB275" t="s">
        <v>23</v>
      </c>
      <c r="AC275" t="s">
        <v>24</v>
      </c>
      <c r="AD275" t="s">
        <v>25</v>
      </c>
      <c r="AE275">
        <v>14135</v>
      </c>
      <c r="AF275">
        <v>17.13</v>
      </c>
      <c r="AG275">
        <v>22.14</v>
      </c>
      <c r="AH275">
        <v>9</v>
      </c>
      <c r="AI275" t="s">
        <v>23</v>
      </c>
      <c r="AJ275" t="s">
        <v>28</v>
      </c>
      <c r="AK275" t="s">
        <v>29</v>
      </c>
      <c r="AL275">
        <v>11631</v>
      </c>
      <c r="AM275">
        <v>14.1</v>
      </c>
      <c r="AN275">
        <v>18.22</v>
      </c>
      <c r="AO275">
        <v>11</v>
      </c>
      <c r="AP275" t="s">
        <v>23</v>
      </c>
      <c r="AQ275" t="s">
        <v>26</v>
      </c>
      <c r="AR275" t="s">
        <v>27</v>
      </c>
      <c r="AS275">
        <v>11382</v>
      </c>
      <c r="AT275">
        <v>13.8</v>
      </c>
      <c r="AU275">
        <v>17.829999999999998</v>
      </c>
      <c r="AV275">
        <v>4</v>
      </c>
      <c r="AW275" t="s">
        <v>23</v>
      </c>
      <c r="AX275" t="s">
        <v>32</v>
      </c>
      <c r="AY275" t="s">
        <v>33</v>
      </c>
      <c r="AZ275">
        <v>4156</v>
      </c>
      <c r="BA275">
        <v>5.04</v>
      </c>
      <c r="BB275">
        <v>6.51</v>
      </c>
      <c r="BC275">
        <v>1</v>
      </c>
      <c r="BD275" t="s">
        <v>23</v>
      </c>
      <c r="BE275" t="s">
        <v>30</v>
      </c>
      <c r="BF275" t="s">
        <v>31</v>
      </c>
      <c r="BG275">
        <v>3523</v>
      </c>
      <c r="BH275">
        <v>4.2699999999999996</v>
      </c>
      <c r="BI275">
        <v>5.52</v>
      </c>
      <c r="BJ275">
        <v>6</v>
      </c>
      <c r="BK275" t="s">
        <v>23</v>
      </c>
      <c r="BL275" t="s">
        <v>34</v>
      </c>
      <c r="BM275" t="s">
        <v>35</v>
      </c>
      <c r="BN275">
        <v>862</v>
      </c>
      <c r="BO275">
        <v>1.04</v>
      </c>
      <c r="BP275">
        <v>1.35</v>
      </c>
      <c r="BQ275">
        <v>8</v>
      </c>
      <c r="BR275" t="s">
        <v>23</v>
      </c>
      <c r="BS275" t="s">
        <v>36</v>
      </c>
      <c r="BT275" t="s">
        <v>37</v>
      </c>
      <c r="BU275">
        <v>779</v>
      </c>
      <c r="BV275">
        <v>0.94</v>
      </c>
      <c r="BW275">
        <v>1.22</v>
      </c>
      <c r="BX275">
        <v>5</v>
      </c>
      <c r="BY275" t="s">
        <v>20</v>
      </c>
      <c r="BZ275" t="s">
        <v>39</v>
      </c>
      <c r="CA275" t="s">
        <v>40</v>
      </c>
      <c r="CB275">
        <v>573</v>
      </c>
      <c r="CC275">
        <v>0.69</v>
      </c>
      <c r="CD275">
        <v>0.9</v>
      </c>
      <c r="CE275">
        <v>10</v>
      </c>
      <c r="CF275" t="s">
        <v>23</v>
      </c>
      <c r="CG275" t="s">
        <v>38</v>
      </c>
      <c r="CH275" t="s">
        <v>27</v>
      </c>
      <c r="CI275">
        <v>513</v>
      </c>
      <c r="CJ275">
        <v>0.62</v>
      </c>
      <c r="CK275">
        <v>0.8</v>
      </c>
      <c r="CL275">
        <v>7</v>
      </c>
      <c r="CM275" t="s">
        <v>23</v>
      </c>
      <c r="CN275" t="s">
        <v>41</v>
      </c>
      <c r="CO275" t="s">
        <v>42</v>
      </c>
      <c r="CP275">
        <v>120</v>
      </c>
      <c r="CQ275">
        <v>0.15</v>
      </c>
      <c r="CR275">
        <v>0.19</v>
      </c>
    </row>
    <row r="276" spans="1:96" x14ac:dyDescent="0.75">
      <c r="A276">
        <v>59</v>
      </c>
      <c r="B276" t="s">
        <v>111</v>
      </c>
      <c r="C276">
        <v>1</v>
      </c>
      <c r="D276" t="s">
        <v>166</v>
      </c>
      <c r="E276" t="s">
        <v>462</v>
      </c>
      <c r="F276">
        <v>61682</v>
      </c>
      <c r="G276">
        <v>16195</v>
      </c>
      <c r="H276">
        <v>26.26</v>
      </c>
      <c r="I276">
        <v>45487</v>
      </c>
      <c r="J276">
        <v>73.739999999999995</v>
      </c>
      <c r="K276">
        <v>602</v>
      </c>
      <c r="L276">
        <v>0.98</v>
      </c>
      <c r="M276">
        <v>1.32</v>
      </c>
      <c r="N276">
        <v>305</v>
      </c>
      <c r="O276">
        <v>0.49</v>
      </c>
      <c r="P276">
        <v>0.67</v>
      </c>
      <c r="Q276">
        <v>44580</v>
      </c>
      <c r="R276">
        <v>72.27</v>
      </c>
      <c r="S276">
        <v>98.01</v>
      </c>
      <c r="T276">
        <v>9</v>
      </c>
      <c r="U276" t="s">
        <v>23</v>
      </c>
      <c r="V276" t="s">
        <v>28</v>
      </c>
      <c r="W276" t="s">
        <v>29</v>
      </c>
      <c r="X276">
        <v>13556</v>
      </c>
      <c r="Y276">
        <v>21.98</v>
      </c>
      <c r="Z276">
        <v>30.41</v>
      </c>
      <c r="AA276">
        <v>3</v>
      </c>
      <c r="AB276" t="s">
        <v>23</v>
      </c>
      <c r="AC276" t="s">
        <v>24</v>
      </c>
      <c r="AD276" t="s">
        <v>25</v>
      </c>
      <c r="AE276">
        <v>10702</v>
      </c>
      <c r="AF276">
        <v>17.350000000000001</v>
      </c>
      <c r="AG276">
        <v>24.01</v>
      </c>
      <c r="AH276">
        <v>2</v>
      </c>
      <c r="AI276" t="s">
        <v>20</v>
      </c>
      <c r="AJ276" t="s">
        <v>21</v>
      </c>
      <c r="AK276" t="s">
        <v>22</v>
      </c>
      <c r="AL276">
        <v>6894</v>
      </c>
      <c r="AM276">
        <v>11.18</v>
      </c>
      <c r="AN276">
        <v>15.46</v>
      </c>
      <c r="AO276">
        <v>11</v>
      </c>
      <c r="AP276" t="s">
        <v>23</v>
      </c>
      <c r="AQ276" t="s">
        <v>26</v>
      </c>
      <c r="AR276" t="s">
        <v>27</v>
      </c>
      <c r="AS276">
        <v>6043</v>
      </c>
      <c r="AT276">
        <v>9.8000000000000007</v>
      </c>
      <c r="AU276">
        <v>13.56</v>
      </c>
      <c r="AV276">
        <v>4</v>
      </c>
      <c r="AW276" t="s">
        <v>23</v>
      </c>
      <c r="AX276" t="s">
        <v>32</v>
      </c>
      <c r="AY276" t="s">
        <v>33</v>
      </c>
      <c r="AZ276">
        <v>4649</v>
      </c>
      <c r="BA276">
        <v>7.54</v>
      </c>
      <c r="BB276">
        <v>10.43</v>
      </c>
      <c r="BC276">
        <v>1</v>
      </c>
      <c r="BD276" t="s">
        <v>23</v>
      </c>
      <c r="BE276" t="s">
        <v>30</v>
      </c>
      <c r="BF276" t="s">
        <v>31</v>
      </c>
      <c r="BG276">
        <v>1243</v>
      </c>
      <c r="BH276">
        <v>2.02</v>
      </c>
      <c r="BI276">
        <v>2.79</v>
      </c>
      <c r="BJ276">
        <v>10</v>
      </c>
      <c r="BK276" t="s">
        <v>23</v>
      </c>
      <c r="BL276" t="s">
        <v>38</v>
      </c>
      <c r="BM276" t="s">
        <v>27</v>
      </c>
      <c r="BN276">
        <v>474</v>
      </c>
      <c r="BO276">
        <v>0.77</v>
      </c>
      <c r="BP276">
        <v>1.06</v>
      </c>
      <c r="BQ276">
        <v>6</v>
      </c>
      <c r="BR276" t="s">
        <v>23</v>
      </c>
      <c r="BS276" t="s">
        <v>34</v>
      </c>
      <c r="BT276" t="s">
        <v>35</v>
      </c>
      <c r="BU276">
        <v>457</v>
      </c>
      <c r="BV276">
        <v>0.74</v>
      </c>
      <c r="BW276">
        <v>1.03</v>
      </c>
      <c r="BX276">
        <v>5</v>
      </c>
      <c r="BY276" t="s">
        <v>20</v>
      </c>
      <c r="BZ276" t="s">
        <v>39</v>
      </c>
      <c r="CA276" t="s">
        <v>40</v>
      </c>
      <c r="CB276">
        <v>285</v>
      </c>
      <c r="CC276">
        <v>0.46</v>
      </c>
      <c r="CD276">
        <v>0.64</v>
      </c>
      <c r="CE276">
        <v>8</v>
      </c>
      <c r="CF276" t="s">
        <v>23</v>
      </c>
      <c r="CG276" t="s">
        <v>36</v>
      </c>
      <c r="CH276" t="s">
        <v>37</v>
      </c>
      <c r="CI276">
        <v>208</v>
      </c>
      <c r="CJ276">
        <v>0.34</v>
      </c>
      <c r="CK276">
        <v>0.47</v>
      </c>
      <c r="CL276">
        <v>7</v>
      </c>
      <c r="CM276" t="s">
        <v>23</v>
      </c>
      <c r="CN276" t="s">
        <v>41</v>
      </c>
      <c r="CO276" t="s">
        <v>42</v>
      </c>
      <c r="CP276">
        <v>69</v>
      </c>
      <c r="CQ276">
        <v>0.11</v>
      </c>
      <c r="CR276">
        <v>0.15</v>
      </c>
    </row>
    <row r="277" spans="1:96" x14ac:dyDescent="0.75">
      <c r="A277">
        <v>59</v>
      </c>
      <c r="B277" t="s">
        <v>111</v>
      </c>
      <c r="C277">
        <v>2</v>
      </c>
      <c r="D277" t="s">
        <v>167</v>
      </c>
      <c r="E277" t="s">
        <v>463</v>
      </c>
      <c r="F277">
        <v>86550</v>
      </c>
      <c r="G277">
        <v>20246</v>
      </c>
      <c r="H277">
        <v>23.39</v>
      </c>
      <c r="I277">
        <v>66304</v>
      </c>
      <c r="J277">
        <v>76.61</v>
      </c>
      <c r="K277">
        <v>1056</v>
      </c>
      <c r="L277">
        <v>1.22</v>
      </c>
      <c r="M277">
        <v>1.59</v>
      </c>
      <c r="N277">
        <v>419</v>
      </c>
      <c r="O277">
        <v>0.48</v>
      </c>
      <c r="P277">
        <v>0.63</v>
      </c>
      <c r="Q277">
        <v>64829</v>
      </c>
      <c r="R277">
        <v>74.900000000000006</v>
      </c>
      <c r="S277">
        <v>97.78</v>
      </c>
      <c r="T277">
        <v>9</v>
      </c>
      <c r="U277" t="s">
        <v>23</v>
      </c>
      <c r="V277" t="s">
        <v>28</v>
      </c>
      <c r="W277" t="s">
        <v>29</v>
      </c>
      <c r="X277">
        <v>18592</v>
      </c>
      <c r="Y277">
        <v>21.48</v>
      </c>
      <c r="Z277">
        <v>28.68</v>
      </c>
      <c r="AA277">
        <v>3</v>
      </c>
      <c r="AB277" t="s">
        <v>23</v>
      </c>
      <c r="AC277" t="s">
        <v>24</v>
      </c>
      <c r="AD277" t="s">
        <v>25</v>
      </c>
      <c r="AE277">
        <v>15483</v>
      </c>
      <c r="AF277">
        <v>17.89</v>
      </c>
      <c r="AG277">
        <v>23.88</v>
      </c>
      <c r="AH277">
        <v>2</v>
      </c>
      <c r="AI277" t="s">
        <v>20</v>
      </c>
      <c r="AJ277" t="s">
        <v>21</v>
      </c>
      <c r="AK277" t="s">
        <v>22</v>
      </c>
      <c r="AL277">
        <v>11678</v>
      </c>
      <c r="AM277">
        <v>13.49</v>
      </c>
      <c r="AN277">
        <v>18.010000000000002</v>
      </c>
      <c r="AO277">
        <v>11</v>
      </c>
      <c r="AP277" t="s">
        <v>23</v>
      </c>
      <c r="AQ277" t="s">
        <v>26</v>
      </c>
      <c r="AR277" t="s">
        <v>27</v>
      </c>
      <c r="AS277">
        <v>8738</v>
      </c>
      <c r="AT277">
        <v>10.1</v>
      </c>
      <c r="AU277">
        <v>13.48</v>
      </c>
      <c r="AV277">
        <v>4</v>
      </c>
      <c r="AW277" t="s">
        <v>23</v>
      </c>
      <c r="AX277" t="s">
        <v>32</v>
      </c>
      <c r="AY277" t="s">
        <v>33</v>
      </c>
      <c r="AZ277">
        <v>5828</v>
      </c>
      <c r="BA277">
        <v>6.73</v>
      </c>
      <c r="BB277">
        <v>8.99</v>
      </c>
      <c r="BC277">
        <v>1</v>
      </c>
      <c r="BD277" t="s">
        <v>23</v>
      </c>
      <c r="BE277" t="s">
        <v>30</v>
      </c>
      <c r="BF277" t="s">
        <v>31</v>
      </c>
      <c r="BG277">
        <v>2280</v>
      </c>
      <c r="BH277">
        <v>2.63</v>
      </c>
      <c r="BI277">
        <v>3.52</v>
      </c>
      <c r="BJ277">
        <v>10</v>
      </c>
      <c r="BK277" t="s">
        <v>23</v>
      </c>
      <c r="BL277" t="s">
        <v>38</v>
      </c>
      <c r="BM277" t="s">
        <v>27</v>
      </c>
      <c r="BN277">
        <v>719</v>
      </c>
      <c r="BO277">
        <v>0.83</v>
      </c>
      <c r="BP277">
        <v>1.1100000000000001</v>
      </c>
      <c r="BQ277">
        <v>6</v>
      </c>
      <c r="BR277" t="s">
        <v>23</v>
      </c>
      <c r="BS277" t="s">
        <v>34</v>
      </c>
      <c r="BT277" t="s">
        <v>35</v>
      </c>
      <c r="BU277">
        <v>638</v>
      </c>
      <c r="BV277">
        <v>0.74</v>
      </c>
      <c r="BW277">
        <v>0.98</v>
      </c>
      <c r="BX277">
        <v>5</v>
      </c>
      <c r="BY277" t="s">
        <v>20</v>
      </c>
      <c r="BZ277" t="s">
        <v>39</v>
      </c>
      <c r="CA277" t="s">
        <v>40</v>
      </c>
      <c r="CB277">
        <v>411</v>
      </c>
      <c r="CC277">
        <v>0.47</v>
      </c>
      <c r="CD277">
        <v>0.63</v>
      </c>
      <c r="CE277">
        <v>8</v>
      </c>
      <c r="CF277" t="s">
        <v>23</v>
      </c>
      <c r="CG277" t="s">
        <v>36</v>
      </c>
      <c r="CH277" t="s">
        <v>37</v>
      </c>
      <c r="CI277">
        <v>351</v>
      </c>
      <c r="CJ277">
        <v>0.41</v>
      </c>
      <c r="CK277">
        <v>0.54</v>
      </c>
      <c r="CL277">
        <v>7</v>
      </c>
      <c r="CM277" t="s">
        <v>23</v>
      </c>
      <c r="CN277" t="s">
        <v>41</v>
      </c>
      <c r="CO277" t="s">
        <v>42</v>
      </c>
      <c r="CP277">
        <v>111</v>
      </c>
      <c r="CQ277">
        <v>0.13</v>
      </c>
      <c r="CR277">
        <v>0.17</v>
      </c>
    </row>
    <row r="278" spans="1:96" x14ac:dyDescent="0.75">
      <c r="A278">
        <v>59</v>
      </c>
      <c r="B278" t="s">
        <v>111</v>
      </c>
      <c r="C278">
        <v>3</v>
      </c>
      <c r="D278" t="s">
        <v>168</v>
      </c>
      <c r="E278" t="s">
        <v>464</v>
      </c>
      <c r="F278">
        <v>94050</v>
      </c>
      <c r="G278">
        <v>24800</v>
      </c>
      <c r="H278">
        <v>26.37</v>
      </c>
      <c r="I278">
        <v>69250</v>
      </c>
      <c r="J278">
        <v>73.63</v>
      </c>
      <c r="K278">
        <v>1182</v>
      </c>
      <c r="L278">
        <v>1.26</v>
      </c>
      <c r="M278">
        <v>1.71</v>
      </c>
      <c r="N278">
        <v>529</v>
      </c>
      <c r="O278">
        <v>0.56000000000000005</v>
      </c>
      <c r="P278">
        <v>0.76</v>
      </c>
      <c r="Q278">
        <v>67539</v>
      </c>
      <c r="R278">
        <v>71.81</v>
      </c>
      <c r="S278">
        <v>97.53</v>
      </c>
      <c r="T278">
        <v>2</v>
      </c>
      <c r="U278" t="s">
        <v>20</v>
      </c>
      <c r="V278" t="s">
        <v>21</v>
      </c>
      <c r="W278" t="s">
        <v>22</v>
      </c>
      <c r="X278">
        <v>24608</v>
      </c>
      <c r="Y278">
        <v>26.16</v>
      </c>
      <c r="Z278">
        <v>36.44</v>
      </c>
      <c r="AA278">
        <v>9</v>
      </c>
      <c r="AB278" t="s">
        <v>23</v>
      </c>
      <c r="AC278" t="s">
        <v>28</v>
      </c>
      <c r="AD278" t="s">
        <v>29</v>
      </c>
      <c r="AE278">
        <v>13854</v>
      </c>
      <c r="AF278">
        <v>14.73</v>
      </c>
      <c r="AG278">
        <v>20.51</v>
      </c>
      <c r="AH278">
        <v>3</v>
      </c>
      <c r="AI278" t="s">
        <v>23</v>
      </c>
      <c r="AJ278" t="s">
        <v>24</v>
      </c>
      <c r="AK278" t="s">
        <v>25</v>
      </c>
      <c r="AL278">
        <v>10739</v>
      </c>
      <c r="AM278">
        <v>11.42</v>
      </c>
      <c r="AN278">
        <v>15.9</v>
      </c>
      <c r="AO278">
        <v>11</v>
      </c>
      <c r="AP278" t="s">
        <v>23</v>
      </c>
      <c r="AQ278" t="s">
        <v>26</v>
      </c>
      <c r="AR278" t="s">
        <v>27</v>
      </c>
      <c r="AS278">
        <v>9486</v>
      </c>
      <c r="AT278">
        <v>10.09</v>
      </c>
      <c r="AU278">
        <v>14.05</v>
      </c>
      <c r="AV278">
        <v>1</v>
      </c>
      <c r="AW278" t="s">
        <v>23</v>
      </c>
      <c r="AX278" t="s">
        <v>30</v>
      </c>
      <c r="AY278" t="s">
        <v>31</v>
      </c>
      <c r="AZ278">
        <v>3213</v>
      </c>
      <c r="BA278">
        <v>3.42</v>
      </c>
      <c r="BB278">
        <v>4.76</v>
      </c>
      <c r="BC278">
        <v>4</v>
      </c>
      <c r="BD278" t="s">
        <v>23</v>
      </c>
      <c r="BE278" t="s">
        <v>32</v>
      </c>
      <c r="BF278" t="s">
        <v>33</v>
      </c>
      <c r="BG278">
        <v>3176</v>
      </c>
      <c r="BH278">
        <v>3.38</v>
      </c>
      <c r="BI278">
        <v>4.7</v>
      </c>
      <c r="BJ278">
        <v>6</v>
      </c>
      <c r="BK278" t="s">
        <v>23</v>
      </c>
      <c r="BL278" t="s">
        <v>34</v>
      </c>
      <c r="BM278" t="s">
        <v>35</v>
      </c>
      <c r="BN278">
        <v>676</v>
      </c>
      <c r="BO278">
        <v>0.72</v>
      </c>
      <c r="BP278">
        <v>1</v>
      </c>
      <c r="BQ278">
        <v>5</v>
      </c>
      <c r="BR278" t="s">
        <v>20</v>
      </c>
      <c r="BS278" t="s">
        <v>39</v>
      </c>
      <c r="BT278" t="s">
        <v>40</v>
      </c>
      <c r="BU278">
        <v>640</v>
      </c>
      <c r="BV278">
        <v>0.68</v>
      </c>
      <c r="BW278">
        <v>0.95</v>
      </c>
      <c r="BX278">
        <v>10</v>
      </c>
      <c r="BY278" t="s">
        <v>23</v>
      </c>
      <c r="BZ278" t="s">
        <v>38</v>
      </c>
      <c r="CA278" t="s">
        <v>27</v>
      </c>
      <c r="CB278">
        <v>558</v>
      </c>
      <c r="CC278">
        <v>0.59</v>
      </c>
      <c r="CD278">
        <v>0.83</v>
      </c>
      <c r="CE278">
        <v>8</v>
      </c>
      <c r="CF278" t="s">
        <v>23</v>
      </c>
      <c r="CG278" t="s">
        <v>36</v>
      </c>
      <c r="CH278" t="s">
        <v>37</v>
      </c>
      <c r="CI278">
        <v>488</v>
      </c>
      <c r="CJ278">
        <v>0.52</v>
      </c>
      <c r="CK278">
        <v>0.72</v>
      </c>
      <c r="CL278">
        <v>7</v>
      </c>
      <c r="CM278" t="s">
        <v>23</v>
      </c>
      <c r="CN278" t="s">
        <v>41</v>
      </c>
      <c r="CO278" t="s">
        <v>42</v>
      </c>
      <c r="CP278">
        <v>101</v>
      </c>
      <c r="CQ278">
        <v>0.11</v>
      </c>
      <c r="CR278">
        <v>0.15</v>
      </c>
    </row>
    <row r="279" spans="1:96" x14ac:dyDescent="0.75">
      <c r="A279">
        <v>59</v>
      </c>
      <c r="B279" t="s">
        <v>111</v>
      </c>
      <c r="C279">
        <v>4</v>
      </c>
      <c r="D279" t="s">
        <v>169</v>
      </c>
      <c r="E279" t="s">
        <v>465</v>
      </c>
      <c r="F279">
        <v>99215</v>
      </c>
      <c r="G279">
        <v>20639</v>
      </c>
      <c r="H279">
        <v>20.8</v>
      </c>
      <c r="I279">
        <v>78576</v>
      </c>
      <c r="J279">
        <v>79.2</v>
      </c>
      <c r="K279">
        <v>1167</v>
      </c>
      <c r="L279">
        <v>1.18</v>
      </c>
      <c r="M279">
        <v>1.49</v>
      </c>
      <c r="N279">
        <v>493</v>
      </c>
      <c r="O279">
        <v>0.5</v>
      </c>
      <c r="P279">
        <v>0.63</v>
      </c>
      <c r="Q279">
        <v>76916</v>
      </c>
      <c r="R279">
        <v>77.52</v>
      </c>
      <c r="S279">
        <v>97.89</v>
      </c>
      <c r="T279">
        <v>3</v>
      </c>
      <c r="U279" t="s">
        <v>23</v>
      </c>
      <c r="V279" t="s">
        <v>24</v>
      </c>
      <c r="W279" t="s">
        <v>25</v>
      </c>
      <c r="X279">
        <v>20464</v>
      </c>
      <c r="Y279">
        <v>20.63</v>
      </c>
      <c r="Z279">
        <v>26.61</v>
      </c>
      <c r="AA279">
        <v>11</v>
      </c>
      <c r="AB279" t="s">
        <v>23</v>
      </c>
      <c r="AC279" t="s">
        <v>26</v>
      </c>
      <c r="AD279" t="s">
        <v>27</v>
      </c>
      <c r="AE279">
        <v>18249</v>
      </c>
      <c r="AF279">
        <v>18.39</v>
      </c>
      <c r="AG279">
        <v>23.73</v>
      </c>
      <c r="AH279">
        <v>9</v>
      </c>
      <c r="AI279" t="s">
        <v>23</v>
      </c>
      <c r="AJ279" t="s">
        <v>28</v>
      </c>
      <c r="AK279" t="s">
        <v>29</v>
      </c>
      <c r="AL279">
        <v>13928</v>
      </c>
      <c r="AM279">
        <v>14.04</v>
      </c>
      <c r="AN279">
        <v>18.11</v>
      </c>
      <c r="AO279">
        <v>2</v>
      </c>
      <c r="AP279" t="s">
        <v>20</v>
      </c>
      <c r="AQ279" t="s">
        <v>21</v>
      </c>
      <c r="AR279" t="s">
        <v>22</v>
      </c>
      <c r="AS279">
        <v>13634</v>
      </c>
      <c r="AT279">
        <v>13.74</v>
      </c>
      <c r="AU279">
        <v>17.73</v>
      </c>
      <c r="AV279">
        <v>4</v>
      </c>
      <c r="AW279" t="s">
        <v>23</v>
      </c>
      <c r="AX279" t="s">
        <v>32</v>
      </c>
      <c r="AY279" t="s">
        <v>33</v>
      </c>
      <c r="AZ279">
        <v>4927</v>
      </c>
      <c r="BA279">
        <v>4.97</v>
      </c>
      <c r="BB279">
        <v>6.41</v>
      </c>
      <c r="BC279">
        <v>1</v>
      </c>
      <c r="BD279" t="s">
        <v>23</v>
      </c>
      <c r="BE279" t="s">
        <v>30</v>
      </c>
      <c r="BF279" t="s">
        <v>31</v>
      </c>
      <c r="BG279">
        <v>3485</v>
      </c>
      <c r="BH279">
        <v>3.51</v>
      </c>
      <c r="BI279">
        <v>4.53</v>
      </c>
      <c r="BJ279">
        <v>6</v>
      </c>
      <c r="BK279" t="s">
        <v>23</v>
      </c>
      <c r="BL279" t="s">
        <v>34</v>
      </c>
      <c r="BM279" t="s">
        <v>35</v>
      </c>
      <c r="BN279">
        <v>634</v>
      </c>
      <c r="BO279">
        <v>0.64</v>
      </c>
      <c r="BP279">
        <v>0.82</v>
      </c>
      <c r="BQ279">
        <v>10</v>
      </c>
      <c r="BR279" t="s">
        <v>23</v>
      </c>
      <c r="BS279" t="s">
        <v>38</v>
      </c>
      <c r="BT279" t="s">
        <v>27</v>
      </c>
      <c r="BU279">
        <v>553</v>
      </c>
      <c r="BV279">
        <v>0.56000000000000005</v>
      </c>
      <c r="BW279">
        <v>0.72</v>
      </c>
      <c r="BX279">
        <v>8</v>
      </c>
      <c r="BY279" t="s">
        <v>23</v>
      </c>
      <c r="BZ279" t="s">
        <v>36</v>
      </c>
      <c r="CA279" t="s">
        <v>37</v>
      </c>
      <c r="CB279">
        <v>449</v>
      </c>
      <c r="CC279">
        <v>0.45</v>
      </c>
      <c r="CD279">
        <v>0.57999999999999996</v>
      </c>
      <c r="CE279">
        <v>5</v>
      </c>
      <c r="CF279" t="s">
        <v>20</v>
      </c>
      <c r="CG279" t="s">
        <v>39</v>
      </c>
      <c r="CH279" t="s">
        <v>40</v>
      </c>
      <c r="CI279">
        <v>438</v>
      </c>
      <c r="CJ279">
        <v>0.44</v>
      </c>
      <c r="CK279">
        <v>0.56999999999999995</v>
      </c>
      <c r="CL279">
        <v>7</v>
      </c>
      <c r="CM279" t="s">
        <v>23</v>
      </c>
      <c r="CN279" t="s">
        <v>41</v>
      </c>
      <c r="CO279" t="s">
        <v>42</v>
      </c>
      <c r="CP279">
        <v>155</v>
      </c>
      <c r="CQ279">
        <v>0.16</v>
      </c>
      <c r="CR279">
        <v>0.2</v>
      </c>
    </row>
    <row r="280" spans="1:96" x14ac:dyDescent="0.75">
      <c r="A280">
        <v>59</v>
      </c>
      <c r="B280" t="s">
        <v>111</v>
      </c>
      <c r="C280">
        <v>5</v>
      </c>
      <c r="D280" t="s">
        <v>170</v>
      </c>
      <c r="E280" t="s">
        <v>466</v>
      </c>
      <c r="F280">
        <v>99888</v>
      </c>
      <c r="G280">
        <v>18895</v>
      </c>
      <c r="H280">
        <v>18.920000000000002</v>
      </c>
      <c r="I280">
        <v>80993</v>
      </c>
      <c r="J280">
        <v>81.08</v>
      </c>
      <c r="K280">
        <v>1576</v>
      </c>
      <c r="L280">
        <v>1.58</v>
      </c>
      <c r="M280">
        <v>1.95</v>
      </c>
      <c r="N280">
        <v>490</v>
      </c>
      <c r="O280">
        <v>0.49</v>
      </c>
      <c r="P280">
        <v>0.6</v>
      </c>
      <c r="Q280">
        <v>78927</v>
      </c>
      <c r="R280">
        <v>79.02</v>
      </c>
      <c r="S280">
        <v>97.45</v>
      </c>
      <c r="T280">
        <v>2</v>
      </c>
      <c r="U280" t="s">
        <v>20</v>
      </c>
      <c r="V280" t="s">
        <v>21</v>
      </c>
      <c r="W280" t="s">
        <v>22</v>
      </c>
      <c r="X280">
        <v>21834</v>
      </c>
      <c r="Y280">
        <v>21.86</v>
      </c>
      <c r="Z280">
        <v>27.66</v>
      </c>
      <c r="AA280">
        <v>3</v>
      </c>
      <c r="AB280" t="s">
        <v>23</v>
      </c>
      <c r="AC280" t="s">
        <v>24</v>
      </c>
      <c r="AD280" t="s">
        <v>25</v>
      </c>
      <c r="AE280">
        <v>17140</v>
      </c>
      <c r="AF280">
        <v>17.16</v>
      </c>
      <c r="AG280">
        <v>21.72</v>
      </c>
      <c r="AH280">
        <v>9</v>
      </c>
      <c r="AI280" t="s">
        <v>23</v>
      </c>
      <c r="AJ280" t="s">
        <v>28</v>
      </c>
      <c r="AK280" t="s">
        <v>29</v>
      </c>
      <c r="AL280">
        <v>15103</v>
      </c>
      <c r="AM280">
        <v>15.12</v>
      </c>
      <c r="AN280">
        <v>19.14</v>
      </c>
      <c r="AO280">
        <v>11</v>
      </c>
      <c r="AP280" t="s">
        <v>23</v>
      </c>
      <c r="AQ280" t="s">
        <v>26</v>
      </c>
      <c r="AR280" t="s">
        <v>27</v>
      </c>
      <c r="AS280">
        <v>13364</v>
      </c>
      <c r="AT280">
        <v>13.38</v>
      </c>
      <c r="AU280">
        <v>16.93</v>
      </c>
      <c r="AV280">
        <v>4</v>
      </c>
      <c r="AW280" t="s">
        <v>23</v>
      </c>
      <c r="AX280" t="s">
        <v>32</v>
      </c>
      <c r="AY280" t="s">
        <v>33</v>
      </c>
      <c r="AZ280">
        <v>4611</v>
      </c>
      <c r="BA280">
        <v>4.62</v>
      </c>
      <c r="BB280">
        <v>5.84</v>
      </c>
      <c r="BC280">
        <v>1</v>
      </c>
      <c r="BD280" t="s">
        <v>23</v>
      </c>
      <c r="BE280" t="s">
        <v>30</v>
      </c>
      <c r="BF280" t="s">
        <v>31</v>
      </c>
      <c r="BG280">
        <v>4404</v>
      </c>
      <c r="BH280">
        <v>4.41</v>
      </c>
      <c r="BI280">
        <v>5.58</v>
      </c>
      <c r="BJ280">
        <v>6</v>
      </c>
      <c r="BK280" t="s">
        <v>23</v>
      </c>
      <c r="BL280" t="s">
        <v>34</v>
      </c>
      <c r="BM280" t="s">
        <v>35</v>
      </c>
      <c r="BN280">
        <v>693</v>
      </c>
      <c r="BO280">
        <v>0.69</v>
      </c>
      <c r="BP280">
        <v>0.88</v>
      </c>
      <c r="BQ280">
        <v>10</v>
      </c>
      <c r="BR280" t="s">
        <v>23</v>
      </c>
      <c r="BS280" t="s">
        <v>38</v>
      </c>
      <c r="BT280" t="s">
        <v>27</v>
      </c>
      <c r="BU280">
        <v>605</v>
      </c>
      <c r="BV280">
        <v>0.61</v>
      </c>
      <c r="BW280">
        <v>0.77</v>
      </c>
      <c r="BX280">
        <v>5</v>
      </c>
      <c r="BY280" t="s">
        <v>20</v>
      </c>
      <c r="BZ280" t="s">
        <v>39</v>
      </c>
      <c r="CA280" t="s">
        <v>40</v>
      </c>
      <c r="CB280">
        <v>559</v>
      </c>
      <c r="CC280">
        <v>0.56000000000000005</v>
      </c>
      <c r="CD280">
        <v>0.71</v>
      </c>
      <c r="CE280">
        <v>8</v>
      </c>
      <c r="CF280" t="s">
        <v>23</v>
      </c>
      <c r="CG280" t="s">
        <v>36</v>
      </c>
      <c r="CH280" t="s">
        <v>37</v>
      </c>
      <c r="CI280">
        <v>457</v>
      </c>
      <c r="CJ280">
        <v>0.46</v>
      </c>
      <c r="CK280">
        <v>0.57999999999999996</v>
      </c>
      <c r="CL280">
        <v>7</v>
      </c>
      <c r="CM280" t="s">
        <v>23</v>
      </c>
      <c r="CN280" t="s">
        <v>41</v>
      </c>
      <c r="CO280" t="s">
        <v>42</v>
      </c>
      <c r="CP280">
        <v>157</v>
      </c>
      <c r="CQ280">
        <v>0.16</v>
      </c>
      <c r="CR280">
        <v>0.2</v>
      </c>
    </row>
    <row r="281" spans="1:96" x14ac:dyDescent="0.75">
      <c r="A281">
        <v>59</v>
      </c>
      <c r="B281" t="s">
        <v>111</v>
      </c>
      <c r="C281">
        <v>6</v>
      </c>
      <c r="D281" t="s">
        <v>171</v>
      </c>
      <c r="E281" t="s">
        <v>467</v>
      </c>
      <c r="F281">
        <v>89060</v>
      </c>
      <c r="G281">
        <v>14299</v>
      </c>
      <c r="H281">
        <v>16.059999999999999</v>
      </c>
      <c r="I281">
        <v>74761</v>
      </c>
      <c r="J281">
        <v>83.94</v>
      </c>
      <c r="K281">
        <v>1194</v>
      </c>
      <c r="L281">
        <v>1.34</v>
      </c>
      <c r="M281">
        <v>1.6</v>
      </c>
      <c r="N281">
        <v>428</v>
      </c>
      <c r="O281">
        <v>0.48</v>
      </c>
      <c r="P281">
        <v>0.56999999999999995</v>
      </c>
      <c r="Q281">
        <v>73139</v>
      </c>
      <c r="R281">
        <v>82.12</v>
      </c>
      <c r="S281">
        <v>97.83</v>
      </c>
      <c r="T281">
        <v>3</v>
      </c>
      <c r="U281" t="s">
        <v>23</v>
      </c>
      <c r="V281" t="s">
        <v>24</v>
      </c>
      <c r="W281" t="s">
        <v>25</v>
      </c>
      <c r="X281">
        <v>17764</v>
      </c>
      <c r="Y281">
        <v>19.95</v>
      </c>
      <c r="Z281">
        <v>24.29</v>
      </c>
      <c r="AA281">
        <v>11</v>
      </c>
      <c r="AB281" t="s">
        <v>23</v>
      </c>
      <c r="AC281" t="s">
        <v>26</v>
      </c>
      <c r="AD281" t="s">
        <v>27</v>
      </c>
      <c r="AE281">
        <v>17385</v>
      </c>
      <c r="AF281">
        <v>19.52</v>
      </c>
      <c r="AG281">
        <v>23.77</v>
      </c>
      <c r="AH281">
        <v>2</v>
      </c>
      <c r="AI281" t="s">
        <v>20</v>
      </c>
      <c r="AJ281" t="s">
        <v>21</v>
      </c>
      <c r="AK281" t="s">
        <v>22</v>
      </c>
      <c r="AL281">
        <v>16583</v>
      </c>
      <c r="AM281">
        <v>18.62</v>
      </c>
      <c r="AN281">
        <v>22.67</v>
      </c>
      <c r="AO281">
        <v>9</v>
      </c>
      <c r="AP281" t="s">
        <v>23</v>
      </c>
      <c r="AQ281" t="s">
        <v>28</v>
      </c>
      <c r="AR281" t="s">
        <v>29</v>
      </c>
      <c r="AS281">
        <v>11560</v>
      </c>
      <c r="AT281">
        <v>12.98</v>
      </c>
      <c r="AU281">
        <v>15.81</v>
      </c>
      <c r="AV281">
        <v>1</v>
      </c>
      <c r="AW281" t="s">
        <v>23</v>
      </c>
      <c r="AX281" t="s">
        <v>30</v>
      </c>
      <c r="AY281" t="s">
        <v>31</v>
      </c>
      <c r="AZ281">
        <v>4010</v>
      </c>
      <c r="BA281">
        <v>4.5</v>
      </c>
      <c r="BB281">
        <v>5.48</v>
      </c>
      <c r="BC281">
        <v>4</v>
      </c>
      <c r="BD281" t="s">
        <v>23</v>
      </c>
      <c r="BE281" t="s">
        <v>32</v>
      </c>
      <c r="BF281" t="s">
        <v>33</v>
      </c>
      <c r="BG281">
        <v>3803</v>
      </c>
      <c r="BH281">
        <v>4.2699999999999996</v>
      </c>
      <c r="BI281">
        <v>5.2</v>
      </c>
      <c r="BJ281">
        <v>6</v>
      </c>
      <c r="BK281" t="s">
        <v>23</v>
      </c>
      <c r="BL281" t="s">
        <v>34</v>
      </c>
      <c r="BM281" t="s">
        <v>35</v>
      </c>
      <c r="BN281">
        <v>499</v>
      </c>
      <c r="BO281">
        <v>0.56000000000000005</v>
      </c>
      <c r="BP281">
        <v>0.68</v>
      </c>
      <c r="BQ281">
        <v>10</v>
      </c>
      <c r="BR281" t="s">
        <v>23</v>
      </c>
      <c r="BS281" t="s">
        <v>38</v>
      </c>
      <c r="BT281" t="s">
        <v>27</v>
      </c>
      <c r="BU281">
        <v>493</v>
      </c>
      <c r="BV281">
        <v>0.55000000000000004</v>
      </c>
      <c r="BW281">
        <v>0.67</v>
      </c>
      <c r="BX281">
        <v>8</v>
      </c>
      <c r="BY281" t="s">
        <v>23</v>
      </c>
      <c r="BZ281" t="s">
        <v>36</v>
      </c>
      <c r="CA281" t="s">
        <v>37</v>
      </c>
      <c r="CB281">
        <v>483</v>
      </c>
      <c r="CC281">
        <v>0.54</v>
      </c>
      <c r="CD281">
        <v>0.66</v>
      </c>
      <c r="CE281">
        <v>5</v>
      </c>
      <c r="CF281" t="s">
        <v>20</v>
      </c>
      <c r="CG281" t="s">
        <v>39</v>
      </c>
      <c r="CH281" t="s">
        <v>40</v>
      </c>
      <c r="CI281">
        <v>451</v>
      </c>
      <c r="CJ281">
        <v>0.51</v>
      </c>
      <c r="CK281">
        <v>0.62</v>
      </c>
      <c r="CL281">
        <v>7</v>
      </c>
      <c r="CM281" t="s">
        <v>23</v>
      </c>
      <c r="CN281" t="s">
        <v>41</v>
      </c>
      <c r="CO281" t="s">
        <v>42</v>
      </c>
      <c r="CP281">
        <v>108</v>
      </c>
      <c r="CQ281">
        <v>0.12</v>
      </c>
      <c r="CR281">
        <v>0.15</v>
      </c>
    </row>
    <row r="282" spans="1:96" x14ac:dyDescent="0.75">
      <c r="A282">
        <v>59</v>
      </c>
      <c r="B282" t="s">
        <v>111</v>
      </c>
      <c r="C282">
        <v>7</v>
      </c>
      <c r="D282" t="s">
        <v>172</v>
      </c>
      <c r="E282" t="s">
        <v>468</v>
      </c>
      <c r="F282">
        <v>72350</v>
      </c>
      <c r="G282">
        <v>16307</v>
      </c>
      <c r="H282">
        <v>22.54</v>
      </c>
      <c r="I282">
        <v>56043</v>
      </c>
      <c r="J282">
        <v>77.459999999999994</v>
      </c>
      <c r="K282">
        <v>913</v>
      </c>
      <c r="L282">
        <v>1.26</v>
      </c>
      <c r="M282">
        <v>1.63</v>
      </c>
      <c r="N282">
        <v>374</v>
      </c>
      <c r="O282">
        <v>0.52</v>
      </c>
      <c r="P282">
        <v>0.67</v>
      </c>
      <c r="Q282">
        <v>54756</v>
      </c>
      <c r="R282">
        <v>75.680000000000007</v>
      </c>
      <c r="S282">
        <v>97.7</v>
      </c>
      <c r="T282">
        <v>3</v>
      </c>
      <c r="U282" t="s">
        <v>23</v>
      </c>
      <c r="V282" t="s">
        <v>24</v>
      </c>
      <c r="W282" t="s">
        <v>25</v>
      </c>
      <c r="X282">
        <v>12590</v>
      </c>
      <c r="Y282">
        <v>17.399999999999999</v>
      </c>
      <c r="Z282">
        <v>22.99</v>
      </c>
      <c r="AA282">
        <v>11</v>
      </c>
      <c r="AB282" t="s">
        <v>23</v>
      </c>
      <c r="AC282" t="s">
        <v>26</v>
      </c>
      <c r="AD282" t="s">
        <v>27</v>
      </c>
      <c r="AE282">
        <v>12013</v>
      </c>
      <c r="AF282">
        <v>16.600000000000001</v>
      </c>
      <c r="AG282">
        <v>21.94</v>
      </c>
      <c r="AH282">
        <v>9</v>
      </c>
      <c r="AI282" t="s">
        <v>23</v>
      </c>
      <c r="AJ282" t="s">
        <v>28</v>
      </c>
      <c r="AK282" t="s">
        <v>29</v>
      </c>
      <c r="AL282">
        <v>11805</v>
      </c>
      <c r="AM282">
        <v>16.32</v>
      </c>
      <c r="AN282">
        <v>21.56</v>
      </c>
      <c r="AO282">
        <v>2</v>
      </c>
      <c r="AP282" t="s">
        <v>20</v>
      </c>
      <c r="AQ282" t="s">
        <v>21</v>
      </c>
      <c r="AR282" t="s">
        <v>22</v>
      </c>
      <c r="AS282">
        <v>11021</v>
      </c>
      <c r="AT282">
        <v>15.23</v>
      </c>
      <c r="AU282">
        <v>20.13</v>
      </c>
      <c r="AV282">
        <v>4</v>
      </c>
      <c r="AW282" t="s">
        <v>23</v>
      </c>
      <c r="AX282" t="s">
        <v>32</v>
      </c>
      <c r="AY282" t="s">
        <v>33</v>
      </c>
      <c r="AZ282">
        <v>3168</v>
      </c>
      <c r="BA282">
        <v>4.38</v>
      </c>
      <c r="BB282">
        <v>5.79</v>
      </c>
      <c r="BC282">
        <v>1</v>
      </c>
      <c r="BD282" t="s">
        <v>23</v>
      </c>
      <c r="BE282" t="s">
        <v>30</v>
      </c>
      <c r="BF282" t="s">
        <v>31</v>
      </c>
      <c r="BG282">
        <v>2503</v>
      </c>
      <c r="BH282">
        <v>3.46</v>
      </c>
      <c r="BI282">
        <v>4.57</v>
      </c>
      <c r="BJ282">
        <v>10</v>
      </c>
      <c r="BK282" t="s">
        <v>23</v>
      </c>
      <c r="BL282" t="s">
        <v>38</v>
      </c>
      <c r="BM282" t="s">
        <v>27</v>
      </c>
      <c r="BN282">
        <v>546</v>
      </c>
      <c r="BO282">
        <v>0.75</v>
      </c>
      <c r="BP282">
        <v>1</v>
      </c>
      <c r="BQ282">
        <v>6</v>
      </c>
      <c r="BR282" t="s">
        <v>23</v>
      </c>
      <c r="BS282" t="s">
        <v>34</v>
      </c>
      <c r="BT282" t="s">
        <v>35</v>
      </c>
      <c r="BU282">
        <v>447</v>
      </c>
      <c r="BV282">
        <v>0.62</v>
      </c>
      <c r="BW282">
        <v>0.82</v>
      </c>
      <c r="BX282">
        <v>5</v>
      </c>
      <c r="BY282" t="s">
        <v>20</v>
      </c>
      <c r="BZ282" t="s">
        <v>39</v>
      </c>
      <c r="CA282" t="s">
        <v>40</v>
      </c>
      <c r="CB282">
        <v>301</v>
      </c>
      <c r="CC282">
        <v>0.42</v>
      </c>
      <c r="CD282">
        <v>0.55000000000000004</v>
      </c>
      <c r="CE282">
        <v>8</v>
      </c>
      <c r="CF282" t="s">
        <v>23</v>
      </c>
      <c r="CG282" t="s">
        <v>36</v>
      </c>
      <c r="CH282" t="s">
        <v>37</v>
      </c>
      <c r="CI282">
        <v>264</v>
      </c>
      <c r="CJ282">
        <v>0.36</v>
      </c>
      <c r="CK282">
        <v>0.48</v>
      </c>
      <c r="CL282">
        <v>7</v>
      </c>
      <c r="CM282" t="s">
        <v>23</v>
      </c>
      <c r="CN282" t="s">
        <v>41</v>
      </c>
      <c r="CO282" t="s">
        <v>42</v>
      </c>
      <c r="CP282">
        <v>98</v>
      </c>
      <c r="CQ282">
        <v>0.14000000000000001</v>
      </c>
      <c r="CR282">
        <v>0.18</v>
      </c>
    </row>
    <row r="283" spans="1:96" x14ac:dyDescent="0.75">
      <c r="A283">
        <v>59</v>
      </c>
      <c r="B283" t="s">
        <v>111</v>
      </c>
      <c r="C283">
        <v>8</v>
      </c>
      <c r="D283" t="s">
        <v>173</v>
      </c>
      <c r="E283" t="s">
        <v>469</v>
      </c>
      <c r="F283">
        <v>67704</v>
      </c>
      <c r="G283">
        <v>22166</v>
      </c>
      <c r="H283">
        <v>32.74</v>
      </c>
      <c r="I283">
        <v>45538</v>
      </c>
      <c r="J283">
        <v>67.260000000000005</v>
      </c>
      <c r="K283">
        <v>818</v>
      </c>
      <c r="L283">
        <v>1.21</v>
      </c>
      <c r="M283">
        <v>1.8</v>
      </c>
      <c r="N283">
        <v>394</v>
      </c>
      <c r="O283">
        <v>0.57999999999999996</v>
      </c>
      <c r="P283">
        <v>0.87</v>
      </c>
      <c r="Q283">
        <v>44326</v>
      </c>
      <c r="R283">
        <v>65.47</v>
      </c>
      <c r="S283">
        <v>97.34</v>
      </c>
      <c r="T283">
        <v>9</v>
      </c>
      <c r="U283" t="s">
        <v>23</v>
      </c>
      <c r="V283" t="s">
        <v>28</v>
      </c>
      <c r="W283" t="s">
        <v>29</v>
      </c>
      <c r="X283">
        <v>13122</v>
      </c>
      <c r="Y283">
        <v>19.38</v>
      </c>
      <c r="Z283">
        <v>29.6</v>
      </c>
      <c r="AA283">
        <v>2</v>
      </c>
      <c r="AB283" t="s">
        <v>20</v>
      </c>
      <c r="AC283" t="s">
        <v>21</v>
      </c>
      <c r="AD283" t="s">
        <v>22</v>
      </c>
      <c r="AE283">
        <v>11074</v>
      </c>
      <c r="AF283">
        <v>16.36</v>
      </c>
      <c r="AG283">
        <v>24.98</v>
      </c>
      <c r="AH283">
        <v>3</v>
      </c>
      <c r="AI283" t="s">
        <v>23</v>
      </c>
      <c r="AJ283" t="s">
        <v>24</v>
      </c>
      <c r="AK283" t="s">
        <v>25</v>
      </c>
      <c r="AL283">
        <v>9047</v>
      </c>
      <c r="AM283">
        <v>13.36</v>
      </c>
      <c r="AN283">
        <v>20.41</v>
      </c>
      <c r="AO283">
        <v>11</v>
      </c>
      <c r="AP283" t="s">
        <v>23</v>
      </c>
      <c r="AQ283" t="s">
        <v>26</v>
      </c>
      <c r="AR283" t="s">
        <v>27</v>
      </c>
      <c r="AS283">
        <v>4834</v>
      </c>
      <c r="AT283">
        <v>7.14</v>
      </c>
      <c r="AU283">
        <v>10.91</v>
      </c>
      <c r="AV283">
        <v>4</v>
      </c>
      <c r="AW283" t="s">
        <v>23</v>
      </c>
      <c r="AX283" t="s">
        <v>32</v>
      </c>
      <c r="AY283" t="s">
        <v>33</v>
      </c>
      <c r="AZ283">
        <v>2975</v>
      </c>
      <c r="BA283">
        <v>4.3899999999999997</v>
      </c>
      <c r="BB283">
        <v>6.71</v>
      </c>
      <c r="BC283">
        <v>1</v>
      </c>
      <c r="BD283" t="s">
        <v>23</v>
      </c>
      <c r="BE283" t="s">
        <v>30</v>
      </c>
      <c r="BF283" t="s">
        <v>31</v>
      </c>
      <c r="BG283">
        <v>1559</v>
      </c>
      <c r="BH283">
        <v>2.2999999999999998</v>
      </c>
      <c r="BI283">
        <v>3.52</v>
      </c>
      <c r="BJ283">
        <v>10</v>
      </c>
      <c r="BK283" t="s">
        <v>23</v>
      </c>
      <c r="BL283" t="s">
        <v>38</v>
      </c>
      <c r="BM283" t="s">
        <v>27</v>
      </c>
      <c r="BN283">
        <v>619</v>
      </c>
      <c r="BO283">
        <v>0.91</v>
      </c>
      <c r="BP283">
        <v>1.4</v>
      </c>
      <c r="BQ283">
        <v>6</v>
      </c>
      <c r="BR283" t="s">
        <v>23</v>
      </c>
      <c r="BS283" t="s">
        <v>34</v>
      </c>
      <c r="BT283" t="s">
        <v>35</v>
      </c>
      <c r="BU283">
        <v>452</v>
      </c>
      <c r="BV283">
        <v>0.67</v>
      </c>
      <c r="BW283">
        <v>1.02</v>
      </c>
      <c r="BX283">
        <v>5</v>
      </c>
      <c r="BY283" t="s">
        <v>20</v>
      </c>
      <c r="BZ283" t="s">
        <v>39</v>
      </c>
      <c r="CA283" t="s">
        <v>40</v>
      </c>
      <c r="CB283">
        <v>352</v>
      </c>
      <c r="CC283">
        <v>0.52</v>
      </c>
      <c r="CD283">
        <v>0.79</v>
      </c>
      <c r="CE283">
        <v>8</v>
      </c>
      <c r="CF283" t="s">
        <v>23</v>
      </c>
      <c r="CG283" t="s">
        <v>36</v>
      </c>
      <c r="CH283" t="s">
        <v>37</v>
      </c>
      <c r="CI283">
        <v>217</v>
      </c>
      <c r="CJ283">
        <v>0.32</v>
      </c>
      <c r="CK283">
        <v>0.49</v>
      </c>
      <c r="CL283">
        <v>7</v>
      </c>
      <c r="CM283" t="s">
        <v>23</v>
      </c>
      <c r="CN283" t="s">
        <v>41</v>
      </c>
      <c r="CO283" t="s">
        <v>42</v>
      </c>
      <c r="CP283">
        <v>75</v>
      </c>
      <c r="CQ283">
        <v>0.11</v>
      </c>
      <c r="CR283">
        <v>0.17</v>
      </c>
    </row>
    <row r="284" spans="1:96" x14ac:dyDescent="0.75">
      <c r="A284">
        <v>59</v>
      </c>
      <c r="B284" t="s">
        <v>111</v>
      </c>
      <c r="C284">
        <v>9</v>
      </c>
      <c r="D284" t="s">
        <v>174</v>
      </c>
      <c r="E284" t="s">
        <v>470</v>
      </c>
      <c r="F284">
        <v>91893</v>
      </c>
      <c r="G284">
        <v>22015</v>
      </c>
      <c r="H284">
        <v>23.96</v>
      </c>
      <c r="I284">
        <v>69878</v>
      </c>
      <c r="J284">
        <v>76.040000000000006</v>
      </c>
      <c r="K284">
        <v>887</v>
      </c>
      <c r="L284">
        <v>0.97</v>
      </c>
      <c r="M284">
        <v>1.27</v>
      </c>
      <c r="N284">
        <v>335</v>
      </c>
      <c r="O284">
        <v>0.36</v>
      </c>
      <c r="P284">
        <v>0.48</v>
      </c>
      <c r="Q284">
        <v>68656</v>
      </c>
      <c r="R284">
        <v>74.709999999999994</v>
      </c>
      <c r="S284">
        <v>98.25</v>
      </c>
      <c r="T284">
        <v>11</v>
      </c>
      <c r="U284" t="s">
        <v>23</v>
      </c>
      <c r="V284" t="s">
        <v>26</v>
      </c>
      <c r="W284" t="s">
        <v>27</v>
      </c>
      <c r="X284">
        <v>20736</v>
      </c>
      <c r="Y284">
        <v>22.57</v>
      </c>
      <c r="Z284">
        <v>30.2</v>
      </c>
      <c r="AA284">
        <v>3</v>
      </c>
      <c r="AB284" t="s">
        <v>23</v>
      </c>
      <c r="AC284" t="s">
        <v>24</v>
      </c>
      <c r="AD284" t="s">
        <v>25</v>
      </c>
      <c r="AE284">
        <v>17196</v>
      </c>
      <c r="AF284">
        <v>18.71</v>
      </c>
      <c r="AG284">
        <v>25.05</v>
      </c>
      <c r="AH284">
        <v>9</v>
      </c>
      <c r="AI284" t="s">
        <v>23</v>
      </c>
      <c r="AJ284" t="s">
        <v>28</v>
      </c>
      <c r="AK284" t="s">
        <v>29</v>
      </c>
      <c r="AL284">
        <v>12619</v>
      </c>
      <c r="AM284">
        <v>13.73</v>
      </c>
      <c r="AN284">
        <v>18.38</v>
      </c>
      <c r="AO284">
        <v>2</v>
      </c>
      <c r="AP284" t="s">
        <v>20</v>
      </c>
      <c r="AQ284" t="s">
        <v>21</v>
      </c>
      <c r="AR284" t="s">
        <v>22</v>
      </c>
      <c r="AS284">
        <v>9493</v>
      </c>
      <c r="AT284">
        <v>10.33</v>
      </c>
      <c r="AU284">
        <v>13.83</v>
      </c>
      <c r="AV284">
        <v>4</v>
      </c>
      <c r="AW284" t="s">
        <v>23</v>
      </c>
      <c r="AX284" t="s">
        <v>32</v>
      </c>
      <c r="AY284" t="s">
        <v>33</v>
      </c>
      <c r="AZ284">
        <v>4330</v>
      </c>
      <c r="BA284">
        <v>4.71</v>
      </c>
      <c r="BB284">
        <v>6.31</v>
      </c>
      <c r="BC284">
        <v>1</v>
      </c>
      <c r="BD284" t="s">
        <v>23</v>
      </c>
      <c r="BE284" t="s">
        <v>30</v>
      </c>
      <c r="BF284" t="s">
        <v>31</v>
      </c>
      <c r="BG284">
        <v>2416</v>
      </c>
      <c r="BH284">
        <v>2.63</v>
      </c>
      <c r="BI284">
        <v>3.52</v>
      </c>
      <c r="BJ284">
        <v>10</v>
      </c>
      <c r="BK284" t="s">
        <v>23</v>
      </c>
      <c r="BL284" t="s">
        <v>38</v>
      </c>
      <c r="BM284" t="s">
        <v>27</v>
      </c>
      <c r="BN284">
        <v>556</v>
      </c>
      <c r="BO284">
        <v>0.61</v>
      </c>
      <c r="BP284">
        <v>0.81</v>
      </c>
      <c r="BQ284">
        <v>6</v>
      </c>
      <c r="BR284" t="s">
        <v>23</v>
      </c>
      <c r="BS284" t="s">
        <v>34</v>
      </c>
      <c r="BT284" t="s">
        <v>35</v>
      </c>
      <c r="BU284">
        <v>529</v>
      </c>
      <c r="BV284">
        <v>0.57999999999999996</v>
      </c>
      <c r="BW284">
        <v>0.77</v>
      </c>
      <c r="BX284">
        <v>8</v>
      </c>
      <c r="BY284" t="s">
        <v>23</v>
      </c>
      <c r="BZ284" t="s">
        <v>36</v>
      </c>
      <c r="CA284" t="s">
        <v>37</v>
      </c>
      <c r="CB284">
        <v>377</v>
      </c>
      <c r="CC284">
        <v>0.41</v>
      </c>
      <c r="CD284">
        <v>0.55000000000000004</v>
      </c>
      <c r="CE284">
        <v>5</v>
      </c>
      <c r="CF284" t="s">
        <v>20</v>
      </c>
      <c r="CG284" t="s">
        <v>39</v>
      </c>
      <c r="CH284" t="s">
        <v>40</v>
      </c>
      <c r="CI284">
        <v>305</v>
      </c>
      <c r="CJ284">
        <v>0.33</v>
      </c>
      <c r="CK284">
        <v>0.44</v>
      </c>
      <c r="CL284">
        <v>7</v>
      </c>
      <c r="CM284" t="s">
        <v>23</v>
      </c>
      <c r="CN284" t="s">
        <v>41</v>
      </c>
      <c r="CO284" t="s">
        <v>42</v>
      </c>
      <c r="CP284">
        <v>99</v>
      </c>
      <c r="CQ284">
        <v>0.11</v>
      </c>
      <c r="CR284">
        <v>0.14000000000000001</v>
      </c>
    </row>
    <row r="285" spans="1:96" x14ac:dyDescent="0.75">
      <c r="A285">
        <v>59</v>
      </c>
      <c r="B285" t="s">
        <v>111</v>
      </c>
      <c r="C285">
        <v>10</v>
      </c>
      <c r="D285" t="s">
        <v>175</v>
      </c>
      <c r="E285" t="s">
        <v>471</v>
      </c>
      <c r="F285">
        <v>81911</v>
      </c>
      <c r="G285">
        <v>22732</v>
      </c>
      <c r="H285">
        <v>27.75</v>
      </c>
      <c r="I285">
        <v>59179</v>
      </c>
      <c r="J285">
        <v>72.25</v>
      </c>
      <c r="K285">
        <v>1029</v>
      </c>
      <c r="L285">
        <v>1.26</v>
      </c>
      <c r="M285">
        <v>1.74</v>
      </c>
      <c r="N285">
        <v>402</v>
      </c>
      <c r="O285">
        <v>0.49</v>
      </c>
      <c r="P285">
        <v>0.68</v>
      </c>
      <c r="Q285">
        <v>57748</v>
      </c>
      <c r="R285">
        <v>70.5</v>
      </c>
      <c r="S285">
        <v>97.58</v>
      </c>
      <c r="T285">
        <v>2</v>
      </c>
      <c r="U285" t="s">
        <v>20</v>
      </c>
      <c r="V285" t="s">
        <v>21</v>
      </c>
      <c r="W285" t="s">
        <v>22</v>
      </c>
      <c r="X285">
        <v>15515</v>
      </c>
      <c r="Y285">
        <v>18.940000000000001</v>
      </c>
      <c r="Z285">
        <v>26.87</v>
      </c>
      <c r="AA285">
        <v>9</v>
      </c>
      <c r="AB285" t="s">
        <v>23</v>
      </c>
      <c r="AC285" t="s">
        <v>28</v>
      </c>
      <c r="AD285" t="s">
        <v>29</v>
      </c>
      <c r="AE285">
        <v>12364</v>
      </c>
      <c r="AF285">
        <v>15.09</v>
      </c>
      <c r="AG285">
        <v>21.41</v>
      </c>
      <c r="AH285">
        <v>3</v>
      </c>
      <c r="AI285" t="s">
        <v>23</v>
      </c>
      <c r="AJ285" t="s">
        <v>24</v>
      </c>
      <c r="AK285" t="s">
        <v>25</v>
      </c>
      <c r="AL285">
        <v>11436</v>
      </c>
      <c r="AM285">
        <v>13.96</v>
      </c>
      <c r="AN285">
        <v>19.8</v>
      </c>
      <c r="AO285">
        <v>11</v>
      </c>
      <c r="AP285" t="s">
        <v>23</v>
      </c>
      <c r="AQ285" t="s">
        <v>26</v>
      </c>
      <c r="AR285" t="s">
        <v>27</v>
      </c>
      <c r="AS285">
        <v>10441</v>
      </c>
      <c r="AT285">
        <v>12.75</v>
      </c>
      <c r="AU285">
        <v>18.079999999999998</v>
      </c>
      <c r="AV285">
        <v>4</v>
      </c>
      <c r="AW285" t="s">
        <v>23</v>
      </c>
      <c r="AX285" t="s">
        <v>32</v>
      </c>
      <c r="AY285" t="s">
        <v>33</v>
      </c>
      <c r="AZ285">
        <v>3032</v>
      </c>
      <c r="BA285">
        <v>3.7</v>
      </c>
      <c r="BB285">
        <v>5.25</v>
      </c>
      <c r="BC285">
        <v>1</v>
      </c>
      <c r="BD285" t="s">
        <v>23</v>
      </c>
      <c r="BE285" t="s">
        <v>30</v>
      </c>
      <c r="BF285" t="s">
        <v>31</v>
      </c>
      <c r="BG285">
        <v>2925</v>
      </c>
      <c r="BH285">
        <v>3.57</v>
      </c>
      <c r="BI285">
        <v>5.07</v>
      </c>
      <c r="BJ285">
        <v>6</v>
      </c>
      <c r="BK285" t="s">
        <v>23</v>
      </c>
      <c r="BL285" t="s">
        <v>34</v>
      </c>
      <c r="BM285" t="s">
        <v>35</v>
      </c>
      <c r="BN285">
        <v>591</v>
      </c>
      <c r="BO285">
        <v>0.72</v>
      </c>
      <c r="BP285">
        <v>1.02</v>
      </c>
      <c r="BQ285">
        <v>10</v>
      </c>
      <c r="BR285" t="s">
        <v>23</v>
      </c>
      <c r="BS285" t="s">
        <v>38</v>
      </c>
      <c r="BT285" t="s">
        <v>27</v>
      </c>
      <c r="BU285">
        <v>575</v>
      </c>
      <c r="BV285">
        <v>0.7</v>
      </c>
      <c r="BW285">
        <v>1</v>
      </c>
      <c r="BX285">
        <v>5</v>
      </c>
      <c r="BY285" t="s">
        <v>20</v>
      </c>
      <c r="BZ285" t="s">
        <v>39</v>
      </c>
      <c r="CA285" t="s">
        <v>40</v>
      </c>
      <c r="CB285">
        <v>408</v>
      </c>
      <c r="CC285">
        <v>0.5</v>
      </c>
      <c r="CD285">
        <v>0.71</v>
      </c>
      <c r="CE285">
        <v>8</v>
      </c>
      <c r="CF285" t="s">
        <v>23</v>
      </c>
      <c r="CG285" t="s">
        <v>36</v>
      </c>
      <c r="CH285" t="s">
        <v>37</v>
      </c>
      <c r="CI285">
        <v>374</v>
      </c>
      <c r="CJ285">
        <v>0.46</v>
      </c>
      <c r="CK285">
        <v>0.65</v>
      </c>
      <c r="CL285">
        <v>7</v>
      </c>
      <c r="CM285" t="s">
        <v>23</v>
      </c>
      <c r="CN285" t="s">
        <v>41</v>
      </c>
      <c r="CO285" t="s">
        <v>42</v>
      </c>
      <c r="CP285">
        <v>87</v>
      </c>
      <c r="CQ285">
        <v>0.11</v>
      </c>
      <c r="CR285">
        <v>0.15</v>
      </c>
    </row>
    <row r="286" spans="1:96" x14ac:dyDescent="0.75">
      <c r="A286">
        <v>59</v>
      </c>
      <c r="B286" t="s">
        <v>111</v>
      </c>
      <c r="C286">
        <v>11</v>
      </c>
      <c r="D286" t="s">
        <v>176</v>
      </c>
      <c r="E286" t="s">
        <v>472</v>
      </c>
      <c r="F286">
        <v>92042</v>
      </c>
      <c r="G286">
        <v>22171</v>
      </c>
      <c r="H286">
        <v>24.09</v>
      </c>
      <c r="I286">
        <v>69871</v>
      </c>
      <c r="J286">
        <v>75.91</v>
      </c>
      <c r="K286">
        <v>1071</v>
      </c>
      <c r="L286">
        <v>1.1599999999999999</v>
      </c>
      <c r="M286">
        <v>1.53</v>
      </c>
      <c r="N286">
        <v>473</v>
      </c>
      <c r="O286">
        <v>0.51</v>
      </c>
      <c r="P286">
        <v>0.68</v>
      </c>
      <c r="Q286">
        <v>68327</v>
      </c>
      <c r="R286">
        <v>74.23</v>
      </c>
      <c r="S286">
        <v>97.79</v>
      </c>
      <c r="T286">
        <v>9</v>
      </c>
      <c r="U286" t="s">
        <v>23</v>
      </c>
      <c r="V286" t="s">
        <v>28</v>
      </c>
      <c r="W286" t="s">
        <v>29</v>
      </c>
      <c r="X286">
        <v>15554</v>
      </c>
      <c r="Y286">
        <v>16.899999999999999</v>
      </c>
      <c r="Z286">
        <v>22.76</v>
      </c>
      <c r="AA286">
        <v>2</v>
      </c>
      <c r="AB286" t="s">
        <v>20</v>
      </c>
      <c r="AC286" t="s">
        <v>21</v>
      </c>
      <c r="AD286" t="s">
        <v>22</v>
      </c>
      <c r="AE286">
        <v>15402</v>
      </c>
      <c r="AF286">
        <v>16.73</v>
      </c>
      <c r="AG286">
        <v>22.54</v>
      </c>
      <c r="AH286">
        <v>3</v>
      </c>
      <c r="AI286" t="s">
        <v>23</v>
      </c>
      <c r="AJ286" t="s">
        <v>24</v>
      </c>
      <c r="AK286" t="s">
        <v>25</v>
      </c>
      <c r="AL286">
        <v>15082</v>
      </c>
      <c r="AM286">
        <v>16.39</v>
      </c>
      <c r="AN286">
        <v>22.07</v>
      </c>
      <c r="AO286">
        <v>11</v>
      </c>
      <c r="AP286" t="s">
        <v>23</v>
      </c>
      <c r="AQ286" t="s">
        <v>26</v>
      </c>
      <c r="AR286" t="s">
        <v>27</v>
      </c>
      <c r="AS286">
        <v>11516</v>
      </c>
      <c r="AT286">
        <v>12.51</v>
      </c>
      <c r="AU286">
        <v>16.850000000000001</v>
      </c>
      <c r="AV286">
        <v>4</v>
      </c>
      <c r="AW286" t="s">
        <v>23</v>
      </c>
      <c r="AX286" t="s">
        <v>32</v>
      </c>
      <c r="AY286" t="s">
        <v>33</v>
      </c>
      <c r="AZ286">
        <v>5326</v>
      </c>
      <c r="BA286">
        <v>5.79</v>
      </c>
      <c r="BB286">
        <v>7.79</v>
      </c>
      <c r="BC286">
        <v>1</v>
      </c>
      <c r="BD286" t="s">
        <v>23</v>
      </c>
      <c r="BE286" t="s">
        <v>30</v>
      </c>
      <c r="BF286" t="s">
        <v>31</v>
      </c>
      <c r="BG286">
        <v>3131</v>
      </c>
      <c r="BH286">
        <v>3.4</v>
      </c>
      <c r="BI286">
        <v>4.58</v>
      </c>
      <c r="BJ286">
        <v>6</v>
      </c>
      <c r="BK286" t="s">
        <v>23</v>
      </c>
      <c r="BL286" t="s">
        <v>34</v>
      </c>
      <c r="BM286" t="s">
        <v>35</v>
      </c>
      <c r="BN286">
        <v>687</v>
      </c>
      <c r="BO286">
        <v>0.75</v>
      </c>
      <c r="BP286">
        <v>1.01</v>
      </c>
      <c r="BQ286">
        <v>10</v>
      </c>
      <c r="BR286" t="s">
        <v>23</v>
      </c>
      <c r="BS286" t="s">
        <v>38</v>
      </c>
      <c r="BT286" t="s">
        <v>27</v>
      </c>
      <c r="BU286">
        <v>576</v>
      </c>
      <c r="BV286">
        <v>0.63</v>
      </c>
      <c r="BW286">
        <v>0.84</v>
      </c>
      <c r="BX286">
        <v>5</v>
      </c>
      <c r="BY286" t="s">
        <v>20</v>
      </c>
      <c r="BZ286" t="s">
        <v>39</v>
      </c>
      <c r="CA286" t="s">
        <v>40</v>
      </c>
      <c r="CB286">
        <v>510</v>
      </c>
      <c r="CC286">
        <v>0.55000000000000004</v>
      </c>
      <c r="CD286">
        <v>0.75</v>
      </c>
      <c r="CE286">
        <v>8</v>
      </c>
      <c r="CF286" t="s">
        <v>23</v>
      </c>
      <c r="CG286" t="s">
        <v>36</v>
      </c>
      <c r="CH286" t="s">
        <v>37</v>
      </c>
      <c r="CI286">
        <v>419</v>
      </c>
      <c r="CJ286">
        <v>0.46</v>
      </c>
      <c r="CK286">
        <v>0.61</v>
      </c>
      <c r="CL286">
        <v>7</v>
      </c>
      <c r="CM286" t="s">
        <v>23</v>
      </c>
      <c r="CN286" t="s">
        <v>41</v>
      </c>
      <c r="CO286" t="s">
        <v>42</v>
      </c>
      <c r="CP286">
        <v>124</v>
      </c>
      <c r="CQ286">
        <v>0.13</v>
      </c>
      <c r="CR286">
        <v>0.18</v>
      </c>
    </row>
    <row r="287" spans="1:96" x14ac:dyDescent="0.75">
      <c r="A287">
        <v>59</v>
      </c>
      <c r="B287" t="s">
        <v>111</v>
      </c>
      <c r="C287">
        <v>12</v>
      </c>
      <c r="D287" t="s">
        <v>177</v>
      </c>
      <c r="E287" t="s">
        <v>473</v>
      </c>
      <c r="F287">
        <v>93593</v>
      </c>
      <c r="G287">
        <v>21069</v>
      </c>
      <c r="H287">
        <v>22.51</v>
      </c>
      <c r="I287">
        <v>72524</v>
      </c>
      <c r="J287">
        <v>77.489999999999995</v>
      </c>
      <c r="K287">
        <v>1290</v>
      </c>
      <c r="L287">
        <v>1.38</v>
      </c>
      <c r="M287">
        <v>1.78</v>
      </c>
      <c r="N287">
        <v>579</v>
      </c>
      <c r="O287">
        <v>0.62</v>
      </c>
      <c r="P287">
        <v>0.8</v>
      </c>
      <c r="Q287">
        <v>70655</v>
      </c>
      <c r="R287">
        <v>75.489999999999995</v>
      </c>
      <c r="S287">
        <v>97.42</v>
      </c>
      <c r="T287">
        <v>2</v>
      </c>
      <c r="U287" t="s">
        <v>20</v>
      </c>
      <c r="V287" t="s">
        <v>21</v>
      </c>
      <c r="W287" t="s">
        <v>22</v>
      </c>
      <c r="X287">
        <v>25451</v>
      </c>
      <c r="Y287">
        <v>27.19</v>
      </c>
      <c r="Z287">
        <v>36.020000000000003</v>
      </c>
      <c r="AA287">
        <v>9</v>
      </c>
      <c r="AB287" t="s">
        <v>23</v>
      </c>
      <c r="AC287" t="s">
        <v>28</v>
      </c>
      <c r="AD287" t="s">
        <v>29</v>
      </c>
      <c r="AE287">
        <v>13741</v>
      </c>
      <c r="AF287">
        <v>14.68</v>
      </c>
      <c r="AG287">
        <v>19.45</v>
      </c>
      <c r="AH287">
        <v>3</v>
      </c>
      <c r="AI287" t="s">
        <v>23</v>
      </c>
      <c r="AJ287" t="s">
        <v>24</v>
      </c>
      <c r="AK287" t="s">
        <v>25</v>
      </c>
      <c r="AL287">
        <v>11237</v>
      </c>
      <c r="AM287">
        <v>12.01</v>
      </c>
      <c r="AN287">
        <v>15.9</v>
      </c>
      <c r="AO287">
        <v>11</v>
      </c>
      <c r="AP287" t="s">
        <v>23</v>
      </c>
      <c r="AQ287" t="s">
        <v>26</v>
      </c>
      <c r="AR287" t="s">
        <v>27</v>
      </c>
      <c r="AS287">
        <v>10910</v>
      </c>
      <c r="AT287">
        <v>11.66</v>
      </c>
      <c r="AU287">
        <v>15.44</v>
      </c>
      <c r="AV287">
        <v>1</v>
      </c>
      <c r="AW287" t="s">
        <v>23</v>
      </c>
      <c r="AX287" t="s">
        <v>30</v>
      </c>
      <c r="AY287" t="s">
        <v>31</v>
      </c>
      <c r="AZ287">
        <v>3961</v>
      </c>
      <c r="BA287">
        <v>4.2300000000000004</v>
      </c>
      <c r="BB287">
        <v>5.61</v>
      </c>
      <c r="BC287">
        <v>4</v>
      </c>
      <c r="BD287" t="s">
        <v>23</v>
      </c>
      <c r="BE287" t="s">
        <v>32</v>
      </c>
      <c r="BF287" t="s">
        <v>33</v>
      </c>
      <c r="BG287">
        <v>2910</v>
      </c>
      <c r="BH287">
        <v>3.11</v>
      </c>
      <c r="BI287">
        <v>4.12</v>
      </c>
      <c r="BJ287">
        <v>5</v>
      </c>
      <c r="BK287" t="s">
        <v>20</v>
      </c>
      <c r="BL287" t="s">
        <v>39</v>
      </c>
      <c r="BM287" t="s">
        <v>40</v>
      </c>
      <c r="BN287">
        <v>672</v>
      </c>
      <c r="BO287">
        <v>0.72</v>
      </c>
      <c r="BP287">
        <v>0.95</v>
      </c>
      <c r="BQ287">
        <v>6</v>
      </c>
      <c r="BR287" t="s">
        <v>23</v>
      </c>
      <c r="BS287" t="s">
        <v>34</v>
      </c>
      <c r="BT287" t="s">
        <v>35</v>
      </c>
      <c r="BU287">
        <v>650</v>
      </c>
      <c r="BV287">
        <v>0.69</v>
      </c>
      <c r="BW287">
        <v>0.92</v>
      </c>
      <c r="BX287">
        <v>8</v>
      </c>
      <c r="BY287" t="s">
        <v>23</v>
      </c>
      <c r="BZ287" t="s">
        <v>36</v>
      </c>
      <c r="CA287" t="s">
        <v>37</v>
      </c>
      <c r="CB287">
        <v>533</v>
      </c>
      <c r="CC287">
        <v>0.56999999999999995</v>
      </c>
      <c r="CD287">
        <v>0.75</v>
      </c>
      <c r="CE287">
        <v>10</v>
      </c>
      <c r="CF287" t="s">
        <v>23</v>
      </c>
      <c r="CG287" t="s">
        <v>38</v>
      </c>
      <c r="CH287" t="s">
        <v>27</v>
      </c>
      <c r="CI287">
        <v>476</v>
      </c>
      <c r="CJ287">
        <v>0.51</v>
      </c>
      <c r="CK287">
        <v>0.67</v>
      </c>
      <c r="CL287">
        <v>7</v>
      </c>
      <c r="CM287" t="s">
        <v>23</v>
      </c>
      <c r="CN287" t="s">
        <v>41</v>
      </c>
      <c r="CO287" t="s">
        <v>42</v>
      </c>
      <c r="CP287">
        <v>114</v>
      </c>
      <c r="CQ287">
        <v>0.12</v>
      </c>
      <c r="CR287">
        <v>0.16</v>
      </c>
    </row>
    <row r="288" spans="1:96" x14ac:dyDescent="0.75">
      <c r="A288">
        <v>59</v>
      </c>
      <c r="B288" t="s">
        <v>111</v>
      </c>
      <c r="C288">
        <v>13</v>
      </c>
      <c r="D288" t="s">
        <v>178</v>
      </c>
      <c r="E288" t="s">
        <v>474</v>
      </c>
      <c r="F288">
        <v>89193</v>
      </c>
      <c r="G288">
        <v>21897</v>
      </c>
      <c r="H288">
        <v>24.55</v>
      </c>
      <c r="I288">
        <v>67296</v>
      </c>
      <c r="J288">
        <v>75.45</v>
      </c>
      <c r="K288">
        <v>1628</v>
      </c>
      <c r="L288">
        <v>1.83</v>
      </c>
      <c r="M288">
        <v>2.42</v>
      </c>
      <c r="N288">
        <v>512</v>
      </c>
      <c r="O288">
        <v>0.56999999999999995</v>
      </c>
      <c r="P288">
        <v>0.76</v>
      </c>
      <c r="Q288">
        <v>65156</v>
      </c>
      <c r="R288">
        <v>73.05</v>
      </c>
      <c r="S288">
        <v>96.82</v>
      </c>
      <c r="T288">
        <v>2</v>
      </c>
      <c r="U288" t="s">
        <v>20</v>
      </c>
      <c r="V288" t="s">
        <v>21</v>
      </c>
      <c r="W288" t="s">
        <v>22</v>
      </c>
      <c r="X288">
        <v>21483</v>
      </c>
      <c r="Y288">
        <v>24.09</v>
      </c>
      <c r="Z288">
        <v>32.97</v>
      </c>
      <c r="AA288">
        <v>9</v>
      </c>
      <c r="AB288" t="s">
        <v>23</v>
      </c>
      <c r="AC288" t="s">
        <v>28</v>
      </c>
      <c r="AD288" t="s">
        <v>29</v>
      </c>
      <c r="AE288">
        <v>16051</v>
      </c>
      <c r="AF288">
        <v>18</v>
      </c>
      <c r="AG288">
        <v>24.63</v>
      </c>
      <c r="AH288">
        <v>3</v>
      </c>
      <c r="AI288" t="s">
        <v>23</v>
      </c>
      <c r="AJ288" t="s">
        <v>24</v>
      </c>
      <c r="AK288" t="s">
        <v>25</v>
      </c>
      <c r="AL288">
        <v>10873</v>
      </c>
      <c r="AM288">
        <v>12.19</v>
      </c>
      <c r="AN288">
        <v>16.690000000000001</v>
      </c>
      <c r="AO288">
        <v>11</v>
      </c>
      <c r="AP288" t="s">
        <v>23</v>
      </c>
      <c r="AQ288" t="s">
        <v>26</v>
      </c>
      <c r="AR288" t="s">
        <v>27</v>
      </c>
      <c r="AS288">
        <v>7009</v>
      </c>
      <c r="AT288">
        <v>7.86</v>
      </c>
      <c r="AU288">
        <v>10.76</v>
      </c>
      <c r="AV288">
        <v>4</v>
      </c>
      <c r="AW288" t="s">
        <v>23</v>
      </c>
      <c r="AX288" t="s">
        <v>32</v>
      </c>
      <c r="AY288" t="s">
        <v>33</v>
      </c>
      <c r="AZ288">
        <v>3740</v>
      </c>
      <c r="BA288">
        <v>4.1900000000000004</v>
      </c>
      <c r="BB288">
        <v>5.74</v>
      </c>
      <c r="BC288">
        <v>1</v>
      </c>
      <c r="BD288" t="s">
        <v>23</v>
      </c>
      <c r="BE288" t="s">
        <v>30</v>
      </c>
      <c r="BF288" t="s">
        <v>31</v>
      </c>
      <c r="BG288">
        <v>3124</v>
      </c>
      <c r="BH288">
        <v>3.5</v>
      </c>
      <c r="BI288">
        <v>4.79</v>
      </c>
      <c r="BJ288">
        <v>6</v>
      </c>
      <c r="BK288" t="s">
        <v>23</v>
      </c>
      <c r="BL288" t="s">
        <v>34</v>
      </c>
      <c r="BM288" t="s">
        <v>35</v>
      </c>
      <c r="BN288">
        <v>886</v>
      </c>
      <c r="BO288">
        <v>0.99</v>
      </c>
      <c r="BP288">
        <v>1.36</v>
      </c>
      <c r="BQ288">
        <v>5</v>
      </c>
      <c r="BR288" t="s">
        <v>20</v>
      </c>
      <c r="BS288" t="s">
        <v>39</v>
      </c>
      <c r="BT288" t="s">
        <v>40</v>
      </c>
      <c r="BU288">
        <v>729</v>
      </c>
      <c r="BV288">
        <v>0.82</v>
      </c>
      <c r="BW288">
        <v>1.1200000000000001</v>
      </c>
      <c r="BX288">
        <v>10</v>
      </c>
      <c r="BY288" t="s">
        <v>23</v>
      </c>
      <c r="BZ288" t="s">
        <v>38</v>
      </c>
      <c r="CA288" t="s">
        <v>27</v>
      </c>
      <c r="CB288">
        <v>709</v>
      </c>
      <c r="CC288">
        <v>0.79</v>
      </c>
      <c r="CD288">
        <v>1.0900000000000001</v>
      </c>
      <c r="CE288">
        <v>8</v>
      </c>
      <c r="CF288" t="s">
        <v>23</v>
      </c>
      <c r="CG288" t="s">
        <v>36</v>
      </c>
      <c r="CH288" t="s">
        <v>37</v>
      </c>
      <c r="CI288">
        <v>435</v>
      </c>
      <c r="CJ288">
        <v>0.49</v>
      </c>
      <c r="CK288">
        <v>0.67</v>
      </c>
      <c r="CL288">
        <v>7</v>
      </c>
      <c r="CM288" t="s">
        <v>23</v>
      </c>
      <c r="CN288" t="s">
        <v>41</v>
      </c>
      <c r="CO288" t="s">
        <v>42</v>
      </c>
      <c r="CP288">
        <v>117</v>
      </c>
      <c r="CQ288">
        <v>0.13</v>
      </c>
      <c r="CR288">
        <v>0.18</v>
      </c>
    </row>
    <row r="289" spans="1:96" x14ac:dyDescent="0.75">
      <c r="A289">
        <v>59</v>
      </c>
      <c r="B289" t="s">
        <v>111</v>
      </c>
      <c r="C289">
        <v>14</v>
      </c>
      <c r="D289" t="s">
        <v>179</v>
      </c>
      <c r="E289" t="s">
        <v>475</v>
      </c>
      <c r="F289">
        <v>98767</v>
      </c>
      <c r="G289">
        <v>18309</v>
      </c>
      <c r="H289">
        <v>18.54</v>
      </c>
      <c r="I289">
        <v>80458</v>
      </c>
      <c r="J289">
        <v>81.459999999999994</v>
      </c>
      <c r="K289">
        <v>1523</v>
      </c>
      <c r="L289">
        <v>1.54</v>
      </c>
      <c r="M289">
        <v>1.89</v>
      </c>
      <c r="N289">
        <v>658</v>
      </c>
      <c r="O289">
        <v>0.67</v>
      </c>
      <c r="P289">
        <v>0.82</v>
      </c>
      <c r="Q289">
        <v>78277</v>
      </c>
      <c r="R289">
        <v>79.25</v>
      </c>
      <c r="S289">
        <v>97.29</v>
      </c>
      <c r="T289">
        <v>2</v>
      </c>
      <c r="U289" t="s">
        <v>20</v>
      </c>
      <c r="V289" t="s">
        <v>21</v>
      </c>
      <c r="W289" t="s">
        <v>22</v>
      </c>
      <c r="X289">
        <v>25531</v>
      </c>
      <c r="Y289">
        <v>25.85</v>
      </c>
      <c r="Z289">
        <v>32.619999999999997</v>
      </c>
      <c r="AA289">
        <v>3</v>
      </c>
      <c r="AB289" t="s">
        <v>23</v>
      </c>
      <c r="AC289" t="s">
        <v>24</v>
      </c>
      <c r="AD289" t="s">
        <v>25</v>
      </c>
      <c r="AE289">
        <v>14282</v>
      </c>
      <c r="AF289">
        <v>14.46</v>
      </c>
      <c r="AG289">
        <v>18.25</v>
      </c>
      <c r="AH289">
        <v>11</v>
      </c>
      <c r="AI289" t="s">
        <v>23</v>
      </c>
      <c r="AJ289" t="s">
        <v>26</v>
      </c>
      <c r="AK289" t="s">
        <v>27</v>
      </c>
      <c r="AL289">
        <v>13785</v>
      </c>
      <c r="AM289">
        <v>13.96</v>
      </c>
      <c r="AN289">
        <v>17.61</v>
      </c>
      <c r="AO289">
        <v>9</v>
      </c>
      <c r="AP289" t="s">
        <v>23</v>
      </c>
      <c r="AQ289" t="s">
        <v>28</v>
      </c>
      <c r="AR289" t="s">
        <v>29</v>
      </c>
      <c r="AS289">
        <v>13291</v>
      </c>
      <c r="AT289">
        <v>13.46</v>
      </c>
      <c r="AU289">
        <v>16.98</v>
      </c>
      <c r="AV289">
        <v>1</v>
      </c>
      <c r="AW289" t="s">
        <v>23</v>
      </c>
      <c r="AX289" t="s">
        <v>30</v>
      </c>
      <c r="AY289" t="s">
        <v>31</v>
      </c>
      <c r="AZ289">
        <v>4770</v>
      </c>
      <c r="BA289">
        <v>4.83</v>
      </c>
      <c r="BB289">
        <v>6.09</v>
      </c>
      <c r="BC289">
        <v>4</v>
      </c>
      <c r="BD289" t="s">
        <v>23</v>
      </c>
      <c r="BE289" t="s">
        <v>32</v>
      </c>
      <c r="BF289" t="s">
        <v>33</v>
      </c>
      <c r="BG289">
        <v>3545</v>
      </c>
      <c r="BH289">
        <v>3.59</v>
      </c>
      <c r="BI289">
        <v>4.53</v>
      </c>
      <c r="BJ289">
        <v>6</v>
      </c>
      <c r="BK289" t="s">
        <v>23</v>
      </c>
      <c r="BL289" t="s">
        <v>34</v>
      </c>
      <c r="BM289" t="s">
        <v>35</v>
      </c>
      <c r="BN289">
        <v>923</v>
      </c>
      <c r="BO289">
        <v>0.93</v>
      </c>
      <c r="BP289">
        <v>1.18</v>
      </c>
      <c r="BQ289">
        <v>5</v>
      </c>
      <c r="BR289" t="s">
        <v>20</v>
      </c>
      <c r="BS289" t="s">
        <v>39</v>
      </c>
      <c r="BT289" t="s">
        <v>40</v>
      </c>
      <c r="BU289">
        <v>721</v>
      </c>
      <c r="BV289">
        <v>0.73</v>
      </c>
      <c r="BW289">
        <v>0.92</v>
      </c>
      <c r="BX289">
        <v>8</v>
      </c>
      <c r="BY289" t="s">
        <v>23</v>
      </c>
      <c r="BZ289" t="s">
        <v>36</v>
      </c>
      <c r="CA289" t="s">
        <v>37</v>
      </c>
      <c r="CB289">
        <v>715</v>
      </c>
      <c r="CC289">
        <v>0.72</v>
      </c>
      <c r="CD289">
        <v>0.91</v>
      </c>
      <c r="CE289">
        <v>10</v>
      </c>
      <c r="CF289" t="s">
        <v>23</v>
      </c>
      <c r="CG289" t="s">
        <v>38</v>
      </c>
      <c r="CH289" t="s">
        <v>27</v>
      </c>
      <c r="CI289">
        <v>561</v>
      </c>
      <c r="CJ289">
        <v>0.56999999999999995</v>
      </c>
      <c r="CK289">
        <v>0.72</v>
      </c>
      <c r="CL289">
        <v>7</v>
      </c>
      <c r="CM289" t="s">
        <v>23</v>
      </c>
      <c r="CN289" t="s">
        <v>41</v>
      </c>
      <c r="CO289" t="s">
        <v>42</v>
      </c>
      <c r="CP289">
        <v>153</v>
      </c>
      <c r="CQ289">
        <v>0.15</v>
      </c>
      <c r="CR289">
        <v>0.2</v>
      </c>
    </row>
    <row r="290" spans="1:96" x14ac:dyDescent="0.75">
      <c r="A290">
        <v>59</v>
      </c>
      <c r="B290" t="s">
        <v>111</v>
      </c>
      <c r="C290">
        <v>15</v>
      </c>
      <c r="D290" t="s">
        <v>180</v>
      </c>
      <c r="E290" t="s">
        <v>476</v>
      </c>
      <c r="F290">
        <v>95832</v>
      </c>
      <c r="G290">
        <v>17345</v>
      </c>
      <c r="H290">
        <v>18.100000000000001</v>
      </c>
      <c r="I290">
        <v>78487</v>
      </c>
      <c r="J290">
        <v>81.900000000000006</v>
      </c>
      <c r="K290">
        <v>1386</v>
      </c>
      <c r="L290">
        <v>1.45</v>
      </c>
      <c r="M290">
        <v>1.77</v>
      </c>
      <c r="N290">
        <v>669</v>
      </c>
      <c r="O290">
        <v>0.7</v>
      </c>
      <c r="P290">
        <v>0.85</v>
      </c>
      <c r="Q290">
        <v>76432</v>
      </c>
      <c r="R290">
        <v>79.760000000000005</v>
      </c>
      <c r="S290">
        <v>97.38</v>
      </c>
      <c r="T290">
        <v>2</v>
      </c>
      <c r="U290" t="s">
        <v>20</v>
      </c>
      <c r="V290" t="s">
        <v>21</v>
      </c>
      <c r="W290" t="s">
        <v>22</v>
      </c>
      <c r="X290">
        <v>22788</v>
      </c>
      <c r="Y290">
        <v>23.78</v>
      </c>
      <c r="Z290">
        <v>29.81</v>
      </c>
      <c r="AA290">
        <v>3</v>
      </c>
      <c r="AB290" t="s">
        <v>23</v>
      </c>
      <c r="AC290" t="s">
        <v>24</v>
      </c>
      <c r="AD290" t="s">
        <v>25</v>
      </c>
      <c r="AE290">
        <v>14747</v>
      </c>
      <c r="AF290">
        <v>15.39</v>
      </c>
      <c r="AG290">
        <v>19.29</v>
      </c>
      <c r="AH290">
        <v>11</v>
      </c>
      <c r="AI290" t="s">
        <v>23</v>
      </c>
      <c r="AJ290" t="s">
        <v>26</v>
      </c>
      <c r="AK290" t="s">
        <v>27</v>
      </c>
      <c r="AL290">
        <v>14615</v>
      </c>
      <c r="AM290">
        <v>15.25</v>
      </c>
      <c r="AN290">
        <v>19.12</v>
      </c>
      <c r="AO290">
        <v>9</v>
      </c>
      <c r="AP290" t="s">
        <v>23</v>
      </c>
      <c r="AQ290" t="s">
        <v>28</v>
      </c>
      <c r="AR290" t="s">
        <v>29</v>
      </c>
      <c r="AS290">
        <v>13247</v>
      </c>
      <c r="AT290">
        <v>13.82</v>
      </c>
      <c r="AU290">
        <v>17.329999999999998</v>
      </c>
      <c r="AV290">
        <v>1</v>
      </c>
      <c r="AW290" t="s">
        <v>23</v>
      </c>
      <c r="AX290" t="s">
        <v>30</v>
      </c>
      <c r="AY290" t="s">
        <v>31</v>
      </c>
      <c r="AZ290">
        <v>4522</v>
      </c>
      <c r="BA290">
        <v>4.72</v>
      </c>
      <c r="BB290">
        <v>5.92</v>
      </c>
      <c r="BC290">
        <v>4</v>
      </c>
      <c r="BD290" t="s">
        <v>23</v>
      </c>
      <c r="BE290" t="s">
        <v>32</v>
      </c>
      <c r="BF290" t="s">
        <v>33</v>
      </c>
      <c r="BG290">
        <v>3588</v>
      </c>
      <c r="BH290">
        <v>3.74</v>
      </c>
      <c r="BI290">
        <v>4.6900000000000004</v>
      </c>
      <c r="BJ290">
        <v>6</v>
      </c>
      <c r="BK290" t="s">
        <v>23</v>
      </c>
      <c r="BL290" t="s">
        <v>34</v>
      </c>
      <c r="BM290" t="s">
        <v>35</v>
      </c>
      <c r="BN290">
        <v>914</v>
      </c>
      <c r="BO290">
        <v>0.95</v>
      </c>
      <c r="BP290">
        <v>1.2</v>
      </c>
      <c r="BQ290">
        <v>5</v>
      </c>
      <c r="BR290" t="s">
        <v>20</v>
      </c>
      <c r="BS290" t="s">
        <v>39</v>
      </c>
      <c r="BT290" t="s">
        <v>40</v>
      </c>
      <c r="BU290">
        <v>737</v>
      </c>
      <c r="BV290">
        <v>0.77</v>
      </c>
      <c r="BW290">
        <v>0.96</v>
      </c>
      <c r="BX290">
        <v>8</v>
      </c>
      <c r="BY290" t="s">
        <v>23</v>
      </c>
      <c r="BZ290" t="s">
        <v>36</v>
      </c>
      <c r="CA290" t="s">
        <v>37</v>
      </c>
      <c r="CB290">
        <v>639</v>
      </c>
      <c r="CC290">
        <v>0.67</v>
      </c>
      <c r="CD290">
        <v>0.84</v>
      </c>
      <c r="CE290">
        <v>10</v>
      </c>
      <c r="CF290" t="s">
        <v>23</v>
      </c>
      <c r="CG290" t="s">
        <v>38</v>
      </c>
      <c r="CH290" t="s">
        <v>27</v>
      </c>
      <c r="CI290">
        <v>513</v>
      </c>
      <c r="CJ290">
        <v>0.54</v>
      </c>
      <c r="CK290">
        <v>0.67</v>
      </c>
      <c r="CL290">
        <v>7</v>
      </c>
      <c r="CM290" t="s">
        <v>23</v>
      </c>
      <c r="CN290" t="s">
        <v>41</v>
      </c>
      <c r="CO290" t="s">
        <v>42</v>
      </c>
      <c r="CP290">
        <v>122</v>
      </c>
      <c r="CQ290">
        <v>0.13</v>
      </c>
      <c r="CR290">
        <v>0.16</v>
      </c>
    </row>
    <row r="291" spans="1:96" x14ac:dyDescent="0.75">
      <c r="A291">
        <v>59</v>
      </c>
      <c r="B291" t="s">
        <v>111</v>
      </c>
      <c r="C291">
        <v>16</v>
      </c>
      <c r="D291" t="s">
        <v>181</v>
      </c>
      <c r="E291" t="s">
        <v>477</v>
      </c>
      <c r="F291">
        <v>82976</v>
      </c>
      <c r="G291">
        <v>19423</v>
      </c>
      <c r="H291">
        <v>23.41</v>
      </c>
      <c r="I291">
        <v>63553</v>
      </c>
      <c r="J291">
        <v>76.59</v>
      </c>
      <c r="K291">
        <v>1199</v>
      </c>
      <c r="L291">
        <v>1.44</v>
      </c>
      <c r="M291">
        <v>1.89</v>
      </c>
      <c r="N291">
        <v>505</v>
      </c>
      <c r="O291">
        <v>0.61</v>
      </c>
      <c r="P291">
        <v>0.79</v>
      </c>
      <c r="Q291">
        <v>61849</v>
      </c>
      <c r="R291">
        <v>74.540000000000006</v>
      </c>
      <c r="S291">
        <v>97.32</v>
      </c>
      <c r="T291">
        <v>2</v>
      </c>
      <c r="U291" t="s">
        <v>20</v>
      </c>
      <c r="V291" t="s">
        <v>21</v>
      </c>
      <c r="W291" t="s">
        <v>22</v>
      </c>
      <c r="X291">
        <v>22920</v>
      </c>
      <c r="Y291">
        <v>27.62</v>
      </c>
      <c r="Z291">
        <v>37.06</v>
      </c>
      <c r="AA291">
        <v>9</v>
      </c>
      <c r="AB291" t="s">
        <v>23</v>
      </c>
      <c r="AC291" t="s">
        <v>28</v>
      </c>
      <c r="AD291" t="s">
        <v>29</v>
      </c>
      <c r="AE291">
        <v>16138</v>
      </c>
      <c r="AF291">
        <v>19.45</v>
      </c>
      <c r="AG291">
        <v>26.09</v>
      </c>
      <c r="AH291">
        <v>3</v>
      </c>
      <c r="AI291" t="s">
        <v>23</v>
      </c>
      <c r="AJ291" t="s">
        <v>24</v>
      </c>
      <c r="AK291" t="s">
        <v>25</v>
      </c>
      <c r="AL291">
        <v>9238</v>
      </c>
      <c r="AM291">
        <v>11.13</v>
      </c>
      <c r="AN291">
        <v>14.94</v>
      </c>
      <c r="AO291">
        <v>11</v>
      </c>
      <c r="AP291" t="s">
        <v>23</v>
      </c>
      <c r="AQ291" t="s">
        <v>26</v>
      </c>
      <c r="AR291" t="s">
        <v>27</v>
      </c>
      <c r="AS291">
        <v>5747</v>
      </c>
      <c r="AT291">
        <v>6.93</v>
      </c>
      <c r="AU291">
        <v>9.2899999999999991</v>
      </c>
      <c r="AV291">
        <v>4</v>
      </c>
      <c r="AW291" t="s">
        <v>23</v>
      </c>
      <c r="AX291" t="s">
        <v>32</v>
      </c>
      <c r="AY291" t="s">
        <v>33</v>
      </c>
      <c r="AZ291">
        <v>2997</v>
      </c>
      <c r="BA291">
        <v>3.61</v>
      </c>
      <c r="BB291">
        <v>4.8499999999999996</v>
      </c>
      <c r="BC291">
        <v>1</v>
      </c>
      <c r="BD291" t="s">
        <v>23</v>
      </c>
      <c r="BE291" t="s">
        <v>30</v>
      </c>
      <c r="BF291" t="s">
        <v>31</v>
      </c>
      <c r="BG291">
        <v>2634</v>
      </c>
      <c r="BH291">
        <v>3.17</v>
      </c>
      <c r="BI291">
        <v>4.26</v>
      </c>
      <c r="BJ291">
        <v>5</v>
      </c>
      <c r="BK291" t="s">
        <v>20</v>
      </c>
      <c r="BL291" t="s">
        <v>39</v>
      </c>
      <c r="BM291" t="s">
        <v>40</v>
      </c>
      <c r="BN291">
        <v>650</v>
      </c>
      <c r="BO291">
        <v>0.78</v>
      </c>
      <c r="BP291">
        <v>1.05</v>
      </c>
      <c r="BQ291">
        <v>6</v>
      </c>
      <c r="BR291" t="s">
        <v>23</v>
      </c>
      <c r="BS291" t="s">
        <v>34</v>
      </c>
      <c r="BT291" t="s">
        <v>35</v>
      </c>
      <c r="BU291">
        <v>628</v>
      </c>
      <c r="BV291">
        <v>0.76</v>
      </c>
      <c r="BW291">
        <v>1.02</v>
      </c>
      <c r="BX291">
        <v>10</v>
      </c>
      <c r="BY291" t="s">
        <v>23</v>
      </c>
      <c r="BZ291" t="s">
        <v>38</v>
      </c>
      <c r="CA291" t="s">
        <v>27</v>
      </c>
      <c r="CB291">
        <v>412</v>
      </c>
      <c r="CC291">
        <v>0.5</v>
      </c>
      <c r="CD291">
        <v>0.67</v>
      </c>
      <c r="CE291">
        <v>8</v>
      </c>
      <c r="CF291" t="s">
        <v>23</v>
      </c>
      <c r="CG291" t="s">
        <v>36</v>
      </c>
      <c r="CH291" t="s">
        <v>37</v>
      </c>
      <c r="CI291">
        <v>374</v>
      </c>
      <c r="CJ291">
        <v>0.45</v>
      </c>
      <c r="CK291">
        <v>0.6</v>
      </c>
      <c r="CL291">
        <v>7</v>
      </c>
      <c r="CM291" t="s">
        <v>23</v>
      </c>
      <c r="CN291" t="s">
        <v>41</v>
      </c>
      <c r="CO291" t="s">
        <v>42</v>
      </c>
      <c r="CP291">
        <v>111</v>
      </c>
      <c r="CQ291">
        <v>0.13</v>
      </c>
      <c r="CR291">
        <v>0.18</v>
      </c>
    </row>
    <row r="292" spans="1:96" x14ac:dyDescent="0.75">
      <c r="A292">
        <v>59</v>
      </c>
      <c r="B292" t="s">
        <v>111</v>
      </c>
      <c r="C292">
        <v>17</v>
      </c>
      <c r="D292" t="s">
        <v>182</v>
      </c>
      <c r="E292" t="s">
        <v>478</v>
      </c>
      <c r="F292">
        <v>73591</v>
      </c>
      <c r="G292">
        <v>16794</v>
      </c>
      <c r="H292">
        <v>22.82</v>
      </c>
      <c r="I292">
        <v>56797</v>
      </c>
      <c r="J292">
        <v>77.180000000000007</v>
      </c>
      <c r="K292">
        <v>1004</v>
      </c>
      <c r="L292">
        <v>1.36</v>
      </c>
      <c r="M292">
        <v>1.77</v>
      </c>
      <c r="N292">
        <v>416</v>
      </c>
      <c r="O292">
        <v>0.56999999999999995</v>
      </c>
      <c r="P292">
        <v>0.73</v>
      </c>
      <c r="Q292">
        <v>55377</v>
      </c>
      <c r="R292">
        <v>75.25</v>
      </c>
      <c r="S292">
        <v>97.5</v>
      </c>
      <c r="T292">
        <v>2</v>
      </c>
      <c r="U292" t="s">
        <v>20</v>
      </c>
      <c r="V292" t="s">
        <v>21</v>
      </c>
      <c r="W292" t="s">
        <v>22</v>
      </c>
      <c r="X292">
        <v>18212</v>
      </c>
      <c r="Y292">
        <v>24.75</v>
      </c>
      <c r="Z292">
        <v>32.89</v>
      </c>
      <c r="AA292">
        <v>9</v>
      </c>
      <c r="AB292" t="s">
        <v>23</v>
      </c>
      <c r="AC292" t="s">
        <v>28</v>
      </c>
      <c r="AD292" t="s">
        <v>29</v>
      </c>
      <c r="AE292">
        <v>12300</v>
      </c>
      <c r="AF292">
        <v>16.71</v>
      </c>
      <c r="AG292">
        <v>22.21</v>
      </c>
      <c r="AH292">
        <v>3</v>
      </c>
      <c r="AI292" t="s">
        <v>23</v>
      </c>
      <c r="AJ292" t="s">
        <v>24</v>
      </c>
      <c r="AK292" t="s">
        <v>25</v>
      </c>
      <c r="AL292">
        <v>9685</v>
      </c>
      <c r="AM292">
        <v>13.16</v>
      </c>
      <c r="AN292">
        <v>17.489999999999998</v>
      </c>
      <c r="AO292">
        <v>11</v>
      </c>
      <c r="AP292" t="s">
        <v>23</v>
      </c>
      <c r="AQ292" t="s">
        <v>26</v>
      </c>
      <c r="AR292" t="s">
        <v>27</v>
      </c>
      <c r="AS292">
        <v>7925</v>
      </c>
      <c r="AT292">
        <v>10.77</v>
      </c>
      <c r="AU292">
        <v>14.31</v>
      </c>
      <c r="AV292">
        <v>4</v>
      </c>
      <c r="AW292" t="s">
        <v>23</v>
      </c>
      <c r="AX292" t="s">
        <v>32</v>
      </c>
      <c r="AY292" t="s">
        <v>33</v>
      </c>
      <c r="AZ292">
        <v>2838</v>
      </c>
      <c r="BA292">
        <v>3.86</v>
      </c>
      <c r="BB292">
        <v>5.12</v>
      </c>
      <c r="BC292">
        <v>1</v>
      </c>
      <c r="BD292" t="s">
        <v>23</v>
      </c>
      <c r="BE292" t="s">
        <v>30</v>
      </c>
      <c r="BF292" t="s">
        <v>31</v>
      </c>
      <c r="BG292">
        <v>2562</v>
      </c>
      <c r="BH292">
        <v>3.48</v>
      </c>
      <c r="BI292">
        <v>4.63</v>
      </c>
      <c r="BJ292">
        <v>6</v>
      </c>
      <c r="BK292" t="s">
        <v>23</v>
      </c>
      <c r="BL292" t="s">
        <v>34</v>
      </c>
      <c r="BM292" t="s">
        <v>35</v>
      </c>
      <c r="BN292">
        <v>535</v>
      </c>
      <c r="BO292">
        <v>0.73</v>
      </c>
      <c r="BP292">
        <v>0.97</v>
      </c>
      <c r="BQ292">
        <v>10</v>
      </c>
      <c r="BR292" t="s">
        <v>23</v>
      </c>
      <c r="BS292" t="s">
        <v>38</v>
      </c>
      <c r="BT292" t="s">
        <v>27</v>
      </c>
      <c r="BU292">
        <v>457</v>
      </c>
      <c r="BV292">
        <v>0.62</v>
      </c>
      <c r="BW292">
        <v>0.83</v>
      </c>
      <c r="BX292">
        <v>5</v>
      </c>
      <c r="BY292" t="s">
        <v>20</v>
      </c>
      <c r="BZ292" t="s">
        <v>39</v>
      </c>
      <c r="CA292" t="s">
        <v>40</v>
      </c>
      <c r="CB292">
        <v>432</v>
      </c>
      <c r="CC292">
        <v>0.59</v>
      </c>
      <c r="CD292">
        <v>0.78</v>
      </c>
      <c r="CE292">
        <v>8</v>
      </c>
      <c r="CF292" t="s">
        <v>23</v>
      </c>
      <c r="CG292" t="s">
        <v>36</v>
      </c>
      <c r="CH292" t="s">
        <v>37</v>
      </c>
      <c r="CI292">
        <v>327</v>
      </c>
      <c r="CJ292">
        <v>0.44</v>
      </c>
      <c r="CK292">
        <v>0.59</v>
      </c>
      <c r="CL292">
        <v>7</v>
      </c>
      <c r="CM292" t="s">
        <v>23</v>
      </c>
      <c r="CN292" t="s">
        <v>41</v>
      </c>
      <c r="CO292" t="s">
        <v>42</v>
      </c>
      <c r="CP292">
        <v>104</v>
      </c>
      <c r="CQ292">
        <v>0.14000000000000001</v>
      </c>
      <c r="CR292">
        <v>0.19</v>
      </c>
    </row>
    <row r="293" spans="1:96" x14ac:dyDescent="0.75">
      <c r="A293">
        <v>59</v>
      </c>
      <c r="B293" t="s">
        <v>111</v>
      </c>
      <c r="C293">
        <v>18</v>
      </c>
      <c r="D293" t="s">
        <v>183</v>
      </c>
      <c r="E293" t="s">
        <v>479</v>
      </c>
      <c r="F293">
        <v>91651</v>
      </c>
      <c r="G293">
        <v>20866</v>
      </c>
      <c r="H293">
        <v>22.77</v>
      </c>
      <c r="I293">
        <v>70785</v>
      </c>
      <c r="J293">
        <v>77.23</v>
      </c>
      <c r="K293">
        <v>1358</v>
      </c>
      <c r="L293">
        <v>1.48</v>
      </c>
      <c r="M293">
        <v>1.92</v>
      </c>
      <c r="N293">
        <v>423</v>
      </c>
      <c r="O293">
        <v>0.46</v>
      </c>
      <c r="P293">
        <v>0.6</v>
      </c>
      <c r="Q293">
        <v>69004</v>
      </c>
      <c r="R293">
        <v>75.290000000000006</v>
      </c>
      <c r="S293">
        <v>97.48</v>
      </c>
      <c r="T293">
        <v>2</v>
      </c>
      <c r="U293" t="s">
        <v>20</v>
      </c>
      <c r="V293" t="s">
        <v>21</v>
      </c>
      <c r="W293" t="s">
        <v>22</v>
      </c>
      <c r="X293">
        <v>24584</v>
      </c>
      <c r="Y293">
        <v>26.82</v>
      </c>
      <c r="Z293">
        <v>35.630000000000003</v>
      </c>
      <c r="AA293">
        <v>3</v>
      </c>
      <c r="AB293" t="s">
        <v>23</v>
      </c>
      <c r="AC293" t="s">
        <v>24</v>
      </c>
      <c r="AD293" t="s">
        <v>25</v>
      </c>
      <c r="AE293">
        <v>11721</v>
      </c>
      <c r="AF293">
        <v>12.79</v>
      </c>
      <c r="AG293">
        <v>16.989999999999998</v>
      </c>
      <c r="AH293">
        <v>11</v>
      </c>
      <c r="AI293" t="s">
        <v>23</v>
      </c>
      <c r="AJ293" t="s">
        <v>26</v>
      </c>
      <c r="AK293" t="s">
        <v>27</v>
      </c>
      <c r="AL293">
        <v>11665</v>
      </c>
      <c r="AM293">
        <v>12.73</v>
      </c>
      <c r="AN293">
        <v>16.899999999999999</v>
      </c>
      <c r="AO293">
        <v>9</v>
      </c>
      <c r="AP293" t="s">
        <v>23</v>
      </c>
      <c r="AQ293" t="s">
        <v>28</v>
      </c>
      <c r="AR293" t="s">
        <v>29</v>
      </c>
      <c r="AS293">
        <v>11401</v>
      </c>
      <c r="AT293">
        <v>12.44</v>
      </c>
      <c r="AU293">
        <v>16.52</v>
      </c>
      <c r="AV293">
        <v>1</v>
      </c>
      <c r="AW293" t="s">
        <v>23</v>
      </c>
      <c r="AX293" t="s">
        <v>30</v>
      </c>
      <c r="AY293" t="s">
        <v>31</v>
      </c>
      <c r="AZ293">
        <v>4309</v>
      </c>
      <c r="BA293">
        <v>4.7</v>
      </c>
      <c r="BB293">
        <v>6.24</v>
      </c>
      <c r="BC293">
        <v>4</v>
      </c>
      <c r="BD293" t="s">
        <v>23</v>
      </c>
      <c r="BE293" t="s">
        <v>32</v>
      </c>
      <c r="BF293" t="s">
        <v>33</v>
      </c>
      <c r="BG293">
        <v>2843</v>
      </c>
      <c r="BH293">
        <v>3.1</v>
      </c>
      <c r="BI293">
        <v>4.12</v>
      </c>
      <c r="BJ293">
        <v>5</v>
      </c>
      <c r="BK293" t="s">
        <v>20</v>
      </c>
      <c r="BL293" t="s">
        <v>39</v>
      </c>
      <c r="BM293" t="s">
        <v>40</v>
      </c>
      <c r="BN293">
        <v>702</v>
      </c>
      <c r="BO293">
        <v>0.77</v>
      </c>
      <c r="BP293">
        <v>1.02</v>
      </c>
      <c r="BQ293">
        <v>6</v>
      </c>
      <c r="BR293" t="s">
        <v>23</v>
      </c>
      <c r="BS293" t="s">
        <v>34</v>
      </c>
      <c r="BT293" t="s">
        <v>35</v>
      </c>
      <c r="BU293">
        <v>646</v>
      </c>
      <c r="BV293">
        <v>0.7</v>
      </c>
      <c r="BW293">
        <v>0.94</v>
      </c>
      <c r="BX293">
        <v>10</v>
      </c>
      <c r="BY293" t="s">
        <v>23</v>
      </c>
      <c r="BZ293" t="s">
        <v>38</v>
      </c>
      <c r="CA293" t="s">
        <v>27</v>
      </c>
      <c r="CB293">
        <v>562</v>
      </c>
      <c r="CC293">
        <v>0.61</v>
      </c>
      <c r="CD293">
        <v>0.81</v>
      </c>
      <c r="CE293">
        <v>8</v>
      </c>
      <c r="CF293" t="s">
        <v>23</v>
      </c>
      <c r="CG293" t="s">
        <v>36</v>
      </c>
      <c r="CH293" t="s">
        <v>37</v>
      </c>
      <c r="CI293">
        <v>441</v>
      </c>
      <c r="CJ293">
        <v>0.48</v>
      </c>
      <c r="CK293">
        <v>0.64</v>
      </c>
      <c r="CL293">
        <v>7</v>
      </c>
      <c r="CM293" t="s">
        <v>23</v>
      </c>
      <c r="CN293" t="s">
        <v>41</v>
      </c>
      <c r="CO293" t="s">
        <v>42</v>
      </c>
      <c r="CP293">
        <v>130</v>
      </c>
      <c r="CQ293">
        <v>0.14000000000000001</v>
      </c>
      <c r="CR293">
        <v>0.19</v>
      </c>
    </row>
    <row r="294" spans="1:96" x14ac:dyDescent="0.75">
      <c r="A294">
        <v>59</v>
      </c>
      <c r="B294" t="s">
        <v>111</v>
      </c>
      <c r="C294">
        <v>19</v>
      </c>
      <c r="D294" t="s">
        <v>184</v>
      </c>
      <c r="E294" t="s">
        <v>480</v>
      </c>
      <c r="F294">
        <v>79065</v>
      </c>
      <c r="G294">
        <v>18324</v>
      </c>
      <c r="H294">
        <v>23.18</v>
      </c>
      <c r="I294">
        <v>60741</v>
      </c>
      <c r="J294">
        <v>76.819999999999993</v>
      </c>
      <c r="K294">
        <v>1060</v>
      </c>
      <c r="L294">
        <v>1.34</v>
      </c>
      <c r="M294">
        <v>1.75</v>
      </c>
      <c r="N294">
        <v>437</v>
      </c>
      <c r="O294">
        <v>0.55000000000000004</v>
      </c>
      <c r="P294">
        <v>0.72</v>
      </c>
      <c r="Q294">
        <v>59244</v>
      </c>
      <c r="R294">
        <v>74.930000000000007</v>
      </c>
      <c r="S294">
        <v>97.54</v>
      </c>
      <c r="T294">
        <v>2</v>
      </c>
      <c r="U294" t="s">
        <v>20</v>
      </c>
      <c r="V294" t="s">
        <v>21</v>
      </c>
      <c r="W294" t="s">
        <v>22</v>
      </c>
      <c r="X294">
        <v>23318</v>
      </c>
      <c r="Y294">
        <v>29.49</v>
      </c>
      <c r="Z294">
        <v>39.36</v>
      </c>
      <c r="AA294">
        <v>9</v>
      </c>
      <c r="AB294" t="s">
        <v>23</v>
      </c>
      <c r="AC294" t="s">
        <v>28</v>
      </c>
      <c r="AD294" t="s">
        <v>29</v>
      </c>
      <c r="AE294">
        <v>14078</v>
      </c>
      <c r="AF294">
        <v>17.809999999999999</v>
      </c>
      <c r="AG294">
        <v>23.76</v>
      </c>
      <c r="AH294">
        <v>3</v>
      </c>
      <c r="AI294" t="s">
        <v>23</v>
      </c>
      <c r="AJ294" t="s">
        <v>24</v>
      </c>
      <c r="AK294" t="s">
        <v>25</v>
      </c>
      <c r="AL294">
        <v>8731</v>
      </c>
      <c r="AM294">
        <v>11.04</v>
      </c>
      <c r="AN294">
        <v>14.74</v>
      </c>
      <c r="AO294">
        <v>11</v>
      </c>
      <c r="AP294" t="s">
        <v>23</v>
      </c>
      <c r="AQ294" t="s">
        <v>26</v>
      </c>
      <c r="AR294" t="s">
        <v>27</v>
      </c>
      <c r="AS294">
        <v>5726</v>
      </c>
      <c r="AT294">
        <v>7.24</v>
      </c>
      <c r="AU294">
        <v>9.67</v>
      </c>
      <c r="AV294">
        <v>4</v>
      </c>
      <c r="AW294" t="s">
        <v>23</v>
      </c>
      <c r="AX294" t="s">
        <v>32</v>
      </c>
      <c r="AY294" t="s">
        <v>33</v>
      </c>
      <c r="AZ294">
        <v>2935</v>
      </c>
      <c r="BA294">
        <v>3.71</v>
      </c>
      <c r="BB294">
        <v>4.95</v>
      </c>
      <c r="BC294">
        <v>1</v>
      </c>
      <c r="BD294" t="s">
        <v>23</v>
      </c>
      <c r="BE294" t="s">
        <v>30</v>
      </c>
      <c r="BF294" t="s">
        <v>31</v>
      </c>
      <c r="BG294">
        <v>2481</v>
      </c>
      <c r="BH294">
        <v>3.14</v>
      </c>
      <c r="BI294">
        <v>4.1900000000000004</v>
      </c>
      <c r="BJ294">
        <v>5</v>
      </c>
      <c r="BK294" t="s">
        <v>20</v>
      </c>
      <c r="BL294" t="s">
        <v>39</v>
      </c>
      <c r="BM294" t="s">
        <v>40</v>
      </c>
      <c r="BN294">
        <v>585</v>
      </c>
      <c r="BO294">
        <v>0.74</v>
      </c>
      <c r="BP294">
        <v>0.99</v>
      </c>
      <c r="BQ294">
        <v>6</v>
      </c>
      <c r="BR294" t="s">
        <v>23</v>
      </c>
      <c r="BS294" t="s">
        <v>34</v>
      </c>
      <c r="BT294" t="s">
        <v>35</v>
      </c>
      <c r="BU294">
        <v>543</v>
      </c>
      <c r="BV294">
        <v>0.69</v>
      </c>
      <c r="BW294">
        <v>0.92</v>
      </c>
      <c r="BX294">
        <v>10</v>
      </c>
      <c r="BY294" t="s">
        <v>23</v>
      </c>
      <c r="BZ294" t="s">
        <v>38</v>
      </c>
      <c r="CA294" t="s">
        <v>27</v>
      </c>
      <c r="CB294">
        <v>460</v>
      </c>
      <c r="CC294">
        <v>0.57999999999999996</v>
      </c>
      <c r="CD294">
        <v>0.78</v>
      </c>
      <c r="CE294">
        <v>8</v>
      </c>
      <c r="CF294" t="s">
        <v>23</v>
      </c>
      <c r="CG294" t="s">
        <v>36</v>
      </c>
      <c r="CH294" t="s">
        <v>37</v>
      </c>
      <c r="CI294">
        <v>300</v>
      </c>
      <c r="CJ294">
        <v>0.38</v>
      </c>
      <c r="CK294">
        <v>0.51</v>
      </c>
      <c r="CL294">
        <v>7</v>
      </c>
      <c r="CM294" t="s">
        <v>23</v>
      </c>
      <c r="CN294" t="s">
        <v>41</v>
      </c>
      <c r="CO294" t="s">
        <v>42</v>
      </c>
      <c r="CP294">
        <v>87</v>
      </c>
      <c r="CQ294">
        <v>0.11</v>
      </c>
      <c r="CR294">
        <v>0.15</v>
      </c>
    </row>
    <row r="295" spans="1:96" x14ac:dyDescent="0.75">
      <c r="A295">
        <v>59</v>
      </c>
      <c r="B295" t="s">
        <v>111</v>
      </c>
      <c r="C295">
        <v>20</v>
      </c>
      <c r="D295" t="s">
        <v>185</v>
      </c>
      <c r="E295" t="s">
        <v>481</v>
      </c>
      <c r="F295">
        <v>81085</v>
      </c>
      <c r="G295">
        <v>21831</v>
      </c>
      <c r="H295">
        <v>26.92</v>
      </c>
      <c r="I295">
        <v>59254</v>
      </c>
      <c r="J295">
        <v>73.08</v>
      </c>
      <c r="K295">
        <v>1033</v>
      </c>
      <c r="L295">
        <v>1.27</v>
      </c>
      <c r="M295">
        <v>1.74</v>
      </c>
      <c r="N295">
        <v>503</v>
      </c>
      <c r="O295">
        <v>0.62</v>
      </c>
      <c r="P295">
        <v>0.85</v>
      </c>
      <c r="Q295">
        <v>57718</v>
      </c>
      <c r="R295">
        <v>71.180000000000007</v>
      </c>
      <c r="S295">
        <v>97.41</v>
      </c>
      <c r="T295">
        <v>2</v>
      </c>
      <c r="U295" t="s">
        <v>20</v>
      </c>
      <c r="V295" t="s">
        <v>21</v>
      </c>
      <c r="W295" t="s">
        <v>22</v>
      </c>
      <c r="X295">
        <v>21696</v>
      </c>
      <c r="Y295">
        <v>26.76</v>
      </c>
      <c r="Z295">
        <v>37.590000000000003</v>
      </c>
      <c r="AA295">
        <v>9</v>
      </c>
      <c r="AB295" t="s">
        <v>23</v>
      </c>
      <c r="AC295" t="s">
        <v>28</v>
      </c>
      <c r="AD295" t="s">
        <v>29</v>
      </c>
      <c r="AE295">
        <v>12987</v>
      </c>
      <c r="AF295">
        <v>16.02</v>
      </c>
      <c r="AG295">
        <v>22.5</v>
      </c>
      <c r="AH295">
        <v>3</v>
      </c>
      <c r="AI295" t="s">
        <v>23</v>
      </c>
      <c r="AJ295" t="s">
        <v>24</v>
      </c>
      <c r="AK295" t="s">
        <v>25</v>
      </c>
      <c r="AL295">
        <v>9102</v>
      </c>
      <c r="AM295">
        <v>11.23</v>
      </c>
      <c r="AN295">
        <v>15.77</v>
      </c>
      <c r="AO295">
        <v>11</v>
      </c>
      <c r="AP295" t="s">
        <v>23</v>
      </c>
      <c r="AQ295" t="s">
        <v>26</v>
      </c>
      <c r="AR295" t="s">
        <v>27</v>
      </c>
      <c r="AS295">
        <v>6525</v>
      </c>
      <c r="AT295">
        <v>8.0500000000000007</v>
      </c>
      <c r="AU295">
        <v>11.3</v>
      </c>
      <c r="AV295">
        <v>1</v>
      </c>
      <c r="AW295" t="s">
        <v>23</v>
      </c>
      <c r="AX295" t="s">
        <v>30</v>
      </c>
      <c r="AY295" t="s">
        <v>31</v>
      </c>
      <c r="AZ295">
        <v>2816</v>
      </c>
      <c r="BA295">
        <v>3.47</v>
      </c>
      <c r="BB295">
        <v>4.88</v>
      </c>
      <c r="BC295">
        <v>4</v>
      </c>
      <c r="BD295" t="s">
        <v>23</v>
      </c>
      <c r="BE295" t="s">
        <v>32</v>
      </c>
      <c r="BF295" t="s">
        <v>33</v>
      </c>
      <c r="BG295">
        <v>2538</v>
      </c>
      <c r="BH295">
        <v>3.13</v>
      </c>
      <c r="BI295">
        <v>4.4000000000000004</v>
      </c>
      <c r="BJ295">
        <v>6</v>
      </c>
      <c r="BK295" t="s">
        <v>23</v>
      </c>
      <c r="BL295" t="s">
        <v>34</v>
      </c>
      <c r="BM295" t="s">
        <v>35</v>
      </c>
      <c r="BN295">
        <v>595</v>
      </c>
      <c r="BO295">
        <v>0.73</v>
      </c>
      <c r="BP295">
        <v>1.03</v>
      </c>
      <c r="BQ295">
        <v>5</v>
      </c>
      <c r="BR295" t="s">
        <v>20</v>
      </c>
      <c r="BS295" t="s">
        <v>39</v>
      </c>
      <c r="BT295" t="s">
        <v>40</v>
      </c>
      <c r="BU295">
        <v>587</v>
      </c>
      <c r="BV295">
        <v>0.72</v>
      </c>
      <c r="BW295">
        <v>1.02</v>
      </c>
      <c r="BX295">
        <v>10</v>
      </c>
      <c r="BY295" t="s">
        <v>23</v>
      </c>
      <c r="BZ295" t="s">
        <v>38</v>
      </c>
      <c r="CA295" t="s">
        <v>27</v>
      </c>
      <c r="CB295">
        <v>443</v>
      </c>
      <c r="CC295">
        <v>0.55000000000000004</v>
      </c>
      <c r="CD295">
        <v>0.77</v>
      </c>
      <c r="CE295">
        <v>8</v>
      </c>
      <c r="CF295" t="s">
        <v>23</v>
      </c>
      <c r="CG295" t="s">
        <v>36</v>
      </c>
      <c r="CH295" t="s">
        <v>37</v>
      </c>
      <c r="CI295">
        <v>319</v>
      </c>
      <c r="CJ295">
        <v>0.39</v>
      </c>
      <c r="CK295">
        <v>0.55000000000000004</v>
      </c>
      <c r="CL295">
        <v>7</v>
      </c>
      <c r="CM295" t="s">
        <v>23</v>
      </c>
      <c r="CN295" t="s">
        <v>41</v>
      </c>
      <c r="CO295" t="s">
        <v>42</v>
      </c>
      <c r="CP295">
        <v>110</v>
      </c>
      <c r="CQ295">
        <v>0.14000000000000001</v>
      </c>
      <c r="CR295">
        <v>0.19</v>
      </c>
    </row>
    <row r="296" spans="1:96" x14ac:dyDescent="0.75">
      <c r="A296">
        <v>59</v>
      </c>
      <c r="B296" t="s">
        <v>111</v>
      </c>
      <c r="C296">
        <v>21</v>
      </c>
      <c r="D296" t="s">
        <v>186</v>
      </c>
      <c r="E296" t="s">
        <v>482</v>
      </c>
      <c r="F296">
        <v>82570</v>
      </c>
      <c r="G296">
        <v>20750</v>
      </c>
      <c r="H296">
        <v>25.13</v>
      </c>
      <c r="I296">
        <v>61820</v>
      </c>
      <c r="J296">
        <v>74.87</v>
      </c>
      <c r="K296">
        <v>1084</v>
      </c>
      <c r="L296">
        <v>1.31</v>
      </c>
      <c r="M296">
        <v>1.75</v>
      </c>
      <c r="N296">
        <v>388</v>
      </c>
      <c r="O296">
        <v>0.47</v>
      </c>
      <c r="P296">
        <v>0.63</v>
      </c>
      <c r="Q296">
        <v>60348</v>
      </c>
      <c r="R296">
        <v>73.09</v>
      </c>
      <c r="S296">
        <v>97.62</v>
      </c>
      <c r="T296">
        <v>2</v>
      </c>
      <c r="U296" t="s">
        <v>20</v>
      </c>
      <c r="V296" t="s">
        <v>21</v>
      </c>
      <c r="W296" t="s">
        <v>22</v>
      </c>
      <c r="X296">
        <v>18311</v>
      </c>
      <c r="Y296">
        <v>22.18</v>
      </c>
      <c r="Z296">
        <v>30.34</v>
      </c>
      <c r="AA296">
        <v>9</v>
      </c>
      <c r="AB296" t="s">
        <v>23</v>
      </c>
      <c r="AC296" t="s">
        <v>28</v>
      </c>
      <c r="AD296" t="s">
        <v>29</v>
      </c>
      <c r="AE296">
        <v>12824</v>
      </c>
      <c r="AF296">
        <v>15.53</v>
      </c>
      <c r="AG296">
        <v>21.25</v>
      </c>
      <c r="AH296">
        <v>3</v>
      </c>
      <c r="AI296" t="s">
        <v>23</v>
      </c>
      <c r="AJ296" t="s">
        <v>24</v>
      </c>
      <c r="AK296" t="s">
        <v>25</v>
      </c>
      <c r="AL296">
        <v>11464</v>
      </c>
      <c r="AM296">
        <v>13.88</v>
      </c>
      <c r="AN296">
        <v>19</v>
      </c>
      <c r="AO296">
        <v>11</v>
      </c>
      <c r="AP296" t="s">
        <v>23</v>
      </c>
      <c r="AQ296" t="s">
        <v>26</v>
      </c>
      <c r="AR296" t="s">
        <v>27</v>
      </c>
      <c r="AS296">
        <v>9998</v>
      </c>
      <c r="AT296">
        <v>12.11</v>
      </c>
      <c r="AU296">
        <v>16.57</v>
      </c>
      <c r="AV296">
        <v>1</v>
      </c>
      <c r="AW296" t="s">
        <v>23</v>
      </c>
      <c r="AX296" t="s">
        <v>30</v>
      </c>
      <c r="AY296" t="s">
        <v>31</v>
      </c>
      <c r="AZ296">
        <v>2897</v>
      </c>
      <c r="BA296">
        <v>3.51</v>
      </c>
      <c r="BB296">
        <v>4.8</v>
      </c>
      <c r="BC296">
        <v>4</v>
      </c>
      <c r="BD296" t="s">
        <v>23</v>
      </c>
      <c r="BE296" t="s">
        <v>32</v>
      </c>
      <c r="BF296" t="s">
        <v>33</v>
      </c>
      <c r="BG296">
        <v>2772</v>
      </c>
      <c r="BH296">
        <v>3.36</v>
      </c>
      <c r="BI296">
        <v>4.59</v>
      </c>
      <c r="BJ296">
        <v>10</v>
      </c>
      <c r="BK296" t="s">
        <v>23</v>
      </c>
      <c r="BL296" t="s">
        <v>38</v>
      </c>
      <c r="BM296" t="s">
        <v>27</v>
      </c>
      <c r="BN296">
        <v>583</v>
      </c>
      <c r="BO296">
        <v>0.71</v>
      </c>
      <c r="BP296">
        <v>0.97</v>
      </c>
      <c r="BQ296">
        <v>6</v>
      </c>
      <c r="BR296" t="s">
        <v>23</v>
      </c>
      <c r="BS296" t="s">
        <v>34</v>
      </c>
      <c r="BT296" t="s">
        <v>35</v>
      </c>
      <c r="BU296">
        <v>528</v>
      </c>
      <c r="BV296">
        <v>0.64</v>
      </c>
      <c r="BW296">
        <v>0.87</v>
      </c>
      <c r="BX296">
        <v>5</v>
      </c>
      <c r="BY296" t="s">
        <v>20</v>
      </c>
      <c r="BZ296" t="s">
        <v>39</v>
      </c>
      <c r="CA296" t="s">
        <v>40</v>
      </c>
      <c r="CB296">
        <v>500</v>
      </c>
      <c r="CC296">
        <v>0.61</v>
      </c>
      <c r="CD296">
        <v>0.83</v>
      </c>
      <c r="CE296">
        <v>8</v>
      </c>
      <c r="CF296" t="s">
        <v>23</v>
      </c>
      <c r="CG296" t="s">
        <v>36</v>
      </c>
      <c r="CH296" t="s">
        <v>37</v>
      </c>
      <c r="CI296">
        <v>365</v>
      </c>
      <c r="CJ296">
        <v>0.44</v>
      </c>
      <c r="CK296">
        <v>0.6</v>
      </c>
      <c r="CL296">
        <v>7</v>
      </c>
      <c r="CM296" t="s">
        <v>23</v>
      </c>
      <c r="CN296" t="s">
        <v>41</v>
      </c>
      <c r="CO296" t="s">
        <v>42</v>
      </c>
      <c r="CP296">
        <v>106</v>
      </c>
      <c r="CQ296">
        <v>0.13</v>
      </c>
      <c r="CR296">
        <v>0.18</v>
      </c>
    </row>
    <row r="297" spans="1:96" x14ac:dyDescent="0.75">
      <c r="A297">
        <v>60</v>
      </c>
      <c r="B297" t="s">
        <v>112</v>
      </c>
      <c r="C297">
        <v>1</v>
      </c>
      <c r="D297" t="s">
        <v>166</v>
      </c>
      <c r="E297" t="s">
        <v>483</v>
      </c>
      <c r="F297">
        <v>83057</v>
      </c>
      <c r="G297">
        <v>16821</v>
      </c>
      <c r="H297">
        <v>20.25</v>
      </c>
      <c r="I297">
        <v>66236</v>
      </c>
      <c r="J297">
        <v>79.75</v>
      </c>
      <c r="K297">
        <v>1211</v>
      </c>
      <c r="L297">
        <v>1.46</v>
      </c>
      <c r="M297">
        <v>1.83</v>
      </c>
      <c r="N297">
        <v>540</v>
      </c>
      <c r="O297">
        <v>0.65</v>
      </c>
      <c r="P297">
        <v>0.82</v>
      </c>
      <c r="Q297">
        <v>64485</v>
      </c>
      <c r="R297">
        <v>77.64</v>
      </c>
      <c r="S297">
        <v>97.36</v>
      </c>
      <c r="T297">
        <v>2</v>
      </c>
      <c r="U297" t="s">
        <v>20</v>
      </c>
      <c r="V297" t="s">
        <v>21</v>
      </c>
      <c r="W297" t="s">
        <v>22</v>
      </c>
      <c r="X297">
        <v>22370</v>
      </c>
      <c r="Y297">
        <v>26.93</v>
      </c>
      <c r="Z297">
        <v>34.69</v>
      </c>
      <c r="AA297">
        <v>3</v>
      </c>
      <c r="AB297" t="s">
        <v>23</v>
      </c>
      <c r="AC297" t="s">
        <v>24</v>
      </c>
      <c r="AD297" t="s">
        <v>25</v>
      </c>
      <c r="AE297">
        <v>12260</v>
      </c>
      <c r="AF297">
        <v>14.76</v>
      </c>
      <c r="AG297">
        <v>19.010000000000002</v>
      </c>
      <c r="AH297">
        <v>9</v>
      </c>
      <c r="AI297" t="s">
        <v>23</v>
      </c>
      <c r="AJ297" t="s">
        <v>28</v>
      </c>
      <c r="AK297" t="s">
        <v>29</v>
      </c>
      <c r="AL297">
        <v>10558</v>
      </c>
      <c r="AM297">
        <v>12.71</v>
      </c>
      <c r="AN297">
        <v>16.37</v>
      </c>
      <c r="AO297">
        <v>11</v>
      </c>
      <c r="AP297" t="s">
        <v>23</v>
      </c>
      <c r="AQ297" t="s">
        <v>26</v>
      </c>
      <c r="AR297" t="s">
        <v>27</v>
      </c>
      <c r="AS297">
        <v>10227</v>
      </c>
      <c r="AT297">
        <v>12.31</v>
      </c>
      <c r="AU297">
        <v>15.86</v>
      </c>
      <c r="AV297">
        <v>1</v>
      </c>
      <c r="AW297" t="s">
        <v>23</v>
      </c>
      <c r="AX297" t="s">
        <v>30</v>
      </c>
      <c r="AY297" t="s">
        <v>31</v>
      </c>
      <c r="AZ297">
        <v>3462</v>
      </c>
      <c r="BA297">
        <v>4.17</v>
      </c>
      <c r="BB297">
        <v>5.37</v>
      </c>
      <c r="BC297">
        <v>4</v>
      </c>
      <c r="BD297" t="s">
        <v>23</v>
      </c>
      <c r="BE297" t="s">
        <v>32</v>
      </c>
      <c r="BF297" t="s">
        <v>33</v>
      </c>
      <c r="BG297">
        <v>2952</v>
      </c>
      <c r="BH297">
        <v>3.55</v>
      </c>
      <c r="BI297">
        <v>4.58</v>
      </c>
      <c r="BJ297">
        <v>6</v>
      </c>
      <c r="BK297" t="s">
        <v>23</v>
      </c>
      <c r="BL297" t="s">
        <v>34</v>
      </c>
      <c r="BM297" t="s">
        <v>35</v>
      </c>
      <c r="BN297">
        <v>824</v>
      </c>
      <c r="BO297">
        <v>0.99</v>
      </c>
      <c r="BP297">
        <v>1.28</v>
      </c>
      <c r="BQ297">
        <v>5</v>
      </c>
      <c r="BR297" t="s">
        <v>20</v>
      </c>
      <c r="BS297" t="s">
        <v>39</v>
      </c>
      <c r="BT297" t="s">
        <v>40</v>
      </c>
      <c r="BU297">
        <v>665</v>
      </c>
      <c r="BV297">
        <v>0.8</v>
      </c>
      <c r="BW297">
        <v>1.03</v>
      </c>
      <c r="BX297">
        <v>10</v>
      </c>
      <c r="BY297" t="s">
        <v>23</v>
      </c>
      <c r="BZ297" t="s">
        <v>38</v>
      </c>
      <c r="CA297" t="s">
        <v>27</v>
      </c>
      <c r="CB297">
        <v>542</v>
      </c>
      <c r="CC297">
        <v>0.65</v>
      </c>
      <c r="CD297">
        <v>0.84</v>
      </c>
      <c r="CE297">
        <v>8</v>
      </c>
      <c r="CF297" t="s">
        <v>23</v>
      </c>
      <c r="CG297" t="s">
        <v>36</v>
      </c>
      <c r="CH297" t="s">
        <v>37</v>
      </c>
      <c r="CI297">
        <v>508</v>
      </c>
      <c r="CJ297">
        <v>0.61</v>
      </c>
      <c r="CK297">
        <v>0.79</v>
      </c>
      <c r="CL297">
        <v>7</v>
      </c>
      <c r="CM297" t="s">
        <v>23</v>
      </c>
      <c r="CN297" t="s">
        <v>41</v>
      </c>
      <c r="CO297" t="s">
        <v>42</v>
      </c>
      <c r="CP297">
        <v>117</v>
      </c>
      <c r="CQ297">
        <v>0.14000000000000001</v>
      </c>
      <c r="CR297">
        <v>0.18</v>
      </c>
    </row>
    <row r="298" spans="1:96" x14ac:dyDescent="0.75">
      <c r="A298">
        <v>60</v>
      </c>
      <c r="B298" t="s">
        <v>112</v>
      </c>
      <c r="C298">
        <v>2</v>
      </c>
      <c r="D298" t="s">
        <v>167</v>
      </c>
      <c r="E298" t="s">
        <v>484</v>
      </c>
      <c r="F298">
        <v>88723</v>
      </c>
      <c r="G298">
        <v>16677</v>
      </c>
      <c r="H298">
        <v>18.8</v>
      </c>
      <c r="I298">
        <v>72046</v>
      </c>
      <c r="J298">
        <v>81.2</v>
      </c>
      <c r="K298">
        <v>1290</v>
      </c>
      <c r="L298">
        <v>1.45</v>
      </c>
      <c r="M298">
        <v>1.79</v>
      </c>
      <c r="N298">
        <v>518</v>
      </c>
      <c r="O298">
        <v>0.57999999999999996</v>
      </c>
      <c r="P298">
        <v>0.72</v>
      </c>
      <c r="Q298">
        <v>70238</v>
      </c>
      <c r="R298">
        <v>79.17</v>
      </c>
      <c r="S298">
        <v>97.49</v>
      </c>
      <c r="T298">
        <v>2</v>
      </c>
      <c r="U298" t="s">
        <v>20</v>
      </c>
      <c r="V298" t="s">
        <v>21</v>
      </c>
      <c r="W298" t="s">
        <v>22</v>
      </c>
      <c r="X298">
        <v>24588</v>
      </c>
      <c r="Y298">
        <v>27.71</v>
      </c>
      <c r="Z298">
        <v>35.01</v>
      </c>
      <c r="AA298">
        <v>3</v>
      </c>
      <c r="AB298" t="s">
        <v>23</v>
      </c>
      <c r="AC298" t="s">
        <v>24</v>
      </c>
      <c r="AD298" t="s">
        <v>25</v>
      </c>
      <c r="AE298">
        <v>12630</v>
      </c>
      <c r="AF298">
        <v>14.24</v>
      </c>
      <c r="AG298">
        <v>17.98</v>
      </c>
      <c r="AH298">
        <v>11</v>
      </c>
      <c r="AI298" t="s">
        <v>23</v>
      </c>
      <c r="AJ298" t="s">
        <v>26</v>
      </c>
      <c r="AK298" t="s">
        <v>27</v>
      </c>
      <c r="AL298">
        <v>12279</v>
      </c>
      <c r="AM298">
        <v>13.84</v>
      </c>
      <c r="AN298">
        <v>17.48</v>
      </c>
      <c r="AO298">
        <v>9</v>
      </c>
      <c r="AP298" t="s">
        <v>23</v>
      </c>
      <c r="AQ298" t="s">
        <v>28</v>
      </c>
      <c r="AR298" t="s">
        <v>29</v>
      </c>
      <c r="AS298">
        <v>10866</v>
      </c>
      <c r="AT298">
        <v>12.25</v>
      </c>
      <c r="AU298">
        <v>15.47</v>
      </c>
      <c r="AV298">
        <v>1</v>
      </c>
      <c r="AW298" t="s">
        <v>23</v>
      </c>
      <c r="AX298" t="s">
        <v>30</v>
      </c>
      <c r="AY298" t="s">
        <v>31</v>
      </c>
      <c r="AZ298">
        <v>4181</v>
      </c>
      <c r="BA298">
        <v>4.71</v>
      </c>
      <c r="BB298">
        <v>5.95</v>
      </c>
      <c r="BC298">
        <v>4</v>
      </c>
      <c r="BD298" t="s">
        <v>23</v>
      </c>
      <c r="BE298" t="s">
        <v>32</v>
      </c>
      <c r="BF298" t="s">
        <v>33</v>
      </c>
      <c r="BG298">
        <v>2945</v>
      </c>
      <c r="BH298">
        <v>3.32</v>
      </c>
      <c r="BI298">
        <v>4.1900000000000004</v>
      </c>
      <c r="BJ298">
        <v>6</v>
      </c>
      <c r="BK298" t="s">
        <v>23</v>
      </c>
      <c r="BL298" t="s">
        <v>34</v>
      </c>
      <c r="BM298" t="s">
        <v>35</v>
      </c>
      <c r="BN298">
        <v>777</v>
      </c>
      <c r="BO298">
        <v>0.88</v>
      </c>
      <c r="BP298">
        <v>1.1100000000000001</v>
      </c>
      <c r="BQ298">
        <v>5</v>
      </c>
      <c r="BR298" t="s">
        <v>20</v>
      </c>
      <c r="BS298" t="s">
        <v>39</v>
      </c>
      <c r="BT298" t="s">
        <v>40</v>
      </c>
      <c r="BU298">
        <v>681</v>
      </c>
      <c r="BV298">
        <v>0.77</v>
      </c>
      <c r="BW298">
        <v>0.97</v>
      </c>
      <c r="BX298">
        <v>8</v>
      </c>
      <c r="BY298" t="s">
        <v>23</v>
      </c>
      <c r="BZ298" t="s">
        <v>36</v>
      </c>
      <c r="CA298" t="s">
        <v>37</v>
      </c>
      <c r="CB298">
        <v>586</v>
      </c>
      <c r="CC298">
        <v>0.66</v>
      </c>
      <c r="CD298">
        <v>0.83</v>
      </c>
      <c r="CE298">
        <v>10</v>
      </c>
      <c r="CF298" t="s">
        <v>23</v>
      </c>
      <c r="CG298" t="s">
        <v>38</v>
      </c>
      <c r="CH298" t="s">
        <v>27</v>
      </c>
      <c r="CI298">
        <v>565</v>
      </c>
      <c r="CJ298">
        <v>0.64</v>
      </c>
      <c r="CK298">
        <v>0.8</v>
      </c>
      <c r="CL298">
        <v>7</v>
      </c>
      <c r="CM298" t="s">
        <v>23</v>
      </c>
      <c r="CN298" t="s">
        <v>41</v>
      </c>
      <c r="CO298" t="s">
        <v>42</v>
      </c>
      <c r="CP298">
        <v>140</v>
      </c>
      <c r="CQ298">
        <v>0.16</v>
      </c>
      <c r="CR298">
        <v>0.2</v>
      </c>
    </row>
    <row r="299" spans="1:96" x14ac:dyDescent="0.75">
      <c r="A299">
        <v>60</v>
      </c>
      <c r="B299" t="s">
        <v>112</v>
      </c>
      <c r="C299">
        <v>3</v>
      </c>
      <c r="D299" t="s">
        <v>168</v>
      </c>
      <c r="E299" t="s">
        <v>485</v>
      </c>
      <c r="F299">
        <v>73830</v>
      </c>
      <c r="G299">
        <v>16461</v>
      </c>
      <c r="H299">
        <v>22.3</v>
      </c>
      <c r="I299">
        <v>57369</v>
      </c>
      <c r="J299">
        <v>77.7</v>
      </c>
      <c r="K299">
        <v>1067</v>
      </c>
      <c r="L299">
        <v>1.45</v>
      </c>
      <c r="M299">
        <v>1.86</v>
      </c>
      <c r="N299">
        <v>486</v>
      </c>
      <c r="O299">
        <v>0.66</v>
      </c>
      <c r="P299">
        <v>0.85</v>
      </c>
      <c r="Q299">
        <v>55816</v>
      </c>
      <c r="R299">
        <v>75.599999999999994</v>
      </c>
      <c r="S299">
        <v>97.29</v>
      </c>
      <c r="T299">
        <v>2</v>
      </c>
      <c r="U299" t="s">
        <v>20</v>
      </c>
      <c r="V299" t="s">
        <v>21</v>
      </c>
      <c r="W299" t="s">
        <v>22</v>
      </c>
      <c r="X299">
        <v>16511</v>
      </c>
      <c r="Y299">
        <v>22.36</v>
      </c>
      <c r="Z299">
        <v>29.58</v>
      </c>
      <c r="AA299">
        <v>9</v>
      </c>
      <c r="AB299" t="s">
        <v>23</v>
      </c>
      <c r="AC299" t="s">
        <v>28</v>
      </c>
      <c r="AD299" t="s">
        <v>29</v>
      </c>
      <c r="AE299">
        <v>13010</v>
      </c>
      <c r="AF299">
        <v>17.62</v>
      </c>
      <c r="AG299">
        <v>23.31</v>
      </c>
      <c r="AH299">
        <v>3</v>
      </c>
      <c r="AI299" t="s">
        <v>23</v>
      </c>
      <c r="AJ299" t="s">
        <v>24</v>
      </c>
      <c r="AK299" t="s">
        <v>25</v>
      </c>
      <c r="AL299">
        <v>10476</v>
      </c>
      <c r="AM299">
        <v>14.19</v>
      </c>
      <c r="AN299">
        <v>18.77</v>
      </c>
      <c r="AO299">
        <v>11</v>
      </c>
      <c r="AP299" t="s">
        <v>23</v>
      </c>
      <c r="AQ299" t="s">
        <v>26</v>
      </c>
      <c r="AR299" t="s">
        <v>27</v>
      </c>
      <c r="AS299">
        <v>7373</v>
      </c>
      <c r="AT299">
        <v>9.99</v>
      </c>
      <c r="AU299">
        <v>13.21</v>
      </c>
      <c r="AV299">
        <v>4</v>
      </c>
      <c r="AW299" t="s">
        <v>23</v>
      </c>
      <c r="AX299" t="s">
        <v>32</v>
      </c>
      <c r="AY299" t="s">
        <v>33</v>
      </c>
      <c r="AZ299">
        <v>3028</v>
      </c>
      <c r="BA299">
        <v>4.0999999999999996</v>
      </c>
      <c r="BB299">
        <v>5.42</v>
      </c>
      <c r="BC299">
        <v>1</v>
      </c>
      <c r="BD299" t="s">
        <v>23</v>
      </c>
      <c r="BE299" t="s">
        <v>30</v>
      </c>
      <c r="BF299" t="s">
        <v>31</v>
      </c>
      <c r="BG299">
        <v>2945</v>
      </c>
      <c r="BH299">
        <v>3.99</v>
      </c>
      <c r="BI299">
        <v>5.28</v>
      </c>
      <c r="BJ299">
        <v>10</v>
      </c>
      <c r="BK299" t="s">
        <v>23</v>
      </c>
      <c r="BL299" t="s">
        <v>38</v>
      </c>
      <c r="BM299" t="s">
        <v>27</v>
      </c>
      <c r="BN299">
        <v>890</v>
      </c>
      <c r="BO299">
        <v>1.21</v>
      </c>
      <c r="BP299">
        <v>1.59</v>
      </c>
      <c r="BQ299">
        <v>6</v>
      </c>
      <c r="BR299" t="s">
        <v>23</v>
      </c>
      <c r="BS299" t="s">
        <v>34</v>
      </c>
      <c r="BT299" t="s">
        <v>35</v>
      </c>
      <c r="BU299">
        <v>617</v>
      </c>
      <c r="BV299">
        <v>0.84</v>
      </c>
      <c r="BW299">
        <v>1.1100000000000001</v>
      </c>
      <c r="BX299">
        <v>5</v>
      </c>
      <c r="BY299" t="s">
        <v>20</v>
      </c>
      <c r="BZ299" t="s">
        <v>39</v>
      </c>
      <c r="CA299" t="s">
        <v>40</v>
      </c>
      <c r="CB299">
        <v>456</v>
      </c>
      <c r="CC299">
        <v>0.62</v>
      </c>
      <c r="CD299">
        <v>0.82</v>
      </c>
      <c r="CE299">
        <v>8</v>
      </c>
      <c r="CF299" t="s">
        <v>23</v>
      </c>
      <c r="CG299" t="s">
        <v>36</v>
      </c>
      <c r="CH299" t="s">
        <v>37</v>
      </c>
      <c r="CI299">
        <v>404</v>
      </c>
      <c r="CJ299">
        <v>0.55000000000000004</v>
      </c>
      <c r="CK299">
        <v>0.72</v>
      </c>
      <c r="CL299">
        <v>7</v>
      </c>
      <c r="CM299" t="s">
        <v>23</v>
      </c>
      <c r="CN299" t="s">
        <v>41</v>
      </c>
      <c r="CO299" t="s">
        <v>42</v>
      </c>
      <c r="CP299">
        <v>106</v>
      </c>
      <c r="CQ299">
        <v>0.14000000000000001</v>
      </c>
      <c r="CR299">
        <v>0.19</v>
      </c>
    </row>
    <row r="300" spans="1:96" x14ac:dyDescent="0.75">
      <c r="A300">
        <v>60</v>
      </c>
      <c r="B300" t="s">
        <v>112</v>
      </c>
      <c r="C300">
        <v>4</v>
      </c>
      <c r="D300" t="s">
        <v>169</v>
      </c>
      <c r="E300" t="s">
        <v>486</v>
      </c>
      <c r="F300">
        <v>92482</v>
      </c>
      <c r="G300">
        <v>17481</v>
      </c>
      <c r="H300">
        <v>18.899999999999999</v>
      </c>
      <c r="I300">
        <v>75001</v>
      </c>
      <c r="J300">
        <v>81.099999999999994</v>
      </c>
      <c r="K300">
        <v>1168</v>
      </c>
      <c r="L300">
        <v>1.26</v>
      </c>
      <c r="M300">
        <v>1.56</v>
      </c>
      <c r="N300">
        <v>353</v>
      </c>
      <c r="O300">
        <v>0.38</v>
      </c>
      <c r="P300">
        <v>0.47</v>
      </c>
      <c r="Q300">
        <v>73480</v>
      </c>
      <c r="R300">
        <v>79.45</v>
      </c>
      <c r="S300">
        <v>97.97</v>
      </c>
      <c r="T300">
        <v>11</v>
      </c>
      <c r="U300" t="s">
        <v>23</v>
      </c>
      <c r="V300" t="s">
        <v>26</v>
      </c>
      <c r="W300" t="s">
        <v>27</v>
      </c>
      <c r="X300">
        <v>18532</v>
      </c>
      <c r="Y300">
        <v>20.04</v>
      </c>
      <c r="Z300">
        <v>25.22</v>
      </c>
      <c r="AA300">
        <v>2</v>
      </c>
      <c r="AB300" t="s">
        <v>20</v>
      </c>
      <c r="AC300" t="s">
        <v>21</v>
      </c>
      <c r="AD300" t="s">
        <v>22</v>
      </c>
      <c r="AE300">
        <v>18405</v>
      </c>
      <c r="AF300">
        <v>19.899999999999999</v>
      </c>
      <c r="AG300">
        <v>25.05</v>
      </c>
      <c r="AH300">
        <v>3</v>
      </c>
      <c r="AI300" t="s">
        <v>23</v>
      </c>
      <c r="AJ300" t="s">
        <v>24</v>
      </c>
      <c r="AK300" t="s">
        <v>25</v>
      </c>
      <c r="AL300">
        <v>16260</v>
      </c>
      <c r="AM300">
        <v>17.579999999999998</v>
      </c>
      <c r="AN300">
        <v>22.13</v>
      </c>
      <c r="AO300">
        <v>9</v>
      </c>
      <c r="AP300" t="s">
        <v>23</v>
      </c>
      <c r="AQ300" t="s">
        <v>28</v>
      </c>
      <c r="AR300" t="s">
        <v>29</v>
      </c>
      <c r="AS300">
        <v>10701</v>
      </c>
      <c r="AT300">
        <v>11.57</v>
      </c>
      <c r="AU300">
        <v>14.56</v>
      </c>
      <c r="AV300">
        <v>1</v>
      </c>
      <c r="AW300" t="s">
        <v>23</v>
      </c>
      <c r="AX300" t="s">
        <v>30</v>
      </c>
      <c r="AY300" t="s">
        <v>31</v>
      </c>
      <c r="AZ300">
        <v>3880</v>
      </c>
      <c r="BA300">
        <v>4.2</v>
      </c>
      <c r="BB300">
        <v>5.28</v>
      </c>
      <c r="BC300">
        <v>4</v>
      </c>
      <c r="BD300" t="s">
        <v>23</v>
      </c>
      <c r="BE300" t="s">
        <v>32</v>
      </c>
      <c r="BF300" t="s">
        <v>33</v>
      </c>
      <c r="BG300">
        <v>3229</v>
      </c>
      <c r="BH300">
        <v>3.49</v>
      </c>
      <c r="BI300">
        <v>4.3899999999999997</v>
      </c>
      <c r="BJ300">
        <v>10</v>
      </c>
      <c r="BK300" t="s">
        <v>23</v>
      </c>
      <c r="BL300" t="s">
        <v>38</v>
      </c>
      <c r="BM300" t="s">
        <v>27</v>
      </c>
      <c r="BN300">
        <v>803</v>
      </c>
      <c r="BO300">
        <v>0.87</v>
      </c>
      <c r="BP300">
        <v>1.0900000000000001</v>
      </c>
      <c r="BQ300">
        <v>8</v>
      </c>
      <c r="BR300" t="s">
        <v>23</v>
      </c>
      <c r="BS300" t="s">
        <v>36</v>
      </c>
      <c r="BT300" t="s">
        <v>37</v>
      </c>
      <c r="BU300">
        <v>609</v>
      </c>
      <c r="BV300">
        <v>0.66</v>
      </c>
      <c r="BW300">
        <v>0.83</v>
      </c>
      <c r="BX300">
        <v>6</v>
      </c>
      <c r="BY300" t="s">
        <v>23</v>
      </c>
      <c r="BZ300" t="s">
        <v>34</v>
      </c>
      <c r="CA300" t="s">
        <v>35</v>
      </c>
      <c r="CB300">
        <v>570</v>
      </c>
      <c r="CC300">
        <v>0.62</v>
      </c>
      <c r="CD300">
        <v>0.78</v>
      </c>
      <c r="CE300">
        <v>5</v>
      </c>
      <c r="CF300" t="s">
        <v>20</v>
      </c>
      <c r="CG300" t="s">
        <v>39</v>
      </c>
      <c r="CH300" t="s">
        <v>40</v>
      </c>
      <c r="CI300">
        <v>368</v>
      </c>
      <c r="CJ300">
        <v>0.4</v>
      </c>
      <c r="CK300">
        <v>0.5</v>
      </c>
      <c r="CL300">
        <v>7</v>
      </c>
      <c r="CM300" t="s">
        <v>23</v>
      </c>
      <c r="CN300" t="s">
        <v>41</v>
      </c>
      <c r="CO300" t="s">
        <v>42</v>
      </c>
      <c r="CP300">
        <v>123</v>
      </c>
      <c r="CQ300">
        <v>0.13</v>
      </c>
      <c r="CR300">
        <v>0.17</v>
      </c>
    </row>
    <row r="301" spans="1:96" x14ac:dyDescent="0.75">
      <c r="A301">
        <v>60</v>
      </c>
      <c r="B301" t="s">
        <v>112</v>
      </c>
      <c r="C301">
        <v>5</v>
      </c>
      <c r="D301" t="s">
        <v>170</v>
      </c>
      <c r="E301" t="s">
        <v>487</v>
      </c>
      <c r="F301">
        <v>72727</v>
      </c>
      <c r="G301">
        <v>15048</v>
      </c>
      <c r="H301">
        <v>20.69</v>
      </c>
      <c r="I301">
        <v>57679</v>
      </c>
      <c r="J301">
        <v>79.31</v>
      </c>
      <c r="K301">
        <v>1034</v>
      </c>
      <c r="L301">
        <v>1.42</v>
      </c>
      <c r="M301">
        <v>1.79</v>
      </c>
      <c r="N301">
        <v>336</v>
      </c>
      <c r="O301">
        <v>0.46</v>
      </c>
      <c r="P301">
        <v>0.57999999999999996</v>
      </c>
      <c r="Q301">
        <v>56309</v>
      </c>
      <c r="R301">
        <v>77.430000000000007</v>
      </c>
      <c r="S301">
        <v>97.62</v>
      </c>
      <c r="T301">
        <v>2</v>
      </c>
      <c r="U301" t="s">
        <v>20</v>
      </c>
      <c r="V301" t="s">
        <v>21</v>
      </c>
      <c r="W301" t="s">
        <v>22</v>
      </c>
      <c r="X301">
        <v>16875</v>
      </c>
      <c r="Y301">
        <v>23.2</v>
      </c>
      <c r="Z301">
        <v>29.97</v>
      </c>
      <c r="AA301">
        <v>3</v>
      </c>
      <c r="AB301" t="s">
        <v>23</v>
      </c>
      <c r="AC301" t="s">
        <v>24</v>
      </c>
      <c r="AD301" t="s">
        <v>25</v>
      </c>
      <c r="AE301">
        <v>11802</v>
      </c>
      <c r="AF301">
        <v>16.23</v>
      </c>
      <c r="AG301">
        <v>20.96</v>
      </c>
      <c r="AH301">
        <v>9</v>
      </c>
      <c r="AI301" t="s">
        <v>23</v>
      </c>
      <c r="AJ301" t="s">
        <v>28</v>
      </c>
      <c r="AK301" t="s">
        <v>29</v>
      </c>
      <c r="AL301">
        <v>9940</v>
      </c>
      <c r="AM301">
        <v>13.67</v>
      </c>
      <c r="AN301">
        <v>17.649999999999999</v>
      </c>
      <c r="AO301">
        <v>11</v>
      </c>
      <c r="AP301" t="s">
        <v>23</v>
      </c>
      <c r="AQ301" t="s">
        <v>26</v>
      </c>
      <c r="AR301" t="s">
        <v>27</v>
      </c>
      <c r="AS301">
        <v>9613</v>
      </c>
      <c r="AT301">
        <v>13.22</v>
      </c>
      <c r="AU301">
        <v>17.07</v>
      </c>
      <c r="AV301">
        <v>1</v>
      </c>
      <c r="AW301" t="s">
        <v>23</v>
      </c>
      <c r="AX301" t="s">
        <v>30</v>
      </c>
      <c r="AY301" t="s">
        <v>31</v>
      </c>
      <c r="AZ301">
        <v>3088</v>
      </c>
      <c r="BA301">
        <v>4.25</v>
      </c>
      <c r="BB301">
        <v>5.48</v>
      </c>
      <c r="BC301">
        <v>4</v>
      </c>
      <c r="BD301" t="s">
        <v>23</v>
      </c>
      <c r="BE301" t="s">
        <v>32</v>
      </c>
      <c r="BF301" t="s">
        <v>33</v>
      </c>
      <c r="BG301">
        <v>2787</v>
      </c>
      <c r="BH301">
        <v>3.83</v>
      </c>
      <c r="BI301">
        <v>4.95</v>
      </c>
      <c r="BJ301">
        <v>6</v>
      </c>
      <c r="BK301" t="s">
        <v>23</v>
      </c>
      <c r="BL301" t="s">
        <v>34</v>
      </c>
      <c r="BM301" t="s">
        <v>35</v>
      </c>
      <c r="BN301">
        <v>609</v>
      </c>
      <c r="BO301">
        <v>0.84</v>
      </c>
      <c r="BP301">
        <v>1.08</v>
      </c>
      <c r="BQ301">
        <v>10</v>
      </c>
      <c r="BR301" t="s">
        <v>23</v>
      </c>
      <c r="BS301" t="s">
        <v>38</v>
      </c>
      <c r="BT301" t="s">
        <v>27</v>
      </c>
      <c r="BU301">
        <v>592</v>
      </c>
      <c r="BV301">
        <v>0.81</v>
      </c>
      <c r="BW301">
        <v>1.05</v>
      </c>
      <c r="BX301">
        <v>5</v>
      </c>
      <c r="BY301" t="s">
        <v>20</v>
      </c>
      <c r="BZ301" t="s">
        <v>39</v>
      </c>
      <c r="CA301" t="s">
        <v>40</v>
      </c>
      <c r="CB301">
        <v>458</v>
      </c>
      <c r="CC301">
        <v>0.63</v>
      </c>
      <c r="CD301">
        <v>0.81</v>
      </c>
      <c r="CE301">
        <v>8</v>
      </c>
      <c r="CF301" t="s">
        <v>23</v>
      </c>
      <c r="CG301" t="s">
        <v>36</v>
      </c>
      <c r="CH301" t="s">
        <v>37</v>
      </c>
      <c r="CI301">
        <v>452</v>
      </c>
      <c r="CJ301">
        <v>0.62</v>
      </c>
      <c r="CK301">
        <v>0.8</v>
      </c>
      <c r="CL301">
        <v>7</v>
      </c>
      <c r="CM301" t="s">
        <v>23</v>
      </c>
      <c r="CN301" t="s">
        <v>41</v>
      </c>
      <c r="CO301" t="s">
        <v>42</v>
      </c>
      <c r="CP301">
        <v>93</v>
      </c>
      <c r="CQ301">
        <v>0.13</v>
      </c>
      <c r="CR301">
        <v>0.17</v>
      </c>
    </row>
    <row r="302" spans="1:96" x14ac:dyDescent="0.75">
      <c r="A302">
        <v>60</v>
      </c>
      <c r="B302" t="s">
        <v>112</v>
      </c>
      <c r="C302">
        <v>6</v>
      </c>
      <c r="D302" t="s">
        <v>171</v>
      </c>
      <c r="E302" t="s">
        <v>488</v>
      </c>
      <c r="F302">
        <v>75206</v>
      </c>
      <c r="G302">
        <v>14937</v>
      </c>
      <c r="H302">
        <v>19.86</v>
      </c>
      <c r="I302">
        <v>60269</v>
      </c>
      <c r="J302">
        <v>80.14</v>
      </c>
      <c r="K302">
        <v>1080</v>
      </c>
      <c r="L302">
        <v>1.44</v>
      </c>
      <c r="M302">
        <v>1.79</v>
      </c>
      <c r="N302">
        <v>363</v>
      </c>
      <c r="O302">
        <v>0.48</v>
      </c>
      <c r="P302">
        <v>0.6</v>
      </c>
      <c r="Q302">
        <v>58826</v>
      </c>
      <c r="R302">
        <v>78.22</v>
      </c>
      <c r="S302">
        <v>97.61</v>
      </c>
      <c r="T302">
        <v>2</v>
      </c>
      <c r="U302" t="s">
        <v>20</v>
      </c>
      <c r="V302" t="s">
        <v>21</v>
      </c>
      <c r="W302" t="s">
        <v>22</v>
      </c>
      <c r="X302">
        <v>17998</v>
      </c>
      <c r="Y302">
        <v>23.93</v>
      </c>
      <c r="Z302">
        <v>30.6</v>
      </c>
      <c r="AA302">
        <v>3</v>
      </c>
      <c r="AB302" t="s">
        <v>23</v>
      </c>
      <c r="AC302" t="s">
        <v>24</v>
      </c>
      <c r="AD302" t="s">
        <v>25</v>
      </c>
      <c r="AE302">
        <v>11809</v>
      </c>
      <c r="AF302">
        <v>15.7</v>
      </c>
      <c r="AG302">
        <v>20.07</v>
      </c>
      <c r="AH302">
        <v>11</v>
      </c>
      <c r="AI302" t="s">
        <v>23</v>
      </c>
      <c r="AJ302" t="s">
        <v>26</v>
      </c>
      <c r="AK302" t="s">
        <v>27</v>
      </c>
      <c r="AL302">
        <v>10895</v>
      </c>
      <c r="AM302">
        <v>14.49</v>
      </c>
      <c r="AN302">
        <v>18.52</v>
      </c>
      <c r="AO302">
        <v>9</v>
      </c>
      <c r="AP302" t="s">
        <v>23</v>
      </c>
      <c r="AQ302" t="s">
        <v>28</v>
      </c>
      <c r="AR302" t="s">
        <v>29</v>
      </c>
      <c r="AS302">
        <v>10214</v>
      </c>
      <c r="AT302">
        <v>13.58</v>
      </c>
      <c r="AU302">
        <v>17.36</v>
      </c>
      <c r="AV302">
        <v>1</v>
      </c>
      <c r="AW302" t="s">
        <v>23</v>
      </c>
      <c r="AX302" t="s">
        <v>30</v>
      </c>
      <c r="AY302" t="s">
        <v>31</v>
      </c>
      <c r="AZ302">
        <v>3100</v>
      </c>
      <c r="BA302">
        <v>4.12</v>
      </c>
      <c r="BB302">
        <v>5.27</v>
      </c>
      <c r="BC302">
        <v>4</v>
      </c>
      <c r="BD302" t="s">
        <v>23</v>
      </c>
      <c r="BE302" t="s">
        <v>32</v>
      </c>
      <c r="BF302" t="s">
        <v>33</v>
      </c>
      <c r="BG302">
        <v>2568</v>
      </c>
      <c r="BH302">
        <v>3.41</v>
      </c>
      <c r="BI302">
        <v>4.37</v>
      </c>
      <c r="BJ302">
        <v>6</v>
      </c>
      <c r="BK302" t="s">
        <v>23</v>
      </c>
      <c r="BL302" t="s">
        <v>34</v>
      </c>
      <c r="BM302" t="s">
        <v>35</v>
      </c>
      <c r="BN302">
        <v>621</v>
      </c>
      <c r="BO302">
        <v>0.83</v>
      </c>
      <c r="BP302">
        <v>1.06</v>
      </c>
      <c r="BQ302">
        <v>5</v>
      </c>
      <c r="BR302" t="s">
        <v>20</v>
      </c>
      <c r="BS302" t="s">
        <v>39</v>
      </c>
      <c r="BT302" t="s">
        <v>40</v>
      </c>
      <c r="BU302">
        <v>540</v>
      </c>
      <c r="BV302">
        <v>0.72</v>
      </c>
      <c r="BW302">
        <v>0.92</v>
      </c>
      <c r="BX302">
        <v>10</v>
      </c>
      <c r="BY302" t="s">
        <v>23</v>
      </c>
      <c r="BZ302" t="s">
        <v>38</v>
      </c>
      <c r="CA302" t="s">
        <v>27</v>
      </c>
      <c r="CB302">
        <v>531</v>
      </c>
      <c r="CC302">
        <v>0.71</v>
      </c>
      <c r="CD302">
        <v>0.9</v>
      </c>
      <c r="CE302">
        <v>8</v>
      </c>
      <c r="CF302" t="s">
        <v>23</v>
      </c>
      <c r="CG302" t="s">
        <v>36</v>
      </c>
      <c r="CH302" t="s">
        <v>37</v>
      </c>
      <c r="CI302">
        <v>434</v>
      </c>
      <c r="CJ302">
        <v>0.57999999999999996</v>
      </c>
      <c r="CK302">
        <v>0.74</v>
      </c>
      <c r="CL302">
        <v>7</v>
      </c>
      <c r="CM302" t="s">
        <v>23</v>
      </c>
      <c r="CN302" t="s">
        <v>41</v>
      </c>
      <c r="CO302" t="s">
        <v>42</v>
      </c>
      <c r="CP302">
        <v>116</v>
      </c>
      <c r="CQ302">
        <v>0.15</v>
      </c>
      <c r="CR302">
        <v>0.2</v>
      </c>
    </row>
    <row r="303" spans="1:96" x14ac:dyDescent="0.75">
      <c r="A303">
        <v>60</v>
      </c>
      <c r="B303" t="s">
        <v>112</v>
      </c>
      <c r="C303">
        <v>7</v>
      </c>
      <c r="D303" t="s">
        <v>172</v>
      </c>
      <c r="E303" t="s">
        <v>489</v>
      </c>
      <c r="F303">
        <v>76060</v>
      </c>
      <c r="G303">
        <v>15829</v>
      </c>
      <c r="H303">
        <v>20.81</v>
      </c>
      <c r="I303">
        <v>60231</v>
      </c>
      <c r="J303">
        <v>79.19</v>
      </c>
      <c r="K303">
        <v>1190</v>
      </c>
      <c r="L303">
        <v>1.56</v>
      </c>
      <c r="M303">
        <v>1.98</v>
      </c>
      <c r="N303">
        <v>402</v>
      </c>
      <c r="O303">
        <v>0.53</v>
      </c>
      <c r="P303">
        <v>0.67</v>
      </c>
      <c r="Q303">
        <v>58639</v>
      </c>
      <c r="R303">
        <v>77.099999999999994</v>
      </c>
      <c r="S303">
        <v>97.36</v>
      </c>
      <c r="T303">
        <v>2</v>
      </c>
      <c r="U303" t="s">
        <v>20</v>
      </c>
      <c r="V303" t="s">
        <v>21</v>
      </c>
      <c r="W303" t="s">
        <v>22</v>
      </c>
      <c r="X303">
        <v>18429</v>
      </c>
      <c r="Y303">
        <v>24.23</v>
      </c>
      <c r="Z303">
        <v>31.43</v>
      </c>
      <c r="AA303">
        <v>9</v>
      </c>
      <c r="AB303" t="s">
        <v>23</v>
      </c>
      <c r="AC303" t="s">
        <v>28</v>
      </c>
      <c r="AD303" t="s">
        <v>29</v>
      </c>
      <c r="AE303">
        <v>12126</v>
      </c>
      <c r="AF303">
        <v>15.94</v>
      </c>
      <c r="AG303">
        <v>20.68</v>
      </c>
      <c r="AH303">
        <v>3</v>
      </c>
      <c r="AI303" t="s">
        <v>23</v>
      </c>
      <c r="AJ303" t="s">
        <v>24</v>
      </c>
      <c r="AK303" t="s">
        <v>25</v>
      </c>
      <c r="AL303">
        <v>11445</v>
      </c>
      <c r="AM303">
        <v>15.05</v>
      </c>
      <c r="AN303">
        <v>19.52</v>
      </c>
      <c r="AO303">
        <v>11</v>
      </c>
      <c r="AP303" t="s">
        <v>23</v>
      </c>
      <c r="AQ303" t="s">
        <v>26</v>
      </c>
      <c r="AR303" t="s">
        <v>27</v>
      </c>
      <c r="AS303">
        <v>7864</v>
      </c>
      <c r="AT303">
        <v>10.34</v>
      </c>
      <c r="AU303">
        <v>13.41</v>
      </c>
      <c r="AV303">
        <v>1</v>
      </c>
      <c r="AW303" t="s">
        <v>23</v>
      </c>
      <c r="AX303" t="s">
        <v>30</v>
      </c>
      <c r="AY303" t="s">
        <v>31</v>
      </c>
      <c r="AZ303">
        <v>3280</v>
      </c>
      <c r="BA303">
        <v>4.3099999999999996</v>
      </c>
      <c r="BB303">
        <v>5.59</v>
      </c>
      <c r="BC303">
        <v>4</v>
      </c>
      <c r="BD303" t="s">
        <v>23</v>
      </c>
      <c r="BE303" t="s">
        <v>32</v>
      </c>
      <c r="BF303" t="s">
        <v>33</v>
      </c>
      <c r="BG303">
        <v>3025</v>
      </c>
      <c r="BH303">
        <v>3.98</v>
      </c>
      <c r="BI303">
        <v>5.16</v>
      </c>
      <c r="BJ303">
        <v>10</v>
      </c>
      <c r="BK303" t="s">
        <v>23</v>
      </c>
      <c r="BL303" t="s">
        <v>38</v>
      </c>
      <c r="BM303" t="s">
        <v>27</v>
      </c>
      <c r="BN303">
        <v>743</v>
      </c>
      <c r="BO303">
        <v>0.98</v>
      </c>
      <c r="BP303">
        <v>1.27</v>
      </c>
      <c r="BQ303">
        <v>6</v>
      </c>
      <c r="BR303" t="s">
        <v>23</v>
      </c>
      <c r="BS303" t="s">
        <v>34</v>
      </c>
      <c r="BT303" t="s">
        <v>35</v>
      </c>
      <c r="BU303">
        <v>665</v>
      </c>
      <c r="BV303">
        <v>0.87</v>
      </c>
      <c r="BW303">
        <v>1.1299999999999999</v>
      </c>
      <c r="BX303">
        <v>5</v>
      </c>
      <c r="BY303" t="s">
        <v>20</v>
      </c>
      <c r="BZ303" t="s">
        <v>39</v>
      </c>
      <c r="CA303" t="s">
        <v>40</v>
      </c>
      <c r="CB303">
        <v>509</v>
      </c>
      <c r="CC303">
        <v>0.67</v>
      </c>
      <c r="CD303">
        <v>0.87</v>
      </c>
      <c r="CE303">
        <v>8</v>
      </c>
      <c r="CF303" t="s">
        <v>23</v>
      </c>
      <c r="CG303" t="s">
        <v>36</v>
      </c>
      <c r="CH303" t="s">
        <v>37</v>
      </c>
      <c r="CI303">
        <v>421</v>
      </c>
      <c r="CJ303">
        <v>0.55000000000000004</v>
      </c>
      <c r="CK303">
        <v>0.72</v>
      </c>
      <c r="CL303">
        <v>7</v>
      </c>
      <c r="CM303" t="s">
        <v>23</v>
      </c>
      <c r="CN303" t="s">
        <v>41</v>
      </c>
      <c r="CO303" t="s">
        <v>42</v>
      </c>
      <c r="CP303">
        <v>132</v>
      </c>
      <c r="CQ303">
        <v>0.17</v>
      </c>
      <c r="CR303">
        <v>0.23</v>
      </c>
    </row>
    <row r="304" spans="1:96" x14ac:dyDescent="0.75">
      <c r="A304">
        <v>61</v>
      </c>
      <c r="B304" t="s">
        <v>113</v>
      </c>
      <c r="C304">
        <v>1</v>
      </c>
      <c r="D304" t="s">
        <v>166</v>
      </c>
      <c r="E304" t="s">
        <v>490</v>
      </c>
      <c r="F304">
        <v>69542</v>
      </c>
      <c r="G304">
        <v>12636</v>
      </c>
      <c r="H304">
        <v>18.170000000000002</v>
      </c>
      <c r="I304">
        <v>56906</v>
      </c>
      <c r="J304">
        <v>81.83</v>
      </c>
      <c r="K304">
        <v>1101</v>
      </c>
      <c r="L304">
        <v>1.58</v>
      </c>
      <c r="M304">
        <v>1.93</v>
      </c>
      <c r="N304">
        <v>393</v>
      </c>
      <c r="O304">
        <v>0.56999999999999995</v>
      </c>
      <c r="P304">
        <v>0.69</v>
      </c>
      <c r="Q304">
        <v>55412</v>
      </c>
      <c r="R304">
        <v>79.680000000000007</v>
      </c>
      <c r="S304">
        <v>97.37</v>
      </c>
      <c r="T304">
        <v>11</v>
      </c>
      <c r="U304" t="s">
        <v>23</v>
      </c>
      <c r="V304" t="s">
        <v>26</v>
      </c>
      <c r="W304" t="s">
        <v>27</v>
      </c>
      <c r="X304">
        <v>13868</v>
      </c>
      <c r="Y304">
        <v>19.940000000000001</v>
      </c>
      <c r="Z304">
        <v>25.03</v>
      </c>
      <c r="AA304">
        <v>3</v>
      </c>
      <c r="AB304" t="s">
        <v>23</v>
      </c>
      <c r="AC304" t="s">
        <v>24</v>
      </c>
      <c r="AD304" t="s">
        <v>25</v>
      </c>
      <c r="AE304">
        <v>12806</v>
      </c>
      <c r="AF304">
        <v>18.41</v>
      </c>
      <c r="AG304">
        <v>23.11</v>
      </c>
      <c r="AH304">
        <v>2</v>
      </c>
      <c r="AI304" t="s">
        <v>20</v>
      </c>
      <c r="AJ304" t="s">
        <v>21</v>
      </c>
      <c r="AK304" t="s">
        <v>22</v>
      </c>
      <c r="AL304">
        <v>11988</v>
      </c>
      <c r="AM304">
        <v>17.239999999999998</v>
      </c>
      <c r="AN304">
        <v>21.63</v>
      </c>
      <c r="AO304">
        <v>9</v>
      </c>
      <c r="AP304" t="s">
        <v>23</v>
      </c>
      <c r="AQ304" t="s">
        <v>28</v>
      </c>
      <c r="AR304" t="s">
        <v>29</v>
      </c>
      <c r="AS304">
        <v>8317</v>
      </c>
      <c r="AT304">
        <v>11.96</v>
      </c>
      <c r="AU304">
        <v>15.01</v>
      </c>
      <c r="AV304">
        <v>4</v>
      </c>
      <c r="AW304" t="s">
        <v>23</v>
      </c>
      <c r="AX304" t="s">
        <v>32</v>
      </c>
      <c r="AY304" t="s">
        <v>33</v>
      </c>
      <c r="AZ304">
        <v>3177</v>
      </c>
      <c r="BA304">
        <v>4.57</v>
      </c>
      <c r="BB304">
        <v>5.73</v>
      </c>
      <c r="BC304">
        <v>1</v>
      </c>
      <c r="BD304" t="s">
        <v>23</v>
      </c>
      <c r="BE304" t="s">
        <v>30</v>
      </c>
      <c r="BF304" t="s">
        <v>31</v>
      </c>
      <c r="BG304">
        <v>3091</v>
      </c>
      <c r="BH304">
        <v>4.4400000000000004</v>
      </c>
      <c r="BI304">
        <v>5.58</v>
      </c>
      <c r="BJ304">
        <v>6</v>
      </c>
      <c r="BK304" t="s">
        <v>23</v>
      </c>
      <c r="BL304" t="s">
        <v>34</v>
      </c>
      <c r="BM304" t="s">
        <v>35</v>
      </c>
      <c r="BN304">
        <v>727</v>
      </c>
      <c r="BO304">
        <v>1.05</v>
      </c>
      <c r="BP304">
        <v>1.31</v>
      </c>
      <c r="BQ304">
        <v>8</v>
      </c>
      <c r="BR304" t="s">
        <v>23</v>
      </c>
      <c r="BS304" t="s">
        <v>36</v>
      </c>
      <c r="BT304" t="s">
        <v>37</v>
      </c>
      <c r="BU304">
        <v>503</v>
      </c>
      <c r="BV304">
        <v>0.72</v>
      </c>
      <c r="BW304">
        <v>0.91</v>
      </c>
      <c r="BX304">
        <v>5</v>
      </c>
      <c r="BY304" t="s">
        <v>20</v>
      </c>
      <c r="BZ304" t="s">
        <v>39</v>
      </c>
      <c r="CA304" t="s">
        <v>40</v>
      </c>
      <c r="CB304">
        <v>477</v>
      </c>
      <c r="CC304">
        <v>0.69</v>
      </c>
      <c r="CD304">
        <v>0.86</v>
      </c>
      <c r="CE304">
        <v>10</v>
      </c>
      <c r="CF304" t="s">
        <v>23</v>
      </c>
      <c r="CG304" t="s">
        <v>38</v>
      </c>
      <c r="CH304" t="s">
        <v>27</v>
      </c>
      <c r="CI304">
        <v>346</v>
      </c>
      <c r="CJ304">
        <v>0.5</v>
      </c>
      <c r="CK304">
        <v>0.62</v>
      </c>
      <c r="CL304">
        <v>7</v>
      </c>
      <c r="CM304" t="s">
        <v>23</v>
      </c>
      <c r="CN304" t="s">
        <v>41</v>
      </c>
      <c r="CO304" t="s">
        <v>42</v>
      </c>
      <c r="CP304">
        <v>112</v>
      </c>
      <c r="CQ304">
        <v>0.16</v>
      </c>
      <c r="CR304">
        <v>0.2</v>
      </c>
    </row>
    <row r="305" spans="1:96" x14ac:dyDescent="0.75">
      <c r="A305">
        <v>61</v>
      </c>
      <c r="B305" t="s">
        <v>113</v>
      </c>
      <c r="C305">
        <v>2</v>
      </c>
      <c r="D305" t="s">
        <v>167</v>
      </c>
      <c r="E305" t="s">
        <v>491</v>
      </c>
      <c r="F305">
        <v>67550</v>
      </c>
      <c r="G305">
        <v>12581</v>
      </c>
      <c r="H305">
        <v>18.62</v>
      </c>
      <c r="I305">
        <v>54969</v>
      </c>
      <c r="J305">
        <v>81.38</v>
      </c>
      <c r="K305">
        <v>943</v>
      </c>
      <c r="L305">
        <v>1.4</v>
      </c>
      <c r="M305">
        <v>1.72</v>
      </c>
      <c r="N305">
        <v>340</v>
      </c>
      <c r="O305">
        <v>0.5</v>
      </c>
      <c r="P305">
        <v>0.62</v>
      </c>
      <c r="Q305">
        <v>53686</v>
      </c>
      <c r="R305">
        <v>79.48</v>
      </c>
      <c r="S305">
        <v>97.67</v>
      </c>
      <c r="T305">
        <v>11</v>
      </c>
      <c r="U305" t="s">
        <v>23</v>
      </c>
      <c r="V305" t="s">
        <v>26</v>
      </c>
      <c r="W305" t="s">
        <v>27</v>
      </c>
      <c r="X305">
        <v>14621</v>
      </c>
      <c r="Y305">
        <v>21.64</v>
      </c>
      <c r="Z305">
        <v>27.23</v>
      </c>
      <c r="AA305">
        <v>2</v>
      </c>
      <c r="AB305" t="s">
        <v>20</v>
      </c>
      <c r="AC305" t="s">
        <v>21</v>
      </c>
      <c r="AD305" t="s">
        <v>22</v>
      </c>
      <c r="AE305">
        <v>14441</v>
      </c>
      <c r="AF305">
        <v>21.38</v>
      </c>
      <c r="AG305">
        <v>26.9</v>
      </c>
      <c r="AH305">
        <v>3</v>
      </c>
      <c r="AI305" t="s">
        <v>23</v>
      </c>
      <c r="AJ305" t="s">
        <v>24</v>
      </c>
      <c r="AK305" t="s">
        <v>25</v>
      </c>
      <c r="AL305">
        <v>10022</v>
      </c>
      <c r="AM305">
        <v>14.84</v>
      </c>
      <c r="AN305">
        <v>18.670000000000002</v>
      </c>
      <c r="AO305">
        <v>9</v>
      </c>
      <c r="AP305" t="s">
        <v>23</v>
      </c>
      <c r="AQ305" t="s">
        <v>28</v>
      </c>
      <c r="AR305" t="s">
        <v>29</v>
      </c>
      <c r="AS305">
        <v>7069</v>
      </c>
      <c r="AT305">
        <v>10.46</v>
      </c>
      <c r="AU305">
        <v>13.17</v>
      </c>
      <c r="AV305">
        <v>1</v>
      </c>
      <c r="AW305" t="s">
        <v>23</v>
      </c>
      <c r="AX305" t="s">
        <v>30</v>
      </c>
      <c r="AY305" t="s">
        <v>31</v>
      </c>
      <c r="AZ305">
        <v>3132</v>
      </c>
      <c r="BA305">
        <v>4.6399999999999997</v>
      </c>
      <c r="BB305">
        <v>5.83</v>
      </c>
      <c r="BC305">
        <v>4</v>
      </c>
      <c r="BD305" t="s">
        <v>23</v>
      </c>
      <c r="BE305" t="s">
        <v>32</v>
      </c>
      <c r="BF305" t="s">
        <v>33</v>
      </c>
      <c r="BG305">
        <v>2285</v>
      </c>
      <c r="BH305">
        <v>3.38</v>
      </c>
      <c r="BI305">
        <v>4.26</v>
      </c>
      <c r="BJ305">
        <v>6</v>
      </c>
      <c r="BK305" t="s">
        <v>23</v>
      </c>
      <c r="BL305" t="s">
        <v>34</v>
      </c>
      <c r="BM305" t="s">
        <v>35</v>
      </c>
      <c r="BN305">
        <v>642</v>
      </c>
      <c r="BO305">
        <v>0.95</v>
      </c>
      <c r="BP305">
        <v>1.2</v>
      </c>
      <c r="BQ305">
        <v>8</v>
      </c>
      <c r="BR305" t="s">
        <v>23</v>
      </c>
      <c r="BS305" t="s">
        <v>36</v>
      </c>
      <c r="BT305" t="s">
        <v>37</v>
      </c>
      <c r="BU305">
        <v>488</v>
      </c>
      <c r="BV305">
        <v>0.72</v>
      </c>
      <c r="BW305">
        <v>0.91</v>
      </c>
      <c r="BX305">
        <v>5</v>
      </c>
      <c r="BY305" t="s">
        <v>20</v>
      </c>
      <c r="BZ305" t="s">
        <v>39</v>
      </c>
      <c r="CA305" t="s">
        <v>40</v>
      </c>
      <c r="CB305">
        <v>453</v>
      </c>
      <c r="CC305">
        <v>0.67</v>
      </c>
      <c r="CD305">
        <v>0.84</v>
      </c>
      <c r="CE305">
        <v>10</v>
      </c>
      <c r="CF305" t="s">
        <v>23</v>
      </c>
      <c r="CG305" t="s">
        <v>38</v>
      </c>
      <c r="CH305" t="s">
        <v>27</v>
      </c>
      <c r="CI305">
        <v>418</v>
      </c>
      <c r="CJ305">
        <v>0.62</v>
      </c>
      <c r="CK305">
        <v>0.78</v>
      </c>
      <c r="CL305">
        <v>7</v>
      </c>
      <c r="CM305" t="s">
        <v>23</v>
      </c>
      <c r="CN305" t="s">
        <v>41</v>
      </c>
      <c r="CO305" t="s">
        <v>42</v>
      </c>
      <c r="CP305">
        <v>115</v>
      </c>
      <c r="CQ305">
        <v>0.17</v>
      </c>
      <c r="CR305">
        <v>0.21</v>
      </c>
    </row>
    <row r="306" spans="1:96" x14ac:dyDescent="0.75">
      <c r="A306">
        <v>61</v>
      </c>
      <c r="B306" t="s">
        <v>113</v>
      </c>
      <c r="C306">
        <v>3</v>
      </c>
      <c r="D306" t="s">
        <v>168</v>
      </c>
      <c r="E306" t="s">
        <v>492</v>
      </c>
      <c r="F306">
        <v>71642</v>
      </c>
      <c r="G306">
        <v>13123</v>
      </c>
      <c r="H306">
        <v>18.32</v>
      </c>
      <c r="I306">
        <v>58519</v>
      </c>
      <c r="J306">
        <v>81.680000000000007</v>
      </c>
      <c r="K306">
        <v>1132</v>
      </c>
      <c r="L306">
        <v>1.58</v>
      </c>
      <c r="M306">
        <v>1.93</v>
      </c>
      <c r="N306">
        <v>428</v>
      </c>
      <c r="O306">
        <v>0.6</v>
      </c>
      <c r="P306">
        <v>0.73</v>
      </c>
      <c r="Q306">
        <v>56959</v>
      </c>
      <c r="R306">
        <v>79.510000000000005</v>
      </c>
      <c r="S306">
        <v>97.33</v>
      </c>
      <c r="T306">
        <v>2</v>
      </c>
      <c r="U306" t="s">
        <v>20</v>
      </c>
      <c r="V306" t="s">
        <v>21</v>
      </c>
      <c r="W306" t="s">
        <v>22</v>
      </c>
      <c r="X306">
        <v>13103</v>
      </c>
      <c r="Y306">
        <v>18.29</v>
      </c>
      <c r="Z306">
        <v>23</v>
      </c>
      <c r="AA306">
        <v>3</v>
      </c>
      <c r="AB306" t="s">
        <v>23</v>
      </c>
      <c r="AC306" t="s">
        <v>24</v>
      </c>
      <c r="AD306" t="s">
        <v>25</v>
      </c>
      <c r="AE306">
        <v>12987</v>
      </c>
      <c r="AF306">
        <v>18.13</v>
      </c>
      <c r="AG306">
        <v>22.8</v>
      </c>
      <c r="AH306">
        <v>11</v>
      </c>
      <c r="AI306" t="s">
        <v>23</v>
      </c>
      <c r="AJ306" t="s">
        <v>26</v>
      </c>
      <c r="AK306" t="s">
        <v>27</v>
      </c>
      <c r="AL306">
        <v>12595</v>
      </c>
      <c r="AM306">
        <v>17.579999999999998</v>
      </c>
      <c r="AN306">
        <v>22.11</v>
      </c>
      <c r="AO306">
        <v>9</v>
      </c>
      <c r="AP306" t="s">
        <v>23</v>
      </c>
      <c r="AQ306" t="s">
        <v>28</v>
      </c>
      <c r="AR306" t="s">
        <v>29</v>
      </c>
      <c r="AS306">
        <v>9156</v>
      </c>
      <c r="AT306">
        <v>12.78</v>
      </c>
      <c r="AU306">
        <v>16.07</v>
      </c>
      <c r="AV306">
        <v>1</v>
      </c>
      <c r="AW306" t="s">
        <v>23</v>
      </c>
      <c r="AX306" t="s">
        <v>30</v>
      </c>
      <c r="AY306" t="s">
        <v>31</v>
      </c>
      <c r="AZ306">
        <v>3421</v>
      </c>
      <c r="BA306">
        <v>4.78</v>
      </c>
      <c r="BB306">
        <v>6.01</v>
      </c>
      <c r="BC306">
        <v>4</v>
      </c>
      <c r="BD306" t="s">
        <v>23</v>
      </c>
      <c r="BE306" t="s">
        <v>32</v>
      </c>
      <c r="BF306" t="s">
        <v>33</v>
      </c>
      <c r="BG306">
        <v>3197</v>
      </c>
      <c r="BH306">
        <v>4.46</v>
      </c>
      <c r="BI306">
        <v>5.61</v>
      </c>
      <c r="BJ306">
        <v>6</v>
      </c>
      <c r="BK306" t="s">
        <v>23</v>
      </c>
      <c r="BL306" t="s">
        <v>34</v>
      </c>
      <c r="BM306" t="s">
        <v>35</v>
      </c>
      <c r="BN306">
        <v>778</v>
      </c>
      <c r="BO306">
        <v>1.0900000000000001</v>
      </c>
      <c r="BP306">
        <v>1.37</v>
      </c>
      <c r="BQ306">
        <v>5</v>
      </c>
      <c r="BR306" t="s">
        <v>20</v>
      </c>
      <c r="BS306" t="s">
        <v>39</v>
      </c>
      <c r="BT306" t="s">
        <v>40</v>
      </c>
      <c r="BU306">
        <v>583</v>
      </c>
      <c r="BV306">
        <v>0.81</v>
      </c>
      <c r="BW306">
        <v>1.02</v>
      </c>
      <c r="BX306">
        <v>10</v>
      </c>
      <c r="BY306" t="s">
        <v>23</v>
      </c>
      <c r="BZ306" t="s">
        <v>38</v>
      </c>
      <c r="CA306" t="s">
        <v>27</v>
      </c>
      <c r="CB306">
        <v>527</v>
      </c>
      <c r="CC306">
        <v>0.74</v>
      </c>
      <c r="CD306">
        <v>0.93</v>
      </c>
      <c r="CE306">
        <v>8</v>
      </c>
      <c r="CF306" t="s">
        <v>23</v>
      </c>
      <c r="CG306" t="s">
        <v>36</v>
      </c>
      <c r="CH306" t="s">
        <v>37</v>
      </c>
      <c r="CI306">
        <v>489</v>
      </c>
      <c r="CJ306">
        <v>0.68</v>
      </c>
      <c r="CK306">
        <v>0.86</v>
      </c>
      <c r="CL306">
        <v>7</v>
      </c>
      <c r="CM306" t="s">
        <v>23</v>
      </c>
      <c r="CN306" t="s">
        <v>41</v>
      </c>
      <c r="CO306" t="s">
        <v>42</v>
      </c>
      <c r="CP306">
        <v>123</v>
      </c>
      <c r="CQ306">
        <v>0.17</v>
      </c>
      <c r="CR306">
        <v>0.22</v>
      </c>
    </row>
    <row r="307" spans="1:96" x14ac:dyDescent="0.75">
      <c r="A307">
        <v>62</v>
      </c>
      <c r="B307" t="s">
        <v>114</v>
      </c>
      <c r="C307">
        <v>1</v>
      </c>
      <c r="D307" t="s">
        <v>166</v>
      </c>
      <c r="E307" t="s">
        <v>493</v>
      </c>
      <c r="F307">
        <v>104255</v>
      </c>
      <c r="G307">
        <v>17367</v>
      </c>
      <c r="H307">
        <v>16.66</v>
      </c>
      <c r="I307">
        <v>86888</v>
      </c>
      <c r="J307">
        <v>83.34</v>
      </c>
      <c r="K307">
        <v>1636</v>
      </c>
      <c r="L307">
        <v>1.57</v>
      </c>
      <c r="M307">
        <v>1.88</v>
      </c>
      <c r="N307">
        <v>711</v>
      </c>
      <c r="O307">
        <v>0.68</v>
      </c>
      <c r="P307">
        <v>0.82</v>
      </c>
      <c r="Q307">
        <v>84541</v>
      </c>
      <c r="R307">
        <v>81.09</v>
      </c>
      <c r="S307">
        <v>97.3</v>
      </c>
      <c r="T307">
        <v>2</v>
      </c>
      <c r="U307" t="s">
        <v>20</v>
      </c>
      <c r="V307" t="s">
        <v>21</v>
      </c>
      <c r="W307" t="s">
        <v>22</v>
      </c>
      <c r="X307">
        <v>29692</v>
      </c>
      <c r="Y307">
        <v>28.48</v>
      </c>
      <c r="Z307">
        <v>35.119999999999997</v>
      </c>
      <c r="AA307">
        <v>11</v>
      </c>
      <c r="AB307" t="s">
        <v>23</v>
      </c>
      <c r="AC307" t="s">
        <v>26</v>
      </c>
      <c r="AD307" t="s">
        <v>27</v>
      </c>
      <c r="AE307">
        <v>15515</v>
      </c>
      <c r="AF307">
        <v>14.88</v>
      </c>
      <c r="AG307">
        <v>18.350000000000001</v>
      </c>
      <c r="AH307">
        <v>3</v>
      </c>
      <c r="AI307" t="s">
        <v>23</v>
      </c>
      <c r="AJ307" t="s">
        <v>24</v>
      </c>
      <c r="AK307" t="s">
        <v>25</v>
      </c>
      <c r="AL307">
        <v>15177</v>
      </c>
      <c r="AM307">
        <v>14.56</v>
      </c>
      <c r="AN307">
        <v>17.95</v>
      </c>
      <c r="AO307">
        <v>9</v>
      </c>
      <c r="AP307" t="s">
        <v>23</v>
      </c>
      <c r="AQ307" t="s">
        <v>28</v>
      </c>
      <c r="AR307" t="s">
        <v>29</v>
      </c>
      <c r="AS307">
        <v>12604</v>
      </c>
      <c r="AT307">
        <v>12.09</v>
      </c>
      <c r="AU307">
        <v>14.91</v>
      </c>
      <c r="AV307">
        <v>1</v>
      </c>
      <c r="AW307" t="s">
        <v>23</v>
      </c>
      <c r="AX307" t="s">
        <v>30</v>
      </c>
      <c r="AY307" t="s">
        <v>31</v>
      </c>
      <c r="AZ307">
        <v>4806</v>
      </c>
      <c r="BA307">
        <v>4.6100000000000003</v>
      </c>
      <c r="BB307">
        <v>5.68</v>
      </c>
      <c r="BC307">
        <v>4</v>
      </c>
      <c r="BD307" t="s">
        <v>23</v>
      </c>
      <c r="BE307" t="s">
        <v>32</v>
      </c>
      <c r="BF307" t="s">
        <v>33</v>
      </c>
      <c r="BG307">
        <v>3571</v>
      </c>
      <c r="BH307">
        <v>3.43</v>
      </c>
      <c r="BI307">
        <v>4.22</v>
      </c>
      <c r="BJ307">
        <v>6</v>
      </c>
      <c r="BK307" t="s">
        <v>23</v>
      </c>
      <c r="BL307" t="s">
        <v>34</v>
      </c>
      <c r="BM307" t="s">
        <v>35</v>
      </c>
      <c r="BN307">
        <v>909</v>
      </c>
      <c r="BO307">
        <v>0.87</v>
      </c>
      <c r="BP307">
        <v>1.08</v>
      </c>
      <c r="BQ307">
        <v>5</v>
      </c>
      <c r="BR307" t="s">
        <v>20</v>
      </c>
      <c r="BS307" t="s">
        <v>39</v>
      </c>
      <c r="BT307" t="s">
        <v>40</v>
      </c>
      <c r="BU307">
        <v>842</v>
      </c>
      <c r="BV307">
        <v>0.81</v>
      </c>
      <c r="BW307">
        <v>1</v>
      </c>
      <c r="BX307">
        <v>8</v>
      </c>
      <c r="BY307" t="s">
        <v>23</v>
      </c>
      <c r="BZ307" t="s">
        <v>36</v>
      </c>
      <c r="CA307" t="s">
        <v>37</v>
      </c>
      <c r="CB307">
        <v>688</v>
      </c>
      <c r="CC307">
        <v>0.66</v>
      </c>
      <c r="CD307">
        <v>0.81</v>
      </c>
      <c r="CE307">
        <v>10</v>
      </c>
      <c r="CF307" t="s">
        <v>23</v>
      </c>
      <c r="CG307" t="s">
        <v>38</v>
      </c>
      <c r="CH307" t="s">
        <v>27</v>
      </c>
      <c r="CI307">
        <v>592</v>
      </c>
      <c r="CJ307">
        <v>0.56999999999999995</v>
      </c>
      <c r="CK307">
        <v>0.7</v>
      </c>
      <c r="CL307">
        <v>7</v>
      </c>
      <c r="CM307" t="s">
        <v>23</v>
      </c>
      <c r="CN307" t="s">
        <v>41</v>
      </c>
      <c r="CO307" t="s">
        <v>42</v>
      </c>
      <c r="CP307">
        <v>145</v>
      </c>
      <c r="CQ307">
        <v>0.14000000000000001</v>
      </c>
      <c r="CR307">
        <v>0.17</v>
      </c>
    </row>
    <row r="308" spans="1:96" x14ac:dyDescent="0.75">
      <c r="A308">
        <v>62</v>
      </c>
      <c r="B308" t="s">
        <v>114</v>
      </c>
      <c r="C308">
        <v>2</v>
      </c>
      <c r="D308" t="s">
        <v>167</v>
      </c>
      <c r="E308" t="s">
        <v>494</v>
      </c>
      <c r="F308">
        <v>85270</v>
      </c>
      <c r="G308">
        <v>15957</v>
      </c>
      <c r="H308">
        <v>18.71</v>
      </c>
      <c r="I308">
        <v>69313</v>
      </c>
      <c r="J308">
        <v>81.290000000000006</v>
      </c>
      <c r="K308">
        <v>1226</v>
      </c>
      <c r="L308">
        <v>1.44</v>
      </c>
      <c r="M308">
        <v>1.77</v>
      </c>
      <c r="N308">
        <v>578</v>
      </c>
      <c r="O308">
        <v>0.68</v>
      </c>
      <c r="P308">
        <v>0.83</v>
      </c>
      <c r="Q308">
        <v>67509</v>
      </c>
      <c r="R308">
        <v>79.17</v>
      </c>
      <c r="S308">
        <v>97.4</v>
      </c>
      <c r="T308">
        <v>2</v>
      </c>
      <c r="U308" t="s">
        <v>20</v>
      </c>
      <c r="V308" t="s">
        <v>21</v>
      </c>
      <c r="W308" t="s">
        <v>22</v>
      </c>
      <c r="X308">
        <v>16303</v>
      </c>
      <c r="Y308">
        <v>19.12</v>
      </c>
      <c r="Z308">
        <v>24.15</v>
      </c>
      <c r="AA308">
        <v>3</v>
      </c>
      <c r="AB308" t="s">
        <v>23</v>
      </c>
      <c r="AC308" t="s">
        <v>24</v>
      </c>
      <c r="AD308" t="s">
        <v>25</v>
      </c>
      <c r="AE308">
        <v>16214</v>
      </c>
      <c r="AF308">
        <v>19.010000000000002</v>
      </c>
      <c r="AG308">
        <v>24.02</v>
      </c>
      <c r="AH308">
        <v>9</v>
      </c>
      <c r="AI308" t="s">
        <v>23</v>
      </c>
      <c r="AJ308" t="s">
        <v>28</v>
      </c>
      <c r="AK308" t="s">
        <v>29</v>
      </c>
      <c r="AL308">
        <v>12648</v>
      </c>
      <c r="AM308">
        <v>14.83</v>
      </c>
      <c r="AN308">
        <v>18.739999999999998</v>
      </c>
      <c r="AO308">
        <v>11</v>
      </c>
      <c r="AP308" t="s">
        <v>23</v>
      </c>
      <c r="AQ308" t="s">
        <v>26</v>
      </c>
      <c r="AR308" t="s">
        <v>27</v>
      </c>
      <c r="AS308">
        <v>12082</v>
      </c>
      <c r="AT308">
        <v>14.17</v>
      </c>
      <c r="AU308">
        <v>17.899999999999999</v>
      </c>
      <c r="AV308">
        <v>4</v>
      </c>
      <c r="AW308" t="s">
        <v>23</v>
      </c>
      <c r="AX308" t="s">
        <v>32</v>
      </c>
      <c r="AY308" t="s">
        <v>33</v>
      </c>
      <c r="AZ308">
        <v>4317</v>
      </c>
      <c r="BA308">
        <v>5.0599999999999996</v>
      </c>
      <c r="BB308">
        <v>6.39</v>
      </c>
      <c r="BC308">
        <v>1</v>
      </c>
      <c r="BD308" t="s">
        <v>23</v>
      </c>
      <c r="BE308" t="s">
        <v>30</v>
      </c>
      <c r="BF308" t="s">
        <v>31</v>
      </c>
      <c r="BG308">
        <v>3470</v>
      </c>
      <c r="BH308">
        <v>4.07</v>
      </c>
      <c r="BI308">
        <v>5.14</v>
      </c>
      <c r="BJ308">
        <v>6</v>
      </c>
      <c r="BK308" t="s">
        <v>23</v>
      </c>
      <c r="BL308" t="s">
        <v>34</v>
      </c>
      <c r="BM308" t="s">
        <v>35</v>
      </c>
      <c r="BN308">
        <v>708</v>
      </c>
      <c r="BO308">
        <v>0.83</v>
      </c>
      <c r="BP308">
        <v>1.05</v>
      </c>
      <c r="BQ308">
        <v>5</v>
      </c>
      <c r="BR308" t="s">
        <v>20</v>
      </c>
      <c r="BS308" t="s">
        <v>39</v>
      </c>
      <c r="BT308" t="s">
        <v>40</v>
      </c>
      <c r="BU308">
        <v>612</v>
      </c>
      <c r="BV308">
        <v>0.72</v>
      </c>
      <c r="BW308">
        <v>0.91</v>
      </c>
      <c r="BX308">
        <v>8</v>
      </c>
      <c r="BY308" t="s">
        <v>23</v>
      </c>
      <c r="BZ308" t="s">
        <v>36</v>
      </c>
      <c r="CA308" t="s">
        <v>37</v>
      </c>
      <c r="CB308">
        <v>533</v>
      </c>
      <c r="CC308">
        <v>0.63</v>
      </c>
      <c r="CD308">
        <v>0.79</v>
      </c>
      <c r="CE308">
        <v>10</v>
      </c>
      <c r="CF308" t="s">
        <v>23</v>
      </c>
      <c r="CG308" t="s">
        <v>38</v>
      </c>
      <c r="CH308" t="s">
        <v>27</v>
      </c>
      <c r="CI308">
        <v>500</v>
      </c>
      <c r="CJ308">
        <v>0.59</v>
      </c>
      <c r="CK308">
        <v>0.74</v>
      </c>
      <c r="CL308">
        <v>7</v>
      </c>
      <c r="CM308" t="s">
        <v>23</v>
      </c>
      <c r="CN308" t="s">
        <v>41</v>
      </c>
      <c r="CO308" t="s">
        <v>42</v>
      </c>
      <c r="CP308">
        <v>122</v>
      </c>
      <c r="CQ308">
        <v>0.14000000000000001</v>
      </c>
      <c r="CR308">
        <v>0.18</v>
      </c>
    </row>
    <row r="309" spans="1:96" x14ac:dyDescent="0.75">
      <c r="A309">
        <v>62</v>
      </c>
      <c r="B309" t="s">
        <v>114</v>
      </c>
      <c r="C309">
        <v>3</v>
      </c>
      <c r="D309" t="s">
        <v>168</v>
      </c>
      <c r="E309" t="s">
        <v>495</v>
      </c>
      <c r="F309">
        <v>85594</v>
      </c>
      <c r="G309">
        <v>22847</v>
      </c>
      <c r="H309">
        <v>26.69</v>
      </c>
      <c r="I309">
        <v>62747</v>
      </c>
      <c r="J309">
        <v>73.31</v>
      </c>
      <c r="K309">
        <v>1137</v>
      </c>
      <c r="L309">
        <v>1.33</v>
      </c>
      <c r="M309">
        <v>1.81</v>
      </c>
      <c r="N309">
        <v>594</v>
      </c>
      <c r="O309">
        <v>0.69</v>
      </c>
      <c r="P309">
        <v>0.95</v>
      </c>
      <c r="Q309">
        <v>61016</v>
      </c>
      <c r="R309">
        <v>71.290000000000006</v>
      </c>
      <c r="S309">
        <v>97.24</v>
      </c>
      <c r="T309">
        <v>2</v>
      </c>
      <c r="U309" t="s">
        <v>20</v>
      </c>
      <c r="V309" t="s">
        <v>21</v>
      </c>
      <c r="W309" t="s">
        <v>22</v>
      </c>
      <c r="X309">
        <v>24370</v>
      </c>
      <c r="Y309">
        <v>28.47</v>
      </c>
      <c r="Z309">
        <v>39.94</v>
      </c>
      <c r="AA309">
        <v>9</v>
      </c>
      <c r="AB309" t="s">
        <v>23</v>
      </c>
      <c r="AC309" t="s">
        <v>28</v>
      </c>
      <c r="AD309" t="s">
        <v>29</v>
      </c>
      <c r="AE309">
        <v>15277</v>
      </c>
      <c r="AF309">
        <v>17.850000000000001</v>
      </c>
      <c r="AG309">
        <v>25.04</v>
      </c>
      <c r="AH309">
        <v>3</v>
      </c>
      <c r="AI309" t="s">
        <v>23</v>
      </c>
      <c r="AJ309" t="s">
        <v>24</v>
      </c>
      <c r="AK309" t="s">
        <v>25</v>
      </c>
      <c r="AL309">
        <v>8664</v>
      </c>
      <c r="AM309">
        <v>10.119999999999999</v>
      </c>
      <c r="AN309">
        <v>14.2</v>
      </c>
      <c r="AO309">
        <v>11</v>
      </c>
      <c r="AP309" t="s">
        <v>23</v>
      </c>
      <c r="AQ309" t="s">
        <v>26</v>
      </c>
      <c r="AR309" t="s">
        <v>27</v>
      </c>
      <c r="AS309">
        <v>4690</v>
      </c>
      <c r="AT309">
        <v>5.48</v>
      </c>
      <c r="AU309">
        <v>7.69</v>
      </c>
      <c r="AV309">
        <v>4</v>
      </c>
      <c r="AW309" t="s">
        <v>23</v>
      </c>
      <c r="AX309" t="s">
        <v>32</v>
      </c>
      <c r="AY309" t="s">
        <v>33</v>
      </c>
      <c r="AZ309">
        <v>3410</v>
      </c>
      <c r="BA309">
        <v>3.98</v>
      </c>
      <c r="BB309">
        <v>5.59</v>
      </c>
      <c r="BC309">
        <v>1</v>
      </c>
      <c r="BD309" t="s">
        <v>23</v>
      </c>
      <c r="BE309" t="s">
        <v>30</v>
      </c>
      <c r="BF309" t="s">
        <v>31</v>
      </c>
      <c r="BG309">
        <v>2292</v>
      </c>
      <c r="BH309">
        <v>2.68</v>
      </c>
      <c r="BI309">
        <v>3.76</v>
      </c>
      <c r="BJ309">
        <v>5</v>
      </c>
      <c r="BK309" t="s">
        <v>20</v>
      </c>
      <c r="BL309" t="s">
        <v>39</v>
      </c>
      <c r="BM309" t="s">
        <v>40</v>
      </c>
      <c r="BN309">
        <v>716</v>
      </c>
      <c r="BO309">
        <v>0.84</v>
      </c>
      <c r="BP309">
        <v>1.17</v>
      </c>
      <c r="BQ309">
        <v>6</v>
      </c>
      <c r="BR309" t="s">
        <v>23</v>
      </c>
      <c r="BS309" t="s">
        <v>34</v>
      </c>
      <c r="BT309" t="s">
        <v>35</v>
      </c>
      <c r="BU309">
        <v>675</v>
      </c>
      <c r="BV309">
        <v>0.79</v>
      </c>
      <c r="BW309">
        <v>1.1100000000000001</v>
      </c>
      <c r="BX309">
        <v>10</v>
      </c>
      <c r="BY309" t="s">
        <v>23</v>
      </c>
      <c r="BZ309" t="s">
        <v>38</v>
      </c>
      <c r="CA309" t="s">
        <v>27</v>
      </c>
      <c r="CB309">
        <v>501</v>
      </c>
      <c r="CC309">
        <v>0.59</v>
      </c>
      <c r="CD309">
        <v>0.82</v>
      </c>
      <c r="CE309">
        <v>8</v>
      </c>
      <c r="CF309" t="s">
        <v>23</v>
      </c>
      <c r="CG309" t="s">
        <v>36</v>
      </c>
      <c r="CH309" t="s">
        <v>37</v>
      </c>
      <c r="CI309">
        <v>316</v>
      </c>
      <c r="CJ309">
        <v>0.37</v>
      </c>
      <c r="CK309">
        <v>0.52</v>
      </c>
      <c r="CL309">
        <v>7</v>
      </c>
      <c r="CM309" t="s">
        <v>23</v>
      </c>
      <c r="CN309" t="s">
        <v>41</v>
      </c>
      <c r="CO309" t="s">
        <v>42</v>
      </c>
      <c r="CP309">
        <v>105</v>
      </c>
      <c r="CQ309">
        <v>0.12</v>
      </c>
      <c r="CR309">
        <v>0.17</v>
      </c>
    </row>
    <row r="310" spans="1:96" x14ac:dyDescent="0.75">
      <c r="A310">
        <v>62</v>
      </c>
      <c r="B310" t="s">
        <v>114</v>
      </c>
      <c r="C310">
        <v>4</v>
      </c>
      <c r="D310" t="s">
        <v>169</v>
      </c>
      <c r="E310" t="s">
        <v>496</v>
      </c>
      <c r="F310">
        <v>88511</v>
      </c>
      <c r="G310">
        <v>16659</v>
      </c>
      <c r="H310">
        <v>18.82</v>
      </c>
      <c r="I310">
        <v>71852</v>
      </c>
      <c r="J310">
        <v>81.180000000000007</v>
      </c>
      <c r="K310">
        <v>1359</v>
      </c>
      <c r="L310">
        <v>1.54</v>
      </c>
      <c r="M310">
        <v>1.89</v>
      </c>
      <c r="N310">
        <v>633</v>
      </c>
      <c r="O310">
        <v>0.72</v>
      </c>
      <c r="P310">
        <v>0.88</v>
      </c>
      <c r="Q310">
        <v>69860</v>
      </c>
      <c r="R310">
        <v>78.930000000000007</v>
      </c>
      <c r="S310">
        <v>97.23</v>
      </c>
      <c r="T310">
        <v>2</v>
      </c>
      <c r="U310" t="s">
        <v>20</v>
      </c>
      <c r="V310" t="s">
        <v>21</v>
      </c>
      <c r="W310" t="s">
        <v>22</v>
      </c>
      <c r="X310">
        <v>19005</v>
      </c>
      <c r="Y310">
        <v>21.47</v>
      </c>
      <c r="Z310">
        <v>27.2</v>
      </c>
      <c r="AA310">
        <v>3</v>
      </c>
      <c r="AB310" t="s">
        <v>23</v>
      </c>
      <c r="AC310" t="s">
        <v>24</v>
      </c>
      <c r="AD310" t="s">
        <v>25</v>
      </c>
      <c r="AE310">
        <v>16375</v>
      </c>
      <c r="AF310">
        <v>18.5</v>
      </c>
      <c r="AG310">
        <v>23.44</v>
      </c>
      <c r="AH310">
        <v>11</v>
      </c>
      <c r="AI310" t="s">
        <v>23</v>
      </c>
      <c r="AJ310" t="s">
        <v>26</v>
      </c>
      <c r="AK310" t="s">
        <v>27</v>
      </c>
      <c r="AL310">
        <v>15480</v>
      </c>
      <c r="AM310">
        <v>17.489999999999998</v>
      </c>
      <c r="AN310">
        <v>22.16</v>
      </c>
      <c r="AO310">
        <v>9</v>
      </c>
      <c r="AP310" t="s">
        <v>23</v>
      </c>
      <c r="AQ310" t="s">
        <v>28</v>
      </c>
      <c r="AR310" t="s">
        <v>29</v>
      </c>
      <c r="AS310">
        <v>9989</v>
      </c>
      <c r="AT310">
        <v>11.29</v>
      </c>
      <c r="AU310">
        <v>14.3</v>
      </c>
      <c r="AV310">
        <v>1</v>
      </c>
      <c r="AW310" t="s">
        <v>23</v>
      </c>
      <c r="AX310" t="s">
        <v>30</v>
      </c>
      <c r="AY310" t="s">
        <v>31</v>
      </c>
      <c r="AZ310">
        <v>3731</v>
      </c>
      <c r="BA310">
        <v>4.22</v>
      </c>
      <c r="BB310">
        <v>5.34</v>
      </c>
      <c r="BC310">
        <v>4</v>
      </c>
      <c r="BD310" t="s">
        <v>23</v>
      </c>
      <c r="BE310" t="s">
        <v>32</v>
      </c>
      <c r="BF310" t="s">
        <v>33</v>
      </c>
      <c r="BG310">
        <v>2881</v>
      </c>
      <c r="BH310">
        <v>3.25</v>
      </c>
      <c r="BI310">
        <v>4.12</v>
      </c>
      <c r="BJ310">
        <v>6</v>
      </c>
      <c r="BK310" t="s">
        <v>23</v>
      </c>
      <c r="BL310" t="s">
        <v>34</v>
      </c>
      <c r="BM310" t="s">
        <v>35</v>
      </c>
      <c r="BN310">
        <v>739</v>
      </c>
      <c r="BO310">
        <v>0.83</v>
      </c>
      <c r="BP310">
        <v>1.06</v>
      </c>
      <c r="BQ310">
        <v>5</v>
      </c>
      <c r="BR310" t="s">
        <v>20</v>
      </c>
      <c r="BS310" t="s">
        <v>39</v>
      </c>
      <c r="BT310" t="s">
        <v>40</v>
      </c>
      <c r="BU310">
        <v>665</v>
      </c>
      <c r="BV310">
        <v>0.75</v>
      </c>
      <c r="BW310">
        <v>0.95</v>
      </c>
      <c r="BX310">
        <v>8</v>
      </c>
      <c r="BY310" t="s">
        <v>23</v>
      </c>
      <c r="BZ310" t="s">
        <v>36</v>
      </c>
      <c r="CA310" t="s">
        <v>37</v>
      </c>
      <c r="CB310">
        <v>505</v>
      </c>
      <c r="CC310">
        <v>0.56999999999999995</v>
      </c>
      <c r="CD310">
        <v>0.72</v>
      </c>
      <c r="CE310">
        <v>10</v>
      </c>
      <c r="CF310" t="s">
        <v>23</v>
      </c>
      <c r="CG310" t="s">
        <v>38</v>
      </c>
      <c r="CH310" t="s">
        <v>27</v>
      </c>
      <c r="CI310">
        <v>391</v>
      </c>
      <c r="CJ310">
        <v>0.44</v>
      </c>
      <c r="CK310">
        <v>0.56000000000000005</v>
      </c>
      <c r="CL310">
        <v>7</v>
      </c>
      <c r="CM310" t="s">
        <v>23</v>
      </c>
      <c r="CN310" t="s">
        <v>41</v>
      </c>
      <c r="CO310" t="s">
        <v>42</v>
      </c>
      <c r="CP310">
        <v>99</v>
      </c>
      <c r="CQ310">
        <v>0.11</v>
      </c>
      <c r="CR310">
        <v>0.14000000000000001</v>
      </c>
    </row>
    <row r="311" spans="1:96" x14ac:dyDescent="0.75">
      <c r="A311">
        <v>62</v>
      </c>
      <c r="B311" t="s">
        <v>114</v>
      </c>
      <c r="C311">
        <v>5</v>
      </c>
      <c r="D311" t="s">
        <v>170</v>
      </c>
      <c r="E311" t="s">
        <v>497</v>
      </c>
      <c r="F311">
        <v>89795</v>
      </c>
      <c r="G311">
        <v>20519</v>
      </c>
      <c r="H311">
        <v>22.85</v>
      </c>
      <c r="I311">
        <v>69276</v>
      </c>
      <c r="J311">
        <v>77.150000000000006</v>
      </c>
      <c r="K311">
        <v>1012</v>
      </c>
      <c r="L311">
        <v>1.1299999999999999</v>
      </c>
      <c r="M311">
        <v>1.46</v>
      </c>
      <c r="N311">
        <v>606</v>
      </c>
      <c r="O311">
        <v>0.67</v>
      </c>
      <c r="P311">
        <v>0.87</v>
      </c>
      <c r="Q311">
        <v>67658</v>
      </c>
      <c r="R311">
        <v>75.349999999999994</v>
      </c>
      <c r="S311">
        <v>97.66</v>
      </c>
      <c r="T311">
        <v>2</v>
      </c>
      <c r="U311" t="s">
        <v>20</v>
      </c>
      <c r="V311" t="s">
        <v>21</v>
      </c>
      <c r="W311" t="s">
        <v>22</v>
      </c>
      <c r="X311">
        <v>19552</v>
      </c>
      <c r="Y311">
        <v>21.77</v>
      </c>
      <c r="Z311">
        <v>28.9</v>
      </c>
      <c r="AA311">
        <v>3</v>
      </c>
      <c r="AB311" t="s">
        <v>23</v>
      </c>
      <c r="AC311" t="s">
        <v>24</v>
      </c>
      <c r="AD311" t="s">
        <v>25</v>
      </c>
      <c r="AE311">
        <v>14247</v>
      </c>
      <c r="AF311">
        <v>15.87</v>
      </c>
      <c r="AG311">
        <v>21.06</v>
      </c>
      <c r="AH311">
        <v>9</v>
      </c>
      <c r="AI311" t="s">
        <v>23</v>
      </c>
      <c r="AJ311" t="s">
        <v>28</v>
      </c>
      <c r="AK311" t="s">
        <v>29</v>
      </c>
      <c r="AL311">
        <v>14078</v>
      </c>
      <c r="AM311">
        <v>15.68</v>
      </c>
      <c r="AN311">
        <v>20.81</v>
      </c>
      <c r="AO311">
        <v>11</v>
      </c>
      <c r="AP311" t="s">
        <v>23</v>
      </c>
      <c r="AQ311" t="s">
        <v>26</v>
      </c>
      <c r="AR311" t="s">
        <v>27</v>
      </c>
      <c r="AS311">
        <v>10357</v>
      </c>
      <c r="AT311">
        <v>11.53</v>
      </c>
      <c r="AU311">
        <v>15.31</v>
      </c>
      <c r="AV311">
        <v>4</v>
      </c>
      <c r="AW311" t="s">
        <v>23</v>
      </c>
      <c r="AX311" t="s">
        <v>32</v>
      </c>
      <c r="AY311" t="s">
        <v>33</v>
      </c>
      <c r="AZ311">
        <v>3902</v>
      </c>
      <c r="BA311">
        <v>4.3499999999999996</v>
      </c>
      <c r="BB311">
        <v>5.77</v>
      </c>
      <c r="BC311">
        <v>1</v>
      </c>
      <c r="BD311" t="s">
        <v>23</v>
      </c>
      <c r="BE311" t="s">
        <v>30</v>
      </c>
      <c r="BF311" t="s">
        <v>31</v>
      </c>
      <c r="BG311">
        <v>3118</v>
      </c>
      <c r="BH311">
        <v>3.47</v>
      </c>
      <c r="BI311">
        <v>4.6100000000000003</v>
      </c>
      <c r="BJ311">
        <v>6</v>
      </c>
      <c r="BK311" t="s">
        <v>23</v>
      </c>
      <c r="BL311" t="s">
        <v>34</v>
      </c>
      <c r="BM311" t="s">
        <v>35</v>
      </c>
      <c r="BN311">
        <v>754</v>
      </c>
      <c r="BO311">
        <v>0.84</v>
      </c>
      <c r="BP311">
        <v>1.1100000000000001</v>
      </c>
      <c r="BQ311">
        <v>5</v>
      </c>
      <c r="BR311" t="s">
        <v>20</v>
      </c>
      <c r="BS311" t="s">
        <v>39</v>
      </c>
      <c r="BT311" t="s">
        <v>40</v>
      </c>
      <c r="BU311">
        <v>681</v>
      </c>
      <c r="BV311">
        <v>0.76</v>
      </c>
      <c r="BW311">
        <v>1.01</v>
      </c>
      <c r="BX311">
        <v>8</v>
      </c>
      <c r="BY311" t="s">
        <v>23</v>
      </c>
      <c r="BZ311" t="s">
        <v>36</v>
      </c>
      <c r="CA311" t="s">
        <v>37</v>
      </c>
      <c r="CB311">
        <v>479</v>
      </c>
      <c r="CC311">
        <v>0.53</v>
      </c>
      <c r="CD311">
        <v>0.71</v>
      </c>
      <c r="CE311">
        <v>10</v>
      </c>
      <c r="CF311" t="s">
        <v>23</v>
      </c>
      <c r="CG311" t="s">
        <v>38</v>
      </c>
      <c r="CH311" t="s">
        <v>27</v>
      </c>
      <c r="CI311">
        <v>361</v>
      </c>
      <c r="CJ311">
        <v>0.4</v>
      </c>
      <c r="CK311">
        <v>0.53</v>
      </c>
      <c r="CL311">
        <v>7</v>
      </c>
      <c r="CM311" t="s">
        <v>23</v>
      </c>
      <c r="CN311" t="s">
        <v>41</v>
      </c>
      <c r="CO311" t="s">
        <v>42</v>
      </c>
      <c r="CP311">
        <v>129</v>
      </c>
      <c r="CQ311">
        <v>0.14000000000000001</v>
      </c>
      <c r="CR311">
        <v>0.19</v>
      </c>
    </row>
    <row r="312" spans="1:96" x14ac:dyDescent="0.75">
      <c r="A312">
        <v>62</v>
      </c>
      <c r="B312" t="s">
        <v>114</v>
      </c>
      <c r="C312">
        <v>6</v>
      </c>
      <c r="D312" t="s">
        <v>171</v>
      </c>
      <c r="E312" t="s">
        <v>498</v>
      </c>
      <c r="F312">
        <v>91172</v>
      </c>
      <c r="G312">
        <v>14922</v>
      </c>
      <c r="H312">
        <v>16.37</v>
      </c>
      <c r="I312">
        <v>76250</v>
      </c>
      <c r="J312">
        <v>83.63</v>
      </c>
      <c r="K312">
        <v>1372</v>
      </c>
      <c r="L312">
        <v>1.5</v>
      </c>
      <c r="M312">
        <v>1.8</v>
      </c>
      <c r="N312">
        <v>702</v>
      </c>
      <c r="O312">
        <v>0.77</v>
      </c>
      <c r="P312">
        <v>0.92</v>
      </c>
      <c r="Q312">
        <v>74176</v>
      </c>
      <c r="R312">
        <v>81.36</v>
      </c>
      <c r="S312">
        <v>97.28</v>
      </c>
      <c r="T312">
        <v>2</v>
      </c>
      <c r="U312" t="s">
        <v>20</v>
      </c>
      <c r="V312" t="s">
        <v>21</v>
      </c>
      <c r="W312" t="s">
        <v>22</v>
      </c>
      <c r="X312">
        <v>24616</v>
      </c>
      <c r="Y312">
        <v>27</v>
      </c>
      <c r="Z312">
        <v>33.19</v>
      </c>
      <c r="AA312">
        <v>3</v>
      </c>
      <c r="AB312" t="s">
        <v>23</v>
      </c>
      <c r="AC312" t="s">
        <v>24</v>
      </c>
      <c r="AD312" t="s">
        <v>25</v>
      </c>
      <c r="AE312">
        <v>13628</v>
      </c>
      <c r="AF312">
        <v>14.95</v>
      </c>
      <c r="AG312">
        <v>18.37</v>
      </c>
      <c r="AH312">
        <v>11</v>
      </c>
      <c r="AI312" t="s">
        <v>23</v>
      </c>
      <c r="AJ312" t="s">
        <v>26</v>
      </c>
      <c r="AK312" t="s">
        <v>27</v>
      </c>
      <c r="AL312">
        <v>13240</v>
      </c>
      <c r="AM312">
        <v>14.52</v>
      </c>
      <c r="AN312">
        <v>17.850000000000001</v>
      </c>
      <c r="AO312">
        <v>9</v>
      </c>
      <c r="AP312" t="s">
        <v>23</v>
      </c>
      <c r="AQ312" t="s">
        <v>28</v>
      </c>
      <c r="AR312" t="s">
        <v>29</v>
      </c>
      <c r="AS312">
        <v>11896</v>
      </c>
      <c r="AT312">
        <v>13.05</v>
      </c>
      <c r="AU312">
        <v>16.04</v>
      </c>
      <c r="AV312">
        <v>1</v>
      </c>
      <c r="AW312" t="s">
        <v>23</v>
      </c>
      <c r="AX312" t="s">
        <v>30</v>
      </c>
      <c r="AY312" t="s">
        <v>31</v>
      </c>
      <c r="AZ312">
        <v>4548</v>
      </c>
      <c r="BA312">
        <v>4.99</v>
      </c>
      <c r="BB312">
        <v>6.13</v>
      </c>
      <c r="BC312">
        <v>4</v>
      </c>
      <c r="BD312" t="s">
        <v>23</v>
      </c>
      <c r="BE312" t="s">
        <v>32</v>
      </c>
      <c r="BF312" t="s">
        <v>33</v>
      </c>
      <c r="BG312">
        <v>3616</v>
      </c>
      <c r="BH312">
        <v>3.97</v>
      </c>
      <c r="BI312">
        <v>4.87</v>
      </c>
      <c r="BJ312">
        <v>6</v>
      </c>
      <c r="BK312" t="s">
        <v>23</v>
      </c>
      <c r="BL312" t="s">
        <v>34</v>
      </c>
      <c r="BM312" t="s">
        <v>35</v>
      </c>
      <c r="BN312">
        <v>752</v>
      </c>
      <c r="BO312">
        <v>0.82</v>
      </c>
      <c r="BP312">
        <v>1.01</v>
      </c>
      <c r="BQ312">
        <v>5</v>
      </c>
      <c r="BR312" t="s">
        <v>20</v>
      </c>
      <c r="BS312" t="s">
        <v>39</v>
      </c>
      <c r="BT312" t="s">
        <v>40</v>
      </c>
      <c r="BU312">
        <v>725</v>
      </c>
      <c r="BV312">
        <v>0.8</v>
      </c>
      <c r="BW312">
        <v>0.98</v>
      </c>
      <c r="BX312">
        <v>8</v>
      </c>
      <c r="BY312" t="s">
        <v>23</v>
      </c>
      <c r="BZ312" t="s">
        <v>36</v>
      </c>
      <c r="CA312" t="s">
        <v>37</v>
      </c>
      <c r="CB312">
        <v>616</v>
      </c>
      <c r="CC312">
        <v>0.68</v>
      </c>
      <c r="CD312">
        <v>0.83</v>
      </c>
      <c r="CE312">
        <v>10</v>
      </c>
      <c r="CF312" t="s">
        <v>23</v>
      </c>
      <c r="CG312" t="s">
        <v>38</v>
      </c>
      <c r="CH312" t="s">
        <v>27</v>
      </c>
      <c r="CI312">
        <v>394</v>
      </c>
      <c r="CJ312">
        <v>0.43</v>
      </c>
      <c r="CK312">
        <v>0.53</v>
      </c>
      <c r="CL312">
        <v>7</v>
      </c>
      <c r="CM312" t="s">
        <v>23</v>
      </c>
      <c r="CN312" t="s">
        <v>41</v>
      </c>
      <c r="CO312" t="s">
        <v>42</v>
      </c>
      <c r="CP312">
        <v>145</v>
      </c>
      <c r="CQ312">
        <v>0.16</v>
      </c>
      <c r="CR312">
        <v>0.2</v>
      </c>
    </row>
    <row r="313" spans="1:96" x14ac:dyDescent="0.75">
      <c r="A313">
        <v>62</v>
      </c>
      <c r="B313" t="s">
        <v>114</v>
      </c>
      <c r="C313">
        <v>7</v>
      </c>
      <c r="D313" t="s">
        <v>172</v>
      </c>
      <c r="E313" t="s">
        <v>499</v>
      </c>
      <c r="F313">
        <v>93184</v>
      </c>
      <c r="G313">
        <v>22613</v>
      </c>
      <c r="H313">
        <v>24.27</v>
      </c>
      <c r="I313">
        <v>70571</v>
      </c>
      <c r="J313">
        <v>75.73</v>
      </c>
      <c r="K313">
        <v>1242</v>
      </c>
      <c r="L313">
        <v>1.33</v>
      </c>
      <c r="M313">
        <v>1.76</v>
      </c>
      <c r="N313">
        <v>671</v>
      </c>
      <c r="O313">
        <v>0.72</v>
      </c>
      <c r="P313">
        <v>0.95</v>
      </c>
      <c r="Q313">
        <v>68658</v>
      </c>
      <c r="R313">
        <v>73.680000000000007</v>
      </c>
      <c r="S313">
        <v>97.29</v>
      </c>
      <c r="T313">
        <v>2</v>
      </c>
      <c r="U313" t="s">
        <v>20</v>
      </c>
      <c r="V313" t="s">
        <v>21</v>
      </c>
      <c r="W313" t="s">
        <v>22</v>
      </c>
      <c r="X313">
        <v>24632</v>
      </c>
      <c r="Y313">
        <v>26.43</v>
      </c>
      <c r="Z313">
        <v>35.880000000000003</v>
      </c>
      <c r="AA313">
        <v>9</v>
      </c>
      <c r="AB313" t="s">
        <v>23</v>
      </c>
      <c r="AC313" t="s">
        <v>28</v>
      </c>
      <c r="AD313" t="s">
        <v>29</v>
      </c>
      <c r="AE313">
        <v>13719</v>
      </c>
      <c r="AF313">
        <v>14.72</v>
      </c>
      <c r="AG313">
        <v>19.98</v>
      </c>
      <c r="AH313">
        <v>3</v>
      </c>
      <c r="AI313" t="s">
        <v>23</v>
      </c>
      <c r="AJ313" t="s">
        <v>24</v>
      </c>
      <c r="AK313" t="s">
        <v>25</v>
      </c>
      <c r="AL313">
        <v>11790</v>
      </c>
      <c r="AM313">
        <v>12.65</v>
      </c>
      <c r="AN313">
        <v>17.170000000000002</v>
      </c>
      <c r="AO313">
        <v>11</v>
      </c>
      <c r="AP313" t="s">
        <v>23</v>
      </c>
      <c r="AQ313" t="s">
        <v>26</v>
      </c>
      <c r="AR313" t="s">
        <v>27</v>
      </c>
      <c r="AS313">
        <v>9183</v>
      </c>
      <c r="AT313">
        <v>9.85</v>
      </c>
      <c r="AU313">
        <v>13.37</v>
      </c>
      <c r="AV313">
        <v>1</v>
      </c>
      <c r="AW313" t="s">
        <v>23</v>
      </c>
      <c r="AX313" t="s">
        <v>30</v>
      </c>
      <c r="AY313" t="s">
        <v>31</v>
      </c>
      <c r="AZ313">
        <v>3614</v>
      </c>
      <c r="BA313">
        <v>3.88</v>
      </c>
      <c r="BB313">
        <v>5.26</v>
      </c>
      <c r="BC313">
        <v>4</v>
      </c>
      <c r="BD313" t="s">
        <v>23</v>
      </c>
      <c r="BE313" t="s">
        <v>32</v>
      </c>
      <c r="BF313" t="s">
        <v>33</v>
      </c>
      <c r="BG313">
        <v>3294</v>
      </c>
      <c r="BH313">
        <v>3.53</v>
      </c>
      <c r="BI313">
        <v>4.8</v>
      </c>
      <c r="BJ313">
        <v>6</v>
      </c>
      <c r="BK313" t="s">
        <v>23</v>
      </c>
      <c r="BL313" t="s">
        <v>34</v>
      </c>
      <c r="BM313" t="s">
        <v>35</v>
      </c>
      <c r="BN313">
        <v>699</v>
      </c>
      <c r="BO313">
        <v>0.75</v>
      </c>
      <c r="BP313">
        <v>1.02</v>
      </c>
      <c r="BQ313">
        <v>5</v>
      </c>
      <c r="BR313" t="s">
        <v>20</v>
      </c>
      <c r="BS313" t="s">
        <v>39</v>
      </c>
      <c r="BT313" t="s">
        <v>40</v>
      </c>
      <c r="BU313">
        <v>632</v>
      </c>
      <c r="BV313">
        <v>0.68</v>
      </c>
      <c r="BW313">
        <v>0.92</v>
      </c>
      <c r="BX313">
        <v>10</v>
      </c>
      <c r="BY313" t="s">
        <v>23</v>
      </c>
      <c r="BZ313" t="s">
        <v>38</v>
      </c>
      <c r="CA313" t="s">
        <v>27</v>
      </c>
      <c r="CB313">
        <v>505</v>
      </c>
      <c r="CC313">
        <v>0.54</v>
      </c>
      <c r="CD313">
        <v>0.74</v>
      </c>
      <c r="CE313">
        <v>8</v>
      </c>
      <c r="CF313" t="s">
        <v>23</v>
      </c>
      <c r="CG313" t="s">
        <v>36</v>
      </c>
      <c r="CH313" t="s">
        <v>37</v>
      </c>
      <c r="CI313">
        <v>473</v>
      </c>
      <c r="CJ313">
        <v>0.51</v>
      </c>
      <c r="CK313">
        <v>0.69</v>
      </c>
      <c r="CL313">
        <v>7</v>
      </c>
      <c r="CM313" t="s">
        <v>23</v>
      </c>
      <c r="CN313" t="s">
        <v>41</v>
      </c>
      <c r="CO313" t="s">
        <v>42</v>
      </c>
      <c r="CP313">
        <v>117</v>
      </c>
      <c r="CQ313">
        <v>0.13</v>
      </c>
      <c r="CR313">
        <v>0.17</v>
      </c>
    </row>
    <row r="314" spans="1:96" x14ac:dyDescent="0.75">
      <c r="A314">
        <v>62</v>
      </c>
      <c r="B314" t="s">
        <v>114</v>
      </c>
      <c r="C314">
        <v>8</v>
      </c>
      <c r="D314" t="s">
        <v>173</v>
      </c>
      <c r="E314" t="s">
        <v>500</v>
      </c>
      <c r="F314">
        <v>92986</v>
      </c>
      <c r="G314">
        <v>19418</v>
      </c>
      <c r="H314">
        <v>20.88</v>
      </c>
      <c r="I314">
        <v>73568</v>
      </c>
      <c r="J314">
        <v>79.12</v>
      </c>
      <c r="K314">
        <v>1241</v>
      </c>
      <c r="L314">
        <v>1.33</v>
      </c>
      <c r="M314">
        <v>1.69</v>
      </c>
      <c r="N314">
        <v>732</v>
      </c>
      <c r="O314">
        <v>0.79</v>
      </c>
      <c r="P314">
        <v>0.99</v>
      </c>
      <c r="Q314">
        <v>71595</v>
      </c>
      <c r="R314">
        <v>77</v>
      </c>
      <c r="S314">
        <v>97.32</v>
      </c>
      <c r="T314">
        <v>2</v>
      </c>
      <c r="U314" t="s">
        <v>20</v>
      </c>
      <c r="V314" t="s">
        <v>21</v>
      </c>
      <c r="W314" t="s">
        <v>22</v>
      </c>
      <c r="X314">
        <v>23579</v>
      </c>
      <c r="Y314">
        <v>25.36</v>
      </c>
      <c r="Z314">
        <v>32.93</v>
      </c>
      <c r="AA314">
        <v>3</v>
      </c>
      <c r="AB314" t="s">
        <v>23</v>
      </c>
      <c r="AC314" t="s">
        <v>24</v>
      </c>
      <c r="AD314" t="s">
        <v>25</v>
      </c>
      <c r="AE314">
        <v>14360</v>
      </c>
      <c r="AF314">
        <v>15.44</v>
      </c>
      <c r="AG314">
        <v>20.059999999999999</v>
      </c>
      <c r="AH314">
        <v>9</v>
      </c>
      <c r="AI314" t="s">
        <v>23</v>
      </c>
      <c r="AJ314" t="s">
        <v>28</v>
      </c>
      <c r="AK314" t="s">
        <v>29</v>
      </c>
      <c r="AL314">
        <v>13464</v>
      </c>
      <c r="AM314">
        <v>14.48</v>
      </c>
      <c r="AN314">
        <v>18.809999999999999</v>
      </c>
      <c r="AO314">
        <v>11</v>
      </c>
      <c r="AP314" t="s">
        <v>23</v>
      </c>
      <c r="AQ314" t="s">
        <v>26</v>
      </c>
      <c r="AR314" t="s">
        <v>27</v>
      </c>
      <c r="AS314">
        <v>10146</v>
      </c>
      <c r="AT314">
        <v>10.91</v>
      </c>
      <c r="AU314">
        <v>14.17</v>
      </c>
      <c r="AV314">
        <v>1</v>
      </c>
      <c r="AW314" t="s">
        <v>23</v>
      </c>
      <c r="AX314" t="s">
        <v>30</v>
      </c>
      <c r="AY314" t="s">
        <v>31</v>
      </c>
      <c r="AZ314">
        <v>3625</v>
      </c>
      <c r="BA314">
        <v>3.9</v>
      </c>
      <c r="BB314">
        <v>5.0599999999999996</v>
      </c>
      <c r="BC314">
        <v>4</v>
      </c>
      <c r="BD314" t="s">
        <v>23</v>
      </c>
      <c r="BE314" t="s">
        <v>32</v>
      </c>
      <c r="BF314" t="s">
        <v>33</v>
      </c>
      <c r="BG314">
        <v>3604</v>
      </c>
      <c r="BH314">
        <v>3.88</v>
      </c>
      <c r="BI314">
        <v>5.03</v>
      </c>
      <c r="BJ314">
        <v>5</v>
      </c>
      <c r="BK314" t="s">
        <v>20</v>
      </c>
      <c r="BL314" t="s">
        <v>39</v>
      </c>
      <c r="BM314" t="s">
        <v>40</v>
      </c>
      <c r="BN314">
        <v>945</v>
      </c>
      <c r="BO314">
        <v>1.02</v>
      </c>
      <c r="BP314">
        <v>1.32</v>
      </c>
      <c r="BQ314">
        <v>6</v>
      </c>
      <c r="BR314" t="s">
        <v>23</v>
      </c>
      <c r="BS314" t="s">
        <v>34</v>
      </c>
      <c r="BT314" t="s">
        <v>35</v>
      </c>
      <c r="BU314">
        <v>775</v>
      </c>
      <c r="BV314">
        <v>0.83</v>
      </c>
      <c r="BW314">
        <v>1.08</v>
      </c>
      <c r="BX314">
        <v>8</v>
      </c>
      <c r="BY314" t="s">
        <v>23</v>
      </c>
      <c r="BZ314" t="s">
        <v>36</v>
      </c>
      <c r="CA314" t="s">
        <v>37</v>
      </c>
      <c r="CB314">
        <v>566</v>
      </c>
      <c r="CC314">
        <v>0.61</v>
      </c>
      <c r="CD314">
        <v>0.79</v>
      </c>
      <c r="CE314">
        <v>10</v>
      </c>
      <c r="CF314" t="s">
        <v>23</v>
      </c>
      <c r="CG314" t="s">
        <v>38</v>
      </c>
      <c r="CH314" t="s">
        <v>27</v>
      </c>
      <c r="CI314">
        <v>402</v>
      </c>
      <c r="CJ314">
        <v>0.43</v>
      </c>
      <c r="CK314">
        <v>0.56000000000000005</v>
      </c>
      <c r="CL314">
        <v>7</v>
      </c>
      <c r="CM314" t="s">
        <v>23</v>
      </c>
      <c r="CN314" t="s">
        <v>41</v>
      </c>
      <c r="CO314" t="s">
        <v>42</v>
      </c>
      <c r="CP314">
        <v>129</v>
      </c>
      <c r="CQ314">
        <v>0.14000000000000001</v>
      </c>
      <c r="CR314">
        <v>0.18</v>
      </c>
    </row>
    <row r="315" spans="1:96" x14ac:dyDescent="0.75">
      <c r="A315">
        <v>62</v>
      </c>
      <c r="B315" t="s">
        <v>114</v>
      </c>
      <c r="C315">
        <v>9</v>
      </c>
      <c r="D315" t="s">
        <v>174</v>
      </c>
      <c r="E315" t="s">
        <v>501</v>
      </c>
      <c r="F315">
        <v>79203</v>
      </c>
      <c r="G315">
        <v>15829</v>
      </c>
      <c r="H315">
        <v>19.989999999999998</v>
      </c>
      <c r="I315">
        <v>63374</v>
      </c>
      <c r="J315">
        <v>80.010000000000005</v>
      </c>
      <c r="K315">
        <v>1139</v>
      </c>
      <c r="L315">
        <v>1.44</v>
      </c>
      <c r="M315">
        <v>1.8</v>
      </c>
      <c r="N315">
        <v>572</v>
      </c>
      <c r="O315">
        <v>0.72</v>
      </c>
      <c r="P315">
        <v>0.9</v>
      </c>
      <c r="Q315">
        <v>61663</v>
      </c>
      <c r="R315">
        <v>77.849999999999994</v>
      </c>
      <c r="S315">
        <v>97.3</v>
      </c>
      <c r="T315">
        <v>2</v>
      </c>
      <c r="U315" t="s">
        <v>20</v>
      </c>
      <c r="V315" t="s">
        <v>21</v>
      </c>
      <c r="W315" t="s">
        <v>22</v>
      </c>
      <c r="X315">
        <v>19587</v>
      </c>
      <c r="Y315">
        <v>24.73</v>
      </c>
      <c r="Z315">
        <v>31.76</v>
      </c>
      <c r="AA315">
        <v>3</v>
      </c>
      <c r="AB315" t="s">
        <v>23</v>
      </c>
      <c r="AC315" t="s">
        <v>24</v>
      </c>
      <c r="AD315" t="s">
        <v>25</v>
      </c>
      <c r="AE315">
        <v>12064</v>
      </c>
      <c r="AF315">
        <v>15.23</v>
      </c>
      <c r="AG315">
        <v>19.559999999999999</v>
      </c>
      <c r="AH315">
        <v>9</v>
      </c>
      <c r="AI315" t="s">
        <v>23</v>
      </c>
      <c r="AJ315" t="s">
        <v>28</v>
      </c>
      <c r="AK315" t="s">
        <v>29</v>
      </c>
      <c r="AL315">
        <v>11287</v>
      </c>
      <c r="AM315">
        <v>14.25</v>
      </c>
      <c r="AN315">
        <v>18.3</v>
      </c>
      <c r="AO315">
        <v>11</v>
      </c>
      <c r="AP315" t="s">
        <v>23</v>
      </c>
      <c r="AQ315" t="s">
        <v>26</v>
      </c>
      <c r="AR315" t="s">
        <v>27</v>
      </c>
      <c r="AS315">
        <v>10103</v>
      </c>
      <c r="AT315">
        <v>12.76</v>
      </c>
      <c r="AU315">
        <v>16.38</v>
      </c>
      <c r="AV315">
        <v>1</v>
      </c>
      <c r="AW315" t="s">
        <v>23</v>
      </c>
      <c r="AX315" t="s">
        <v>30</v>
      </c>
      <c r="AY315" t="s">
        <v>31</v>
      </c>
      <c r="AZ315">
        <v>3409</v>
      </c>
      <c r="BA315">
        <v>4.3</v>
      </c>
      <c r="BB315">
        <v>5.53</v>
      </c>
      <c r="BC315">
        <v>4</v>
      </c>
      <c r="BD315" t="s">
        <v>23</v>
      </c>
      <c r="BE315" t="s">
        <v>32</v>
      </c>
      <c r="BF315" t="s">
        <v>33</v>
      </c>
      <c r="BG315">
        <v>3107</v>
      </c>
      <c r="BH315">
        <v>3.92</v>
      </c>
      <c r="BI315">
        <v>5.04</v>
      </c>
      <c r="BJ315">
        <v>6</v>
      </c>
      <c r="BK315" t="s">
        <v>23</v>
      </c>
      <c r="BL315" t="s">
        <v>34</v>
      </c>
      <c r="BM315" t="s">
        <v>35</v>
      </c>
      <c r="BN315">
        <v>584</v>
      </c>
      <c r="BO315">
        <v>0.74</v>
      </c>
      <c r="BP315">
        <v>0.95</v>
      </c>
      <c r="BQ315">
        <v>5</v>
      </c>
      <c r="BR315" t="s">
        <v>20</v>
      </c>
      <c r="BS315" t="s">
        <v>39</v>
      </c>
      <c r="BT315" t="s">
        <v>40</v>
      </c>
      <c r="BU315">
        <v>572</v>
      </c>
      <c r="BV315">
        <v>0.72</v>
      </c>
      <c r="BW315">
        <v>0.93</v>
      </c>
      <c r="BX315">
        <v>8</v>
      </c>
      <c r="BY315" t="s">
        <v>23</v>
      </c>
      <c r="BZ315" t="s">
        <v>36</v>
      </c>
      <c r="CA315" t="s">
        <v>37</v>
      </c>
      <c r="CB315">
        <v>454</v>
      </c>
      <c r="CC315">
        <v>0.56999999999999995</v>
      </c>
      <c r="CD315">
        <v>0.74</v>
      </c>
      <c r="CE315">
        <v>10</v>
      </c>
      <c r="CF315" t="s">
        <v>23</v>
      </c>
      <c r="CG315" t="s">
        <v>38</v>
      </c>
      <c r="CH315" t="s">
        <v>27</v>
      </c>
      <c r="CI315">
        <v>392</v>
      </c>
      <c r="CJ315">
        <v>0.49</v>
      </c>
      <c r="CK315">
        <v>0.64</v>
      </c>
      <c r="CL315">
        <v>7</v>
      </c>
      <c r="CM315" t="s">
        <v>23</v>
      </c>
      <c r="CN315" t="s">
        <v>41</v>
      </c>
      <c r="CO315" t="s">
        <v>42</v>
      </c>
      <c r="CP315">
        <v>104</v>
      </c>
      <c r="CQ315">
        <v>0.13</v>
      </c>
      <c r="CR315">
        <v>0.17</v>
      </c>
    </row>
    <row r="316" spans="1:96" x14ac:dyDescent="0.75">
      <c r="A316">
        <v>62</v>
      </c>
      <c r="B316" t="s">
        <v>114</v>
      </c>
      <c r="C316">
        <v>10</v>
      </c>
      <c r="D316" t="s">
        <v>175</v>
      </c>
      <c r="E316" t="s">
        <v>502</v>
      </c>
      <c r="F316">
        <v>90289</v>
      </c>
      <c r="G316">
        <v>22106</v>
      </c>
      <c r="H316">
        <v>24.48</v>
      </c>
      <c r="I316">
        <v>68183</v>
      </c>
      <c r="J316">
        <v>75.52</v>
      </c>
      <c r="K316">
        <v>1249</v>
      </c>
      <c r="L316">
        <v>1.38</v>
      </c>
      <c r="M316">
        <v>1.83</v>
      </c>
      <c r="N316">
        <v>656</v>
      </c>
      <c r="O316">
        <v>0.73</v>
      </c>
      <c r="P316">
        <v>0.96</v>
      </c>
      <c r="Q316">
        <v>66278</v>
      </c>
      <c r="R316">
        <v>73.41</v>
      </c>
      <c r="S316">
        <v>97.21</v>
      </c>
      <c r="T316">
        <v>2</v>
      </c>
      <c r="U316" t="s">
        <v>20</v>
      </c>
      <c r="V316" t="s">
        <v>21</v>
      </c>
      <c r="W316" t="s">
        <v>22</v>
      </c>
      <c r="X316">
        <v>26364</v>
      </c>
      <c r="Y316">
        <v>29.2</v>
      </c>
      <c r="Z316">
        <v>39.78</v>
      </c>
      <c r="AA316">
        <v>9</v>
      </c>
      <c r="AB316" t="s">
        <v>23</v>
      </c>
      <c r="AC316" t="s">
        <v>28</v>
      </c>
      <c r="AD316" t="s">
        <v>29</v>
      </c>
      <c r="AE316">
        <v>14069</v>
      </c>
      <c r="AF316">
        <v>15.58</v>
      </c>
      <c r="AG316">
        <v>21.23</v>
      </c>
      <c r="AH316">
        <v>3</v>
      </c>
      <c r="AI316" t="s">
        <v>23</v>
      </c>
      <c r="AJ316" t="s">
        <v>24</v>
      </c>
      <c r="AK316" t="s">
        <v>25</v>
      </c>
      <c r="AL316">
        <v>10113</v>
      </c>
      <c r="AM316">
        <v>11.2</v>
      </c>
      <c r="AN316">
        <v>15.26</v>
      </c>
      <c r="AO316">
        <v>11</v>
      </c>
      <c r="AP316" t="s">
        <v>23</v>
      </c>
      <c r="AQ316" t="s">
        <v>26</v>
      </c>
      <c r="AR316" t="s">
        <v>27</v>
      </c>
      <c r="AS316">
        <v>6569</v>
      </c>
      <c r="AT316">
        <v>7.28</v>
      </c>
      <c r="AU316">
        <v>9.91</v>
      </c>
      <c r="AV316">
        <v>4</v>
      </c>
      <c r="AW316" t="s">
        <v>23</v>
      </c>
      <c r="AX316" t="s">
        <v>32</v>
      </c>
      <c r="AY316" t="s">
        <v>33</v>
      </c>
      <c r="AZ316">
        <v>3759</v>
      </c>
      <c r="BA316">
        <v>4.16</v>
      </c>
      <c r="BB316">
        <v>5.67</v>
      </c>
      <c r="BC316">
        <v>1</v>
      </c>
      <c r="BD316" t="s">
        <v>23</v>
      </c>
      <c r="BE316" t="s">
        <v>30</v>
      </c>
      <c r="BF316" t="s">
        <v>31</v>
      </c>
      <c r="BG316">
        <v>2898</v>
      </c>
      <c r="BH316">
        <v>3.21</v>
      </c>
      <c r="BI316">
        <v>4.37</v>
      </c>
      <c r="BJ316">
        <v>6</v>
      </c>
      <c r="BK316" t="s">
        <v>23</v>
      </c>
      <c r="BL316" t="s">
        <v>34</v>
      </c>
      <c r="BM316" t="s">
        <v>35</v>
      </c>
      <c r="BN316">
        <v>797</v>
      </c>
      <c r="BO316">
        <v>0.88</v>
      </c>
      <c r="BP316">
        <v>1.2</v>
      </c>
      <c r="BQ316">
        <v>5</v>
      </c>
      <c r="BR316" t="s">
        <v>20</v>
      </c>
      <c r="BS316" t="s">
        <v>39</v>
      </c>
      <c r="BT316" t="s">
        <v>40</v>
      </c>
      <c r="BU316">
        <v>784</v>
      </c>
      <c r="BV316">
        <v>0.87</v>
      </c>
      <c r="BW316">
        <v>1.18</v>
      </c>
      <c r="BX316">
        <v>10</v>
      </c>
      <c r="BY316" t="s">
        <v>23</v>
      </c>
      <c r="BZ316" t="s">
        <v>38</v>
      </c>
      <c r="CA316" t="s">
        <v>27</v>
      </c>
      <c r="CB316">
        <v>407</v>
      </c>
      <c r="CC316">
        <v>0.45</v>
      </c>
      <c r="CD316">
        <v>0.61</v>
      </c>
      <c r="CE316">
        <v>8</v>
      </c>
      <c r="CF316" t="s">
        <v>23</v>
      </c>
      <c r="CG316" t="s">
        <v>36</v>
      </c>
      <c r="CH316" t="s">
        <v>37</v>
      </c>
      <c r="CI316">
        <v>404</v>
      </c>
      <c r="CJ316">
        <v>0.45</v>
      </c>
      <c r="CK316">
        <v>0.61</v>
      </c>
      <c r="CL316">
        <v>7</v>
      </c>
      <c r="CM316" t="s">
        <v>23</v>
      </c>
      <c r="CN316" t="s">
        <v>41</v>
      </c>
      <c r="CO316" t="s">
        <v>42</v>
      </c>
      <c r="CP316">
        <v>114</v>
      </c>
      <c r="CQ316">
        <v>0.13</v>
      </c>
      <c r="CR316">
        <v>0.17</v>
      </c>
    </row>
    <row r="317" spans="1:96" x14ac:dyDescent="0.75">
      <c r="A317">
        <v>62</v>
      </c>
      <c r="B317" t="s">
        <v>114</v>
      </c>
      <c r="C317">
        <v>11</v>
      </c>
      <c r="D317" t="s">
        <v>176</v>
      </c>
      <c r="E317" t="s">
        <v>503</v>
      </c>
      <c r="F317">
        <v>94861</v>
      </c>
      <c r="G317">
        <v>23566</v>
      </c>
      <c r="H317">
        <v>24.84</v>
      </c>
      <c r="I317">
        <v>71295</v>
      </c>
      <c r="J317">
        <v>75.16</v>
      </c>
      <c r="K317">
        <v>1286</v>
      </c>
      <c r="L317">
        <v>1.36</v>
      </c>
      <c r="M317">
        <v>1.8</v>
      </c>
      <c r="N317">
        <v>655</v>
      </c>
      <c r="O317">
        <v>0.69</v>
      </c>
      <c r="P317">
        <v>0.92</v>
      </c>
      <c r="Q317">
        <v>69354</v>
      </c>
      <c r="R317">
        <v>73.11</v>
      </c>
      <c r="S317">
        <v>97.28</v>
      </c>
      <c r="T317">
        <v>2</v>
      </c>
      <c r="U317" t="s">
        <v>20</v>
      </c>
      <c r="V317" t="s">
        <v>21</v>
      </c>
      <c r="W317" t="s">
        <v>22</v>
      </c>
      <c r="X317">
        <v>28556</v>
      </c>
      <c r="Y317">
        <v>30.1</v>
      </c>
      <c r="Z317">
        <v>41.17</v>
      </c>
      <c r="AA317">
        <v>9</v>
      </c>
      <c r="AB317" t="s">
        <v>23</v>
      </c>
      <c r="AC317" t="s">
        <v>28</v>
      </c>
      <c r="AD317" t="s">
        <v>29</v>
      </c>
      <c r="AE317">
        <v>16039</v>
      </c>
      <c r="AF317">
        <v>16.91</v>
      </c>
      <c r="AG317">
        <v>23.13</v>
      </c>
      <c r="AH317">
        <v>3</v>
      </c>
      <c r="AI317" t="s">
        <v>23</v>
      </c>
      <c r="AJ317" t="s">
        <v>24</v>
      </c>
      <c r="AK317" t="s">
        <v>25</v>
      </c>
      <c r="AL317">
        <v>10088</v>
      </c>
      <c r="AM317">
        <v>10.63</v>
      </c>
      <c r="AN317">
        <v>14.55</v>
      </c>
      <c r="AO317">
        <v>11</v>
      </c>
      <c r="AP317" t="s">
        <v>23</v>
      </c>
      <c r="AQ317" t="s">
        <v>26</v>
      </c>
      <c r="AR317" t="s">
        <v>27</v>
      </c>
      <c r="AS317">
        <v>5698</v>
      </c>
      <c r="AT317">
        <v>6.01</v>
      </c>
      <c r="AU317">
        <v>8.2200000000000006</v>
      </c>
      <c r="AV317">
        <v>4</v>
      </c>
      <c r="AW317" t="s">
        <v>23</v>
      </c>
      <c r="AX317" t="s">
        <v>32</v>
      </c>
      <c r="AY317" t="s">
        <v>33</v>
      </c>
      <c r="AZ317">
        <v>3682</v>
      </c>
      <c r="BA317">
        <v>3.88</v>
      </c>
      <c r="BB317">
        <v>5.31</v>
      </c>
      <c r="BC317">
        <v>1</v>
      </c>
      <c r="BD317" t="s">
        <v>23</v>
      </c>
      <c r="BE317" t="s">
        <v>30</v>
      </c>
      <c r="BF317" t="s">
        <v>31</v>
      </c>
      <c r="BG317">
        <v>2780</v>
      </c>
      <c r="BH317">
        <v>2.93</v>
      </c>
      <c r="BI317">
        <v>4.01</v>
      </c>
      <c r="BJ317">
        <v>6</v>
      </c>
      <c r="BK317" t="s">
        <v>23</v>
      </c>
      <c r="BL317" t="s">
        <v>34</v>
      </c>
      <c r="BM317" t="s">
        <v>35</v>
      </c>
      <c r="BN317">
        <v>760</v>
      </c>
      <c r="BO317">
        <v>0.8</v>
      </c>
      <c r="BP317">
        <v>1.1000000000000001</v>
      </c>
      <c r="BQ317">
        <v>5</v>
      </c>
      <c r="BR317" t="s">
        <v>20</v>
      </c>
      <c r="BS317" t="s">
        <v>39</v>
      </c>
      <c r="BT317" t="s">
        <v>40</v>
      </c>
      <c r="BU317">
        <v>665</v>
      </c>
      <c r="BV317">
        <v>0.7</v>
      </c>
      <c r="BW317">
        <v>0.96</v>
      </c>
      <c r="BX317">
        <v>10</v>
      </c>
      <c r="BY317" t="s">
        <v>23</v>
      </c>
      <c r="BZ317" t="s">
        <v>38</v>
      </c>
      <c r="CA317" t="s">
        <v>27</v>
      </c>
      <c r="CB317">
        <v>603</v>
      </c>
      <c r="CC317">
        <v>0.64</v>
      </c>
      <c r="CD317">
        <v>0.87</v>
      </c>
      <c r="CE317">
        <v>8</v>
      </c>
      <c r="CF317" t="s">
        <v>23</v>
      </c>
      <c r="CG317" t="s">
        <v>36</v>
      </c>
      <c r="CH317" t="s">
        <v>37</v>
      </c>
      <c r="CI317">
        <v>391</v>
      </c>
      <c r="CJ317">
        <v>0.41</v>
      </c>
      <c r="CK317">
        <v>0.56000000000000005</v>
      </c>
      <c r="CL317">
        <v>7</v>
      </c>
      <c r="CM317" t="s">
        <v>23</v>
      </c>
      <c r="CN317" t="s">
        <v>41</v>
      </c>
      <c r="CO317" t="s">
        <v>42</v>
      </c>
      <c r="CP317">
        <v>92</v>
      </c>
      <c r="CQ317">
        <v>0.1</v>
      </c>
      <c r="CR317">
        <v>0.13</v>
      </c>
    </row>
    <row r="318" spans="1:96" x14ac:dyDescent="0.75">
      <c r="A318">
        <v>62</v>
      </c>
      <c r="B318" t="s">
        <v>114</v>
      </c>
      <c r="C318">
        <v>12</v>
      </c>
      <c r="D318" t="s">
        <v>177</v>
      </c>
      <c r="E318" t="s">
        <v>504</v>
      </c>
      <c r="F318">
        <v>95248</v>
      </c>
      <c r="G318">
        <v>22391</v>
      </c>
      <c r="H318">
        <v>23.51</v>
      </c>
      <c r="I318">
        <v>72857</v>
      </c>
      <c r="J318">
        <v>76.489999999999995</v>
      </c>
      <c r="K318">
        <v>1452</v>
      </c>
      <c r="L318">
        <v>1.52</v>
      </c>
      <c r="M318">
        <v>1.99</v>
      </c>
      <c r="N318">
        <v>561</v>
      </c>
      <c r="O318">
        <v>0.59</v>
      </c>
      <c r="P318">
        <v>0.77</v>
      </c>
      <c r="Q318">
        <v>70844</v>
      </c>
      <c r="R318">
        <v>74.38</v>
      </c>
      <c r="S318">
        <v>97.24</v>
      </c>
      <c r="T318">
        <v>2</v>
      </c>
      <c r="U318" t="s">
        <v>20</v>
      </c>
      <c r="V318" t="s">
        <v>21</v>
      </c>
      <c r="W318" t="s">
        <v>22</v>
      </c>
      <c r="X318">
        <v>29891</v>
      </c>
      <c r="Y318">
        <v>31.38</v>
      </c>
      <c r="Z318">
        <v>42.19</v>
      </c>
      <c r="AA318">
        <v>9</v>
      </c>
      <c r="AB318" t="s">
        <v>23</v>
      </c>
      <c r="AC318" t="s">
        <v>28</v>
      </c>
      <c r="AD318" t="s">
        <v>29</v>
      </c>
      <c r="AE318">
        <v>14272</v>
      </c>
      <c r="AF318">
        <v>14.98</v>
      </c>
      <c r="AG318">
        <v>20.149999999999999</v>
      </c>
      <c r="AH318">
        <v>3</v>
      </c>
      <c r="AI318" t="s">
        <v>23</v>
      </c>
      <c r="AJ318" t="s">
        <v>24</v>
      </c>
      <c r="AK318" t="s">
        <v>25</v>
      </c>
      <c r="AL318">
        <v>10962</v>
      </c>
      <c r="AM318">
        <v>11.51</v>
      </c>
      <c r="AN318">
        <v>15.47</v>
      </c>
      <c r="AO318">
        <v>11</v>
      </c>
      <c r="AP318" t="s">
        <v>23</v>
      </c>
      <c r="AQ318" t="s">
        <v>26</v>
      </c>
      <c r="AR318" t="s">
        <v>27</v>
      </c>
      <c r="AS318">
        <v>6014</v>
      </c>
      <c r="AT318">
        <v>6.31</v>
      </c>
      <c r="AU318">
        <v>8.49</v>
      </c>
      <c r="AV318">
        <v>4</v>
      </c>
      <c r="AW318" t="s">
        <v>23</v>
      </c>
      <c r="AX318" t="s">
        <v>32</v>
      </c>
      <c r="AY318" t="s">
        <v>33</v>
      </c>
      <c r="AZ318">
        <v>3941</v>
      </c>
      <c r="BA318">
        <v>4.1399999999999997</v>
      </c>
      <c r="BB318">
        <v>5.56</v>
      </c>
      <c r="BC318">
        <v>1</v>
      </c>
      <c r="BD318" t="s">
        <v>23</v>
      </c>
      <c r="BE318" t="s">
        <v>30</v>
      </c>
      <c r="BF318" t="s">
        <v>31</v>
      </c>
      <c r="BG318">
        <v>3136</v>
      </c>
      <c r="BH318">
        <v>3.29</v>
      </c>
      <c r="BI318">
        <v>4.43</v>
      </c>
      <c r="BJ318">
        <v>6</v>
      </c>
      <c r="BK318" t="s">
        <v>23</v>
      </c>
      <c r="BL318" t="s">
        <v>34</v>
      </c>
      <c r="BM318" t="s">
        <v>35</v>
      </c>
      <c r="BN318">
        <v>850</v>
      </c>
      <c r="BO318">
        <v>0.89</v>
      </c>
      <c r="BP318">
        <v>1.2</v>
      </c>
      <c r="BQ318">
        <v>5</v>
      </c>
      <c r="BR318" t="s">
        <v>20</v>
      </c>
      <c r="BS318" t="s">
        <v>39</v>
      </c>
      <c r="BT318" t="s">
        <v>40</v>
      </c>
      <c r="BU318">
        <v>828</v>
      </c>
      <c r="BV318">
        <v>0.87</v>
      </c>
      <c r="BW318">
        <v>1.17</v>
      </c>
      <c r="BX318">
        <v>10</v>
      </c>
      <c r="BY318" t="s">
        <v>23</v>
      </c>
      <c r="BZ318" t="s">
        <v>38</v>
      </c>
      <c r="CA318" t="s">
        <v>27</v>
      </c>
      <c r="CB318">
        <v>436</v>
      </c>
      <c r="CC318">
        <v>0.46</v>
      </c>
      <c r="CD318">
        <v>0.62</v>
      </c>
      <c r="CE318">
        <v>8</v>
      </c>
      <c r="CF318" t="s">
        <v>23</v>
      </c>
      <c r="CG318" t="s">
        <v>36</v>
      </c>
      <c r="CH318" t="s">
        <v>37</v>
      </c>
      <c r="CI318">
        <v>407</v>
      </c>
      <c r="CJ318">
        <v>0.43</v>
      </c>
      <c r="CK318">
        <v>0.56999999999999995</v>
      </c>
      <c r="CL318">
        <v>7</v>
      </c>
      <c r="CM318" t="s">
        <v>23</v>
      </c>
      <c r="CN318" t="s">
        <v>41</v>
      </c>
      <c r="CO318" t="s">
        <v>42</v>
      </c>
      <c r="CP318">
        <v>107</v>
      </c>
      <c r="CQ318">
        <v>0.11</v>
      </c>
      <c r="CR318">
        <v>0.15</v>
      </c>
    </row>
    <row r="319" spans="1:96" x14ac:dyDescent="0.75">
      <c r="A319">
        <v>63</v>
      </c>
      <c r="B319" t="s">
        <v>115</v>
      </c>
      <c r="C319">
        <v>1</v>
      </c>
      <c r="D319" t="s">
        <v>166</v>
      </c>
      <c r="E319" t="s">
        <v>505</v>
      </c>
      <c r="F319">
        <v>83422</v>
      </c>
      <c r="G319">
        <v>19963</v>
      </c>
      <c r="H319">
        <v>23.93</v>
      </c>
      <c r="I319">
        <v>63459</v>
      </c>
      <c r="J319">
        <v>76.069999999999993</v>
      </c>
      <c r="K319">
        <v>1238</v>
      </c>
      <c r="L319">
        <v>1.48</v>
      </c>
      <c r="M319">
        <v>1.95</v>
      </c>
      <c r="N319">
        <v>535</v>
      </c>
      <c r="O319">
        <v>0.64</v>
      </c>
      <c r="P319">
        <v>0.84</v>
      </c>
      <c r="Q319">
        <v>61686</v>
      </c>
      <c r="R319">
        <v>73.94</v>
      </c>
      <c r="S319">
        <v>97.21</v>
      </c>
      <c r="T319">
        <v>3</v>
      </c>
      <c r="U319" t="s">
        <v>23</v>
      </c>
      <c r="V319" t="s">
        <v>24</v>
      </c>
      <c r="W319" t="s">
        <v>25</v>
      </c>
      <c r="X319">
        <v>18118</v>
      </c>
      <c r="Y319">
        <v>21.72</v>
      </c>
      <c r="Z319">
        <v>29.37</v>
      </c>
      <c r="AA319">
        <v>9</v>
      </c>
      <c r="AB319" t="s">
        <v>23</v>
      </c>
      <c r="AC319" t="s">
        <v>28</v>
      </c>
      <c r="AD319" t="s">
        <v>29</v>
      </c>
      <c r="AE319">
        <v>14961</v>
      </c>
      <c r="AF319">
        <v>17.93</v>
      </c>
      <c r="AG319">
        <v>24.25</v>
      </c>
      <c r="AH319">
        <v>2</v>
      </c>
      <c r="AI319" t="s">
        <v>20</v>
      </c>
      <c r="AJ319" t="s">
        <v>21</v>
      </c>
      <c r="AK319" t="s">
        <v>22</v>
      </c>
      <c r="AL319">
        <v>9538</v>
      </c>
      <c r="AM319">
        <v>11.43</v>
      </c>
      <c r="AN319">
        <v>15.46</v>
      </c>
      <c r="AO319">
        <v>11</v>
      </c>
      <c r="AP319" t="s">
        <v>23</v>
      </c>
      <c r="AQ319" t="s">
        <v>26</v>
      </c>
      <c r="AR319" t="s">
        <v>27</v>
      </c>
      <c r="AS319">
        <v>8837</v>
      </c>
      <c r="AT319">
        <v>10.59</v>
      </c>
      <c r="AU319">
        <v>14.33</v>
      </c>
      <c r="AV319">
        <v>4</v>
      </c>
      <c r="AW319" t="s">
        <v>23</v>
      </c>
      <c r="AX319" t="s">
        <v>32</v>
      </c>
      <c r="AY319" t="s">
        <v>33</v>
      </c>
      <c r="AZ319">
        <v>5292</v>
      </c>
      <c r="BA319">
        <v>6.34</v>
      </c>
      <c r="BB319">
        <v>8.58</v>
      </c>
      <c r="BC319">
        <v>1</v>
      </c>
      <c r="BD319" t="s">
        <v>23</v>
      </c>
      <c r="BE319" t="s">
        <v>30</v>
      </c>
      <c r="BF319" t="s">
        <v>31</v>
      </c>
      <c r="BG319">
        <v>2306</v>
      </c>
      <c r="BH319">
        <v>2.76</v>
      </c>
      <c r="BI319">
        <v>3.74</v>
      </c>
      <c r="BJ319">
        <v>8</v>
      </c>
      <c r="BK319" t="s">
        <v>23</v>
      </c>
      <c r="BL319" t="s">
        <v>36</v>
      </c>
      <c r="BM319" t="s">
        <v>37</v>
      </c>
      <c r="BN319">
        <v>792</v>
      </c>
      <c r="BO319">
        <v>0.95</v>
      </c>
      <c r="BP319">
        <v>1.28</v>
      </c>
      <c r="BQ319">
        <v>6</v>
      </c>
      <c r="BR319" t="s">
        <v>23</v>
      </c>
      <c r="BS319" t="s">
        <v>34</v>
      </c>
      <c r="BT319" t="s">
        <v>35</v>
      </c>
      <c r="BU319">
        <v>729</v>
      </c>
      <c r="BV319">
        <v>0.87</v>
      </c>
      <c r="BW319">
        <v>1.18</v>
      </c>
      <c r="BX319">
        <v>10</v>
      </c>
      <c r="BY319" t="s">
        <v>23</v>
      </c>
      <c r="BZ319" t="s">
        <v>38</v>
      </c>
      <c r="CA319" t="s">
        <v>27</v>
      </c>
      <c r="CB319">
        <v>578</v>
      </c>
      <c r="CC319">
        <v>0.69</v>
      </c>
      <c r="CD319">
        <v>0.94</v>
      </c>
      <c r="CE319">
        <v>5</v>
      </c>
      <c r="CF319" t="s">
        <v>20</v>
      </c>
      <c r="CG319" t="s">
        <v>39</v>
      </c>
      <c r="CH319" t="s">
        <v>40</v>
      </c>
      <c r="CI319">
        <v>405</v>
      </c>
      <c r="CJ319">
        <v>0.49</v>
      </c>
      <c r="CK319">
        <v>0.66</v>
      </c>
      <c r="CL319">
        <v>7</v>
      </c>
      <c r="CM319" t="s">
        <v>23</v>
      </c>
      <c r="CN319" t="s">
        <v>41</v>
      </c>
      <c r="CO319" t="s">
        <v>42</v>
      </c>
      <c r="CP319">
        <v>130</v>
      </c>
      <c r="CQ319">
        <v>0.16</v>
      </c>
      <c r="CR319">
        <v>0.21</v>
      </c>
    </row>
    <row r="320" spans="1:96" x14ac:dyDescent="0.75">
      <c r="A320">
        <v>63</v>
      </c>
      <c r="B320" t="s">
        <v>115</v>
      </c>
      <c r="C320">
        <v>2</v>
      </c>
      <c r="D320" t="s">
        <v>167</v>
      </c>
      <c r="E320" t="s">
        <v>506</v>
      </c>
      <c r="F320">
        <v>87847</v>
      </c>
      <c r="G320">
        <v>16744</v>
      </c>
      <c r="H320">
        <v>19.059999999999999</v>
      </c>
      <c r="I320">
        <v>71103</v>
      </c>
      <c r="J320">
        <v>80.94</v>
      </c>
      <c r="K320">
        <v>1509</v>
      </c>
      <c r="L320">
        <v>1.72</v>
      </c>
      <c r="M320">
        <v>2.12</v>
      </c>
      <c r="N320">
        <v>715</v>
      </c>
      <c r="O320">
        <v>0.81</v>
      </c>
      <c r="P320">
        <v>1.01</v>
      </c>
      <c r="Q320">
        <v>68879</v>
      </c>
      <c r="R320">
        <v>78.41</v>
      </c>
      <c r="S320">
        <v>96.87</v>
      </c>
      <c r="T320">
        <v>3</v>
      </c>
      <c r="U320" t="s">
        <v>23</v>
      </c>
      <c r="V320" t="s">
        <v>24</v>
      </c>
      <c r="W320" t="s">
        <v>25</v>
      </c>
      <c r="X320">
        <v>17512</v>
      </c>
      <c r="Y320">
        <v>19.93</v>
      </c>
      <c r="Z320">
        <v>25.42</v>
      </c>
      <c r="AA320">
        <v>9</v>
      </c>
      <c r="AB320" t="s">
        <v>23</v>
      </c>
      <c r="AC320" t="s">
        <v>28</v>
      </c>
      <c r="AD320" t="s">
        <v>29</v>
      </c>
      <c r="AE320">
        <v>14781</v>
      </c>
      <c r="AF320">
        <v>16.829999999999998</v>
      </c>
      <c r="AG320">
        <v>21.46</v>
      </c>
      <c r="AH320">
        <v>2</v>
      </c>
      <c r="AI320" t="s">
        <v>20</v>
      </c>
      <c r="AJ320" t="s">
        <v>21</v>
      </c>
      <c r="AK320" t="s">
        <v>22</v>
      </c>
      <c r="AL320">
        <v>13625</v>
      </c>
      <c r="AM320">
        <v>15.51</v>
      </c>
      <c r="AN320">
        <v>19.78</v>
      </c>
      <c r="AO320">
        <v>11</v>
      </c>
      <c r="AP320" t="s">
        <v>23</v>
      </c>
      <c r="AQ320" t="s">
        <v>26</v>
      </c>
      <c r="AR320" t="s">
        <v>27</v>
      </c>
      <c r="AS320">
        <v>10949</v>
      </c>
      <c r="AT320">
        <v>12.46</v>
      </c>
      <c r="AU320">
        <v>15.9</v>
      </c>
      <c r="AV320">
        <v>4</v>
      </c>
      <c r="AW320" t="s">
        <v>23</v>
      </c>
      <c r="AX320" t="s">
        <v>32</v>
      </c>
      <c r="AY320" t="s">
        <v>33</v>
      </c>
      <c r="AZ320">
        <v>4843</v>
      </c>
      <c r="BA320">
        <v>5.51</v>
      </c>
      <c r="BB320">
        <v>7.03</v>
      </c>
      <c r="BC320">
        <v>1</v>
      </c>
      <c r="BD320" t="s">
        <v>23</v>
      </c>
      <c r="BE320" t="s">
        <v>30</v>
      </c>
      <c r="BF320" t="s">
        <v>31</v>
      </c>
      <c r="BG320">
        <v>3340</v>
      </c>
      <c r="BH320">
        <v>3.8</v>
      </c>
      <c r="BI320">
        <v>4.8499999999999996</v>
      </c>
      <c r="BJ320">
        <v>8</v>
      </c>
      <c r="BK320" t="s">
        <v>23</v>
      </c>
      <c r="BL320" t="s">
        <v>36</v>
      </c>
      <c r="BM320" t="s">
        <v>37</v>
      </c>
      <c r="BN320">
        <v>1515</v>
      </c>
      <c r="BO320">
        <v>1.72</v>
      </c>
      <c r="BP320">
        <v>2.2000000000000002</v>
      </c>
      <c r="BQ320">
        <v>6</v>
      </c>
      <c r="BR320" t="s">
        <v>23</v>
      </c>
      <c r="BS320" t="s">
        <v>34</v>
      </c>
      <c r="BT320" t="s">
        <v>35</v>
      </c>
      <c r="BU320">
        <v>1036</v>
      </c>
      <c r="BV320">
        <v>1.18</v>
      </c>
      <c r="BW320">
        <v>1.5</v>
      </c>
      <c r="BX320">
        <v>5</v>
      </c>
      <c r="BY320" t="s">
        <v>20</v>
      </c>
      <c r="BZ320" t="s">
        <v>39</v>
      </c>
      <c r="CA320" t="s">
        <v>40</v>
      </c>
      <c r="CB320">
        <v>587</v>
      </c>
      <c r="CC320">
        <v>0.67</v>
      </c>
      <c r="CD320">
        <v>0.85</v>
      </c>
      <c r="CE320">
        <v>10</v>
      </c>
      <c r="CF320" t="s">
        <v>23</v>
      </c>
      <c r="CG320" t="s">
        <v>38</v>
      </c>
      <c r="CH320" t="s">
        <v>27</v>
      </c>
      <c r="CI320">
        <v>550</v>
      </c>
      <c r="CJ320">
        <v>0.63</v>
      </c>
      <c r="CK320">
        <v>0.8</v>
      </c>
      <c r="CL320">
        <v>7</v>
      </c>
      <c r="CM320" t="s">
        <v>23</v>
      </c>
      <c r="CN320" t="s">
        <v>41</v>
      </c>
      <c r="CO320" t="s">
        <v>42</v>
      </c>
      <c r="CP320">
        <v>141</v>
      </c>
      <c r="CQ320">
        <v>0.16</v>
      </c>
      <c r="CR320">
        <v>0.2</v>
      </c>
    </row>
    <row r="321" spans="1:96" x14ac:dyDescent="0.75">
      <c r="A321">
        <v>63</v>
      </c>
      <c r="B321" t="s">
        <v>115</v>
      </c>
      <c r="C321">
        <v>3</v>
      </c>
      <c r="D321" t="s">
        <v>168</v>
      </c>
      <c r="E321" t="s">
        <v>507</v>
      </c>
      <c r="F321">
        <v>89014</v>
      </c>
      <c r="G321">
        <v>17553</v>
      </c>
      <c r="H321">
        <v>19.72</v>
      </c>
      <c r="I321">
        <v>71461</v>
      </c>
      <c r="J321">
        <v>80.28</v>
      </c>
      <c r="K321">
        <v>1323</v>
      </c>
      <c r="L321">
        <v>1.49</v>
      </c>
      <c r="M321">
        <v>1.85</v>
      </c>
      <c r="N321">
        <v>552</v>
      </c>
      <c r="O321">
        <v>0.62</v>
      </c>
      <c r="P321">
        <v>0.77</v>
      </c>
      <c r="Q321">
        <v>69586</v>
      </c>
      <c r="R321">
        <v>78.17</v>
      </c>
      <c r="S321">
        <v>97.38</v>
      </c>
      <c r="T321">
        <v>3</v>
      </c>
      <c r="U321" t="s">
        <v>23</v>
      </c>
      <c r="V321" t="s">
        <v>24</v>
      </c>
      <c r="W321" t="s">
        <v>25</v>
      </c>
      <c r="X321">
        <v>20907</v>
      </c>
      <c r="Y321">
        <v>23.49</v>
      </c>
      <c r="Z321">
        <v>30.04</v>
      </c>
      <c r="AA321">
        <v>11</v>
      </c>
      <c r="AB321" t="s">
        <v>23</v>
      </c>
      <c r="AC321" t="s">
        <v>26</v>
      </c>
      <c r="AD321" t="s">
        <v>27</v>
      </c>
      <c r="AE321">
        <v>14979</v>
      </c>
      <c r="AF321">
        <v>16.829999999999998</v>
      </c>
      <c r="AG321">
        <v>21.53</v>
      </c>
      <c r="AH321">
        <v>9</v>
      </c>
      <c r="AI321" t="s">
        <v>23</v>
      </c>
      <c r="AJ321" t="s">
        <v>28</v>
      </c>
      <c r="AK321" t="s">
        <v>29</v>
      </c>
      <c r="AL321">
        <v>13551</v>
      </c>
      <c r="AM321">
        <v>15.22</v>
      </c>
      <c r="AN321">
        <v>19.47</v>
      </c>
      <c r="AO321">
        <v>2</v>
      </c>
      <c r="AP321" t="s">
        <v>20</v>
      </c>
      <c r="AQ321" t="s">
        <v>21</v>
      </c>
      <c r="AR321" t="s">
        <v>22</v>
      </c>
      <c r="AS321">
        <v>8812</v>
      </c>
      <c r="AT321">
        <v>9.9</v>
      </c>
      <c r="AU321">
        <v>12.66</v>
      </c>
      <c r="AV321">
        <v>4</v>
      </c>
      <c r="AW321" t="s">
        <v>23</v>
      </c>
      <c r="AX321" t="s">
        <v>32</v>
      </c>
      <c r="AY321" t="s">
        <v>33</v>
      </c>
      <c r="AZ321">
        <v>5361</v>
      </c>
      <c r="BA321">
        <v>6.02</v>
      </c>
      <c r="BB321">
        <v>7.7</v>
      </c>
      <c r="BC321">
        <v>1</v>
      </c>
      <c r="BD321" t="s">
        <v>23</v>
      </c>
      <c r="BE321" t="s">
        <v>30</v>
      </c>
      <c r="BF321" t="s">
        <v>31</v>
      </c>
      <c r="BG321">
        <v>2742</v>
      </c>
      <c r="BH321">
        <v>3.08</v>
      </c>
      <c r="BI321">
        <v>3.94</v>
      </c>
      <c r="BJ321">
        <v>8</v>
      </c>
      <c r="BK321" t="s">
        <v>23</v>
      </c>
      <c r="BL321" t="s">
        <v>36</v>
      </c>
      <c r="BM321" t="s">
        <v>37</v>
      </c>
      <c r="BN321">
        <v>1412</v>
      </c>
      <c r="BO321">
        <v>1.59</v>
      </c>
      <c r="BP321">
        <v>2.0299999999999998</v>
      </c>
      <c r="BQ321">
        <v>6</v>
      </c>
      <c r="BR321" t="s">
        <v>23</v>
      </c>
      <c r="BS321" t="s">
        <v>34</v>
      </c>
      <c r="BT321" t="s">
        <v>35</v>
      </c>
      <c r="BU321">
        <v>774</v>
      </c>
      <c r="BV321">
        <v>0.87</v>
      </c>
      <c r="BW321">
        <v>1.1100000000000001</v>
      </c>
      <c r="BX321">
        <v>10</v>
      </c>
      <c r="BY321" t="s">
        <v>23</v>
      </c>
      <c r="BZ321" t="s">
        <v>38</v>
      </c>
      <c r="CA321" t="s">
        <v>27</v>
      </c>
      <c r="CB321">
        <v>471</v>
      </c>
      <c r="CC321">
        <v>0.53</v>
      </c>
      <c r="CD321">
        <v>0.68</v>
      </c>
      <c r="CE321">
        <v>5</v>
      </c>
      <c r="CF321" t="s">
        <v>20</v>
      </c>
      <c r="CG321" t="s">
        <v>39</v>
      </c>
      <c r="CH321" t="s">
        <v>40</v>
      </c>
      <c r="CI321">
        <v>413</v>
      </c>
      <c r="CJ321">
        <v>0.46</v>
      </c>
      <c r="CK321">
        <v>0.59</v>
      </c>
      <c r="CL321">
        <v>7</v>
      </c>
      <c r="CM321" t="s">
        <v>23</v>
      </c>
      <c r="CN321" t="s">
        <v>41</v>
      </c>
      <c r="CO321" t="s">
        <v>42</v>
      </c>
      <c r="CP321">
        <v>164</v>
      </c>
      <c r="CQ321">
        <v>0.18</v>
      </c>
      <c r="CR321">
        <v>0.24</v>
      </c>
    </row>
    <row r="322" spans="1:96" x14ac:dyDescent="0.75">
      <c r="A322">
        <v>63</v>
      </c>
      <c r="B322" t="s">
        <v>115</v>
      </c>
      <c r="C322">
        <v>4</v>
      </c>
      <c r="D322" t="s">
        <v>169</v>
      </c>
      <c r="E322" t="s">
        <v>508</v>
      </c>
      <c r="F322">
        <v>98579</v>
      </c>
      <c r="G322">
        <v>18990</v>
      </c>
      <c r="H322">
        <v>19.260000000000002</v>
      </c>
      <c r="I322">
        <v>79589</v>
      </c>
      <c r="J322">
        <v>80.739999999999995</v>
      </c>
      <c r="K322">
        <v>1737</v>
      </c>
      <c r="L322">
        <v>1.76</v>
      </c>
      <c r="M322">
        <v>2.1800000000000002</v>
      </c>
      <c r="N322">
        <v>595</v>
      </c>
      <c r="O322">
        <v>0.6</v>
      </c>
      <c r="P322">
        <v>0.75</v>
      </c>
      <c r="Q322">
        <v>77257</v>
      </c>
      <c r="R322">
        <v>78.37</v>
      </c>
      <c r="S322">
        <v>97.07</v>
      </c>
      <c r="T322">
        <v>3</v>
      </c>
      <c r="U322" t="s">
        <v>23</v>
      </c>
      <c r="V322" t="s">
        <v>24</v>
      </c>
      <c r="W322" t="s">
        <v>25</v>
      </c>
      <c r="X322">
        <v>21289</v>
      </c>
      <c r="Y322">
        <v>21.6</v>
      </c>
      <c r="Z322">
        <v>27.56</v>
      </c>
      <c r="AA322">
        <v>9</v>
      </c>
      <c r="AB322" t="s">
        <v>23</v>
      </c>
      <c r="AC322" t="s">
        <v>28</v>
      </c>
      <c r="AD322" t="s">
        <v>29</v>
      </c>
      <c r="AE322">
        <v>18008</v>
      </c>
      <c r="AF322">
        <v>18.27</v>
      </c>
      <c r="AG322">
        <v>23.31</v>
      </c>
      <c r="AH322">
        <v>2</v>
      </c>
      <c r="AI322" t="s">
        <v>20</v>
      </c>
      <c r="AJ322" t="s">
        <v>21</v>
      </c>
      <c r="AK322" t="s">
        <v>22</v>
      </c>
      <c r="AL322">
        <v>13259</v>
      </c>
      <c r="AM322">
        <v>13.45</v>
      </c>
      <c r="AN322">
        <v>17.16</v>
      </c>
      <c r="AO322">
        <v>11</v>
      </c>
      <c r="AP322" t="s">
        <v>23</v>
      </c>
      <c r="AQ322" t="s">
        <v>26</v>
      </c>
      <c r="AR322" t="s">
        <v>27</v>
      </c>
      <c r="AS322">
        <v>11559</v>
      </c>
      <c r="AT322">
        <v>11.73</v>
      </c>
      <c r="AU322">
        <v>14.96</v>
      </c>
      <c r="AV322">
        <v>4</v>
      </c>
      <c r="AW322" t="s">
        <v>23</v>
      </c>
      <c r="AX322" t="s">
        <v>32</v>
      </c>
      <c r="AY322" t="s">
        <v>33</v>
      </c>
      <c r="AZ322">
        <v>5617</v>
      </c>
      <c r="BA322">
        <v>5.7</v>
      </c>
      <c r="BB322">
        <v>7.27</v>
      </c>
      <c r="BC322">
        <v>1</v>
      </c>
      <c r="BD322" t="s">
        <v>23</v>
      </c>
      <c r="BE322" t="s">
        <v>30</v>
      </c>
      <c r="BF322" t="s">
        <v>31</v>
      </c>
      <c r="BG322">
        <v>3526</v>
      </c>
      <c r="BH322">
        <v>3.58</v>
      </c>
      <c r="BI322">
        <v>4.5599999999999996</v>
      </c>
      <c r="BJ322">
        <v>8</v>
      </c>
      <c r="BK322" t="s">
        <v>23</v>
      </c>
      <c r="BL322" t="s">
        <v>36</v>
      </c>
      <c r="BM322" t="s">
        <v>37</v>
      </c>
      <c r="BN322">
        <v>1532</v>
      </c>
      <c r="BO322">
        <v>1.55</v>
      </c>
      <c r="BP322">
        <v>1.98</v>
      </c>
      <c r="BQ322">
        <v>6</v>
      </c>
      <c r="BR322" t="s">
        <v>23</v>
      </c>
      <c r="BS322" t="s">
        <v>34</v>
      </c>
      <c r="BT322" t="s">
        <v>35</v>
      </c>
      <c r="BU322">
        <v>1089</v>
      </c>
      <c r="BV322">
        <v>1.1000000000000001</v>
      </c>
      <c r="BW322">
        <v>1.41</v>
      </c>
      <c r="BX322">
        <v>10</v>
      </c>
      <c r="BY322" t="s">
        <v>23</v>
      </c>
      <c r="BZ322" t="s">
        <v>38</v>
      </c>
      <c r="CA322" t="s">
        <v>27</v>
      </c>
      <c r="CB322">
        <v>599</v>
      </c>
      <c r="CC322">
        <v>0.61</v>
      </c>
      <c r="CD322">
        <v>0.78</v>
      </c>
      <c r="CE322">
        <v>5</v>
      </c>
      <c r="CF322" t="s">
        <v>20</v>
      </c>
      <c r="CG322" t="s">
        <v>39</v>
      </c>
      <c r="CH322" t="s">
        <v>40</v>
      </c>
      <c r="CI322">
        <v>598</v>
      </c>
      <c r="CJ322">
        <v>0.61</v>
      </c>
      <c r="CK322">
        <v>0.77</v>
      </c>
      <c r="CL322">
        <v>7</v>
      </c>
      <c r="CM322" t="s">
        <v>23</v>
      </c>
      <c r="CN322" t="s">
        <v>41</v>
      </c>
      <c r="CO322" t="s">
        <v>42</v>
      </c>
      <c r="CP322">
        <v>181</v>
      </c>
      <c r="CQ322">
        <v>0.18</v>
      </c>
      <c r="CR322">
        <v>0.23</v>
      </c>
    </row>
    <row r="323" spans="1:96" x14ac:dyDescent="0.75">
      <c r="A323">
        <v>63</v>
      </c>
      <c r="B323" t="s">
        <v>115</v>
      </c>
      <c r="C323">
        <v>5</v>
      </c>
      <c r="D323" t="s">
        <v>170</v>
      </c>
      <c r="E323" t="s">
        <v>509</v>
      </c>
      <c r="F323">
        <v>102077</v>
      </c>
      <c r="G323">
        <v>20075</v>
      </c>
      <c r="H323">
        <v>19.670000000000002</v>
      </c>
      <c r="I323">
        <v>82002</v>
      </c>
      <c r="J323">
        <v>80.33</v>
      </c>
      <c r="K323">
        <v>1944</v>
      </c>
      <c r="L323">
        <v>1.9</v>
      </c>
      <c r="M323">
        <v>2.37</v>
      </c>
      <c r="N323">
        <v>889</v>
      </c>
      <c r="O323">
        <v>0.87</v>
      </c>
      <c r="P323">
        <v>1.08</v>
      </c>
      <c r="Q323">
        <v>79169</v>
      </c>
      <c r="R323">
        <v>77.56</v>
      </c>
      <c r="S323">
        <v>96.55</v>
      </c>
      <c r="T323">
        <v>3</v>
      </c>
      <c r="U323" t="s">
        <v>23</v>
      </c>
      <c r="V323" t="s">
        <v>24</v>
      </c>
      <c r="W323" t="s">
        <v>25</v>
      </c>
      <c r="X323">
        <v>18971</v>
      </c>
      <c r="Y323">
        <v>18.579999999999998</v>
      </c>
      <c r="Z323">
        <v>23.96</v>
      </c>
      <c r="AA323">
        <v>2</v>
      </c>
      <c r="AB323" t="s">
        <v>20</v>
      </c>
      <c r="AC323" t="s">
        <v>21</v>
      </c>
      <c r="AD323" t="s">
        <v>22</v>
      </c>
      <c r="AE323">
        <v>17796</v>
      </c>
      <c r="AF323">
        <v>17.43</v>
      </c>
      <c r="AG323">
        <v>22.48</v>
      </c>
      <c r="AH323">
        <v>9</v>
      </c>
      <c r="AI323" t="s">
        <v>23</v>
      </c>
      <c r="AJ323" t="s">
        <v>28</v>
      </c>
      <c r="AK323" t="s">
        <v>29</v>
      </c>
      <c r="AL323">
        <v>17116</v>
      </c>
      <c r="AM323">
        <v>16.77</v>
      </c>
      <c r="AN323">
        <v>21.62</v>
      </c>
      <c r="AO323">
        <v>11</v>
      </c>
      <c r="AP323" t="s">
        <v>23</v>
      </c>
      <c r="AQ323" t="s">
        <v>26</v>
      </c>
      <c r="AR323" t="s">
        <v>27</v>
      </c>
      <c r="AS323">
        <v>12108</v>
      </c>
      <c r="AT323">
        <v>11.86</v>
      </c>
      <c r="AU323">
        <v>15.29</v>
      </c>
      <c r="AV323">
        <v>4</v>
      </c>
      <c r="AW323" t="s">
        <v>23</v>
      </c>
      <c r="AX323" t="s">
        <v>32</v>
      </c>
      <c r="AY323" t="s">
        <v>33</v>
      </c>
      <c r="AZ323">
        <v>4701</v>
      </c>
      <c r="BA323">
        <v>4.6100000000000003</v>
      </c>
      <c r="BB323">
        <v>5.94</v>
      </c>
      <c r="BC323">
        <v>1</v>
      </c>
      <c r="BD323" t="s">
        <v>23</v>
      </c>
      <c r="BE323" t="s">
        <v>30</v>
      </c>
      <c r="BF323" t="s">
        <v>31</v>
      </c>
      <c r="BG323">
        <v>3731</v>
      </c>
      <c r="BH323">
        <v>3.66</v>
      </c>
      <c r="BI323">
        <v>4.71</v>
      </c>
      <c r="BJ323">
        <v>8</v>
      </c>
      <c r="BK323" t="s">
        <v>23</v>
      </c>
      <c r="BL323" t="s">
        <v>36</v>
      </c>
      <c r="BM323" t="s">
        <v>37</v>
      </c>
      <c r="BN323">
        <v>2097</v>
      </c>
      <c r="BO323">
        <v>2.0499999999999998</v>
      </c>
      <c r="BP323">
        <v>2.65</v>
      </c>
      <c r="BQ323">
        <v>6</v>
      </c>
      <c r="BR323" t="s">
        <v>23</v>
      </c>
      <c r="BS323" t="s">
        <v>34</v>
      </c>
      <c r="BT323" t="s">
        <v>35</v>
      </c>
      <c r="BU323">
        <v>1102</v>
      </c>
      <c r="BV323">
        <v>1.08</v>
      </c>
      <c r="BW323">
        <v>1.39</v>
      </c>
      <c r="BX323">
        <v>10</v>
      </c>
      <c r="BY323" t="s">
        <v>23</v>
      </c>
      <c r="BZ323" t="s">
        <v>38</v>
      </c>
      <c r="CA323" t="s">
        <v>27</v>
      </c>
      <c r="CB323">
        <v>712</v>
      </c>
      <c r="CC323">
        <v>0.7</v>
      </c>
      <c r="CD323">
        <v>0.9</v>
      </c>
      <c r="CE323">
        <v>5</v>
      </c>
      <c r="CF323" t="s">
        <v>20</v>
      </c>
      <c r="CG323" t="s">
        <v>39</v>
      </c>
      <c r="CH323" t="s">
        <v>40</v>
      </c>
      <c r="CI323">
        <v>696</v>
      </c>
      <c r="CJ323">
        <v>0.68</v>
      </c>
      <c r="CK323">
        <v>0.88</v>
      </c>
      <c r="CL323">
        <v>7</v>
      </c>
      <c r="CM323" t="s">
        <v>23</v>
      </c>
      <c r="CN323" t="s">
        <v>41</v>
      </c>
      <c r="CO323" t="s">
        <v>42</v>
      </c>
      <c r="CP323">
        <v>139</v>
      </c>
      <c r="CQ323">
        <v>0.14000000000000001</v>
      </c>
      <c r="CR323">
        <v>0.18</v>
      </c>
    </row>
    <row r="324" spans="1:96" x14ac:dyDescent="0.75">
      <c r="A324">
        <v>64</v>
      </c>
      <c r="B324" t="s">
        <v>116</v>
      </c>
      <c r="C324">
        <v>1</v>
      </c>
      <c r="D324" t="s">
        <v>166</v>
      </c>
      <c r="E324" t="s">
        <v>510</v>
      </c>
      <c r="F324">
        <v>68721</v>
      </c>
      <c r="G324">
        <v>13893</v>
      </c>
      <c r="H324">
        <v>20.22</v>
      </c>
      <c r="I324">
        <v>54828</v>
      </c>
      <c r="J324">
        <v>79.78</v>
      </c>
      <c r="K324">
        <v>923</v>
      </c>
      <c r="L324">
        <v>1.34</v>
      </c>
      <c r="M324">
        <v>1.68</v>
      </c>
      <c r="N324">
        <v>368</v>
      </c>
      <c r="O324">
        <v>0.54</v>
      </c>
      <c r="P324">
        <v>0.67</v>
      </c>
      <c r="Q324">
        <v>53537</v>
      </c>
      <c r="R324">
        <v>77.900000000000006</v>
      </c>
      <c r="S324">
        <v>97.65</v>
      </c>
      <c r="T324">
        <v>3</v>
      </c>
      <c r="U324" t="s">
        <v>23</v>
      </c>
      <c r="V324" t="s">
        <v>24</v>
      </c>
      <c r="W324" t="s">
        <v>25</v>
      </c>
      <c r="X324">
        <v>15837</v>
      </c>
      <c r="Y324">
        <v>23.05</v>
      </c>
      <c r="Z324">
        <v>29.58</v>
      </c>
      <c r="AA324">
        <v>9</v>
      </c>
      <c r="AB324" t="s">
        <v>23</v>
      </c>
      <c r="AC324" t="s">
        <v>28</v>
      </c>
      <c r="AD324" t="s">
        <v>29</v>
      </c>
      <c r="AE324">
        <v>11042</v>
      </c>
      <c r="AF324">
        <v>16.07</v>
      </c>
      <c r="AG324">
        <v>20.62</v>
      </c>
      <c r="AH324">
        <v>11</v>
      </c>
      <c r="AI324" t="s">
        <v>23</v>
      </c>
      <c r="AJ324" t="s">
        <v>26</v>
      </c>
      <c r="AK324" t="s">
        <v>27</v>
      </c>
      <c r="AL324">
        <v>9026</v>
      </c>
      <c r="AM324">
        <v>13.13</v>
      </c>
      <c r="AN324">
        <v>16.86</v>
      </c>
      <c r="AO324">
        <v>2</v>
      </c>
      <c r="AP324" t="s">
        <v>20</v>
      </c>
      <c r="AQ324" t="s">
        <v>21</v>
      </c>
      <c r="AR324" t="s">
        <v>22</v>
      </c>
      <c r="AS324">
        <v>7528</v>
      </c>
      <c r="AT324">
        <v>10.95</v>
      </c>
      <c r="AU324">
        <v>14.06</v>
      </c>
      <c r="AV324">
        <v>4</v>
      </c>
      <c r="AW324" t="s">
        <v>23</v>
      </c>
      <c r="AX324" t="s">
        <v>32</v>
      </c>
      <c r="AY324" t="s">
        <v>33</v>
      </c>
      <c r="AZ324">
        <v>4517</v>
      </c>
      <c r="BA324">
        <v>6.57</v>
      </c>
      <c r="BB324">
        <v>8.44</v>
      </c>
      <c r="BC324">
        <v>8</v>
      </c>
      <c r="BD324" t="s">
        <v>23</v>
      </c>
      <c r="BE324" t="s">
        <v>36</v>
      </c>
      <c r="BF324" t="s">
        <v>37</v>
      </c>
      <c r="BG324">
        <v>2208</v>
      </c>
      <c r="BH324">
        <v>3.21</v>
      </c>
      <c r="BI324">
        <v>4.12</v>
      </c>
      <c r="BJ324">
        <v>1</v>
      </c>
      <c r="BK324" t="s">
        <v>23</v>
      </c>
      <c r="BL324" t="s">
        <v>30</v>
      </c>
      <c r="BM324" t="s">
        <v>31</v>
      </c>
      <c r="BN324">
        <v>2115</v>
      </c>
      <c r="BO324">
        <v>3.08</v>
      </c>
      <c r="BP324">
        <v>3.95</v>
      </c>
      <c r="BQ324">
        <v>6</v>
      </c>
      <c r="BR324" t="s">
        <v>23</v>
      </c>
      <c r="BS324" t="s">
        <v>34</v>
      </c>
      <c r="BT324" t="s">
        <v>35</v>
      </c>
      <c r="BU324">
        <v>578</v>
      </c>
      <c r="BV324">
        <v>0.84</v>
      </c>
      <c r="BW324">
        <v>1.08</v>
      </c>
      <c r="BX324">
        <v>10</v>
      </c>
      <c r="BY324" t="s">
        <v>23</v>
      </c>
      <c r="BZ324" t="s">
        <v>38</v>
      </c>
      <c r="CA324" t="s">
        <v>27</v>
      </c>
      <c r="CB324">
        <v>417</v>
      </c>
      <c r="CC324">
        <v>0.61</v>
      </c>
      <c r="CD324">
        <v>0.78</v>
      </c>
      <c r="CE324">
        <v>5</v>
      </c>
      <c r="CF324" t="s">
        <v>20</v>
      </c>
      <c r="CG324" t="s">
        <v>39</v>
      </c>
      <c r="CH324" t="s">
        <v>40</v>
      </c>
      <c r="CI324">
        <v>198</v>
      </c>
      <c r="CJ324">
        <v>0.28999999999999998</v>
      </c>
      <c r="CK324">
        <v>0.37</v>
      </c>
      <c r="CL324">
        <v>7</v>
      </c>
      <c r="CM324" t="s">
        <v>23</v>
      </c>
      <c r="CN324" t="s">
        <v>41</v>
      </c>
      <c r="CO324" t="s">
        <v>42</v>
      </c>
      <c r="CP324">
        <v>71</v>
      </c>
      <c r="CQ324">
        <v>0.1</v>
      </c>
      <c r="CR324">
        <v>0.13</v>
      </c>
    </row>
    <row r="325" spans="1:96" x14ac:dyDescent="0.75">
      <c r="A325">
        <v>64</v>
      </c>
      <c r="B325" t="s">
        <v>116</v>
      </c>
      <c r="C325">
        <v>2</v>
      </c>
      <c r="D325" t="s">
        <v>167</v>
      </c>
      <c r="E325" t="s">
        <v>511</v>
      </c>
      <c r="F325">
        <v>80056</v>
      </c>
      <c r="G325">
        <v>14203</v>
      </c>
      <c r="H325">
        <v>17.739999999999998</v>
      </c>
      <c r="I325">
        <v>65853</v>
      </c>
      <c r="J325">
        <v>82.26</v>
      </c>
      <c r="K325">
        <v>1031</v>
      </c>
      <c r="L325">
        <v>1.29</v>
      </c>
      <c r="M325">
        <v>1.57</v>
      </c>
      <c r="N325">
        <v>446</v>
      </c>
      <c r="O325">
        <v>0.56000000000000005</v>
      </c>
      <c r="P325">
        <v>0.68</v>
      </c>
      <c r="Q325">
        <v>64376</v>
      </c>
      <c r="R325">
        <v>80.41</v>
      </c>
      <c r="S325">
        <v>97.76</v>
      </c>
      <c r="T325">
        <v>3</v>
      </c>
      <c r="U325" t="s">
        <v>23</v>
      </c>
      <c r="V325" t="s">
        <v>24</v>
      </c>
      <c r="W325" t="s">
        <v>25</v>
      </c>
      <c r="X325">
        <v>18992</v>
      </c>
      <c r="Y325">
        <v>23.72</v>
      </c>
      <c r="Z325">
        <v>29.5</v>
      </c>
      <c r="AA325">
        <v>9</v>
      </c>
      <c r="AB325" t="s">
        <v>23</v>
      </c>
      <c r="AC325" t="s">
        <v>28</v>
      </c>
      <c r="AD325" t="s">
        <v>29</v>
      </c>
      <c r="AE325">
        <v>12131</v>
      </c>
      <c r="AF325">
        <v>15.15</v>
      </c>
      <c r="AG325">
        <v>18.84</v>
      </c>
      <c r="AH325">
        <v>11</v>
      </c>
      <c r="AI325" t="s">
        <v>23</v>
      </c>
      <c r="AJ325" t="s">
        <v>26</v>
      </c>
      <c r="AK325" t="s">
        <v>27</v>
      </c>
      <c r="AL325">
        <v>10869</v>
      </c>
      <c r="AM325">
        <v>13.58</v>
      </c>
      <c r="AN325">
        <v>16.88</v>
      </c>
      <c r="AO325">
        <v>2</v>
      </c>
      <c r="AP325" t="s">
        <v>20</v>
      </c>
      <c r="AQ325" t="s">
        <v>21</v>
      </c>
      <c r="AR325" t="s">
        <v>22</v>
      </c>
      <c r="AS325">
        <v>9984</v>
      </c>
      <c r="AT325">
        <v>12.47</v>
      </c>
      <c r="AU325">
        <v>15.51</v>
      </c>
      <c r="AV325">
        <v>4</v>
      </c>
      <c r="AW325" t="s">
        <v>23</v>
      </c>
      <c r="AX325" t="s">
        <v>32</v>
      </c>
      <c r="AY325" t="s">
        <v>33</v>
      </c>
      <c r="AZ325">
        <v>4752</v>
      </c>
      <c r="BA325">
        <v>5.94</v>
      </c>
      <c r="BB325">
        <v>7.38</v>
      </c>
      <c r="BC325">
        <v>8</v>
      </c>
      <c r="BD325" t="s">
        <v>23</v>
      </c>
      <c r="BE325" t="s">
        <v>36</v>
      </c>
      <c r="BF325" t="s">
        <v>37</v>
      </c>
      <c r="BG325">
        <v>3549</v>
      </c>
      <c r="BH325">
        <v>4.43</v>
      </c>
      <c r="BI325">
        <v>5.51</v>
      </c>
      <c r="BJ325">
        <v>1</v>
      </c>
      <c r="BK325" t="s">
        <v>23</v>
      </c>
      <c r="BL325" t="s">
        <v>30</v>
      </c>
      <c r="BM325" t="s">
        <v>31</v>
      </c>
      <c r="BN325">
        <v>2657</v>
      </c>
      <c r="BO325">
        <v>3.32</v>
      </c>
      <c r="BP325">
        <v>4.13</v>
      </c>
      <c r="BQ325">
        <v>6</v>
      </c>
      <c r="BR325" t="s">
        <v>23</v>
      </c>
      <c r="BS325" t="s">
        <v>34</v>
      </c>
      <c r="BT325" t="s">
        <v>35</v>
      </c>
      <c r="BU325">
        <v>667</v>
      </c>
      <c r="BV325">
        <v>0.83</v>
      </c>
      <c r="BW325">
        <v>1.04</v>
      </c>
      <c r="BX325">
        <v>10</v>
      </c>
      <c r="BY325" t="s">
        <v>23</v>
      </c>
      <c r="BZ325" t="s">
        <v>38</v>
      </c>
      <c r="CA325" t="s">
        <v>27</v>
      </c>
      <c r="CB325">
        <v>449</v>
      </c>
      <c r="CC325">
        <v>0.56000000000000005</v>
      </c>
      <c r="CD325">
        <v>0.7</v>
      </c>
      <c r="CE325">
        <v>5</v>
      </c>
      <c r="CF325" t="s">
        <v>20</v>
      </c>
      <c r="CG325" t="s">
        <v>39</v>
      </c>
      <c r="CH325" t="s">
        <v>40</v>
      </c>
      <c r="CI325">
        <v>244</v>
      </c>
      <c r="CJ325">
        <v>0.3</v>
      </c>
      <c r="CK325">
        <v>0.38</v>
      </c>
      <c r="CL325">
        <v>7</v>
      </c>
      <c r="CM325" t="s">
        <v>23</v>
      </c>
      <c r="CN325" t="s">
        <v>41</v>
      </c>
      <c r="CO325" t="s">
        <v>42</v>
      </c>
      <c r="CP325">
        <v>82</v>
      </c>
      <c r="CQ325">
        <v>0.1</v>
      </c>
      <c r="CR325">
        <v>0.13</v>
      </c>
    </row>
    <row r="326" spans="1:96" x14ac:dyDescent="0.75">
      <c r="A326">
        <v>64</v>
      </c>
      <c r="B326" t="s">
        <v>116</v>
      </c>
      <c r="C326">
        <v>3</v>
      </c>
      <c r="D326" t="s">
        <v>168</v>
      </c>
      <c r="E326" t="s">
        <v>512</v>
      </c>
      <c r="F326">
        <v>82776</v>
      </c>
      <c r="G326">
        <v>15365</v>
      </c>
      <c r="H326">
        <v>18.559999999999999</v>
      </c>
      <c r="I326">
        <v>67411</v>
      </c>
      <c r="J326">
        <v>81.44</v>
      </c>
      <c r="K326">
        <v>1162</v>
      </c>
      <c r="L326">
        <v>1.4</v>
      </c>
      <c r="M326">
        <v>1.72</v>
      </c>
      <c r="N326">
        <v>531</v>
      </c>
      <c r="O326">
        <v>0.64</v>
      </c>
      <c r="P326">
        <v>0.79</v>
      </c>
      <c r="Q326">
        <v>65718</v>
      </c>
      <c r="R326">
        <v>79.39</v>
      </c>
      <c r="S326">
        <v>97.49</v>
      </c>
      <c r="T326">
        <v>3</v>
      </c>
      <c r="U326" t="s">
        <v>23</v>
      </c>
      <c r="V326" t="s">
        <v>24</v>
      </c>
      <c r="W326" t="s">
        <v>25</v>
      </c>
      <c r="X326">
        <v>16752</v>
      </c>
      <c r="Y326">
        <v>20.239999999999998</v>
      </c>
      <c r="Z326">
        <v>25.49</v>
      </c>
      <c r="AA326">
        <v>9</v>
      </c>
      <c r="AB326" t="s">
        <v>23</v>
      </c>
      <c r="AC326" t="s">
        <v>28</v>
      </c>
      <c r="AD326" t="s">
        <v>29</v>
      </c>
      <c r="AE326">
        <v>13684</v>
      </c>
      <c r="AF326">
        <v>16.53</v>
      </c>
      <c r="AG326">
        <v>20.82</v>
      </c>
      <c r="AH326">
        <v>2</v>
      </c>
      <c r="AI326" t="s">
        <v>20</v>
      </c>
      <c r="AJ326" t="s">
        <v>21</v>
      </c>
      <c r="AK326" t="s">
        <v>22</v>
      </c>
      <c r="AL326">
        <v>10962</v>
      </c>
      <c r="AM326">
        <v>13.24</v>
      </c>
      <c r="AN326">
        <v>16.68</v>
      </c>
      <c r="AO326">
        <v>11</v>
      </c>
      <c r="AP326" t="s">
        <v>23</v>
      </c>
      <c r="AQ326" t="s">
        <v>26</v>
      </c>
      <c r="AR326" t="s">
        <v>27</v>
      </c>
      <c r="AS326">
        <v>9123</v>
      </c>
      <c r="AT326">
        <v>11.02</v>
      </c>
      <c r="AU326">
        <v>13.88</v>
      </c>
      <c r="AV326">
        <v>4</v>
      </c>
      <c r="AW326" t="s">
        <v>23</v>
      </c>
      <c r="AX326" t="s">
        <v>32</v>
      </c>
      <c r="AY326" t="s">
        <v>33</v>
      </c>
      <c r="AZ326">
        <v>5441</v>
      </c>
      <c r="BA326">
        <v>6.57</v>
      </c>
      <c r="BB326">
        <v>8.2799999999999994</v>
      </c>
      <c r="BC326">
        <v>8</v>
      </c>
      <c r="BD326" t="s">
        <v>23</v>
      </c>
      <c r="BE326" t="s">
        <v>36</v>
      </c>
      <c r="BF326" t="s">
        <v>37</v>
      </c>
      <c r="BG326">
        <v>5391</v>
      </c>
      <c r="BH326">
        <v>6.51</v>
      </c>
      <c r="BI326">
        <v>8.1999999999999993</v>
      </c>
      <c r="BJ326">
        <v>1</v>
      </c>
      <c r="BK326" t="s">
        <v>23</v>
      </c>
      <c r="BL326" t="s">
        <v>30</v>
      </c>
      <c r="BM326" t="s">
        <v>31</v>
      </c>
      <c r="BN326">
        <v>2653</v>
      </c>
      <c r="BO326">
        <v>3.21</v>
      </c>
      <c r="BP326">
        <v>4.04</v>
      </c>
      <c r="BQ326">
        <v>6</v>
      </c>
      <c r="BR326" t="s">
        <v>23</v>
      </c>
      <c r="BS326" t="s">
        <v>34</v>
      </c>
      <c r="BT326" t="s">
        <v>35</v>
      </c>
      <c r="BU326">
        <v>843</v>
      </c>
      <c r="BV326">
        <v>1.02</v>
      </c>
      <c r="BW326">
        <v>1.28</v>
      </c>
      <c r="BX326">
        <v>10</v>
      </c>
      <c r="BY326" t="s">
        <v>23</v>
      </c>
      <c r="BZ326" t="s">
        <v>38</v>
      </c>
      <c r="CA326" t="s">
        <v>27</v>
      </c>
      <c r="CB326">
        <v>460</v>
      </c>
      <c r="CC326">
        <v>0.56000000000000005</v>
      </c>
      <c r="CD326">
        <v>0.7</v>
      </c>
      <c r="CE326">
        <v>5</v>
      </c>
      <c r="CF326" t="s">
        <v>20</v>
      </c>
      <c r="CG326" t="s">
        <v>39</v>
      </c>
      <c r="CH326" t="s">
        <v>40</v>
      </c>
      <c r="CI326">
        <v>334</v>
      </c>
      <c r="CJ326">
        <v>0.4</v>
      </c>
      <c r="CK326">
        <v>0.51</v>
      </c>
      <c r="CL326">
        <v>7</v>
      </c>
      <c r="CM326" t="s">
        <v>23</v>
      </c>
      <c r="CN326" t="s">
        <v>41</v>
      </c>
      <c r="CO326" t="s">
        <v>42</v>
      </c>
      <c r="CP326">
        <v>75</v>
      </c>
      <c r="CQ326">
        <v>0.09</v>
      </c>
      <c r="CR326">
        <v>0.11</v>
      </c>
    </row>
    <row r="327" spans="1:96" x14ac:dyDescent="0.75">
      <c r="A327">
        <v>64</v>
      </c>
      <c r="B327" t="s">
        <v>116</v>
      </c>
      <c r="C327">
        <v>4</v>
      </c>
      <c r="D327" t="s">
        <v>169</v>
      </c>
      <c r="E327" t="s">
        <v>513</v>
      </c>
      <c r="F327">
        <v>80215</v>
      </c>
      <c r="G327">
        <v>14772</v>
      </c>
      <c r="H327">
        <v>18.420000000000002</v>
      </c>
      <c r="I327">
        <v>65443</v>
      </c>
      <c r="J327">
        <v>81.58</v>
      </c>
      <c r="K327">
        <v>1142</v>
      </c>
      <c r="L327">
        <v>1.42</v>
      </c>
      <c r="M327">
        <v>1.75</v>
      </c>
      <c r="N327">
        <v>412</v>
      </c>
      <c r="O327">
        <v>0.51</v>
      </c>
      <c r="P327">
        <v>0.63</v>
      </c>
      <c r="Q327">
        <v>63889</v>
      </c>
      <c r="R327">
        <v>79.650000000000006</v>
      </c>
      <c r="S327">
        <v>97.63</v>
      </c>
      <c r="T327">
        <v>3</v>
      </c>
      <c r="U327" t="s">
        <v>23</v>
      </c>
      <c r="V327" t="s">
        <v>24</v>
      </c>
      <c r="W327" t="s">
        <v>25</v>
      </c>
      <c r="X327">
        <v>14272</v>
      </c>
      <c r="Y327">
        <v>17.79</v>
      </c>
      <c r="Z327">
        <v>22.34</v>
      </c>
      <c r="AA327">
        <v>9</v>
      </c>
      <c r="AB327" t="s">
        <v>23</v>
      </c>
      <c r="AC327" t="s">
        <v>28</v>
      </c>
      <c r="AD327" t="s">
        <v>29</v>
      </c>
      <c r="AE327">
        <v>12527</v>
      </c>
      <c r="AF327">
        <v>15.62</v>
      </c>
      <c r="AG327">
        <v>19.61</v>
      </c>
      <c r="AH327">
        <v>8</v>
      </c>
      <c r="AI327" t="s">
        <v>23</v>
      </c>
      <c r="AJ327" t="s">
        <v>36</v>
      </c>
      <c r="AK327" t="s">
        <v>37</v>
      </c>
      <c r="AL327">
        <v>10290</v>
      </c>
      <c r="AM327">
        <v>12.83</v>
      </c>
      <c r="AN327">
        <v>16.11</v>
      </c>
      <c r="AO327">
        <v>11</v>
      </c>
      <c r="AP327" t="s">
        <v>23</v>
      </c>
      <c r="AQ327" t="s">
        <v>26</v>
      </c>
      <c r="AR327" t="s">
        <v>27</v>
      </c>
      <c r="AS327">
        <v>9959</v>
      </c>
      <c r="AT327">
        <v>12.42</v>
      </c>
      <c r="AU327">
        <v>15.59</v>
      </c>
      <c r="AV327">
        <v>2</v>
      </c>
      <c r="AW327" t="s">
        <v>20</v>
      </c>
      <c r="AX327" t="s">
        <v>21</v>
      </c>
      <c r="AY327" t="s">
        <v>22</v>
      </c>
      <c r="AZ327">
        <v>7535</v>
      </c>
      <c r="BA327">
        <v>9.39</v>
      </c>
      <c r="BB327">
        <v>11.79</v>
      </c>
      <c r="BC327">
        <v>4</v>
      </c>
      <c r="BD327" t="s">
        <v>23</v>
      </c>
      <c r="BE327" t="s">
        <v>32</v>
      </c>
      <c r="BF327" t="s">
        <v>33</v>
      </c>
      <c r="BG327">
        <v>4654</v>
      </c>
      <c r="BH327">
        <v>5.8</v>
      </c>
      <c r="BI327">
        <v>7.28</v>
      </c>
      <c r="BJ327">
        <v>1</v>
      </c>
      <c r="BK327" t="s">
        <v>23</v>
      </c>
      <c r="BL327" t="s">
        <v>30</v>
      </c>
      <c r="BM327" t="s">
        <v>31</v>
      </c>
      <c r="BN327">
        <v>2161</v>
      </c>
      <c r="BO327">
        <v>2.69</v>
      </c>
      <c r="BP327">
        <v>3.38</v>
      </c>
      <c r="BQ327">
        <v>6</v>
      </c>
      <c r="BR327" t="s">
        <v>23</v>
      </c>
      <c r="BS327" t="s">
        <v>34</v>
      </c>
      <c r="BT327" t="s">
        <v>35</v>
      </c>
      <c r="BU327">
        <v>1647</v>
      </c>
      <c r="BV327">
        <v>2.0499999999999998</v>
      </c>
      <c r="BW327">
        <v>2.58</v>
      </c>
      <c r="BX327">
        <v>5</v>
      </c>
      <c r="BY327" t="s">
        <v>20</v>
      </c>
      <c r="BZ327" t="s">
        <v>39</v>
      </c>
      <c r="CA327" t="s">
        <v>40</v>
      </c>
      <c r="CB327">
        <v>389</v>
      </c>
      <c r="CC327">
        <v>0.48</v>
      </c>
      <c r="CD327">
        <v>0.61</v>
      </c>
      <c r="CE327">
        <v>10</v>
      </c>
      <c r="CF327" t="s">
        <v>23</v>
      </c>
      <c r="CG327" t="s">
        <v>38</v>
      </c>
      <c r="CH327" t="s">
        <v>27</v>
      </c>
      <c r="CI327">
        <v>363</v>
      </c>
      <c r="CJ327">
        <v>0.45</v>
      </c>
      <c r="CK327">
        <v>0.56999999999999995</v>
      </c>
      <c r="CL327">
        <v>7</v>
      </c>
      <c r="CM327" t="s">
        <v>23</v>
      </c>
      <c r="CN327" t="s">
        <v>41</v>
      </c>
      <c r="CO327" t="s">
        <v>42</v>
      </c>
      <c r="CP327">
        <v>92</v>
      </c>
      <c r="CQ327">
        <v>0.11</v>
      </c>
      <c r="CR327">
        <v>0.14000000000000001</v>
      </c>
    </row>
    <row r="328" spans="1:96" x14ac:dyDescent="0.75">
      <c r="A328">
        <v>64</v>
      </c>
      <c r="B328" t="s">
        <v>116</v>
      </c>
      <c r="C328">
        <v>5</v>
      </c>
      <c r="D328" t="s">
        <v>170</v>
      </c>
      <c r="E328" t="s">
        <v>514</v>
      </c>
      <c r="F328">
        <v>90986</v>
      </c>
      <c r="G328">
        <v>18439</v>
      </c>
      <c r="H328">
        <v>20.27</v>
      </c>
      <c r="I328">
        <v>72547</v>
      </c>
      <c r="J328">
        <v>79.73</v>
      </c>
      <c r="K328">
        <v>1160</v>
      </c>
      <c r="L328">
        <v>1.27</v>
      </c>
      <c r="M328">
        <v>1.6</v>
      </c>
      <c r="N328">
        <v>434</v>
      </c>
      <c r="O328">
        <v>0.48</v>
      </c>
      <c r="P328">
        <v>0.6</v>
      </c>
      <c r="Q328">
        <v>70953</v>
      </c>
      <c r="R328">
        <v>77.98</v>
      </c>
      <c r="S328">
        <v>97.8</v>
      </c>
      <c r="T328">
        <v>3</v>
      </c>
      <c r="U328" t="s">
        <v>23</v>
      </c>
      <c r="V328" t="s">
        <v>24</v>
      </c>
      <c r="W328" t="s">
        <v>25</v>
      </c>
      <c r="X328">
        <v>18681</v>
      </c>
      <c r="Y328">
        <v>20.53</v>
      </c>
      <c r="Z328">
        <v>26.33</v>
      </c>
      <c r="AA328">
        <v>9</v>
      </c>
      <c r="AB328" t="s">
        <v>23</v>
      </c>
      <c r="AC328" t="s">
        <v>28</v>
      </c>
      <c r="AD328" t="s">
        <v>29</v>
      </c>
      <c r="AE328">
        <v>14900</v>
      </c>
      <c r="AF328">
        <v>16.38</v>
      </c>
      <c r="AG328">
        <v>21</v>
      </c>
      <c r="AH328">
        <v>11</v>
      </c>
      <c r="AI328" t="s">
        <v>23</v>
      </c>
      <c r="AJ328" t="s">
        <v>26</v>
      </c>
      <c r="AK328" t="s">
        <v>27</v>
      </c>
      <c r="AL328">
        <v>14081</v>
      </c>
      <c r="AM328">
        <v>15.48</v>
      </c>
      <c r="AN328">
        <v>19.850000000000001</v>
      </c>
      <c r="AO328">
        <v>2</v>
      </c>
      <c r="AP328" t="s">
        <v>20</v>
      </c>
      <c r="AQ328" t="s">
        <v>21</v>
      </c>
      <c r="AR328" t="s">
        <v>22</v>
      </c>
      <c r="AS328">
        <v>9515</v>
      </c>
      <c r="AT328">
        <v>10.46</v>
      </c>
      <c r="AU328">
        <v>13.41</v>
      </c>
      <c r="AV328">
        <v>4</v>
      </c>
      <c r="AW328" t="s">
        <v>23</v>
      </c>
      <c r="AX328" t="s">
        <v>32</v>
      </c>
      <c r="AY328" t="s">
        <v>33</v>
      </c>
      <c r="AZ328">
        <v>5701</v>
      </c>
      <c r="BA328">
        <v>6.27</v>
      </c>
      <c r="BB328">
        <v>8.0299999999999994</v>
      </c>
      <c r="BC328">
        <v>8</v>
      </c>
      <c r="BD328" t="s">
        <v>23</v>
      </c>
      <c r="BE328" t="s">
        <v>36</v>
      </c>
      <c r="BF328" t="s">
        <v>37</v>
      </c>
      <c r="BG328">
        <v>3514</v>
      </c>
      <c r="BH328">
        <v>3.86</v>
      </c>
      <c r="BI328">
        <v>4.95</v>
      </c>
      <c r="BJ328">
        <v>1</v>
      </c>
      <c r="BK328" t="s">
        <v>23</v>
      </c>
      <c r="BL328" t="s">
        <v>30</v>
      </c>
      <c r="BM328" t="s">
        <v>31</v>
      </c>
      <c r="BN328">
        <v>2575</v>
      </c>
      <c r="BO328">
        <v>2.83</v>
      </c>
      <c r="BP328">
        <v>3.63</v>
      </c>
      <c r="BQ328">
        <v>6</v>
      </c>
      <c r="BR328" t="s">
        <v>23</v>
      </c>
      <c r="BS328" t="s">
        <v>34</v>
      </c>
      <c r="BT328" t="s">
        <v>35</v>
      </c>
      <c r="BU328">
        <v>1016</v>
      </c>
      <c r="BV328">
        <v>1.1200000000000001</v>
      </c>
      <c r="BW328">
        <v>1.43</v>
      </c>
      <c r="BX328">
        <v>10</v>
      </c>
      <c r="BY328" t="s">
        <v>23</v>
      </c>
      <c r="BZ328" t="s">
        <v>38</v>
      </c>
      <c r="CA328" t="s">
        <v>27</v>
      </c>
      <c r="CB328">
        <v>616</v>
      </c>
      <c r="CC328">
        <v>0.68</v>
      </c>
      <c r="CD328">
        <v>0.87</v>
      </c>
      <c r="CE328">
        <v>5</v>
      </c>
      <c r="CF328" t="s">
        <v>20</v>
      </c>
      <c r="CG328" t="s">
        <v>39</v>
      </c>
      <c r="CH328" t="s">
        <v>40</v>
      </c>
      <c r="CI328">
        <v>268</v>
      </c>
      <c r="CJ328">
        <v>0.28999999999999998</v>
      </c>
      <c r="CK328">
        <v>0.38</v>
      </c>
      <c r="CL328">
        <v>7</v>
      </c>
      <c r="CM328" t="s">
        <v>23</v>
      </c>
      <c r="CN328" t="s">
        <v>41</v>
      </c>
      <c r="CO328" t="s">
        <v>42</v>
      </c>
      <c r="CP328">
        <v>86</v>
      </c>
      <c r="CQ328">
        <v>0.09</v>
      </c>
      <c r="CR328">
        <v>0.12</v>
      </c>
    </row>
    <row r="329" spans="1:96" x14ac:dyDescent="0.75">
      <c r="A329">
        <v>64</v>
      </c>
      <c r="B329" t="s">
        <v>116</v>
      </c>
      <c r="C329">
        <v>6</v>
      </c>
      <c r="D329" t="s">
        <v>171</v>
      </c>
      <c r="E329" t="s">
        <v>515</v>
      </c>
      <c r="F329">
        <v>99624</v>
      </c>
      <c r="G329">
        <v>20685</v>
      </c>
      <c r="H329">
        <v>20.76</v>
      </c>
      <c r="I329">
        <v>78939</v>
      </c>
      <c r="J329">
        <v>79.239999999999995</v>
      </c>
      <c r="K329">
        <v>1267</v>
      </c>
      <c r="L329">
        <v>1.27</v>
      </c>
      <c r="M329">
        <v>1.61</v>
      </c>
      <c r="N329">
        <v>492</v>
      </c>
      <c r="O329">
        <v>0.49</v>
      </c>
      <c r="P329">
        <v>0.62</v>
      </c>
      <c r="Q329">
        <v>77180</v>
      </c>
      <c r="R329">
        <v>77.47</v>
      </c>
      <c r="S329">
        <v>97.77</v>
      </c>
      <c r="T329">
        <v>3</v>
      </c>
      <c r="U329" t="s">
        <v>23</v>
      </c>
      <c r="V329" t="s">
        <v>24</v>
      </c>
      <c r="W329" t="s">
        <v>25</v>
      </c>
      <c r="X329">
        <v>19424</v>
      </c>
      <c r="Y329">
        <v>19.5</v>
      </c>
      <c r="Z329">
        <v>25.17</v>
      </c>
      <c r="AA329">
        <v>11</v>
      </c>
      <c r="AB329" t="s">
        <v>23</v>
      </c>
      <c r="AC329" t="s">
        <v>26</v>
      </c>
      <c r="AD329" t="s">
        <v>27</v>
      </c>
      <c r="AE329">
        <v>18800</v>
      </c>
      <c r="AF329">
        <v>18.87</v>
      </c>
      <c r="AG329">
        <v>24.36</v>
      </c>
      <c r="AH329">
        <v>9</v>
      </c>
      <c r="AI329" t="s">
        <v>23</v>
      </c>
      <c r="AJ329" t="s">
        <v>28</v>
      </c>
      <c r="AK329" t="s">
        <v>29</v>
      </c>
      <c r="AL329">
        <v>14519</v>
      </c>
      <c r="AM329">
        <v>14.57</v>
      </c>
      <c r="AN329">
        <v>18.809999999999999</v>
      </c>
      <c r="AO329">
        <v>2</v>
      </c>
      <c r="AP329" t="s">
        <v>20</v>
      </c>
      <c r="AQ329" t="s">
        <v>21</v>
      </c>
      <c r="AR329" t="s">
        <v>22</v>
      </c>
      <c r="AS329">
        <v>8852</v>
      </c>
      <c r="AT329">
        <v>8.89</v>
      </c>
      <c r="AU329">
        <v>11.47</v>
      </c>
      <c r="AV329">
        <v>4</v>
      </c>
      <c r="AW329" t="s">
        <v>23</v>
      </c>
      <c r="AX329" t="s">
        <v>32</v>
      </c>
      <c r="AY329" t="s">
        <v>33</v>
      </c>
      <c r="AZ329">
        <v>5524</v>
      </c>
      <c r="BA329">
        <v>5.54</v>
      </c>
      <c r="BB329">
        <v>7.16</v>
      </c>
      <c r="BC329">
        <v>8</v>
      </c>
      <c r="BD329" t="s">
        <v>23</v>
      </c>
      <c r="BE329" t="s">
        <v>36</v>
      </c>
      <c r="BF329" t="s">
        <v>37</v>
      </c>
      <c r="BG329">
        <v>4930</v>
      </c>
      <c r="BH329">
        <v>4.95</v>
      </c>
      <c r="BI329">
        <v>6.39</v>
      </c>
      <c r="BJ329">
        <v>1</v>
      </c>
      <c r="BK329" t="s">
        <v>23</v>
      </c>
      <c r="BL329" t="s">
        <v>30</v>
      </c>
      <c r="BM329" t="s">
        <v>31</v>
      </c>
      <c r="BN329">
        <v>2566</v>
      </c>
      <c r="BO329">
        <v>2.58</v>
      </c>
      <c r="BP329">
        <v>3.32</v>
      </c>
      <c r="BQ329">
        <v>6</v>
      </c>
      <c r="BR329" t="s">
        <v>23</v>
      </c>
      <c r="BS329" t="s">
        <v>34</v>
      </c>
      <c r="BT329" t="s">
        <v>35</v>
      </c>
      <c r="BU329">
        <v>1620</v>
      </c>
      <c r="BV329">
        <v>1.63</v>
      </c>
      <c r="BW329">
        <v>2.1</v>
      </c>
      <c r="BX329">
        <v>10</v>
      </c>
      <c r="BY329" t="s">
        <v>23</v>
      </c>
      <c r="BZ329" t="s">
        <v>38</v>
      </c>
      <c r="CA329" t="s">
        <v>27</v>
      </c>
      <c r="CB329">
        <v>477</v>
      </c>
      <c r="CC329">
        <v>0.48</v>
      </c>
      <c r="CD329">
        <v>0.62</v>
      </c>
      <c r="CE329">
        <v>5</v>
      </c>
      <c r="CF329" t="s">
        <v>20</v>
      </c>
      <c r="CG329" t="s">
        <v>39</v>
      </c>
      <c r="CH329" t="s">
        <v>40</v>
      </c>
      <c r="CI329">
        <v>366</v>
      </c>
      <c r="CJ329">
        <v>0.37</v>
      </c>
      <c r="CK329">
        <v>0.47</v>
      </c>
      <c r="CL329">
        <v>7</v>
      </c>
      <c r="CM329" t="s">
        <v>23</v>
      </c>
      <c r="CN329" t="s">
        <v>41</v>
      </c>
      <c r="CO329" t="s">
        <v>42</v>
      </c>
      <c r="CP329">
        <v>102</v>
      </c>
      <c r="CQ329">
        <v>0.1</v>
      </c>
      <c r="CR329">
        <v>0.13</v>
      </c>
    </row>
    <row r="330" spans="1:96" x14ac:dyDescent="0.75">
      <c r="A330">
        <v>65</v>
      </c>
      <c r="B330" t="s">
        <v>117</v>
      </c>
      <c r="C330">
        <v>1</v>
      </c>
      <c r="D330" t="s">
        <v>166</v>
      </c>
      <c r="E330" t="s">
        <v>516</v>
      </c>
      <c r="F330">
        <v>88184</v>
      </c>
      <c r="G330">
        <v>17789</v>
      </c>
      <c r="H330">
        <v>20.170000000000002</v>
      </c>
      <c r="I330">
        <v>70395</v>
      </c>
      <c r="J330">
        <v>79.83</v>
      </c>
      <c r="K330">
        <v>1188</v>
      </c>
      <c r="L330">
        <v>1.35</v>
      </c>
      <c r="M330">
        <v>1.69</v>
      </c>
      <c r="N330">
        <v>661</v>
      </c>
      <c r="O330">
        <v>0.75</v>
      </c>
      <c r="P330">
        <v>0.94</v>
      </c>
      <c r="Q330">
        <v>68546</v>
      </c>
      <c r="R330">
        <v>77.73</v>
      </c>
      <c r="S330">
        <v>97.37</v>
      </c>
      <c r="T330">
        <v>3</v>
      </c>
      <c r="U330" t="s">
        <v>23</v>
      </c>
      <c r="V330" t="s">
        <v>24</v>
      </c>
      <c r="W330" t="s">
        <v>25</v>
      </c>
      <c r="X330">
        <v>17681</v>
      </c>
      <c r="Y330">
        <v>20.05</v>
      </c>
      <c r="Z330">
        <v>25.79</v>
      </c>
      <c r="AA330">
        <v>9</v>
      </c>
      <c r="AB330" t="s">
        <v>23</v>
      </c>
      <c r="AC330" t="s">
        <v>28</v>
      </c>
      <c r="AD330" t="s">
        <v>29</v>
      </c>
      <c r="AE330">
        <v>16332</v>
      </c>
      <c r="AF330">
        <v>18.52</v>
      </c>
      <c r="AG330">
        <v>23.83</v>
      </c>
      <c r="AH330">
        <v>2</v>
      </c>
      <c r="AI330" t="s">
        <v>20</v>
      </c>
      <c r="AJ330" t="s">
        <v>21</v>
      </c>
      <c r="AK330" t="s">
        <v>22</v>
      </c>
      <c r="AL330">
        <v>12280</v>
      </c>
      <c r="AM330">
        <v>13.93</v>
      </c>
      <c r="AN330">
        <v>17.91</v>
      </c>
      <c r="AO330">
        <v>11</v>
      </c>
      <c r="AP330" t="s">
        <v>23</v>
      </c>
      <c r="AQ330" t="s">
        <v>26</v>
      </c>
      <c r="AR330" t="s">
        <v>27</v>
      </c>
      <c r="AS330">
        <v>9146</v>
      </c>
      <c r="AT330">
        <v>10.37</v>
      </c>
      <c r="AU330">
        <v>13.34</v>
      </c>
      <c r="AV330">
        <v>4</v>
      </c>
      <c r="AW330" t="s">
        <v>23</v>
      </c>
      <c r="AX330" t="s">
        <v>32</v>
      </c>
      <c r="AY330" t="s">
        <v>33</v>
      </c>
      <c r="AZ330">
        <v>5191</v>
      </c>
      <c r="BA330">
        <v>5.89</v>
      </c>
      <c r="BB330">
        <v>7.57</v>
      </c>
      <c r="BC330">
        <v>8</v>
      </c>
      <c r="BD330" t="s">
        <v>23</v>
      </c>
      <c r="BE330" t="s">
        <v>36</v>
      </c>
      <c r="BF330" t="s">
        <v>37</v>
      </c>
      <c r="BG330">
        <v>3322</v>
      </c>
      <c r="BH330">
        <v>3.77</v>
      </c>
      <c r="BI330">
        <v>4.8499999999999996</v>
      </c>
      <c r="BJ330">
        <v>1</v>
      </c>
      <c r="BK330" t="s">
        <v>23</v>
      </c>
      <c r="BL330" t="s">
        <v>30</v>
      </c>
      <c r="BM330" t="s">
        <v>31</v>
      </c>
      <c r="BN330">
        <v>2827</v>
      </c>
      <c r="BO330">
        <v>3.21</v>
      </c>
      <c r="BP330">
        <v>4.12</v>
      </c>
      <c r="BQ330">
        <v>6</v>
      </c>
      <c r="BR330" t="s">
        <v>23</v>
      </c>
      <c r="BS330" t="s">
        <v>34</v>
      </c>
      <c r="BT330" t="s">
        <v>35</v>
      </c>
      <c r="BU330">
        <v>818</v>
      </c>
      <c r="BV330">
        <v>0.93</v>
      </c>
      <c r="BW330">
        <v>1.19</v>
      </c>
      <c r="BX330">
        <v>10</v>
      </c>
      <c r="BY330" t="s">
        <v>23</v>
      </c>
      <c r="BZ330" t="s">
        <v>38</v>
      </c>
      <c r="CA330" t="s">
        <v>27</v>
      </c>
      <c r="CB330">
        <v>489</v>
      </c>
      <c r="CC330">
        <v>0.55000000000000004</v>
      </c>
      <c r="CD330">
        <v>0.71</v>
      </c>
      <c r="CE330">
        <v>5</v>
      </c>
      <c r="CF330" t="s">
        <v>20</v>
      </c>
      <c r="CG330" t="s">
        <v>39</v>
      </c>
      <c r="CH330" t="s">
        <v>40</v>
      </c>
      <c r="CI330">
        <v>370</v>
      </c>
      <c r="CJ330">
        <v>0.42</v>
      </c>
      <c r="CK330">
        <v>0.54</v>
      </c>
      <c r="CL330">
        <v>7</v>
      </c>
      <c r="CM330" t="s">
        <v>23</v>
      </c>
      <c r="CN330" t="s">
        <v>41</v>
      </c>
      <c r="CO330" t="s">
        <v>42</v>
      </c>
      <c r="CP330">
        <v>90</v>
      </c>
      <c r="CQ330">
        <v>0.1</v>
      </c>
      <c r="CR330">
        <v>0.13</v>
      </c>
    </row>
    <row r="331" spans="1:96" x14ac:dyDescent="0.75">
      <c r="A331">
        <v>65</v>
      </c>
      <c r="B331" t="s">
        <v>117</v>
      </c>
      <c r="C331">
        <v>2</v>
      </c>
      <c r="D331" t="s">
        <v>167</v>
      </c>
      <c r="E331" t="s">
        <v>517</v>
      </c>
      <c r="F331">
        <v>89314</v>
      </c>
      <c r="G331">
        <v>16454</v>
      </c>
      <c r="H331">
        <v>18.420000000000002</v>
      </c>
      <c r="I331">
        <v>72860</v>
      </c>
      <c r="J331">
        <v>81.58</v>
      </c>
      <c r="K331">
        <v>1232</v>
      </c>
      <c r="L331">
        <v>1.38</v>
      </c>
      <c r="M331">
        <v>1.69</v>
      </c>
      <c r="N331">
        <v>633</v>
      </c>
      <c r="O331">
        <v>0.71</v>
      </c>
      <c r="P331">
        <v>0.87</v>
      </c>
      <c r="Q331">
        <v>70995</v>
      </c>
      <c r="R331">
        <v>79.489999999999995</v>
      </c>
      <c r="S331">
        <v>97.44</v>
      </c>
      <c r="T331">
        <v>3</v>
      </c>
      <c r="U331" t="s">
        <v>23</v>
      </c>
      <c r="V331" t="s">
        <v>24</v>
      </c>
      <c r="W331" t="s">
        <v>25</v>
      </c>
      <c r="X331">
        <v>17321</v>
      </c>
      <c r="Y331">
        <v>19.39</v>
      </c>
      <c r="Z331">
        <v>24.4</v>
      </c>
      <c r="AA331">
        <v>9</v>
      </c>
      <c r="AB331" t="s">
        <v>23</v>
      </c>
      <c r="AC331" t="s">
        <v>28</v>
      </c>
      <c r="AD331" t="s">
        <v>29</v>
      </c>
      <c r="AE331">
        <v>15763</v>
      </c>
      <c r="AF331">
        <v>17.649999999999999</v>
      </c>
      <c r="AG331">
        <v>22.2</v>
      </c>
      <c r="AH331">
        <v>2</v>
      </c>
      <c r="AI331" t="s">
        <v>20</v>
      </c>
      <c r="AJ331" t="s">
        <v>21</v>
      </c>
      <c r="AK331" t="s">
        <v>22</v>
      </c>
      <c r="AL331">
        <v>13650</v>
      </c>
      <c r="AM331">
        <v>15.28</v>
      </c>
      <c r="AN331">
        <v>19.23</v>
      </c>
      <c r="AO331">
        <v>11</v>
      </c>
      <c r="AP331" t="s">
        <v>23</v>
      </c>
      <c r="AQ331" t="s">
        <v>26</v>
      </c>
      <c r="AR331" t="s">
        <v>27</v>
      </c>
      <c r="AS331">
        <v>11079</v>
      </c>
      <c r="AT331">
        <v>12.4</v>
      </c>
      <c r="AU331">
        <v>15.61</v>
      </c>
      <c r="AV331">
        <v>4</v>
      </c>
      <c r="AW331" t="s">
        <v>23</v>
      </c>
      <c r="AX331" t="s">
        <v>32</v>
      </c>
      <c r="AY331" t="s">
        <v>33</v>
      </c>
      <c r="AZ331">
        <v>4735</v>
      </c>
      <c r="BA331">
        <v>5.3</v>
      </c>
      <c r="BB331">
        <v>6.67</v>
      </c>
      <c r="BC331">
        <v>8</v>
      </c>
      <c r="BD331" t="s">
        <v>23</v>
      </c>
      <c r="BE331" t="s">
        <v>36</v>
      </c>
      <c r="BF331" t="s">
        <v>37</v>
      </c>
      <c r="BG331">
        <v>3606</v>
      </c>
      <c r="BH331">
        <v>4.04</v>
      </c>
      <c r="BI331">
        <v>5.08</v>
      </c>
      <c r="BJ331">
        <v>1</v>
      </c>
      <c r="BK331" t="s">
        <v>23</v>
      </c>
      <c r="BL331" t="s">
        <v>30</v>
      </c>
      <c r="BM331" t="s">
        <v>31</v>
      </c>
      <c r="BN331">
        <v>3041</v>
      </c>
      <c r="BO331">
        <v>3.4</v>
      </c>
      <c r="BP331">
        <v>4.28</v>
      </c>
      <c r="BQ331">
        <v>6</v>
      </c>
      <c r="BR331" t="s">
        <v>23</v>
      </c>
      <c r="BS331" t="s">
        <v>34</v>
      </c>
      <c r="BT331" t="s">
        <v>35</v>
      </c>
      <c r="BU331">
        <v>760</v>
      </c>
      <c r="BV331">
        <v>0.85</v>
      </c>
      <c r="BW331">
        <v>1.07</v>
      </c>
      <c r="BX331">
        <v>10</v>
      </c>
      <c r="BY331" t="s">
        <v>23</v>
      </c>
      <c r="BZ331" t="s">
        <v>38</v>
      </c>
      <c r="CA331" t="s">
        <v>27</v>
      </c>
      <c r="CB331">
        <v>534</v>
      </c>
      <c r="CC331">
        <v>0.6</v>
      </c>
      <c r="CD331">
        <v>0.75</v>
      </c>
      <c r="CE331">
        <v>5</v>
      </c>
      <c r="CF331" t="s">
        <v>20</v>
      </c>
      <c r="CG331" t="s">
        <v>39</v>
      </c>
      <c r="CH331" t="s">
        <v>40</v>
      </c>
      <c r="CI331">
        <v>396</v>
      </c>
      <c r="CJ331">
        <v>0.44</v>
      </c>
      <c r="CK331">
        <v>0.56000000000000005</v>
      </c>
      <c r="CL331">
        <v>7</v>
      </c>
      <c r="CM331" t="s">
        <v>23</v>
      </c>
      <c r="CN331" t="s">
        <v>41</v>
      </c>
      <c r="CO331" t="s">
        <v>42</v>
      </c>
      <c r="CP331">
        <v>110</v>
      </c>
      <c r="CQ331">
        <v>0.12</v>
      </c>
      <c r="CR331">
        <v>0.15</v>
      </c>
    </row>
    <row r="332" spans="1:96" x14ac:dyDescent="0.75">
      <c r="A332">
        <v>66</v>
      </c>
      <c r="B332" t="s">
        <v>118</v>
      </c>
      <c r="C332">
        <v>1</v>
      </c>
      <c r="D332" t="s">
        <v>166</v>
      </c>
      <c r="E332" t="s">
        <v>518</v>
      </c>
      <c r="F332">
        <v>70971</v>
      </c>
      <c r="G332">
        <v>16617</v>
      </c>
      <c r="H332">
        <v>23.41</v>
      </c>
      <c r="I332">
        <v>54354</v>
      </c>
      <c r="J332">
        <v>76.59</v>
      </c>
      <c r="K332">
        <v>833</v>
      </c>
      <c r="L332">
        <v>1.17</v>
      </c>
      <c r="M332">
        <v>1.53</v>
      </c>
      <c r="N332">
        <v>429</v>
      </c>
      <c r="O332">
        <v>0.6</v>
      </c>
      <c r="P332">
        <v>0.79</v>
      </c>
      <c r="Q332">
        <v>53092</v>
      </c>
      <c r="R332">
        <v>74.81</v>
      </c>
      <c r="S332">
        <v>97.68</v>
      </c>
      <c r="T332">
        <v>2</v>
      </c>
      <c r="U332" t="s">
        <v>20</v>
      </c>
      <c r="V332" t="s">
        <v>21</v>
      </c>
      <c r="W332" t="s">
        <v>22</v>
      </c>
      <c r="X332">
        <v>14811</v>
      </c>
      <c r="Y332">
        <v>20.87</v>
      </c>
      <c r="Z332">
        <v>27.9</v>
      </c>
      <c r="AA332">
        <v>9</v>
      </c>
      <c r="AB332" t="s">
        <v>23</v>
      </c>
      <c r="AC332" t="s">
        <v>28</v>
      </c>
      <c r="AD332" t="s">
        <v>29</v>
      </c>
      <c r="AE332">
        <v>11380</v>
      </c>
      <c r="AF332">
        <v>16.03</v>
      </c>
      <c r="AG332">
        <v>21.43</v>
      </c>
      <c r="AH332">
        <v>3</v>
      </c>
      <c r="AI332" t="s">
        <v>23</v>
      </c>
      <c r="AJ332" t="s">
        <v>24</v>
      </c>
      <c r="AK332" t="s">
        <v>25</v>
      </c>
      <c r="AL332">
        <v>10380</v>
      </c>
      <c r="AM332">
        <v>14.63</v>
      </c>
      <c r="AN332">
        <v>19.55</v>
      </c>
      <c r="AO332">
        <v>11</v>
      </c>
      <c r="AP332" t="s">
        <v>23</v>
      </c>
      <c r="AQ332" t="s">
        <v>26</v>
      </c>
      <c r="AR332" t="s">
        <v>27</v>
      </c>
      <c r="AS332">
        <v>9749</v>
      </c>
      <c r="AT332">
        <v>13.74</v>
      </c>
      <c r="AU332">
        <v>18.36</v>
      </c>
      <c r="AV332">
        <v>4</v>
      </c>
      <c r="AW332" t="s">
        <v>23</v>
      </c>
      <c r="AX332" t="s">
        <v>32</v>
      </c>
      <c r="AY332" t="s">
        <v>33</v>
      </c>
      <c r="AZ332">
        <v>2746</v>
      </c>
      <c r="BA332">
        <v>3.87</v>
      </c>
      <c r="BB332">
        <v>5.17</v>
      </c>
      <c r="BC332">
        <v>1</v>
      </c>
      <c r="BD332" t="s">
        <v>23</v>
      </c>
      <c r="BE332" t="s">
        <v>30</v>
      </c>
      <c r="BF332" t="s">
        <v>31</v>
      </c>
      <c r="BG332">
        <v>1937</v>
      </c>
      <c r="BH332">
        <v>2.73</v>
      </c>
      <c r="BI332">
        <v>3.65</v>
      </c>
      <c r="BJ332">
        <v>8</v>
      </c>
      <c r="BK332" t="s">
        <v>23</v>
      </c>
      <c r="BL332" t="s">
        <v>36</v>
      </c>
      <c r="BM332" t="s">
        <v>37</v>
      </c>
      <c r="BN332">
        <v>718</v>
      </c>
      <c r="BO332">
        <v>1.01</v>
      </c>
      <c r="BP332">
        <v>1.35</v>
      </c>
      <c r="BQ332">
        <v>6</v>
      </c>
      <c r="BR332" t="s">
        <v>23</v>
      </c>
      <c r="BS332" t="s">
        <v>34</v>
      </c>
      <c r="BT332" t="s">
        <v>35</v>
      </c>
      <c r="BU332">
        <v>531</v>
      </c>
      <c r="BV332">
        <v>0.75</v>
      </c>
      <c r="BW332">
        <v>1</v>
      </c>
      <c r="BX332">
        <v>10</v>
      </c>
      <c r="BY332" t="s">
        <v>23</v>
      </c>
      <c r="BZ332" t="s">
        <v>38</v>
      </c>
      <c r="CA332" t="s">
        <v>27</v>
      </c>
      <c r="CB332">
        <v>468</v>
      </c>
      <c r="CC332">
        <v>0.66</v>
      </c>
      <c r="CD332">
        <v>0.88</v>
      </c>
      <c r="CE332">
        <v>5</v>
      </c>
      <c r="CF332" t="s">
        <v>20</v>
      </c>
      <c r="CG332" t="s">
        <v>39</v>
      </c>
      <c r="CH332" t="s">
        <v>40</v>
      </c>
      <c r="CI332">
        <v>272</v>
      </c>
      <c r="CJ332">
        <v>0.38</v>
      </c>
      <c r="CK332">
        <v>0.51</v>
      </c>
      <c r="CL332">
        <v>7</v>
      </c>
      <c r="CM332" t="s">
        <v>23</v>
      </c>
      <c r="CN332" t="s">
        <v>41</v>
      </c>
      <c r="CO332" t="s">
        <v>42</v>
      </c>
      <c r="CP332">
        <v>100</v>
      </c>
      <c r="CQ332">
        <v>0.14000000000000001</v>
      </c>
      <c r="CR332">
        <v>0.19</v>
      </c>
    </row>
    <row r="333" spans="1:96" x14ac:dyDescent="0.75">
      <c r="A333">
        <v>66</v>
      </c>
      <c r="B333" t="s">
        <v>118</v>
      </c>
      <c r="C333">
        <v>2</v>
      </c>
      <c r="D333" t="s">
        <v>167</v>
      </c>
      <c r="E333" t="s">
        <v>519</v>
      </c>
      <c r="F333">
        <v>96684</v>
      </c>
      <c r="G333">
        <v>19929</v>
      </c>
      <c r="H333">
        <v>20.61</v>
      </c>
      <c r="I333">
        <v>76755</v>
      </c>
      <c r="J333">
        <v>79.39</v>
      </c>
      <c r="K333">
        <v>1240</v>
      </c>
      <c r="L333">
        <v>1.28</v>
      </c>
      <c r="M333">
        <v>1.62</v>
      </c>
      <c r="N333">
        <v>721</v>
      </c>
      <c r="O333">
        <v>0.75</v>
      </c>
      <c r="P333">
        <v>0.94</v>
      </c>
      <c r="Q333">
        <v>74794</v>
      </c>
      <c r="R333">
        <v>77.36</v>
      </c>
      <c r="S333">
        <v>97.45</v>
      </c>
      <c r="T333">
        <v>2</v>
      </c>
      <c r="U333" t="s">
        <v>20</v>
      </c>
      <c r="V333" t="s">
        <v>21</v>
      </c>
      <c r="W333" t="s">
        <v>22</v>
      </c>
      <c r="X333">
        <v>25581</v>
      </c>
      <c r="Y333">
        <v>26.46</v>
      </c>
      <c r="Z333">
        <v>34.200000000000003</v>
      </c>
      <c r="AA333">
        <v>9</v>
      </c>
      <c r="AB333" t="s">
        <v>23</v>
      </c>
      <c r="AC333" t="s">
        <v>28</v>
      </c>
      <c r="AD333" t="s">
        <v>29</v>
      </c>
      <c r="AE333">
        <v>14390</v>
      </c>
      <c r="AF333">
        <v>14.88</v>
      </c>
      <c r="AG333">
        <v>19.239999999999998</v>
      </c>
      <c r="AH333">
        <v>3</v>
      </c>
      <c r="AI333" t="s">
        <v>23</v>
      </c>
      <c r="AJ333" t="s">
        <v>24</v>
      </c>
      <c r="AK333" t="s">
        <v>25</v>
      </c>
      <c r="AL333">
        <v>12954</v>
      </c>
      <c r="AM333">
        <v>13.4</v>
      </c>
      <c r="AN333">
        <v>17.32</v>
      </c>
      <c r="AO333">
        <v>11</v>
      </c>
      <c r="AP333" t="s">
        <v>23</v>
      </c>
      <c r="AQ333" t="s">
        <v>26</v>
      </c>
      <c r="AR333" t="s">
        <v>27</v>
      </c>
      <c r="AS333">
        <v>12921</v>
      </c>
      <c r="AT333">
        <v>13.36</v>
      </c>
      <c r="AU333">
        <v>17.28</v>
      </c>
      <c r="AV333">
        <v>4</v>
      </c>
      <c r="AW333" t="s">
        <v>23</v>
      </c>
      <c r="AX333" t="s">
        <v>32</v>
      </c>
      <c r="AY333" t="s">
        <v>33</v>
      </c>
      <c r="AZ333">
        <v>3045</v>
      </c>
      <c r="BA333">
        <v>3.15</v>
      </c>
      <c r="BB333">
        <v>4.07</v>
      </c>
      <c r="BC333">
        <v>1</v>
      </c>
      <c r="BD333" t="s">
        <v>23</v>
      </c>
      <c r="BE333" t="s">
        <v>30</v>
      </c>
      <c r="BF333" t="s">
        <v>31</v>
      </c>
      <c r="BG333">
        <v>2776</v>
      </c>
      <c r="BH333">
        <v>2.87</v>
      </c>
      <c r="BI333">
        <v>3.71</v>
      </c>
      <c r="BJ333">
        <v>8</v>
      </c>
      <c r="BK333" t="s">
        <v>23</v>
      </c>
      <c r="BL333" t="s">
        <v>36</v>
      </c>
      <c r="BM333" t="s">
        <v>37</v>
      </c>
      <c r="BN333">
        <v>1222</v>
      </c>
      <c r="BO333">
        <v>1.26</v>
      </c>
      <c r="BP333">
        <v>1.63</v>
      </c>
      <c r="BQ333">
        <v>6</v>
      </c>
      <c r="BR333" t="s">
        <v>23</v>
      </c>
      <c r="BS333" t="s">
        <v>34</v>
      </c>
      <c r="BT333" t="s">
        <v>35</v>
      </c>
      <c r="BU333">
        <v>792</v>
      </c>
      <c r="BV333">
        <v>0.82</v>
      </c>
      <c r="BW333">
        <v>1.06</v>
      </c>
      <c r="BX333">
        <v>10</v>
      </c>
      <c r="BY333" t="s">
        <v>23</v>
      </c>
      <c r="BZ333" t="s">
        <v>38</v>
      </c>
      <c r="CA333" t="s">
        <v>27</v>
      </c>
      <c r="CB333">
        <v>582</v>
      </c>
      <c r="CC333">
        <v>0.6</v>
      </c>
      <c r="CD333">
        <v>0.78</v>
      </c>
      <c r="CE333">
        <v>5</v>
      </c>
      <c r="CF333" t="s">
        <v>20</v>
      </c>
      <c r="CG333" t="s">
        <v>39</v>
      </c>
      <c r="CH333" t="s">
        <v>40</v>
      </c>
      <c r="CI333">
        <v>406</v>
      </c>
      <c r="CJ333">
        <v>0.42</v>
      </c>
      <c r="CK333">
        <v>0.54</v>
      </c>
      <c r="CL333">
        <v>7</v>
      </c>
      <c r="CM333" t="s">
        <v>23</v>
      </c>
      <c r="CN333" t="s">
        <v>41</v>
      </c>
      <c r="CO333" t="s">
        <v>42</v>
      </c>
      <c r="CP333">
        <v>125</v>
      </c>
      <c r="CQ333">
        <v>0.13</v>
      </c>
      <c r="CR333">
        <v>0.17</v>
      </c>
    </row>
    <row r="334" spans="1:96" x14ac:dyDescent="0.75">
      <c r="A334">
        <v>66</v>
      </c>
      <c r="B334" t="s">
        <v>118</v>
      </c>
      <c r="C334">
        <v>3</v>
      </c>
      <c r="D334" t="s">
        <v>168</v>
      </c>
      <c r="E334" t="s">
        <v>520</v>
      </c>
      <c r="F334">
        <v>83066</v>
      </c>
      <c r="G334">
        <v>17818</v>
      </c>
      <c r="H334">
        <v>21.45</v>
      </c>
      <c r="I334">
        <v>65248</v>
      </c>
      <c r="J334">
        <v>78.55</v>
      </c>
      <c r="K334">
        <v>1092</v>
      </c>
      <c r="L334">
        <v>1.31</v>
      </c>
      <c r="M334">
        <v>1.67</v>
      </c>
      <c r="N334">
        <v>740</v>
      </c>
      <c r="O334">
        <v>0.89</v>
      </c>
      <c r="P334">
        <v>1.1299999999999999</v>
      </c>
      <c r="Q334">
        <v>63416</v>
      </c>
      <c r="R334">
        <v>76.34</v>
      </c>
      <c r="S334">
        <v>97.19</v>
      </c>
      <c r="T334">
        <v>2</v>
      </c>
      <c r="U334" t="s">
        <v>20</v>
      </c>
      <c r="V334" t="s">
        <v>21</v>
      </c>
      <c r="W334" t="s">
        <v>22</v>
      </c>
      <c r="X334">
        <v>17473</v>
      </c>
      <c r="Y334">
        <v>21.04</v>
      </c>
      <c r="Z334">
        <v>27.55</v>
      </c>
      <c r="AA334">
        <v>9</v>
      </c>
      <c r="AB334" t="s">
        <v>23</v>
      </c>
      <c r="AC334" t="s">
        <v>28</v>
      </c>
      <c r="AD334" t="s">
        <v>29</v>
      </c>
      <c r="AE334">
        <v>14425</v>
      </c>
      <c r="AF334">
        <v>17.37</v>
      </c>
      <c r="AG334">
        <v>22.75</v>
      </c>
      <c r="AH334">
        <v>3</v>
      </c>
      <c r="AI334" t="s">
        <v>23</v>
      </c>
      <c r="AJ334" t="s">
        <v>24</v>
      </c>
      <c r="AK334" t="s">
        <v>25</v>
      </c>
      <c r="AL334">
        <v>11743</v>
      </c>
      <c r="AM334">
        <v>14.14</v>
      </c>
      <c r="AN334">
        <v>18.52</v>
      </c>
      <c r="AO334">
        <v>11</v>
      </c>
      <c r="AP334" t="s">
        <v>23</v>
      </c>
      <c r="AQ334" t="s">
        <v>26</v>
      </c>
      <c r="AR334" t="s">
        <v>27</v>
      </c>
      <c r="AS334">
        <v>10633</v>
      </c>
      <c r="AT334">
        <v>12.8</v>
      </c>
      <c r="AU334">
        <v>16.77</v>
      </c>
      <c r="AV334">
        <v>4</v>
      </c>
      <c r="AW334" t="s">
        <v>23</v>
      </c>
      <c r="AX334" t="s">
        <v>32</v>
      </c>
      <c r="AY334" t="s">
        <v>33</v>
      </c>
      <c r="AZ334">
        <v>3773</v>
      </c>
      <c r="BA334">
        <v>4.54</v>
      </c>
      <c r="BB334">
        <v>5.95</v>
      </c>
      <c r="BC334">
        <v>1</v>
      </c>
      <c r="BD334" t="s">
        <v>23</v>
      </c>
      <c r="BE334" t="s">
        <v>30</v>
      </c>
      <c r="BF334" t="s">
        <v>31</v>
      </c>
      <c r="BG334">
        <v>2255</v>
      </c>
      <c r="BH334">
        <v>2.71</v>
      </c>
      <c r="BI334">
        <v>3.56</v>
      </c>
      <c r="BJ334">
        <v>8</v>
      </c>
      <c r="BK334" t="s">
        <v>23</v>
      </c>
      <c r="BL334" t="s">
        <v>36</v>
      </c>
      <c r="BM334" t="s">
        <v>37</v>
      </c>
      <c r="BN334">
        <v>1252</v>
      </c>
      <c r="BO334">
        <v>1.51</v>
      </c>
      <c r="BP334">
        <v>1.97</v>
      </c>
      <c r="BQ334">
        <v>6</v>
      </c>
      <c r="BR334" t="s">
        <v>23</v>
      </c>
      <c r="BS334" t="s">
        <v>34</v>
      </c>
      <c r="BT334" t="s">
        <v>35</v>
      </c>
      <c r="BU334">
        <v>838</v>
      </c>
      <c r="BV334">
        <v>1.01</v>
      </c>
      <c r="BW334">
        <v>1.32</v>
      </c>
      <c r="BX334">
        <v>10</v>
      </c>
      <c r="BY334" t="s">
        <v>23</v>
      </c>
      <c r="BZ334" t="s">
        <v>38</v>
      </c>
      <c r="CA334" t="s">
        <v>27</v>
      </c>
      <c r="CB334">
        <v>572</v>
      </c>
      <c r="CC334">
        <v>0.69</v>
      </c>
      <c r="CD334">
        <v>0.9</v>
      </c>
      <c r="CE334">
        <v>5</v>
      </c>
      <c r="CF334" t="s">
        <v>20</v>
      </c>
      <c r="CG334" t="s">
        <v>39</v>
      </c>
      <c r="CH334" t="s">
        <v>40</v>
      </c>
      <c r="CI334">
        <v>343</v>
      </c>
      <c r="CJ334">
        <v>0.41</v>
      </c>
      <c r="CK334">
        <v>0.54</v>
      </c>
      <c r="CL334">
        <v>7</v>
      </c>
      <c r="CM334" t="s">
        <v>23</v>
      </c>
      <c r="CN334" t="s">
        <v>41</v>
      </c>
      <c r="CO334" t="s">
        <v>42</v>
      </c>
      <c r="CP334">
        <v>109</v>
      </c>
      <c r="CQ334">
        <v>0.13</v>
      </c>
      <c r="CR334">
        <v>0.17</v>
      </c>
    </row>
    <row r="335" spans="1:96" x14ac:dyDescent="0.75">
      <c r="A335">
        <v>66</v>
      </c>
      <c r="B335" t="s">
        <v>118</v>
      </c>
      <c r="C335">
        <v>4</v>
      </c>
      <c r="D335" t="s">
        <v>169</v>
      </c>
      <c r="E335" t="s">
        <v>521</v>
      </c>
      <c r="F335">
        <v>97193</v>
      </c>
      <c r="G335">
        <v>19620</v>
      </c>
      <c r="H335">
        <v>20.190000000000001</v>
      </c>
      <c r="I335">
        <v>77573</v>
      </c>
      <c r="J335">
        <v>79.81</v>
      </c>
      <c r="K335">
        <v>1398</v>
      </c>
      <c r="L335">
        <v>1.44</v>
      </c>
      <c r="M335">
        <v>1.8</v>
      </c>
      <c r="N335">
        <v>690</v>
      </c>
      <c r="O335">
        <v>0.71</v>
      </c>
      <c r="P335">
        <v>0.89</v>
      </c>
      <c r="Q335">
        <v>75485</v>
      </c>
      <c r="R335">
        <v>77.67</v>
      </c>
      <c r="S335">
        <v>97.31</v>
      </c>
      <c r="T335">
        <v>2</v>
      </c>
      <c r="U335" t="s">
        <v>20</v>
      </c>
      <c r="V335" t="s">
        <v>21</v>
      </c>
      <c r="W335" t="s">
        <v>22</v>
      </c>
      <c r="X335">
        <v>22304</v>
      </c>
      <c r="Y335">
        <v>22.95</v>
      </c>
      <c r="Z335">
        <v>29.55</v>
      </c>
      <c r="AA335">
        <v>9</v>
      </c>
      <c r="AB335" t="s">
        <v>23</v>
      </c>
      <c r="AC335" t="s">
        <v>28</v>
      </c>
      <c r="AD335" t="s">
        <v>29</v>
      </c>
      <c r="AE335">
        <v>16197</v>
      </c>
      <c r="AF335">
        <v>16.66</v>
      </c>
      <c r="AG335">
        <v>21.46</v>
      </c>
      <c r="AH335">
        <v>3</v>
      </c>
      <c r="AI335" t="s">
        <v>23</v>
      </c>
      <c r="AJ335" t="s">
        <v>24</v>
      </c>
      <c r="AK335" t="s">
        <v>25</v>
      </c>
      <c r="AL335">
        <v>14168</v>
      </c>
      <c r="AM335">
        <v>14.58</v>
      </c>
      <c r="AN335">
        <v>18.77</v>
      </c>
      <c r="AO335">
        <v>11</v>
      </c>
      <c r="AP335" t="s">
        <v>23</v>
      </c>
      <c r="AQ335" t="s">
        <v>26</v>
      </c>
      <c r="AR335" t="s">
        <v>27</v>
      </c>
      <c r="AS335">
        <v>12562</v>
      </c>
      <c r="AT335">
        <v>12.92</v>
      </c>
      <c r="AU335">
        <v>16.64</v>
      </c>
      <c r="AV335">
        <v>4</v>
      </c>
      <c r="AW335" t="s">
        <v>23</v>
      </c>
      <c r="AX335" t="s">
        <v>32</v>
      </c>
      <c r="AY335" t="s">
        <v>33</v>
      </c>
      <c r="AZ335">
        <v>3891</v>
      </c>
      <c r="BA335">
        <v>4</v>
      </c>
      <c r="BB335">
        <v>5.15</v>
      </c>
      <c r="BC335">
        <v>1</v>
      </c>
      <c r="BD335" t="s">
        <v>23</v>
      </c>
      <c r="BE335" t="s">
        <v>30</v>
      </c>
      <c r="BF335" t="s">
        <v>31</v>
      </c>
      <c r="BG335">
        <v>2773</v>
      </c>
      <c r="BH335">
        <v>2.85</v>
      </c>
      <c r="BI335">
        <v>3.67</v>
      </c>
      <c r="BJ335">
        <v>8</v>
      </c>
      <c r="BK335" t="s">
        <v>23</v>
      </c>
      <c r="BL335" t="s">
        <v>36</v>
      </c>
      <c r="BM335" t="s">
        <v>37</v>
      </c>
      <c r="BN335">
        <v>1442</v>
      </c>
      <c r="BO335">
        <v>1.48</v>
      </c>
      <c r="BP335">
        <v>1.91</v>
      </c>
      <c r="BQ335">
        <v>6</v>
      </c>
      <c r="BR335" t="s">
        <v>23</v>
      </c>
      <c r="BS335" t="s">
        <v>34</v>
      </c>
      <c r="BT335" t="s">
        <v>35</v>
      </c>
      <c r="BU335">
        <v>892</v>
      </c>
      <c r="BV335">
        <v>0.92</v>
      </c>
      <c r="BW335">
        <v>1.18</v>
      </c>
      <c r="BX335">
        <v>10</v>
      </c>
      <c r="BY335" t="s">
        <v>23</v>
      </c>
      <c r="BZ335" t="s">
        <v>38</v>
      </c>
      <c r="CA335" t="s">
        <v>27</v>
      </c>
      <c r="CB335">
        <v>681</v>
      </c>
      <c r="CC335">
        <v>0.7</v>
      </c>
      <c r="CD335">
        <v>0.9</v>
      </c>
      <c r="CE335">
        <v>5</v>
      </c>
      <c r="CF335" t="s">
        <v>20</v>
      </c>
      <c r="CG335" t="s">
        <v>39</v>
      </c>
      <c r="CH335" t="s">
        <v>40</v>
      </c>
      <c r="CI335">
        <v>456</v>
      </c>
      <c r="CJ335">
        <v>0.47</v>
      </c>
      <c r="CK335">
        <v>0.6</v>
      </c>
      <c r="CL335">
        <v>7</v>
      </c>
      <c r="CM335" t="s">
        <v>23</v>
      </c>
      <c r="CN335" t="s">
        <v>41</v>
      </c>
      <c r="CO335" t="s">
        <v>42</v>
      </c>
      <c r="CP335">
        <v>119</v>
      </c>
      <c r="CQ335">
        <v>0.12</v>
      </c>
      <c r="CR335">
        <v>0.16</v>
      </c>
    </row>
    <row r="336" spans="1:96" x14ac:dyDescent="0.75">
      <c r="A336">
        <v>67</v>
      </c>
      <c r="B336" t="s">
        <v>119</v>
      </c>
      <c r="C336">
        <v>1</v>
      </c>
      <c r="D336" t="s">
        <v>166</v>
      </c>
      <c r="E336" t="s">
        <v>522</v>
      </c>
      <c r="F336">
        <v>60939</v>
      </c>
      <c r="G336">
        <v>12963</v>
      </c>
      <c r="H336">
        <v>21.27</v>
      </c>
      <c r="I336">
        <v>47976</v>
      </c>
      <c r="J336">
        <v>78.73</v>
      </c>
      <c r="K336">
        <v>513</v>
      </c>
      <c r="L336">
        <v>0.84</v>
      </c>
      <c r="M336">
        <v>1.07</v>
      </c>
      <c r="N336">
        <v>224</v>
      </c>
      <c r="O336">
        <v>0.37</v>
      </c>
      <c r="P336">
        <v>0.47</v>
      </c>
      <c r="Q336">
        <v>47239</v>
      </c>
      <c r="R336">
        <v>77.52</v>
      </c>
      <c r="S336">
        <v>98.46</v>
      </c>
      <c r="T336">
        <v>3</v>
      </c>
      <c r="U336" t="s">
        <v>23</v>
      </c>
      <c r="V336" t="s">
        <v>24</v>
      </c>
      <c r="W336" t="s">
        <v>25</v>
      </c>
      <c r="X336">
        <v>13528</v>
      </c>
      <c r="Y336">
        <v>22.2</v>
      </c>
      <c r="Z336">
        <v>28.64</v>
      </c>
      <c r="AA336">
        <v>9</v>
      </c>
      <c r="AB336" t="s">
        <v>23</v>
      </c>
      <c r="AC336" t="s">
        <v>28</v>
      </c>
      <c r="AD336" t="s">
        <v>29</v>
      </c>
      <c r="AE336">
        <v>11723</v>
      </c>
      <c r="AF336">
        <v>19.239999999999998</v>
      </c>
      <c r="AG336">
        <v>24.82</v>
      </c>
      <c r="AH336">
        <v>11</v>
      </c>
      <c r="AI336" t="s">
        <v>23</v>
      </c>
      <c r="AJ336" t="s">
        <v>26</v>
      </c>
      <c r="AK336" t="s">
        <v>27</v>
      </c>
      <c r="AL336">
        <v>10100</v>
      </c>
      <c r="AM336">
        <v>16.57</v>
      </c>
      <c r="AN336">
        <v>21.38</v>
      </c>
      <c r="AO336">
        <v>4</v>
      </c>
      <c r="AP336" t="s">
        <v>23</v>
      </c>
      <c r="AQ336" t="s">
        <v>32</v>
      </c>
      <c r="AR336" t="s">
        <v>33</v>
      </c>
      <c r="AS336">
        <v>4631</v>
      </c>
      <c r="AT336">
        <v>7.6</v>
      </c>
      <c r="AU336">
        <v>9.8000000000000007</v>
      </c>
      <c r="AV336">
        <v>2</v>
      </c>
      <c r="AW336" t="s">
        <v>20</v>
      </c>
      <c r="AX336" t="s">
        <v>21</v>
      </c>
      <c r="AY336" t="s">
        <v>22</v>
      </c>
      <c r="AZ336">
        <v>4602</v>
      </c>
      <c r="BA336">
        <v>7.55</v>
      </c>
      <c r="BB336">
        <v>9.74</v>
      </c>
      <c r="BC336">
        <v>1</v>
      </c>
      <c r="BD336" t="s">
        <v>23</v>
      </c>
      <c r="BE336" t="s">
        <v>30</v>
      </c>
      <c r="BF336" t="s">
        <v>31</v>
      </c>
      <c r="BG336">
        <v>1098</v>
      </c>
      <c r="BH336">
        <v>1.8</v>
      </c>
      <c r="BI336">
        <v>2.3199999999999998</v>
      </c>
      <c r="BJ336">
        <v>10</v>
      </c>
      <c r="BK336" t="s">
        <v>23</v>
      </c>
      <c r="BL336" t="s">
        <v>38</v>
      </c>
      <c r="BM336" t="s">
        <v>27</v>
      </c>
      <c r="BN336">
        <v>596</v>
      </c>
      <c r="BO336">
        <v>0.98</v>
      </c>
      <c r="BP336">
        <v>1.26</v>
      </c>
      <c r="BQ336">
        <v>6</v>
      </c>
      <c r="BR336" t="s">
        <v>23</v>
      </c>
      <c r="BS336" t="s">
        <v>34</v>
      </c>
      <c r="BT336" t="s">
        <v>35</v>
      </c>
      <c r="BU336">
        <v>428</v>
      </c>
      <c r="BV336">
        <v>0.7</v>
      </c>
      <c r="BW336">
        <v>0.91</v>
      </c>
      <c r="BX336">
        <v>8</v>
      </c>
      <c r="BY336" t="s">
        <v>23</v>
      </c>
      <c r="BZ336" t="s">
        <v>36</v>
      </c>
      <c r="CA336" t="s">
        <v>37</v>
      </c>
      <c r="CB336">
        <v>286</v>
      </c>
      <c r="CC336">
        <v>0.47</v>
      </c>
      <c r="CD336">
        <v>0.61</v>
      </c>
      <c r="CE336">
        <v>5</v>
      </c>
      <c r="CF336" t="s">
        <v>20</v>
      </c>
      <c r="CG336" t="s">
        <v>39</v>
      </c>
      <c r="CH336" t="s">
        <v>40</v>
      </c>
      <c r="CI336">
        <v>186</v>
      </c>
      <c r="CJ336">
        <v>0.31</v>
      </c>
      <c r="CK336">
        <v>0.39</v>
      </c>
      <c r="CL336">
        <v>7</v>
      </c>
      <c r="CM336" t="s">
        <v>23</v>
      </c>
      <c r="CN336" t="s">
        <v>41</v>
      </c>
      <c r="CO336" t="s">
        <v>42</v>
      </c>
      <c r="CP336">
        <v>61</v>
      </c>
      <c r="CQ336">
        <v>0.1</v>
      </c>
      <c r="CR336">
        <v>0.13</v>
      </c>
    </row>
    <row r="337" spans="1:96" x14ac:dyDescent="0.75">
      <c r="A337">
        <v>67</v>
      </c>
      <c r="B337" t="s">
        <v>119</v>
      </c>
      <c r="C337">
        <v>2</v>
      </c>
      <c r="D337" t="s">
        <v>167</v>
      </c>
      <c r="E337" t="s">
        <v>523</v>
      </c>
      <c r="F337">
        <v>69497</v>
      </c>
      <c r="G337">
        <v>15669</v>
      </c>
      <c r="H337">
        <v>22.55</v>
      </c>
      <c r="I337">
        <v>53828</v>
      </c>
      <c r="J337">
        <v>77.45</v>
      </c>
      <c r="K337">
        <v>676</v>
      </c>
      <c r="L337">
        <v>0.97</v>
      </c>
      <c r="M337">
        <v>1.26</v>
      </c>
      <c r="N337">
        <v>339</v>
      </c>
      <c r="O337">
        <v>0.49</v>
      </c>
      <c r="P337">
        <v>0.63</v>
      </c>
      <c r="Q337">
        <v>52813</v>
      </c>
      <c r="R337">
        <v>75.989999999999995</v>
      </c>
      <c r="S337">
        <v>98.11</v>
      </c>
      <c r="T337">
        <v>3</v>
      </c>
      <c r="U337" t="s">
        <v>23</v>
      </c>
      <c r="V337" t="s">
        <v>24</v>
      </c>
      <c r="W337" t="s">
        <v>25</v>
      </c>
      <c r="X337">
        <v>14019</v>
      </c>
      <c r="Y337">
        <v>20.170000000000002</v>
      </c>
      <c r="Z337">
        <v>26.54</v>
      </c>
      <c r="AA337">
        <v>9</v>
      </c>
      <c r="AB337" t="s">
        <v>23</v>
      </c>
      <c r="AC337" t="s">
        <v>28</v>
      </c>
      <c r="AD337" t="s">
        <v>29</v>
      </c>
      <c r="AE337">
        <v>12061</v>
      </c>
      <c r="AF337">
        <v>17.350000000000001</v>
      </c>
      <c r="AG337">
        <v>22.84</v>
      </c>
      <c r="AH337">
        <v>11</v>
      </c>
      <c r="AI337" t="s">
        <v>23</v>
      </c>
      <c r="AJ337" t="s">
        <v>26</v>
      </c>
      <c r="AK337" t="s">
        <v>27</v>
      </c>
      <c r="AL337">
        <v>9687</v>
      </c>
      <c r="AM337">
        <v>13.94</v>
      </c>
      <c r="AN337">
        <v>18.34</v>
      </c>
      <c r="AO337">
        <v>2</v>
      </c>
      <c r="AP337" t="s">
        <v>20</v>
      </c>
      <c r="AQ337" t="s">
        <v>21</v>
      </c>
      <c r="AR337" t="s">
        <v>22</v>
      </c>
      <c r="AS337">
        <v>8284</v>
      </c>
      <c r="AT337">
        <v>11.92</v>
      </c>
      <c r="AU337">
        <v>15.69</v>
      </c>
      <c r="AV337">
        <v>4</v>
      </c>
      <c r="AW337" t="s">
        <v>23</v>
      </c>
      <c r="AX337" t="s">
        <v>32</v>
      </c>
      <c r="AY337" t="s">
        <v>33</v>
      </c>
      <c r="AZ337">
        <v>4710</v>
      </c>
      <c r="BA337">
        <v>6.78</v>
      </c>
      <c r="BB337">
        <v>8.92</v>
      </c>
      <c r="BC337">
        <v>1</v>
      </c>
      <c r="BD337" t="s">
        <v>23</v>
      </c>
      <c r="BE337" t="s">
        <v>30</v>
      </c>
      <c r="BF337" t="s">
        <v>31</v>
      </c>
      <c r="BG337">
        <v>1990</v>
      </c>
      <c r="BH337">
        <v>2.86</v>
      </c>
      <c r="BI337">
        <v>3.77</v>
      </c>
      <c r="BJ337">
        <v>10</v>
      </c>
      <c r="BK337" t="s">
        <v>23</v>
      </c>
      <c r="BL337" t="s">
        <v>38</v>
      </c>
      <c r="BM337" t="s">
        <v>27</v>
      </c>
      <c r="BN337">
        <v>679</v>
      </c>
      <c r="BO337">
        <v>0.98</v>
      </c>
      <c r="BP337">
        <v>1.29</v>
      </c>
      <c r="BQ337">
        <v>6</v>
      </c>
      <c r="BR337" t="s">
        <v>23</v>
      </c>
      <c r="BS337" t="s">
        <v>34</v>
      </c>
      <c r="BT337" t="s">
        <v>35</v>
      </c>
      <c r="BU337">
        <v>519</v>
      </c>
      <c r="BV337">
        <v>0.75</v>
      </c>
      <c r="BW337">
        <v>0.98</v>
      </c>
      <c r="BX337">
        <v>8</v>
      </c>
      <c r="BY337" t="s">
        <v>23</v>
      </c>
      <c r="BZ337" t="s">
        <v>36</v>
      </c>
      <c r="CA337" t="s">
        <v>37</v>
      </c>
      <c r="CB337">
        <v>450</v>
      </c>
      <c r="CC337">
        <v>0.65</v>
      </c>
      <c r="CD337">
        <v>0.85</v>
      </c>
      <c r="CE337">
        <v>5</v>
      </c>
      <c r="CF337" t="s">
        <v>20</v>
      </c>
      <c r="CG337" t="s">
        <v>39</v>
      </c>
      <c r="CH337" t="s">
        <v>40</v>
      </c>
      <c r="CI337">
        <v>311</v>
      </c>
      <c r="CJ337">
        <v>0.45</v>
      </c>
      <c r="CK337">
        <v>0.59</v>
      </c>
      <c r="CL337">
        <v>7</v>
      </c>
      <c r="CM337" t="s">
        <v>23</v>
      </c>
      <c r="CN337" t="s">
        <v>41</v>
      </c>
      <c r="CO337" t="s">
        <v>42</v>
      </c>
      <c r="CP337">
        <v>103</v>
      </c>
      <c r="CQ337">
        <v>0.15</v>
      </c>
      <c r="CR337">
        <v>0.2</v>
      </c>
    </row>
    <row r="338" spans="1:96" x14ac:dyDescent="0.75">
      <c r="A338">
        <v>67</v>
      </c>
      <c r="B338" t="s">
        <v>119</v>
      </c>
      <c r="C338">
        <v>3</v>
      </c>
      <c r="D338" t="s">
        <v>168</v>
      </c>
      <c r="E338" t="s">
        <v>524</v>
      </c>
      <c r="F338">
        <v>68848</v>
      </c>
      <c r="G338">
        <v>16104</v>
      </c>
      <c r="H338">
        <v>23.39</v>
      </c>
      <c r="I338">
        <v>52744</v>
      </c>
      <c r="J338">
        <v>76.61</v>
      </c>
      <c r="K338">
        <v>734</v>
      </c>
      <c r="L338">
        <v>1.07</v>
      </c>
      <c r="M338">
        <v>1.39</v>
      </c>
      <c r="N338">
        <v>310</v>
      </c>
      <c r="O338">
        <v>0.45</v>
      </c>
      <c r="P338">
        <v>0.59</v>
      </c>
      <c r="Q338">
        <v>51700</v>
      </c>
      <c r="R338">
        <v>75.09</v>
      </c>
      <c r="S338">
        <v>98.02</v>
      </c>
      <c r="T338">
        <v>3</v>
      </c>
      <c r="U338" t="s">
        <v>23</v>
      </c>
      <c r="V338" t="s">
        <v>24</v>
      </c>
      <c r="W338" t="s">
        <v>25</v>
      </c>
      <c r="X338">
        <v>13129</v>
      </c>
      <c r="Y338">
        <v>19.07</v>
      </c>
      <c r="Z338">
        <v>25.39</v>
      </c>
      <c r="AA338">
        <v>9</v>
      </c>
      <c r="AB338" t="s">
        <v>23</v>
      </c>
      <c r="AC338" t="s">
        <v>28</v>
      </c>
      <c r="AD338" t="s">
        <v>29</v>
      </c>
      <c r="AE338">
        <v>11281</v>
      </c>
      <c r="AF338">
        <v>16.39</v>
      </c>
      <c r="AG338">
        <v>21.82</v>
      </c>
      <c r="AH338">
        <v>11</v>
      </c>
      <c r="AI338" t="s">
        <v>23</v>
      </c>
      <c r="AJ338" t="s">
        <v>26</v>
      </c>
      <c r="AK338" t="s">
        <v>27</v>
      </c>
      <c r="AL338">
        <v>10471</v>
      </c>
      <c r="AM338">
        <v>15.21</v>
      </c>
      <c r="AN338">
        <v>20.25</v>
      </c>
      <c r="AO338">
        <v>2</v>
      </c>
      <c r="AP338" t="s">
        <v>20</v>
      </c>
      <c r="AQ338" t="s">
        <v>21</v>
      </c>
      <c r="AR338" t="s">
        <v>22</v>
      </c>
      <c r="AS338">
        <v>8704</v>
      </c>
      <c r="AT338">
        <v>12.64</v>
      </c>
      <c r="AU338">
        <v>16.84</v>
      </c>
      <c r="AV338">
        <v>4</v>
      </c>
      <c r="AW338" t="s">
        <v>23</v>
      </c>
      <c r="AX338" t="s">
        <v>32</v>
      </c>
      <c r="AY338" t="s">
        <v>33</v>
      </c>
      <c r="AZ338">
        <v>3852</v>
      </c>
      <c r="BA338">
        <v>5.59</v>
      </c>
      <c r="BB338">
        <v>7.45</v>
      </c>
      <c r="BC338">
        <v>1</v>
      </c>
      <c r="BD338" t="s">
        <v>23</v>
      </c>
      <c r="BE338" t="s">
        <v>30</v>
      </c>
      <c r="BF338" t="s">
        <v>31</v>
      </c>
      <c r="BG338">
        <v>2251</v>
      </c>
      <c r="BH338">
        <v>3.27</v>
      </c>
      <c r="BI338">
        <v>4.3499999999999996</v>
      </c>
      <c r="BJ338">
        <v>10</v>
      </c>
      <c r="BK338" t="s">
        <v>23</v>
      </c>
      <c r="BL338" t="s">
        <v>38</v>
      </c>
      <c r="BM338" t="s">
        <v>27</v>
      </c>
      <c r="BN338">
        <v>734</v>
      </c>
      <c r="BO338">
        <v>1.07</v>
      </c>
      <c r="BP338">
        <v>1.42</v>
      </c>
      <c r="BQ338">
        <v>6</v>
      </c>
      <c r="BR338" t="s">
        <v>23</v>
      </c>
      <c r="BS338" t="s">
        <v>34</v>
      </c>
      <c r="BT338" t="s">
        <v>35</v>
      </c>
      <c r="BU338">
        <v>479</v>
      </c>
      <c r="BV338">
        <v>0.7</v>
      </c>
      <c r="BW338">
        <v>0.93</v>
      </c>
      <c r="BX338">
        <v>8</v>
      </c>
      <c r="BY338" t="s">
        <v>23</v>
      </c>
      <c r="BZ338" t="s">
        <v>36</v>
      </c>
      <c r="CA338" t="s">
        <v>37</v>
      </c>
      <c r="CB338">
        <v>416</v>
      </c>
      <c r="CC338">
        <v>0.6</v>
      </c>
      <c r="CD338">
        <v>0.8</v>
      </c>
      <c r="CE338">
        <v>5</v>
      </c>
      <c r="CF338" t="s">
        <v>20</v>
      </c>
      <c r="CG338" t="s">
        <v>39</v>
      </c>
      <c r="CH338" t="s">
        <v>40</v>
      </c>
      <c r="CI338">
        <v>296</v>
      </c>
      <c r="CJ338">
        <v>0.43</v>
      </c>
      <c r="CK338">
        <v>0.56999999999999995</v>
      </c>
      <c r="CL338">
        <v>7</v>
      </c>
      <c r="CM338" t="s">
        <v>23</v>
      </c>
      <c r="CN338" t="s">
        <v>41</v>
      </c>
      <c r="CO338" t="s">
        <v>42</v>
      </c>
      <c r="CP338">
        <v>87</v>
      </c>
      <c r="CQ338">
        <v>0.13</v>
      </c>
      <c r="CR338">
        <v>0.17</v>
      </c>
    </row>
    <row r="339" spans="1:96" x14ac:dyDescent="0.75">
      <c r="A339">
        <v>67</v>
      </c>
      <c r="B339" t="s">
        <v>119</v>
      </c>
      <c r="C339">
        <v>4</v>
      </c>
      <c r="D339" t="s">
        <v>169</v>
      </c>
      <c r="E339" t="s">
        <v>525</v>
      </c>
      <c r="F339">
        <v>94497</v>
      </c>
      <c r="G339">
        <v>17127</v>
      </c>
      <c r="H339">
        <v>18.12</v>
      </c>
      <c r="I339">
        <v>77370</v>
      </c>
      <c r="J339">
        <v>81.88</v>
      </c>
      <c r="K339">
        <v>1130</v>
      </c>
      <c r="L339">
        <v>1.2</v>
      </c>
      <c r="M339">
        <v>1.46</v>
      </c>
      <c r="N339">
        <v>457</v>
      </c>
      <c r="O339">
        <v>0.48</v>
      </c>
      <c r="P339">
        <v>0.59</v>
      </c>
      <c r="Q339">
        <v>75783</v>
      </c>
      <c r="R339">
        <v>80.2</v>
      </c>
      <c r="S339">
        <v>97.95</v>
      </c>
      <c r="T339">
        <v>11</v>
      </c>
      <c r="U339" t="s">
        <v>23</v>
      </c>
      <c r="V339" t="s">
        <v>26</v>
      </c>
      <c r="W339" t="s">
        <v>27</v>
      </c>
      <c r="X339">
        <v>19294</v>
      </c>
      <c r="Y339">
        <v>20.420000000000002</v>
      </c>
      <c r="Z339">
        <v>25.46</v>
      </c>
      <c r="AA339">
        <v>3</v>
      </c>
      <c r="AB339" t="s">
        <v>23</v>
      </c>
      <c r="AC339" t="s">
        <v>24</v>
      </c>
      <c r="AD339" t="s">
        <v>25</v>
      </c>
      <c r="AE339">
        <v>19073</v>
      </c>
      <c r="AF339">
        <v>20.18</v>
      </c>
      <c r="AG339">
        <v>25.17</v>
      </c>
      <c r="AH339">
        <v>2</v>
      </c>
      <c r="AI339" t="s">
        <v>20</v>
      </c>
      <c r="AJ339" t="s">
        <v>21</v>
      </c>
      <c r="AK339" t="s">
        <v>22</v>
      </c>
      <c r="AL339">
        <v>16195</v>
      </c>
      <c r="AM339">
        <v>17.14</v>
      </c>
      <c r="AN339">
        <v>21.37</v>
      </c>
      <c r="AO339">
        <v>9</v>
      </c>
      <c r="AP339" t="s">
        <v>23</v>
      </c>
      <c r="AQ339" t="s">
        <v>28</v>
      </c>
      <c r="AR339" t="s">
        <v>29</v>
      </c>
      <c r="AS339">
        <v>10101</v>
      </c>
      <c r="AT339">
        <v>10.69</v>
      </c>
      <c r="AU339">
        <v>13.33</v>
      </c>
      <c r="AV339">
        <v>1</v>
      </c>
      <c r="AW339" t="s">
        <v>23</v>
      </c>
      <c r="AX339" t="s">
        <v>30</v>
      </c>
      <c r="AY339" t="s">
        <v>31</v>
      </c>
      <c r="AZ339">
        <v>4713</v>
      </c>
      <c r="BA339">
        <v>4.99</v>
      </c>
      <c r="BB339">
        <v>6.22</v>
      </c>
      <c r="BC339">
        <v>4</v>
      </c>
      <c r="BD339" t="s">
        <v>23</v>
      </c>
      <c r="BE339" t="s">
        <v>32</v>
      </c>
      <c r="BF339" t="s">
        <v>33</v>
      </c>
      <c r="BG339">
        <v>3828</v>
      </c>
      <c r="BH339">
        <v>4.05</v>
      </c>
      <c r="BI339">
        <v>5.05</v>
      </c>
      <c r="BJ339">
        <v>10</v>
      </c>
      <c r="BK339" t="s">
        <v>23</v>
      </c>
      <c r="BL339" t="s">
        <v>38</v>
      </c>
      <c r="BM339" t="s">
        <v>27</v>
      </c>
      <c r="BN339">
        <v>747</v>
      </c>
      <c r="BO339">
        <v>0.79</v>
      </c>
      <c r="BP339">
        <v>0.99</v>
      </c>
      <c r="BQ339">
        <v>8</v>
      </c>
      <c r="BR339" t="s">
        <v>23</v>
      </c>
      <c r="BS339" t="s">
        <v>36</v>
      </c>
      <c r="BT339" t="s">
        <v>37</v>
      </c>
      <c r="BU339">
        <v>681</v>
      </c>
      <c r="BV339">
        <v>0.72</v>
      </c>
      <c r="BW339">
        <v>0.9</v>
      </c>
      <c r="BX339">
        <v>6</v>
      </c>
      <c r="BY339" t="s">
        <v>23</v>
      </c>
      <c r="BZ339" t="s">
        <v>34</v>
      </c>
      <c r="CA339" t="s">
        <v>35</v>
      </c>
      <c r="CB339">
        <v>600</v>
      </c>
      <c r="CC339">
        <v>0.63</v>
      </c>
      <c r="CD339">
        <v>0.79</v>
      </c>
      <c r="CE339">
        <v>5</v>
      </c>
      <c r="CF339" t="s">
        <v>20</v>
      </c>
      <c r="CG339" t="s">
        <v>39</v>
      </c>
      <c r="CH339" t="s">
        <v>40</v>
      </c>
      <c r="CI339">
        <v>419</v>
      </c>
      <c r="CJ339">
        <v>0.44</v>
      </c>
      <c r="CK339">
        <v>0.55000000000000004</v>
      </c>
      <c r="CL339">
        <v>7</v>
      </c>
      <c r="CM339" t="s">
        <v>23</v>
      </c>
      <c r="CN339" t="s">
        <v>41</v>
      </c>
      <c r="CO339" t="s">
        <v>42</v>
      </c>
      <c r="CP339">
        <v>132</v>
      </c>
      <c r="CQ339">
        <v>0.14000000000000001</v>
      </c>
      <c r="CR339">
        <v>0.17</v>
      </c>
    </row>
    <row r="340" spans="1:96" x14ac:dyDescent="0.75">
      <c r="A340">
        <v>67</v>
      </c>
      <c r="B340" t="s">
        <v>119</v>
      </c>
      <c r="C340">
        <v>5</v>
      </c>
      <c r="D340" t="s">
        <v>170</v>
      </c>
      <c r="E340" t="s">
        <v>526</v>
      </c>
      <c r="F340">
        <v>104112</v>
      </c>
      <c r="G340">
        <v>20218</v>
      </c>
      <c r="H340">
        <v>19.420000000000002</v>
      </c>
      <c r="I340">
        <v>83894</v>
      </c>
      <c r="J340">
        <v>80.58</v>
      </c>
      <c r="K340">
        <v>1615</v>
      </c>
      <c r="L340">
        <v>1.55</v>
      </c>
      <c r="M340">
        <v>1.93</v>
      </c>
      <c r="N340">
        <v>732</v>
      </c>
      <c r="O340">
        <v>0.7</v>
      </c>
      <c r="P340">
        <v>0.87</v>
      </c>
      <c r="Q340">
        <v>81547</v>
      </c>
      <c r="R340">
        <v>78.33</v>
      </c>
      <c r="S340">
        <v>97.2</v>
      </c>
      <c r="T340">
        <v>2</v>
      </c>
      <c r="U340" t="s">
        <v>20</v>
      </c>
      <c r="V340" t="s">
        <v>21</v>
      </c>
      <c r="W340" t="s">
        <v>22</v>
      </c>
      <c r="X340">
        <v>22978</v>
      </c>
      <c r="Y340">
        <v>22.07</v>
      </c>
      <c r="Z340">
        <v>28.18</v>
      </c>
      <c r="AA340">
        <v>11</v>
      </c>
      <c r="AB340" t="s">
        <v>23</v>
      </c>
      <c r="AC340" t="s">
        <v>26</v>
      </c>
      <c r="AD340" t="s">
        <v>27</v>
      </c>
      <c r="AE340">
        <v>17208</v>
      </c>
      <c r="AF340">
        <v>16.53</v>
      </c>
      <c r="AG340">
        <v>21.1</v>
      </c>
      <c r="AH340">
        <v>3</v>
      </c>
      <c r="AI340" t="s">
        <v>23</v>
      </c>
      <c r="AJ340" t="s">
        <v>24</v>
      </c>
      <c r="AK340" t="s">
        <v>25</v>
      </c>
      <c r="AL340">
        <v>16831</v>
      </c>
      <c r="AM340">
        <v>16.170000000000002</v>
      </c>
      <c r="AN340">
        <v>20.64</v>
      </c>
      <c r="AO340">
        <v>9</v>
      </c>
      <c r="AP340" t="s">
        <v>23</v>
      </c>
      <c r="AQ340" t="s">
        <v>28</v>
      </c>
      <c r="AR340" t="s">
        <v>29</v>
      </c>
      <c r="AS340">
        <v>10807</v>
      </c>
      <c r="AT340">
        <v>10.38</v>
      </c>
      <c r="AU340">
        <v>13.25</v>
      </c>
      <c r="AV340">
        <v>1</v>
      </c>
      <c r="AW340" t="s">
        <v>23</v>
      </c>
      <c r="AX340" t="s">
        <v>30</v>
      </c>
      <c r="AY340" t="s">
        <v>31</v>
      </c>
      <c r="AZ340">
        <v>6239</v>
      </c>
      <c r="BA340">
        <v>5.99</v>
      </c>
      <c r="BB340">
        <v>7.65</v>
      </c>
      <c r="BC340">
        <v>4</v>
      </c>
      <c r="BD340" t="s">
        <v>23</v>
      </c>
      <c r="BE340" t="s">
        <v>32</v>
      </c>
      <c r="BF340" t="s">
        <v>33</v>
      </c>
      <c r="BG340">
        <v>3567</v>
      </c>
      <c r="BH340">
        <v>3.43</v>
      </c>
      <c r="BI340">
        <v>4.37</v>
      </c>
      <c r="BJ340">
        <v>6</v>
      </c>
      <c r="BK340" t="s">
        <v>23</v>
      </c>
      <c r="BL340" t="s">
        <v>34</v>
      </c>
      <c r="BM340" t="s">
        <v>35</v>
      </c>
      <c r="BN340">
        <v>1035</v>
      </c>
      <c r="BO340">
        <v>0.99</v>
      </c>
      <c r="BP340">
        <v>1.27</v>
      </c>
      <c r="BQ340">
        <v>8</v>
      </c>
      <c r="BR340" t="s">
        <v>23</v>
      </c>
      <c r="BS340" t="s">
        <v>36</v>
      </c>
      <c r="BT340" t="s">
        <v>37</v>
      </c>
      <c r="BU340">
        <v>1003</v>
      </c>
      <c r="BV340">
        <v>0.96</v>
      </c>
      <c r="BW340">
        <v>1.23</v>
      </c>
      <c r="BX340">
        <v>10</v>
      </c>
      <c r="BY340" t="s">
        <v>23</v>
      </c>
      <c r="BZ340" t="s">
        <v>38</v>
      </c>
      <c r="CA340" t="s">
        <v>27</v>
      </c>
      <c r="CB340">
        <v>922</v>
      </c>
      <c r="CC340">
        <v>0.89</v>
      </c>
      <c r="CD340">
        <v>1.1299999999999999</v>
      </c>
      <c r="CE340">
        <v>5</v>
      </c>
      <c r="CF340" t="s">
        <v>20</v>
      </c>
      <c r="CG340" t="s">
        <v>39</v>
      </c>
      <c r="CH340" t="s">
        <v>40</v>
      </c>
      <c r="CI340">
        <v>786</v>
      </c>
      <c r="CJ340">
        <v>0.75</v>
      </c>
      <c r="CK340">
        <v>0.96</v>
      </c>
      <c r="CL340">
        <v>7</v>
      </c>
      <c r="CM340" t="s">
        <v>23</v>
      </c>
      <c r="CN340" t="s">
        <v>41</v>
      </c>
      <c r="CO340" t="s">
        <v>42</v>
      </c>
      <c r="CP340">
        <v>171</v>
      </c>
      <c r="CQ340">
        <v>0.16</v>
      </c>
      <c r="CR340">
        <v>0.21</v>
      </c>
    </row>
    <row r="341" spans="1:96" x14ac:dyDescent="0.75">
      <c r="A341">
        <v>67</v>
      </c>
      <c r="B341" t="s">
        <v>119</v>
      </c>
      <c r="C341">
        <v>6</v>
      </c>
      <c r="D341" t="s">
        <v>171</v>
      </c>
      <c r="E341" t="s">
        <v>527</v>
      </c>
      <c r="F341">
        <v>96016</v>
      </c>
      <c r="G341">
        <v>18557</v>
      </c>
      <c r="H341">
        <v>19.329999999999998</v>
      </c>
      <c r="I341">
        <v>77459</v>
      </c>
      <c r="J341">
        <v>80.67</v>
      </c>
      <c r="K341">
        <v>1329</v>
      </c>
      <c r="L341">
        <v>1.38</v>
      </c>
      <c r="M341">
        <v>1.72</v>
      </c>
      <c r="N341">
        <v>616</v>
      </c>
      <c r="O341">
        <v>0.64</v>
      </c>
      <c r="P341">
        <v>0.8</v>
      </c>
      <c r="Q341">
        <v>75514</v>
      </c>
      <c r="R341">
        <v>78.650000000000006</v>
      </c>
      <c r="S341">
        <v>97.49</v>
      </c>
      <c r="T341">
        <v>2</v>
      </c>
      <c r="U341" t="s">
        <v>20</v>
      </c>
      <c r="V341" t="s">
        <v>21</v>
      </c>
      <c r="W341" t="s">
        <v>22</v>
      </c>
      <c r="X341">
        <v>20688</v>
      </c>
      <c r="Y341">
        <v>21.55</v>
      </c>
      <c r="Z341">
        <v>27.4</v>
      </c>
      <c r="AA341">
        <v>11</v>
      </c>
      <c r="AB341" t="s">
        <v>23</v>
      </c>
      <c r="AC341" t="s">
        <v>26</v>
      </c>
      <c r="AD341" t="s">
        <v>27</v>
      </c>
      <c r="AE341">
        <v>17062</v>
      </c>
      <c r="AF341">
        <v>17.77</v>
      </c>
      <c r="AG341">
        <v>22.59</v>
      </c>
      <c r="AH341">
        <v>3</v>
      </c>
      <c r="AI341" t="s">
        <v>23</v>
      </c>
      <c r="AJ341" t="s">
        <v>24</v>
      </c>
      <c r="AK341" t="s">
        <v>25</v>
      </c>
      <c r="AL341">
        <v>15743</v>
      </c>
      <c r="AM341">
        <v>16.399999999999999</v>
      </c>
      <c r="AN341">
        <v>20.85</v>
      </c>
      <c r="AO341">
        <v>9</v>
      </c>
      <c r="AP341" t="s">
        <v>23</v>
      </c>
      <c r="AQ341" t="s">
        <v>28</v>
      </c>
      <c r="AR341" t="s">
        <v>29</v>
      </c>
      <c r="AS341">
        <v>9626</v>
      </c>
      <c r="AT341">
        <v>10.029999999999999</v>
      </c>
      <c r="AU341">
        <v>12.75</v>
      </c>
      <c r="AV341">
        <v>1</v>
      </c>
      <c r="AW341" t="s">
        <v>23</v>
      </c>
      <c r="AX341" t="s">
        <v>30</v>
      </c>
      <c r="AY341" t="s">
        <v>31</v>
      </c>
      <c r="AZ341">
        <v>5579</v>
      </c>
      <c r="BA341">
        <v>5.81</v>
      </c>
      <c r="BB341">
        <v>7.39</v>
      </c>
      <c r="BC341">
        <v>4</v>
      </c>
      <c r="BD341" t="s">
        <v>23</v>
      </c>
      <c r="BE341" t="s">
        <v>32</v>
      </c>
      <c r="BF341" t="s">
        <v>33</v>
      </c>
      <c r="BG341">
        <v>3363</v>
      </c>
      <c r="BH341">
        <v>3.5</v>
      </c>
      <c r="BI341">
        <v>4.45</v>
      </c>
      <c r="BJ341">
        <v>8</v>
      </c>
      <c r="BK341" t="s">
        <v>23</v>
      </c>
      <c r="BL341" t="s">
        <v>36</v>
      </c>
      <c r="BM341" t="s">
        <v>37</v>
      </c>
      <c r="BN341">
        <v>984</v>
      </c>
      <c r="BO341">
        <v>1.02</v>
      </c>
      <c r="BP341">
        <v>1.3</v>
      </c>
      <c r="BQ341">
        <v>6</v>
      </c>
      <c r="BR341" t="s">
        <v>23</v>
      </c>
      <c r="BS341" t="s">
        <v>34</v>
      </c>
      <c r="BT341" t="s">
        <v>35</v>
      </c>
      <c r="BU341">
        <v>847</v>
      </c>
      <c r="BV341">
        <v>0.88</v>
      </c>
      <c r="BW341">
        <v>1.1200000000000001</v>
      </c>
      <c r="BX341">
        <v>10</v>
      </c>
      <c r="BY341" t="s">
        <v>23</v>
      </c>
      <c r="BZ341" t="s">
        <v>38</v>
      </c>
      <c r="CA341" t="s">
        <v>27</v>
      </c>
      <c r="CB341">
        <v>773</v>
      </c>
      <c r="CC341">
        <v>0.81</v>
      </c>
      <c r="CD341">
        <v>1.02</v>
      </c>
      <c r="CE341">
        <v>5</v>
      </c>
      <c r="CF341" t="s">
        <v>20</v>
      </c>
      <c r="CG341" t="s">
        <v>39</v>
      </c>
      <c r="CH341" t="s">
        <v>40</v>
      </c>
      <c r="CI341">
        <v>651</v>
      </c>
      <c r="CJ341">
        <v>0.68</v>
      </c>
      <c r="CK341">
        <v>0.86</v>
      </c>
      <c r="CL341">
        <v>7</v>
      </c>
      <c r="CM341" t="s">
        <v>23</v>
      </c>
      <c r="CN341" t="s">
        <v>41</v>
      </c>
      <c r="CO341" t="s">
        <v>42</v>
      </c>
      <c r="CP341">
        <v>198</v>
      </c>
      <c r="CQ341">
        <v>0.21</v>
      </c>
      <c r="CR341">
        <v>0.26</v>
      </c>
    </row>
    <row r="342" spans="1:96" x14ac:dyDescent="0.75">
      <c r="A342">
        <v>67</v>
      </c>
      <c r="B342" t="s">
        <v>119</v>
      </c>
      <c r="C342">
        <v>7</v>
      </c>
      <c r="D342" t="s">
        <v>172</v>
      </c>
      <c r="E342" t="s">
        <v>528</v>
      </c>
      <c r="F342">
        <v>85419</v>
      </c>
      <c r="G342">
        <v>16108</v>
      </c>
      <c r="H342">
        <v>18.86</v>
      </c>
      <c r="I342">
        <v>69311</v>
      </c>
      <c r="J342">
        <v>81.14</v>
      </c>
      <c r="K342">
        <v>1149</v>
      </c>
      <c r="L342">
        <v>1.35</v>
      </c>
      <c r="M342">
        <v>1.66</v>
      </c>
      <c r="N342">
        <v>692</v>
      </c>
      <c r="O342">
        <v>0.81</v>
      </c>
      <c r="P342">
        <v>1</v>
      </c>
      <c r="Q342">
        <v>67470</v>
      </c>
      <c r="R342">
        <v>78.989999999999995</v>
      </c>
      <c r="S342">
        <v>97.34</v>
      </c>
      <c r="T342">
        <v>2</v>
      </c>
      <c r="U342" t="s">
        <v>20</v>
      </c>
      <c r="V342" t="s">
        <v>21</v>
      </c>
      <c r="W342" t="s">
        <v>22</v>
      </c>
      <c r="X342">
        <v>21499</v>
      </c>
      <c r="Y342">
        <v>25.17</v>
      </c>
      <c r="Z342">
        <v>31.86</v>
      </c>
      <c r="AA342">
        <v>11</v>
      </c>
      <c r="AB342" t="s">
        <v>23</v>
      </c>
      <c r="AC342" t="s">
        <v>26</v>
      </c>
      <c r="AD342" t="s">
        <v>27</v>
      </c>
      <c r="AE342">
        <v>14343</v>
      </c>
      <c r="AF342">
        <v>16.79</v>
      </c>
      <c r="AG342">
        <v>21.26</v>
      </c>
      <c r="AH342">
        <v>3</v>
      </c>
      <c r="AI342" t="s">
        <v>23</v>
      </c>
      <c r="AJ342" t="s">
        <v>24</v>
      </c>
      <c r="AK342" t="s">
        <v>25</v>
      </c>
      <c r="AL342">
        <v>12568</v>
      </c>
      <c r="AM342">
        <v>14.71</v>
      </c>
      <c r="AN342">
        <v>18.63</v>
      </c>
      <c r="AO342">
        <v>9</v>
      </c>
      <c r="AP342" t="s">
        <v>23</v>
      </c>
      <c r="AQ342" t="s">
        <v>28</v>
      </c>
      <c r="AR342" t="s">
        <v>29</v>
      </c>
      <c r="AS342">
        <v>7557</v>
      </c>
      <c r="AT342">
        <v>8.85</v>
      </c>
      <c r="AU342">
        <v>11.2</v>
      </c>
      <c r="AV342">
        <v>1</v>
      </c>
      <c r="AW342" t="s">
        <v>23</v>
      </c>
      <c r="AX342" t="s">
        <v>30</v>
      </c>
      <c r="AY342" t="s">
        <v>31</v>
      </c>
      <c r="AZ342">
        <v>5595</v>
      </c>
      <c r="BA342">
        <v>6.55</v>
      </c>
      <c r="BB342">
        <v>8.2899999999999991</v>
      </c>
      <c r="BC342">
        <v>4</v>
      </c>
      <c r="BD342" t="s">
        <v>23</v>
      </c>
      <c r="BE342" t="s">
        <v>32</v>
      </c>
      <c r="BF342" t="s">
        <v>33</v>
      </c>
      <c r="BG342">
        <v>2470</v>
      </c>
      <c r="BH342">
        <v>2.89</v>
      </c>
      <c r="BI342">
        <v>3.66</v>
      </c>
      <c r="BJ342">
        <v>8</v>
      </c>
      <c r="BK342" t="s">
        <v>23</v>
      </c>
      <c r="BL342" t="s">
        <v>36</v>
      </c>
      <c r="BM342" t="s">
        <v>37</v>
      </c>
      <c r="BN342">
        <v>946</v>
      </c>
      <c r="BO342">
        <v>1.1100000000000001</v>
      </c>
      <c r="BP342">
        <v>1.4</v>
      </c>
      <c r="BQ342">
        <v>6</v>
      </c>
      <c r="BR342" t="s">
        <v>23</v>
      </c>
      <c r="BS342" t="s">
        <v>34</v>
      </c>
      <c r="BT342" t="s">
        <v>35</v>
      </c>
      <c r="BU342">
        <v>818</v>
      </c>
      <c r="BV342">
        <v>0.96</v>
      </c>
      <c r="BW342">
        <v>1.21</v>
      </c>
      <c r="BX342">
        <v>10</v>
      </c>
      <c r="BY342" t="s">
        <v>23</v>
      </c>
      <c r="BZ342" t="s">
        <v>38</v>
      </c>
      <c r="CA342" t="s">
        <v>27</v>
      </c>
      <c r="CB342">
        <v>778</v>
      </c>
      <c r="CC342">
        <v>0.91</v>
      </c>
      <c r="CD342">
        <v>1.1499999999999999</v>
      </c>
      <c r="CE342">
        <v>5</v>
      </c>
      <c r="CF342" t="s">
        <v>20</v>
      </c>
      <c r="CG342" t="s">
        <v>39</v>
      </c>
      <c r="CH342" t="s">
        <v>40</v>
      </c>
      <c r="CI342">
        <v>752</v>
      </c>
      <c r="CJ342">
        <v>0.88</v>
      </c>
      <c r="CK342">
        <v>1.1100000000000001</v>
      </c>
      <c r="CL342">
        <v>7</v>
      </c>
      <c r="CM342" t="s">
        <v>23</v>
      </c>
      <c r="CN342" t="s">
        <v>41</v>
      </c>
      <c r="CO342" t="s">
        <v>42</v>
      </c>
      <c r="CP342">
        <v>144</v>
      </c>
      <c r="CQ342">
        <v>0.17</v>
      </c>
      <c r="CR342">
        <v>0.21</v>
      </c>
    </row>
    <row r="343" spans="1:96" x14ac:dyDescent="0.75">
      <c r="A343">
        <v>67</v>
      </c>
      <c r="B343" t="s">
        <v>119</v>
      </c>
      <c r="C343">
        <v>8</v>
      </c>
      <c r="D343" t="s">
        <v>173</v>
      </c>
      <c r="E343" t="s">
        <v>529</v>
      </c>
      <c r="F343">
        <v>94578</v>
      </c>
      <c r="G343">
        <v>18868</v>
      </c>
      <c r="H343">
        <v>19.95</v>
      </c>
      <c r="I343">
        <v>75710</v>
      </c>
      <c r="J343">
        <v>80.05</v>
      </c>
      <c r="K343">
        <v>1481</v>
      </c>
      <c r="L343">
        <v>1.57</v>
      </c>
      <c r="M343">
        <v>1.96</v>
      </c>
      <c r="N343">
        <v>694</v>
      </c>
      <c r="O343">
        <v>0.73</v>
      </c>
      <c r="P343">
        <v>0.92</v>
      </c>
      <c r="Q343">
        <v>73535</v>
      </c>
      <c r="R343">
        <v>77.75</v>
      </c>
      <c r="S343">
        <v>97.13</v>
      </c>
      <c r="T343">
        <v>2</v>
      </c>
      <c r="U343" t="s">
        <v>20</v>
      </c>
      <c r="V343" t="s">
        <v>21</v>
      </c>
      <c r="W343" t="s">
        <v>22</v>
      </c>
      <c r="X343">
        <v>24218</v>
      </c>
      <c r="Y343">
        <v>25.61</v>
      </c>
      <c r="Z343">
        <v>32.93</v>
      </c>
      <c r="AA343">
        <v>11</v>
      </c>
      <c r="AB343" t="s">
        <v>23</v>
      </c>
      <c r="AC343" t="s">
        <v>26</v>
      </c>
      <c r="AD343" t="s">
        <v>27</v>
      </c>
      <c r="AE343">
        <v>16151</v>
      </c>
      <c r="AF343">
        <v>17.079999999999998</v>
      </c>
      <c r="AG343">
        <v>21.96</v>
      </c>
      <c r="AH343">
        <v>3</v>
      </c>
      <c r="AI343" t="s">
        <v>23</v>
      </c>
      <c r="AJ343" t="s">
        <v>24</v>
      </c>
      <c r="AK343" t="s">
        <v>25</v>
      </c>
      <c r="AL343">
        <v>13435</v>
      </c>
      <c r="AM343">
        <v>14.21</v>
      </c>
      <c r="AN343">
        <v>18.27</v>
      </c>
      <c r="AO343">
        <v>9</v>
      </c>
      <c r="AP343" t="s">
        <v>23</v>
      </c>
      <c r="AQ343" t="s">
        <v>28</v>
      </c>
      <c r="AR343" t="s">
        <v>29</v>
      </c>
      <c r="AS343">
        <v>7156</v>
      </c>
      <c r="AT343">
        <v>7.57</v>
      </c>
      <c r="AU343">
        <v>9.73</v>
      </c>
      <c r="AV343">
        <v>1</v>
      </c>
      <c r="AW343" t="s">
        <v>23</v>
      </c>
      <c r="AX343" t="s">
        <v>30</v>
      </c>
      <c r="AY343" t="s">
        <v>31</v>
      </c>
      <c r="AZ343">
        <v>6345</v>
      </c>
      <c r="BA343">
        <v>6.71</v>
      </c>
      <c r="BB343">
        <v>8.6300000000000008</v>
      </c>
      <c r="BC343">
        <v>4</v>
      </c>
      <c r="BD343" t="s">
        <v>23</v>
      </c>
      <c r="BE343" t="s">
        <v>32</v>
      </c>
      <c r="BF343" t="s">
        <v>33</v>
      </c>
      <c r="BG343">
        <v>2479</v>
      </c>
      <c r="BH343">
        <v>2.62</v>
      </c>
      <c r="BI343">
        <v>3.37</v>
      </c>
      <c r="BJ343">
        <v>6</v>
      </c>
      <c r="BK343" t="s">
        <v>23</v>
      </c>
      <c r="BL343" t="s">
        <v>34</v>
      </c>
      <c r="BM343" t="s">
        <v>35</v>
      </c>
      <c r="BN343">
        <v>1047</v>
      </c>
      <c r="BO343">
        <v>1.1100000000000001</v>
      </c>
      <c r="BP343">
        <v>1.42</v>
      </c>
      <c r="BQ343">
        <v>5</v>
      </c>
      <c r="BR343" t="s">
        <v>20</v>
      </c>
      <c r="BS343" t="s">
        <v>39</v>
      </c>
      <c r="BT343" t="s">
        <v>40</v>
      </c>
      <c r="BU343">
        <v>885</v>
      </c>
      <c r="BV343">
        <v>0.94</v>
      </c>
      <c r="BW343">
        <v>1.2</v>
      </c>
      <c r="BX343">
        <v>8</v>
      </c>
      <c r="BY343" t="s">
        <v>23</v>
      </c>
      <c r="BZ343" t="s">
        <v>36</v>
      </c>
      <c r="CA343" t="s">
        <v>37</v>
      </c>
      <c r="CB343">
        <v>881</v>
      </c>
      <c r="CC343">
        <v>0.93</v>
      </c>
      <c r="CD343">
        <v>1.2</v>
      </c>
      <c r="CE343">
        <v>10</v>
      </c>
      <c r="CF343" t="s">
        <v>23</v>
      </c>
      <c r="CG343" t="s">
        <v>38</v>
      </c>
      <c r="CH343" t="s">
        <v>27</v>
      </c>
      <c r="CI343">
        <v>784</v>
      </c>
      <c r="CJ343">
        <v>0.83</v>
      </c>
      <c r="CK343">
        <v>1.07</v>
      </c>
      <c r="CL343">
        <v>7</v>
      </c>
      <c r="CM343" t="s">
        <v>23</v>
      </c>
      <c r="CN343" t="s">
        <v>41</v>
      </c>
      <c r="CO343" t="s">
        <v>42</v>
      </c>
      <c r="CP343">
        <v>154</v>
      </c>
      <c r="CQ343">
        <v>0.16</v>
      </c>
      <c r="CR343">
        <v>0.21</v>
      </c>
    </row>
    <row r="344" spans="1:96" x14ac:dyDescent="0.75">
      <c r="A344">
        <v>67</v>
      </c>
      <c r="B344" t="s">
        <v>119</v>
      </c>
      <c r="C344">
        <v>9</v>
      </c>
      <c r="D344" t="s">
        <v>174</v>
      </c>
      <c r="E344" t="s">
        <v>530</v>
      </c>
      <c r="F344">
        <v>92642</v>
      </c>
      <c r="G344">
        <v>18739</v>
      </c>
      <c r="H344">
        <v>20.23</v>
      </c>
      <c r="I344">
        <v>73903</v>
      </c>
      <c r="J344">
        <v>79.77</v>
      </c>
      <c r="K344">
        <v>1169</v>
      </c>
      <c r="L344">
        <v>1.26</v>
      </c>
      <c r="M344">
        <v>1.58</v>
      </c>
      <c r="N344">
        <v>549</v>
      </c>
      <c r="O344">
        <v>0.59</v>
      </c>
      <c r="P344">
        <v>0.74</v>
      </c>
      <c r="Q344">
        <v>72185</v>
      </c>
      <c r="R344">
        <v>77.92</v>
      </c>
      <c r="S344">
        <v>97.68</v>
      </c>
      <c r="T344">
        <v>2</v>
      </c>
      <c r="U344" t="s">
        <v>20</v>
      </c>
      <c r="V344" t="s">
        <v>21</v>
      </c>
      <c r="W344" t="s">
        <v>22</v>
      </c>
      <c r="X344">
        <v>20427</v>
      </c>
      <c r="Y344">
        <v>22.05</v>
      </c>
      <c r="Z344">
        <v>28.3</v>
      </c>
      <c r="AA344">
        <v>11</v>
      </c>
      <c r="AB344" t="s">
        <v>23</v>
      </c>
      <c r="AC344" t="s">
        <v>26</v>
      </c>
      <c r="AD344" t="s">
        <v>27</v>
      </c>
      <c r="AE344">
        <v>17179</v>
      </c>
      <c r="AF344">
        <v>18.54</v>
      </c>
      <c r="AG344">
        <v>23.8</v>
      </c>
      <c r="AH344">
        <v>3</v>
      </c>
      <c r="AI344" t="s">
        <v>23</v>
      </c>
      <c r="AJ344" t="s">
        <v>24</v>
      </c>
      <c r="AK344" t="s">
        <v>25</v>
      </c>
      <c r="AL344">
        <v>14928</v>
      </c>
      <c r="AM344">
        <v>16.11</v>
      </c>
      <c r="AN344">
        <v>20.68</v>
      </c>
      <c r="AO344">
        <v>9</v>
      </c>
      <c r="AP344" t="s">
        <v>23</v>
      </c>
      <c r="AQ344" t="s">
        <v>28</v>
      </c>
      <c r="AR344" t="s">
        <v>29</v>
      </c>
      <c r="AS344">
        <v>8064</v>
      </c>
      <c r="AT344">
        <v>8.6999999999999993</v>
      </c>
      <c r="AU344">
        <v>11.17</v>
      </c>
      <c r="AV344">
        <v>1</v>
      </c>
      <c r="AW344" t="s">
        <v>23</v>
      </c>
      <c r="AX344" t="s">
        <v>30</v>
      </c>
      <c r="AY344" t="s">
        <v>31</v>
      </c>
      <c r="AZ344">
        <v>5443</v>
      </c>
      <c r="BA344">
        <v>5.88</v>
      </c>
      <c r="BB344">
        <v>7.54</v>
      </c>
      <c r="BC344">
        <v>4</v>
      </c>
      <c r="BD344" t="s">
        <v>23</v>
      </c>
      <c r="BE344" t="s">
        <v>32</v>
      </c>
      <c r="BF344" t="s">
        <v>33</v>
      </c>
      <c r="BG344">
        <v>3053</v>
      </c>
      <c r="BH344">
        <v>3.3</v>
      </c>
      <c r="BI344">
        <v>4.2300000000000004</v>
      </c>
      <c r="BJ344">
        <v>10</v>
      </c>
      <c r="BK344" t="s">
        <v>23</v>
      </c>
      <c r="BL344" t="s">
        <v>38</v>
      </c>
      <c r="BM344" t="s">
        <v>27</v>
      </c>
      <c r="BN344">
        <v>824</v>
      </c>
      <c r="BO344">
        <v>0.89</v>
      </c>
      <c r="BP344">
        <v>1.1399999999999999</v>
      </c>
      <c r="BQ344">
        <v>6</v>
      </c>
      <c r="BR344" t="s">
        <v>23</v>
      </c>
      <c r="BS344" t="s">
        <v>34</v>
      </c>
      <c r="BT344" t="s">
        <v>35</v>
      </c>
      <c r="BU344">
        <v>780</v>
      </c>
      <c r="BV344">
        <v>0.84</v>
      </c>
      <c r="BW344">
        <v>1.08</v>
      </c>
      <c r="BX344">
        <v>8</v>
      </c>
      <c r="BY344" t="s">
        <v>23</v>
      </c>
      <c r="BZ344" t="s">
        <v>36</v>
      </c>
      <c r="CA344" t="s">
        <v>37</v>
      </c>
      <c r="CB344">
        <v>772</v>
      </c>
      <c r="CC344">
        <v>0.83</v>
      </c>
      <c r="CD344">
        <v>1.07</v>
      </c>
      <c r="CE344">
        <v>5</v>
      </c>
      <c r="CF344" t="s">
        <v>20</v>
      </c>
      <c r="CG344" t="s">
        <v>39</v>
      </c>
      <c r="CH344" t="s">
        <v>40</v>
      </c>
      <c r="CI344">
        <v>559</v>
      </c>
      <c r="CJ344">
        <v>0.6</v>
      </c>
      <c r="CK344">
        <v>0.77</v>
      </c>
      <c r="CL344">
        <v>7</v>
      </c>
      <c r="CM344" t="s">
        <v>23</v>
      </c>
      <c r="CN344" t="s">
        <v>41</v>
      </c>
      <c r="CO344" t="s">
        <v>42</v>
      </c>
      <c r="CP344">
        <v>156</v>
      </c>
      <c r="CQ344">
        <v>0.17</v>
      </c>
      <c r="CR344">
        <v>0.22</v>
      </c>
    </row>
    <row r="345" spans="1:96" x14ac:dyDescent="0.75">
      <c r="A345">
        <v>68</v>
      </c>
      <c r="B345" t="s">
        <v>120</v>
      </c>
      <c r="C345">
        <v>1</v>
      </c>
      <c r="D345" t="s">
        <v>166</v>
      </c>
      <c r="E345" t="s">
        <v>531</v>
      </c>
      <c r="F345">
        <v>76090</v>
      </c>
      <c r="G345">
        <v>16489</v>
      </c>
      <c r="H345">
        <v>21.67</v>
      </c>
      <c r="I345">
        <v>59601</v>
      </c>
      <c r="J345">
        <v>78.33</v>
      </c>
      <c r="K345">
        <v>1237</v>
      </c>
      <c r="L345">
        <v>1.63</v>
      </c>
      <c r="M345">
        <v>2.08</v>
      </c>
      <c r="N345">
        <v>392</v>
      </c>
      <c r="O345">
        <v>0.52</v>
      </c>
      <c r="P345">
        <v>0.66</v>
      </c>
      <c r="Q345">
        <v>57972</v>
      </c>
      <c r="R345">
        <v>76.19</v>
      </c>
      <c r="S345">
        <v>97.27</v>
      </c>
      <c r="T345">
        <v>2</v>
      </c>
      <c r="U345" t="s">
        <v>20</v>
      </c>
      <c r="V345" t="s">
        <v>21</v>
      </c>
      <c r="W345" t="s">
        <v>22</v>
      </c>
      <c r="X345">
        <v>15018</v>
      </c>
      <c r="Y345">
        <v>19.739999999999998</v>
      </c>
      <c r="Z345">
        <v>25.91</v>
      </c>
      <c r="AA345">
        <v>11</v>
      </c>
      <c r="AB345" t="s">
        <v>23</v>
      </c>
      <c r="AC345" t="s">
        <v>26</v>
      </c>
      <c r="AD345" t="s">
        <v>27</v>
      </c>
      <c r="AE345">
        <v>12697</v>
      </c>
      <c r="AF345">
        <v>16.690000000000001</v>
      </c>
      <c r="AG345">
        <v>21.9</v>
      </c>
      <c r="AH345">
        <v>3</v>
      </c>
      <c r="AI345" t="s">
        <v>23</v>
      </c>
      <c r="AJ345" t="s">
        <v>24</v>
      </c>
      <c r="AK345" t="s">
        <v>25</v>
      </c>
      <c r="AL345">
        <v>12663</v>
      </c>
      <c r="AM345">
        <v>16.64</v>
      </c>
      <c r="AN345">
        <v>21.84</v>
      </c>
      <c r="AO345">
        <v>9</v>
      </c>
      <c r="AP345" t="s">
        <v>23</v>
      </c>
      <c r="AQ345" t="s">
        <v>28</v>
      </c>
      <c r="AR345" t="s">
        <v>29</v>
      </c>
      <c r="AS345">
        <v>8158</v>
      </c>
      <c r="AT345">
        <v>10.72</v>
      </c>
      <c r="AU345">
        <v>14.07</v>
      </c>
      <c r="AV345">
        <v>1</v>
      </c>
      <c r="AW345" t="s">
        <v>23</v>
      </c>
      <c r="AX345" t="s">
        <v>30</v>
      </c>
      <c r="AY345" t="s">
        <v>31</v>
      </c>
      <c r="AZ345">
        <v>3708</v>
      </c>
      <c r="BA345">
        <v>4.87</v>
      </c>
      <c r="BB345">
        <v>6.4</v>
      </c>
      <c r="BC345">
        <v>4</v>
      </c>
      <c r="BD345" t="s">
        <v>23</v>
      </c>
      <c r="BE345" t="s">
        <v>32</v>
      </c>
      <c r="BF345" t="s">
        <v>33</v>
      </c>
      <c r="BG345">
        <v>2944</v>
      </c>
      <c r="BH345">
        <v>3.87</v>
      </c>
      <c r="BI345">
        <v>5.08</v>
      </c>
      <c r="BJ345">
        <v>10</v>
      </c>
      <c r="BK345" t="s">
        <v>23</v>
      </c>
      <c r="BL345" t="s">
        <v>38</v>
      </c>
      <c r="BM345" t="s">
        <v>27</v>
      </c>
      <c r="BN345">
        <v>812</v>
      </c>
      <c r="BO345">
        <v>1.07</v>
      </c>
      <c r="BP345">
        <v>1.4</v>
      </c>
      <c r="BQ345">
        <v>8</v>
      </c>
      <c r="BR345" t="s">
        <v>23</v>
      </c>
      <c r="BS345" t="s">
        <v>36</v>
      </c>
      <c r="BT345" t="s">
        <v>37</v>
      </c>
      <c r="BU345">
        <v>675</v>
      </c>
      <c r="BV345">
        <v>0.89</v>
      </c>
      <c r="BW345">
        <v>1.1599999999999999</v>
      </c>
      <c r="BX345">
        <v>6</v>
      </c>
      <c r="BY345" t="s">
        <v>23</v>
      </c>
      <c r="BZ345" t="s">
        <v>34</v>
      </c>
      <c r="CA345" t="s">
        <v>35</v>
      </c>
      <c r="CB345">
        <v>672</v>
      </c>
      <c r="CC345">
        <v>0.88</v>
      </c>
      <c r="CD345">
        <v>1.1599999999999999</v>
      </c>
      <c r="CE345">
        <v>5</v>
      </c>
      <c r="CF345" t="s">
        <v>20</v>
      </c>
      <c r="CG345" t="s">
        <v>39</v>
      </c>
      <c r="CH345" t="s">
        <v>40</v>
      </c>
      <c r="CI345">
        <v>477</v>
      </c>
      <c r="CJ345">
        <v>0.63</v>
      </c>
      <c r="CK345">
        <v>0.82</v>
      </c>
      <c r="CL345">
        <v>7</v>
      </c>
      <c r="CM345" t="s">
        <v>23</v>
      </c>
      <c r="CN345" t="s">
        <v>41</v>
      </c>
      <c r="CO345" t="s">
        <v>42</v>
      </c>
      <c r="CP345">
        <v>148</v>
      </c>
      <c r="CQ345">
        <v>0.19</v>
      </c>
      <c r="CR345">
        <v>0.26</v>
      </c>
    </row>
    <row r="346" spans="1:96" x14ac:dyDescent="0.75">
      <c r="A346">
        <v>68</v>
      </c>
      <c r="B346" t="s">
        <v>120</v>
      </c>
      <c r="C346">
        <v>2</v>
      </c>
      <c r="D346" t="s">
        <v>167</v>
      </c>
      <c r="E346" t="s">
        <v>532</v>
      </c>
      <c r="F346">
        <v>92204</v>
      </c>
      <c r="G346">
        <v>17339</v>
      </c>
      <c r="H346">
        <v>18.809999999999999</v>
      </c>
      <c r="I346">
        <v>74865</v>
      </c>
      <c r="J346">
        <v>81.19</v>
      </c>
      <c r="K346">
        <v>1489</v>
      </c>
      <c r="L346">
        <v>1.61</v>
      </c>
      <c r="M346">
        <v>1.99</v>
      </c>
      <c r="N346">
        <v>594</v>
      </c>
      <c r="O346">
        <v>0.64</v>
      </c>
      <c r="P346">
        <v>0.79</v>
      </c>
      <c r="Q346">
        <v>72782</v>
      </c>
      <c r="R346">
        <v>78.94</v>
      </c>
      <c r="S346">
        <v>97.22</v>
      </c>
      <c r="T346">
        <v>2</v>
      </c>
      <c r="U346" t="s">
        <v>20</v>
      </c>
      <c r="V346" t="s">
        <v>21</v>
      </c>
      <c r="W346" t="s">
        <v>22</v>
      </c>
      <c r="X346">
        <v>19220</v>
      </c>
      <c r="Y346">
        <v>20.85</v>
      </c>
      <c r="Z346">
        <v>26.41</v>
      </c>
      <c r="AA346">
        <v>11</v>
      </c>
      <c r="AB346" t="s">
        <v>23</v>
      </c>
      <c r="AC346" t="s">
        <v>26</v>
      </c>
      <c r="AD346" t="s">
        <v>27</v>
      </c>
      <c r="AE346">
        <v>16269</v>
      </c>
      <c r="AF346">
        <v>17.64</v>
      </c>
      <c r="AG346">
        <v>22.35</v>
      </c>
      <c r="AH346">
        <v>3</v>
      </c>
      <c r="AI346" t="s">
        <v>23</v>
      </c>
      <c r="AJ346" t="s">
        <v>24</v>
      </c>
      <c r="AK346" t="s">
        <v>25</v>
      </c>
      <c r="AL346">
        <v>14668</v>
      </c>
      <c r="AM346">
        <v>15.91</v>
      </c>
      <c r="AN346">
        <v>20.149999999999999</v>
      </c>
      <c r="AO346">
        <v>9</v>
      </c>
      <c r="AP346" t="s">
        <v>23</v>
      </c>
      <c r="AQ346" t="s">
        <v>28</v>
      </c>
      <c r="AR346" t="s">
        <v>29</v>
      </c>
      <c r="AS346">
        <v>10154</v>
      </c>
      <c r="AT346">
        <v>11.01</v>
      </c>
      <c r="AU346">
        <v>13.95</v>
      </c>
      <c r="AV346">
        <v>1</v>
      </c>
      <c r="AW346" t="s">
        <v>23</v>
      </c>
      <c r="AX346" t="s">
        <v>30</v>
      </c>
      <c r="AY346" t="s">
        <v>31</v>
      </c>
      <c r="AZ346">
        <v>5433</v>
      </c>
      <c r="BA346">
        <v>5.89</v>
      </c>
      <c r="BB346">
        <v>7.46</v>
      </c>
      <c r="BC346">
        <v>4</v>
      </c>
      <c r="BD346" t="s">
        <v>23</v>
      </c>
      <c r="BE346" t="s">
        <v>32</v>
      </c>
      <c r="BF346" t="s">
        <v>33</v>
      </c>
      <c r="BG346">
        <v>3370</v>
      </c>
      <c r="BH346">
        <v>3.65</v>
      </c>
      <c r="BI346">
        <v>4.63</v>
      </c>
      <c r="BJ346">
        <v>8</v>
      </c>
      <c r="BK346" t="s">
        <v>23</v>
      </c>
      <c r="BL346" t="s">
        <v>36</v>
      </c>
      <c r="BM346" t="s">
        <v>37</v>
      </c>
      <c r="BN346">
        <v>1145</v>
      </c>
      <c r="BO346">
        <v>1.24</v>
      </c>
      <c r="BP346">
        <v>1.57</v>
      </c>
      <c r="BQ346">
        <v>6</v>
      </c>
      <c r="BR346" t="s">
        <v>23</v>
      </c>
      <c r="BS346" t="s">
        <v>34</v>
      </c>
      <c r="BT346" t="s">
        <v>35</v>
      </c>
      <c r="BU346">
        <v>897</v>
      </c>
      <c r="BV346">
        <v>0.97</v>
      </c>
      <c r="BW346">
        <v>1.23</v>
      </c>
      <c r="BX346">
        <v>10</v>
      </c>
      <c r="BY346" t="s">
        <v>23</v>
      </c>
      <c r="BZ346" t="s">
        <v>38</v>
      </c>
      <c r="CA346" t="s">
        <v>27</v>
      </c>
      <c r="CB346">
        <v>852</v>
      </c>
      <c r="CC346">
        <v>0.92</v>
      </c>
      <c r="CD346">
        <v>1.17</v>
      </c>
      <c r="CE346">
        <v>5</v>
      </c>
      <c r="CF346" t="s">
        <v>20</v>
      </c>
      <c r="CG346" t="s">
        <v>39</v>
      </c>
      <c r="CH346" t="s">
        <v>40</v>
      </c>
      <c r="CI346">
        <v>598</v>
      </c>
      <c r="CJ346">
        <v>0.65</v>
      </c>
      <c r="CK346">
        <v>0.82</v>
      </c>
      <c r="CL346">
        <v>7</v>
      </c>
      <c r="CM346" t="s">
        <v>23</v>
      </c>
      <c r="CN346" t="s">
        <v>41</v>
      </c>
      <c r="CO346" t="s">
        <v>42</v>
      </c>
      <c r="CP346">
        <v>176</v>
      </c>
      <c r="CQ346">
        <v>0.19</v>
      </c>
      <c r="CR346">
        <v>0.24</v>
      </c>
    </row>
    <row r="347" spans="1:96" x14ac:dyDescent="0.75">
      <c r="A347">
        <v>68</v>
      </c>
      <c r="B347" t="s">
        <v>120</v>
      </c>
      <c r="C347">
        <v>3</v>
      </c>
      <c r="D347" t="s">
        <v>168</v>
      </c>
      <c r="E347" t="s">
        <v>533</v>
      </c>
      <c r="F347">
        <v>85594</v>
      </c>
      <c r="G347">
        <v>16604</v>
      </c>
      <c r="H347">
        <v>19.399999999999999</v>
      </c>
      <c r="I347">
        <v>68990</v>
      </c>
      <c r="J347">
        <v>80.599999999999994</v>
      </c>
      <c r="K347">
        <v>1441</v>
      </c>
      <c r="L347">
        <v>1.68</v>
      </c>
      <c r="M347">
        <v>2.09</v>
      </c>
      <c r="N347">
        <v>504</v>
      </c>
      <c r="O347">
        <v>0.59</v>
      </c>
      <c r="P347">
        <v>0.73</v>
      </c>
      <c r="Q347">
        <v>67045</v>
      </c>
      <c r="R347">
        <v>78.33</v>
      </c>
      <c r="S347">
        <v>97.18</v>
      </c>
      <c r="T347">
        <v>11</v>
      </c>
      <c r="U347" t="s">
        <v>23</v>
      </c>
      <c r="V347" t="s">
        <v>26</v>
      </c>
      <c r="W347" t="s">
        <v>27</v>
      </c>
      <c r="X347">
        <v>18225</v>
      </c>
      <c r="Y347">
        <v>21.29</v>
      </c>
      <c r="Z347">
        <v>27.18</v>
      </c>
      <c r="AA347">
        <v>2</v>
      </c>
      <c r="AB347" t="s">
        <v>20</v>
      </c>
      <c r="AC347" t="s">
        <v>21</v>
      </c>
      <c r="AD347" t="s">
        <v>22</v>
      </c>
      <c r="AE347">
        <v>18098</v>
      </c>
      <c r="AF347">
        <v>21.14</v>
      </c>
      <c r="AG347">
        <v>26.99</v>
      </c>
      <c r="AH347">
        <v>3</v>
      </c>
      <c r="AI347" t="s">
        <v>23</v>
      </c>
      <c r="AJ347" t="s">
        <v>24</v>
      </c>
      <c r="AK347" t="s">
        <v>25</v>
      </c>
      <c r="AL347">
        <v>12058</v>
      </c>
      <c r="AM347">
        <v>14.09</v>
      </c>
      <c r="AN347">
        <v>17.98</v>
      </c>
      <c r="AO347">
        <v>9</v>
      </c>
      <c r="AP347" t="s">
        <v>23</v>
      </c>
      <c r="AQ347" t="s">
        <v>28</v>
      </c>
      <c r="AR347" t="s">
        <v>29</v>
      </c>
      <c r="AS347">
        <v>7690</v>
      </c>
      <c r="AT347">
        <v>8.98</v>
      </c>
      <c r="AU347">
        <v>11.47</v>
      </c>
      <c r="AV347">
        <v>1</v>
      </c>
      <c r="AW347" t="s">
        <v>23</v>
      </c>
      <c r="AX347" t="s">
        <v>30</v>
      </c>
      <c r="AY347" t="s">
        <v>31</v>
      </c>
      <c r="AZ347">
        <v>5540</v>
      </c>
      <c r="BA347">
        <v>6.47</v>
      </c>
      <c r="BB347">
        <v>8.26</v>
      </c>
      <c r="BC347">
        <v>4</v>
      </c>
      <c r="BD347" t="s">
        <v>23</v>
      </c>
      <c r="BE347" t="s">
        <v>32</v>
      </c>
      <c r="BF347" t="s">
        <v>33</v>
      </c>
      <c r="BG347">
        <v>2426</v>
      </c>
      <c r="BH347">
        <v>2.83</v>
      </c>
      <c r="BI347">
        <v>3.62</v>
      </c>
      <c r="BJ347">
        <v>8</v>
      </c>
      <c r="BK347" t="s">
        <v>23</v>
      </c>
      <c r="BL347" t="s">
        <v>36</v>
      </c>
      <c r="BM347" t="s">
        <v>37</v>
      </c>
      <c r="BN347">
        <v>853</v>
      </c>
      <c r="BO347">
        <v>1</v>
      </c>
      <c r="BP347">
        <v>1.27</v>
      </c>
      <c r="BQ347">
        <v>10</v>
      </c>
      <c r="BR347" t="s">
        <v>23</v>
      </c>
      <c r="BS347" t="s">
        <v>38</v>
      </c>
      <c r="BT347" t="s">
        <v>27</v>
      </c>
      <c r="BU347">
        <v>766</v>
      </c>
      <c r="BV347">
        <v>0.89</v>
      </c>
      <c r="BW347">
        <v>1.1399999999999999</v>
      </c>
      <c r="BX347">
        <v>6</v>
      </c>
      <c r="BY347" t="s">
        <v>23</v>
      </c>
      <c r="BZ347" t="s">
        <v>34</v>
      </c>
      <c r="CA347" t="s">
        <v>35</v>
      </c>
      <c r="CB347">
        <v>725</v>
      </c>
      <c r="CC347">
        <v>0.85</v>
      </c>
      <c r="CD347">
        <v>1.08</v>
      </c>
      <c r="CE347">
        <v>5</v>
      </c>
      <c r="CF347" t="s">
        <v>20</v>
      </c>
      <c r="CG347" t="s">
        <v>39</v>
      </c>
      <c r="CH347" t="s">
        <v>40</v>
      </c>
      <c r="CI347">
        <v>486</v>
      </c>
      <c r="CJ347">
        <v>0.56999999999999995</v>
      </c>
      <c r="CK347">
        <v>0.72</v>
      </c>
      <c r="CL347">
        <v>7</v>
      </c>
      <c r="CM347" t="s">
        <v>23</v>
      </c>
      <c r="CN347" t="s">
        <v>41</v>
      </c>
      <c r="CO347" t="s">
        <v>42</v>
      </c>
      <c r="CP347">
        <v>178</v>
      </c>
      <c r="CQ347">
        <v>0.21</v>
      </c>
      <c r="CR347">
        <v>0.27</v>
      </c>
    </row>
    <row r="348" spans="1:96" x14ac:dyDescent="0.75">
      <c r="A348">
        <v>68</v>
      </c>
      <c r="B348" t="s">
        <v>120</v>
      </c>
      <c r="C348">
        <v>4</v>
      </c>
      <c r="D348" t="s">
        <v>169</v>
      </c>
      <c r="E348" t="s">
        <v>534</v>
      </c>
      <c r="F348">
        <v>102534</v>
      </c>
      <c r="G348">
        <v>19940</v>
      </c>
      <c r="H348">
        <v>19.45</v>
      </c>
      <c r="I348">
        <v>82594</v>
      </c>
      <c r="J348">
        <v>80.55</v>
      </c>
      <c r="K348">
        <v>1821</v>
      </c>
      <c r="L348">
        <v>1.78</v>
      </c>
      <c r="M348">
        <v>2.2000000000000002</v>
      </c>
      <c r="N348">
        <v>680</v>
      </c>
      <c r="O348">
        <v>0.66</v>
      </c>
      <c r="P348">
        <v>0.82</v>
      </c>
      <c r="Q348">
        <v>80093</v>
      </c>
      <c r="R348">
        <v>78.11</v>
      </c>
      <c r="S348">
        <v>96.97</v>
      </c>
      <c r="T348">
        <v>2</v>
      </c>
      <c r="U348" t="s">
        <v>20</v>
      </c>
      <c r="V348" t="s">
        <v>21</v>
      </c>
      <c r="W348" t="s">
        <v>22</v>
      </c>
      <c r="X348">
        <v>25916</v>
      </c>
      <c r="Y348">
        <v>25.28</v>
      </c>
      <c r="Z348">
        <v>32.36</v>
      </c>
      <c r="AA348">
        <v>11</v>
      </c>
      <c r="AB348" t="s">
        <v>23</v>
      </c>
      <c r="AC348" t="s">
        <v>26</v>
      </c>
      <c r="AD348" t="s">
        <v>27</v>
      </c>
      <c r="AE348">
        <v>15033</v>
      </c>
      <c r="AF348">
        <v>14.66</v>
      </c>
      <c r="AG348">
        <v>18.77</v>
      </c>
      <c r="AH348">
        <v>3</v>
      </c>
      <c r="AI348" t="s">
        <v>23</v>
      </c>
      <c r="AJ348" t="s">
        <v>24</v>
      </c>
      <c r="AK348" t="s">
        <v>25</v>
      </c>
      <c r="AL348">
        <v>14107</v>
      </c>
      <c r="AM348">
        <v>13.76</v>
      </c>
      <c r="AN348">
        <v>17.61</v>
      </c>
      <c r="AO348">
        <v>9</v>
      </c>
      <c r="AP348" t="s">
        <v>23</v>
      </c>
      <c r="AQ348" t="s">
        <v>28</v>
      </c>
      <c r="AR348" t="s">
        <v>29</v>
      </c>
      <c r="AS348">
        <v>11434</v>
      </c>
      <c r="AT348">
        <v>11.15</v>
      </c>
      <c r="AU348">
        <v>14.28</v>
      </c>
      <c r="AV348">
        <v>1</v>
      </c>
      <c r="AW348" t="s">
        <v>23</v>
      </c>
      <c r="AX348" t="s">
        <v>30</v>
      </c>
      <c r="AY348" t="s">
        <v>31</v>
      </c>
      <c r="AZ348">
        <v>6282</v>
      </c>
      <c r="BA348">
        <v>6.13</v>
      </c>
      <c r="BB348">
        <v>7.84</v>
      </c>
      <c r="BC348">
        <v>4</v>
      </c>
      <c r="BD348" t="s">
        <v>23</v>
      </c>
      <c r="BE348" t="s">
        <v>32</v>
      </c>
      <c r="BF348" t="s">
        <v>33</v>
      </c>
      <c r="BG348">
        <v>3334</v>
      </c>
      <c r="BH348">
        <v>3.25</v>
      </c>
      <c r="BI348">
        <v>4.16</v>
      </c>
      <c r="BJ348">
        <v>6</v>
      </c>
      <c r="BK348" t="s">
        <v>23</v>
      </c>
      <c r="BL348" t="s">
        <v>34</v>
      </c>
      <c r="BM348" t="s">
        <v>35</v>
      </c>
      <c r="BN348">
        <v>1078</v>
      </c>
      <c r="BO348">
        <v>1.05</v>
      </c>
      <c r="BP348">
        <v>1.35</v>
      </c>
      <c r="BQ348">
        <v>10</v>
      </c>
      <c r="BR348" t="s">
        <v>23</v>
      </c>
      <c r="BS348" t="s">
        <v>38</v>
      </c>
      <c r="BT348" t="s">
        <v>27</v>
      </c>
      <c r="BU348">
        <v>1028</v>
      </c>
      <c r="BV348">
        <v>1</v>
      </c>
      <c r="BW348">
        <v>1.28</v>
      </c>
      <c r="BX348">
        <v>8</v>
      </c>
      <c r="BY348" t="s">
        <v>23</v>
      </c>
      <c r="BZ348" t="s">
        <v>36</v>
      </c>
      <c r="CA348" t="s">
        <v>37</v>
      </c>
      <c r="CB348">
        <v>989</v>
      </c>
      <c r="CC348">
        <v>0.96</v>
      </c>
      <c r="CD348">
        <v>1.23</v>
      </c>
      <c r="CE348">
        <v>5</v>
      </c>
      <c r="CF348" t="s">
        <v>20</v>
      </c>
      <c r="CG348" t="s">
        <v>39</v>
      </c>
      <c r="CH348" t="s">
        <v>40</v>
      </c>
      <c r="CI348">
        <v>697</v>
      </c>
      <c r="CJ348">
        <v>0.68</v>
      </c>
      <c r="CK348">
        <v>0.87</v>
      </c>
      <c r="CL348">
        <v>7</v>
      </c>
      <c r="CM348" t="s">
        <v>23</v>
      </c>
      <c r="CN348" t="s">
        <v>41</v>
      </c>
      <c r="CO348" t="s">
        <v>42</v>
      </c>
      <c r="CP348">
        <v>195</v>
      </c>
      <c r="CQ348">
        <v>0.19</v>
      </c>
      <c r="CR348">
        <v>0.24</v>
      </c>
    </row>
    <row r="349" spans="1:96" x14ac:dyDescent="0.75">
      <c r="A349">
        <v>68</v>
      </c>
      <c r="B349" t="s">
        <v>120</v>
      </c>
      <c r="C349">
        <v>5</v>
      </c>
      <c r="D349" t="s">
        <v>170</v>
      </c>
      <c r="E349" t="s">
        <v>535</v>
      </c>
      <c r="F349">
        <v>77394</v>
      </c>
      <c r="G349">
        <v>18772</v>
      </c>
      <c r="H349">
        <v>24.26</v>
      </c>
      <c r="I349">
        <v>58622</v>
      </c>
      <c r="J349">
        <v>75.739999999999995</v>
      </c>
      <c r="K349">
        <v>1509</v>
      </c>
      <c r="L349">
        <v>1.95</v>
      </c>
      <c r="M349">
        <v>2.57</v>
      </c>
      <c r="N349">
        <v>179</v>
      </c>
      <c r="O349">
        <v>0.23</v>
      </c>
      <c r="P349">
        <v>0.31</v>
      </c>
      <c r="Q349">
        <v>56934</v>
      </c>
      <c r="R349">
        <v>73.56</v>
      </c>
      <c r="S349">
        <v>97.12</v>
      </c>
      <c r="T349">
        <v>11</v>
      </c>
      <c r="U349" t="s">
        <v>23</v>
      </c>
      <c r="V349" t="s">
        <v>26</v>
      </c>
      <c r="W349" t="s">
        <v>27</v>
      </c>
      <c r="X349">
        <v>13851</v>
      </c>
      <c r="Y349">
        <v>17.899999999999999</v>
      </c>
      <c r="Z349">
        <v>24.33</v>
      </c>
      <c r="AA349">
        <v>3</v>
      </c>
      <c r="AB349" t="s">
        <v>23</v>
      </c>
      <c r="AC349" t="s">
        <v>24</v>
      </c>
      <c r="AD349" t="s">
        <v>25</v>
      </c>
      <c r="AE349">
        <v>13012</v>
      </c>
      <c r="AF349">
        <v>16.809999999999999</v>
      </c>
      <c r="AG349">
        <v>22.85</v>
      </c>
      <c r="AH349">
        <v>2</v>
      </c>
      <c r="AI349" t="s">
        <v>20</v>
      </c>
      <c r="AJ349" t="s">
        <v>21</v>
      </c>
      <c r="AK349" t="s">
        <v>22</v>
      </c>
      <c r="AL349">
        <v>11931</v>
      </c>
      <c r="AM349">
        <v>15.42</v>
      </c>
      <c r="AN349">
        <v>20.96</v>
      </c>
      <c r="AO349">
        <v>9</v>
      </c>
      <c r="AP349" t="s">
        <v>23</v>
      </c>
      <c r="AQ349" t="s">
        <v>28</v>
      </c>
      <c r="AR349" t="s">
        <v>29</v>
      </c>
      <c r="AS349">
        <v>9227</v>
      </c>
      <c r="AT349">
        <v>11.92</v>
      </c>
      <c r="AU349">
        <v>16.21</v>
      </c>
      <c r="AV349">
        <v>4</v>
      </c>
      <c r="AW349" t="s">
        <v>23</v>
      </c>
      <c r="AX349" t="s">
        <v>32</v>
      </c>
      <c r="AY349" t="s">
        <v>33</v>
      </c>
      <c r="AZ349">
        <v>3330</v>
      </c>
      <c r="BA349">
        <v>4.3</v>
      </c>
      <c r="BB349">
        <v>5.85</v>
      </c>
      <c r="BC349">
        <v>1</v>
      </c>
      <c r="BD349" t="s">
        <v>23</v>
      </c>
      <c r="BE349" t="s">
        <v>30</v>
      </c>
      <c r="BF349" t="s">
        <v>31</v>
      </c>
      <c r="BG349">
        <v>3176</v>
      </c>
      <c r="BH349">
        <v>4.0999999999999996</v>
      </c>
      <c r="BI349">
        <v>5.58</v>
      </c>
      <c r="BJ349">
        <v>10</v>
      </c>
      <c r="BK349" t="s">
        <v>23</v>
      </c>
      <c r="BL349" t="s">
        <v>38</v>
      </c>
      <c r="BM349" t="s">
        <v>27</v>
      </c>
      <c r="BN349">
        <v>786</v>
      </c>
      <c r="BO349">
        <v>1.02</v>
      </c>
      <c r="BP349">
        <v>1.38</v>
      </c>
      <c r="BQ349">
        <v>8</v>
      </c>
      <c r="BR349" t="s">
        <v>23</v>
      </c>
      <c r="BS349" t="s">
        <v>36</v>
      </c>
      <c r="BT349" t="s">
        <v>37</v>
      </c>
      <c r="BU349">
        <v>604</v>
      </c>
      <c r="BV349">
        <v>0.78</v>
      </c>
      <c r="BW349">
        <v>1.06</v>
      </c>
      <c r="BX349">
        <v>6</v>
      </c>
      <c r="BY349" t="s">
        <v>23</v>
      </c>
      <c r="BZ349" t="s">
        <v>34</v>
      </c>
      <c r="CA349" t="s">
        <v>35</v>
      </c>
      <c r="CB349">
        <v>539</v>
      </c>
      <c r="CC349">
        <v>0.7</v>
      </c>
      <c r="CD349">
        <v>0.95</v>
      </c>
      <c r="CE349">
        <v>5</v>
      </c>
      <c r="CF349" t="s">
        <v>20</v>
      </c>
      <c r="CG349" t="s">
        <v>39</v>
      </c>
      <c r="CH349" t="s">
        <v>40</v>
      </c>
      <c r="CI349">
        <v>349</v>
      </c>
      <c r="CJ349">
        <v>0.45</v>
      </c>
      <c r="CK349">
        <v>0.61</v>
      </c>
      <c r="CL349">
        <v>7</v>
      </c>
      <c r="CM349" t="s">
        <v>23</v>
      </c>
      <c r="CN349" t="s">
        <v>41</v>
      </c>
      <c r="CO349" t="s">
        <v>42</v>
      </c>
      <c r="CP349">
        <v>129</v>
      </c>
      <c r="CQ349">
        <v>0.17</v>
      </c>
      <c r="CR349">
        <v>0.23</v>
      </c>
    </row>
    <row r="350" spans="1:96" x14ac:dyDescent="0.75">
      <c r="A350">
        <v>68</v>
      </c>
      <c r="B350" t="s">
        <v>120</v>
      </c>
      <c r="C350">
        <v>6</v>
      </c>
      <c r="D350" t="s">
        <v>171</v>
      </c>
      <c r="E350" t="s">
        <v>536</v>
      </c>
      <c r="F350">
        <v>92373</v>
      </c>
      <c r="G350">
        <v>21251</v>
      </c>
      <c r="H350">
        <v>23.01</v>
      </c>
      <c r="I350">
        <v>71122</v>
      </c>
      <c r="J350">
        <v>76.989999999999995</v>
      </c>
      <c r="K350">
        <v>1576</v>
      </c>
      <c r="L350">
        <v>1.71</v>
      </c>
      <c r="M350">
        <v>2.2200000000000002</v>
      </c>
      <c r="N350">
        <v>462</v>
      </c>
      <c r="O350">
        <v>0.5</v>
      </c>
      <c r="P350">
        <v>0.65</v>
      </c>
      <c r="Q350">
        <v>69084</v>
      </c>
      <c r="R350">
        <v>74.790000000000006</v>
      </c>
      <c r="S350">
        <v>97.13</v>
      </c>
      <c r="T350">
        <v>2</v>
      </c>
      <c r="U350" t="s">
        <v>20</v>
      </c>
      <c r="V350" t="s">
        <v>21</v>
      </c>
      <c r="W350" t="s">
        <v>22</v>
      </c>
      <c r="X350">
        <v>19521</v>
      </c>
      <c r="Y350">
        <v>21.13</v>
      </c>
      <c r="Z350">
        <v>28.26</v>
      </c>
      <c r="AA350">
        <v>11</v>
      </c>
      <c r="AB350" t="s">
        <v>23</v>
      </c>
      <c r="AC350" t="s">
        <v>26</v>
      </c>
      <c r="AD350" t="s">
        <v>27</v>
      </c>
      <c r="AE350">
        <v>14162</v>
      </c>
      <c r="AF350">
        <v>15.33</v>
      </c>
      <c r="AG350">
        <v>20.5</v>
      </c>
      <c r="AH350">
        <v>3</v>
      </c>
      <c r="AI350" t="s">
        <v>23</v>
      </c>
      <c r="AJ350" t="s">
        <v>24</v>
      </c>
      <c r="AK350" t="s">
        <v>25</v>
      </c>
      <c r="AL350">
        <v>13290</v>
      </c>
      <c r="AM350">
        <v>14.39</v>
      </c>
      <c r="AN350">
        <v>19.239999999999998</v>
      </c>
      <c r="AO350">
        <v>9</v>
      </c>
      <c r="AP350" t="s">
        <v>23</v>
      </c>
      <c r="AQ350" t="s">
        <v>28</v>
      </c>
      <c r="AR350" t="s">
        <v>29</v>
      </c>
      <c r="AS350">
        <v>11193</v>
      </c>
      <c r="AT350">
        <v>12.12</v>
      </c>
      <c r="AU350">
        <v>16.2</v>
      </c>
      <c r="AV350">
        <v>1</v>
      </c>
      <c r="AW350" t="s">
        <v>23</v>
      </c>
      <c r="AX350" t="s">
        <v>30</v>
      </c>
      <c r="AY350" t="s">
        <v>31</v>
      </c>
      <c r="AZ350">
        <v>4423</v>
      </c>
      <c r="BA350">
        <v>4.79</v>
      </c>
      <c r="BB350">
        <v>6.4</v>
      </c>
      <c r="BC350">
        <v>4</v>
      </c>
      <c r="BD350" t="s">
        <v>23</v>
      </c>
      <c r="BE350" t="s">
        <v>32</v>
      </c>
      <c r="BF350" t="s">
        <v>33</v>
      </c>
      <c r="BG350">
        <v>3290</v>
      </c>
      <c r="BH350">
        <v>3.56</v>
      </c>
      <c r="BI350">
        <v>4.76</v>
      </c>
      <c r="BJ350">
        <v>10</v>
      </c>
      <c r="BK350" t="s">
        <v>23</v>
      </c>
      <c r="BL350" t="s">
        <v>38</v>
      </c>
      <c r="BM350" t="s">
        <v>27</v>
      </c>
      <c r="BN350">
        <v>973</v>
      </c>
      <c r="BO350">
        <v>1.05</v>
      </c>
      <c r="BP350">
        <v>1.41</v>
      </c>
      <c r="BQ350">
        <v>6</v>
      </c>
      <c r="BR350" t="s">
        <v>23</v>
      </c>
      <c r="BS350" t="s">
        <v>34</v>
      </c>
      <c r="BT350" t="s">
        <v>35</v>
      </c>
      <c r="BU350">
        <v>816</v>
      </c>
      <c r="BV350">
        <v>0.88</v>
      </c>
      <c r="BW350">
        <v>1.18</v>
      </c>
      <c r="BX350">
        <v>8</v>
      </c>
      <c r="BY350" t="s">
        <v>23</v>
      </c>
      <c r="BZ350" t="s">
        <v>36</v>
      </c>
      <c r="CA350" t="s">
        <v>37</v>
      </c>
      <c r="CB350">
        <v>738</v>
      </c>
      <c r="CC350">
        <v>0.8</v>
      </c>
      <c r="CD350">
        <v>1.07</v>
      </c>
      <c r="CE350">
        <v>5</v>
      </c>
      <c r="CF350" t="s">
        <v>20</v>
      </c>
      <c r="CG350" t="s">
        <v>39</v>
      </c>
      <c r="CH350" t="s">
        <v>40</v>
      </c>
      <c r="CI350">
        <v>494</v>
      </c>
      <c r="CJ350">
        <v>0.53</v>
      </c>
      <c r="CK350">
        <v>0.72</v>
      </c>
      <c r="CL350">
        <v>7</v>
      </c>
      <c r="CM350" t="s">
        <v>23</v>
      </c>
      <c r="CN350" t="s">
        <v>41</v>
      </c>
      <c r="CO350" t="s">
        <v>42</v>
      </c>
      <c r="CP350">
        <v>184</v>
      </c>
      <c r="CQ350">
        <v>0.2</v>
      </c>
      <c r="CR350">
        <v>0.27</v>
      </c>
    </row>
    <row r="351" spans="1:96" x14ac:dyDescent="0.75">
      <c r="A351">
        <v>69</v>
      </c>
      <c r="B351" t="s">
        <v>121</v>
      </c>
      <c r="C351">
        <v>1</v>
      </c>
      <c r="D351" t="s">
        <v>166</v>
      </c>
      <c r="E351" t="s">
        <v>537</v>
      </c>
      <c r="F351">
        <v>69433</v>
      </c>
      <c r="G351">
        <v>14500</v>
      </c>
      <c r="H351">
        <v>20.88</v>
      </c>
      <c r="I351">
        <v>54933</v>
      </c>
      <c r="J351">
        <v>79.12</v>
      </c>
      <c r="K351">
        <v>0</v>
      </c>
      <c r="L351">
        <v>0</v>
      </c>
      <c r="M351">
        <v>0</v>
      </c>
      <c r="N351">
        <v>969</v>
      </c>
      <c r="O351">
        <v>1.4</v>
      </c>
      <c r="P351">
        <v>1.76</v>
      </c>
      <c r="Q351">
        <v>53964</v>
      </c>
      <c r="R351">
        <v>77.72</v>
      </c>
      <c r="S351">
        <v>98.24</v>
      </c>
      <c r="T351">
        <v>3</v>
      </c>
      <c r="U351" t="s">
        <v>23</v>
      </c>
      <c r="V351" t="s">
        <v>24</v>
      </c>
      <c r="W351" t="s">
        <v>25</v>
      </c>
      <c r="X351">
        <v>16094</v>
      </c>
      <c r="Y351">
        <v>23.18</v>
      </c>
      <c r="Z351">
        <v>29.82</v>
      </c>
      <c r="AA351">
        <v>9</v>
      </c>
      <c r="AB351" t="s">
        <v>23</v>
      </c>
      <c r="AC351" t="s">
        <v>28</v>
      </c>
      <c r="AD351" t="s">
        <v>29</v>
      </c>
      <c r="AE351">
        <v>12709</v>
      </c>
      <c r="AF351">
        <v>18.3</v>
      </c>
      <c r="AG351">
        <v>23.55</v>
      </c>
      <c r="AH351">
        <v>11</v>
      </c>
      <c r="AI351" t="s">
        <v>23</v>
      </c>
      <c r="AJ351" t="s">
        <v>26</v>
      </c>
      <c r="AK351" t="s">
        <v>27</v>
      </c>
      <c r="AL351">
        <v>10825</v>
      </c>
      <c r="AM351">
        <v>15.59</v>
      </c>
      <c r="AN351">
        <v>20.059999999999999</v>
      </c>
      <c r="AO351">
        <v>2</v>
      </c>
      <c r="AP351" t="s">
        <v>20</v>
      </c>
      <c r="AQ351" t="s">
        <v>21</v>
      </c>
      <c r="AR351" t="s">
        <v>22</v>
      </c>
      <c r="AS351">
        <v>6190</v>
      </c>
      <c r="AT351">
        <v>8.92</v>
      </c>
      <c r="AU351">
        <v>11.47</v>
      </c>
      <c r="AV351">
        <v>4</v>
      </c>
      <c r="AW351" t="s">
        <v>23</v>
      </c>
      <c r="AX351" t="s">
        <v>32</v>
      </c>
      <c r="AY351" t="s">
        <v>33</v>
      </c>
      <c r="AZ351">
        <v>4644</v>
      </c>
      <c r="BA351">
        <v>6.69</v>
      </c>
      <c r="BB351">
        <v>8.61</v>
      </c>
      <c r="BC351">
        <v>1</v>
      </c>
      <c r="BD351" t="s">
        <v>23</v>
      </c>
      <c r="BE351" t="s">
        <v>30</v>
      </c>
      <c r="BF351" t="s">
        <v>31</v>
      </c>
      <c r="BG351">
        <v>1753</v>
      </c>
      <c r="BH351">
        <v>2.52</v>
      </c>
      <c r="BI351">
        <v>3.25</v>
      </c>
      <c r="BJ351">
        <v>10</v>
      </c>
      <c r="BK351" t="s">
        <v>23</v>
      </c>
      <c r="BL351" t="s">
        <v>38</v>
      </c>
      <c r="BM351" t="s">
        <v>27</v>
      </c>
      <c r="BN351">
        <v>552</v>
      </c>
      <c r="BO351">
        <v>0.8</v>
      </c>
      <c r="BP351">
        <v>1.02</v>
      </c>
      <c r="BQ351">
        <v>6</v>
      </c>
      <c r="BR351" t="s">
        <v>23</v>
      </c>
      <c r="BS351" t="s">
        <v>34</v>
      </c>
      <c r="BT351" t="s">
        <v>35</v>
      </c>
      <c r="BU351">
        <v>467</v>
      </c>
      <c r="BV351">
        <v>0.67</v>
      </c>
      <c r="BW351">
        <v>0.87</v>
      </c>
      <c r="BX351">
        <v>8</v>
      </c>
      <c r="BY351" t="s">
        <v>23</v>
      </c>
      <c r="BZ351" t="s">
        <v>36</v>
      </c>
      <c r="CA351" t="s">
        <v>37</v>
      </c>
      <c r="CB351">
        <v>386</v>
      </c>
      <c r="CC351">
        <v>0.56000000000000005</v>
      </c>
      <c r="CD351">
        <v>0.72</v>
      </c>
      <c r="CE351">
        <v>5</v>
      </c>
      <c r="CF351" t="s">
        <v>20</v>
      </c>
      <c r="CG351" t="s">
        <v>39</v>
      </c>
      <c r="CH351" t="s">
        <v>40</v>
      </c>
      <c r="CI351">
        <v>236</v>
      </c>
      <c r="CJ351">
        <v>0.34</v>
      </c>
      <c r="CK351">
        <v>0.44</v>
      </c>
      <c r="CL351">
        <v>7</v>
      </c>
      <c r="CM351" t="s">
        <v>23</v>
      </c>
      <c r="CN351" t="s">
        <v>41</v>
      </c>
      <c r="CO351" t="s">
        <v>42</v>
      </c>
      <c r="CP351">
        <v>108</v>
      </c>
      <c r="CQ351">
        <v>0.16</v>
      </c>
      <c r="CR351">
        <v>0.2</v>
      </c>
    </row>
    <row r="352" spans="1:96" x14ac:dyDescent="0.75">
      <c r="A352">
        <v>69</v>
      </c>
      <c r="B352" t="s">
        <v>121</v>
      </c>
      <c r="C352">
        <v>2</v>
      </c>
      <c r="D352" t="s">
        <v>167</v>
      </c>
      <c r="E352" t="s">
        <v>538</v>
      </c>
      <c r="F352">
        <v>74940</v>
      </c>
      <c r="G352">
        <v>14424</v>
      </c>
      <c r="H352">
        <v>19.25</v>
      </c>
      <c r="I352">
        <v>60516</v>
      </c>
      <c r="J352">
        <v>80.75</v>
      </c>
      <c r="K352">
        <v>0</v>
      </c>
      <c r="L352">
        <v>0</v>
      </c>
      <c r="M352">
        <v>0</v>
      </c>
      <c r="N352">
        <v>864</v>
      </c>
      <c r="O352">
        <v>1.1499999999999999</v>
      </c>
      <c r="P352">
        <v>1.43</v>
      </c>
      <c r="Q352">
        <v>59652</v>
      </c>
      <c r="R352">
        <v>79.599999999999994</v>
      </c>
      <c r="S352">
        <v>98.57</v>
      </c>
      <c r="T352">
        <v>3</v>
      </c>
      <c r="U352" t="s">
        <v>23</v>
      </c>
      <c r="V352" t="s">
        <v>24</v>
      </c>
      <c r="W352" t="s">
        <v>25</v>
      </c>
      <c r="X352">
        <v>17625</v>
      </c>
      <c r="Y352">
        <v>23.52</v>
      </c>
      <c r="Z352">
        <v>29.55</v>
      </c>
      <c r="AA352">
        <v>9</v>
      </c>
      <c r="AB352" t="s">
        <v>23</v>
      </c>
      <c r="AC352" t="s">
        <v>28</v>
      </c>
      <c r="AD352" t="s">
        <v>29</v>
      </c>
      <c r="AE352">
        <v>15388</v>
      </c>
      <c r="AF352">
        <v>20.53</v>
      </c>
      <c r="AG352">
        <v>25.8</v>
      </c>
      <c r="AH352">
        <v>11</v>
      </c>
      <c r="AI352" t="s">
        <v>23</v>
      </c>
      <c r="AJ352" t="s">
        <v>26</v>
      </c>
      <c r="AK352" t="s">
        <v>27</v>
      </c>
      <c r="AL352">
        <v>13886</v>
      </c>
      <c r="AM352">
        <v>18.53</v>
      </c>
      <c r="AN352">
        <v>23.28</v>
      </c>
      <c r="AO352">
        <v>4</v>
      </c>
      <c r="AP352" t="s">
        <v>23</v>
      </c>
      <c r="AQ352" t="s">
        <v>32</v>
      </c>
      <c r="AR352" t="s">
        <v>33</v>
      </c>
      <c r="AS352">
        <v>5887</v>
      </c>
      <c r="AT352">
        <v>7.86</v>
      </c>
      <c r="AU352">
        <v>9.8699999999999992</v>
      </c>
      <c r="AV352">
        <v>2</v>
      </c>
      <c r="AW352" t="s">
        <v>20</v>
      </c>
      <c r="AX352" t="s">
        <v>21</v>
      </c>
      <c r="AY352" t="s">
        <v>22</v>
      </c>
      <c r="AZ352">
        <v>4116</v>
      </c>
      <c r="BA352">
        <v>5.49</v>
      </c>
      <c r="BB352">
        <v>6.9</v>
      </c>
      <c r="BC352">
        <v>1</v>
      </c>
      <c r="BD352" t="s">
        <v>23</v>
      </c>
      <c r="BE352" t="s">
        <v>30</v>
      </c>
      <c r="BF352" t="s">
        <v>31</v>
      </c>
      <c r="BG352">
        <v>1212</v>
      </c>
      <c r="BH352">
        <v>1.62</v>
      </c>
      <c r="BI352">
        <v>2.0299999999999998</v>
      </c>
      <c r="BJ352">
        <v>6</v>
      </c>
      <c r="BK352" t="s">
        <v>23</v>
      </c>
      <c r="BL352" t="s">
        <v>34</v>
      </c>
      <c r="BM352" t="s">
        <v>35</v>
      </c>
      <c r="BN352">
        <v>486</v>
      </c>
      <c r="BO352">
        <v>0.65</v>
      </c>
      <c r="BP352">
        <v>0.81</v>
      </c>
      <c r="BQ352">
        <v>10</v>
      </c>
      <c r="BR352" t="s">
        <v>23</v>
      </c>
      <c r="BS352" t="s">
        <v>38</v>
      </c>
      <c r="BT352" t="s">
        <v>27</v>
      </c>
      <c r="BU352">
        <v>455</v>
      </c>
      <c r="BV352">
        <v>0.61</v>
      </c>
      <c r="BW352">
        <v>0.76</v>
      </c>
      <c r="BX352">
        <v>8</v>
      </c>
      <c r="BY352" t="s">
        <v>23</v>
      </c>
      <c r="BZ352" t="s">
        <v>36</v>
      </c>
      <c r="CA352" t="s">
        <v>37</v>
      </c>
      <c r="CB352">
        <v>322</v>
      </c>
      <c r="CC352">
        <v>0.43</v>
      </c>
      <c r="CD352">
        <v>0.54</v>
      </c>
      <c r="CE352">
        <v>5</v>
      </c>
      <c r="CF352" t="s">
        <v>20</v>
      </c>
      <c r="CG352" t="s">
        <v>39</v>
      </c>
      <c r="CH352" t="s">
        <v>40</v>
      </c>
      <c r="CI352">
        <v>190</v>
      </c>
      <c r="CJ352">
        <v>0.25</v>
      </c>
      <c r="CK352">
        <v>0.32</v>
      </c>
      <c r="CL352">
        <v>7</v>
      </c>
      <c r="CM352" t="s">
        <v>23</v>
      </c>
      <c r="CN352" t="s">
        <v>41</v>
      </c>
      <c r="CO352" t="s">
        <v>42</v>
      </c>
      <c r="CP352">
        <v>85</v>
      </c>
      <c r="CQ352">
        <v>0.11</v>
      </c>
      <c r="CR352">
        <v>0.14000000000000001</v>
      </c>
    </row>
    <row r="353" spans="1:96" x14ac:dyDescent="0.75">
      <c r="A353">
        <v>69</v>
      </c>
      <c r="B353" t="s">
        <v>121</v>
      </c>
      <c r="C353">
        <v>3</v>
      </c>
      <c r="D353" t="s">
        <v>168</v>
      </c>
      <c r="E353" t="s">
        <v>539</v>
      </c>
      <c r="F353">
        <v>72007</v>
      </c>
      <c r="G353">
        <v>14114</v>
      </c>
      <c r="H353">
        <v>19.600000000000001</v>
      </c>
      <c r="I353">
        <v>57893</v>
      </c>
      <c r="J353">
        <v>80.400000000000006</v>
      </c>
      <c r="K353">
        <v>0</v>
      </c>
      <c r="L353">
        <v>0</v>
      </c>
      <c r="M353">
        <v>0</v>
      </c>
      <c r="N353">
        <v>953</v>
      </c>
      <c r="O353">
        <v>1.32</v>
      </c>
      <c r="P353">
        <v>1.65</v>
      </c>
      <c r="Q353">
        <v>56940</v>
      </c>
      <c r="R353">
        <v>79.08</v>
      </c>
      <c r="S353">
        <v>98.35</v>
      </c>
      <c r="T353">
        <v>3</v>
      </c>
      <c r="U353" t="s">
        <v>23</v>
      </c>
      <c r="V353" t="s">
        <v>24</v>
      </c>
      <c r="W353" t="s">
        <v>25</v>
      </c>
      <c r="X353">
        <v>17266</v>
      </c>
      <c r="Y353">
        <v>23.98</v>
      </c>
      <c r="Z353">
        <v>30.32</v>
      </c>
      <c r="AA353">
        <v>9</v>
      </c>
      <c r="AB353" t="s">
        <v>23</v>
      </c>
      <c r="AC353" t="s">
        <v>28</v>
      </c>
      <c r="AD353" t="s">
        <v>29</v>
      </c>
      <c r="AE353">
        <v>14070</v>
      </c>
      <c r="AF353">
        <v>19.54</v>
      </c>
      <c r="AG353">
        <v>24.71</v>
      </c>
      <c r="AH353">
        <v>11</v>
      </c>
      <c r="AI353" t="s">
        <v>23</v>
      </c>
      <c r="AJ353" t="s">
        <v>26</v>
      </c>
      <c r="AK353" t="s">
        <v>27</v>
      </c>
      <c r="AL353">
        <v>11420</v>
      </c>
      <c r="AM353">
        <v>15.86</v>
      </c>
      <c r="AN353">
        <v>20.059999999999999</v>
      </c>
      <c r="AO353">
        <v>4</v>
      </c>
      <c r="AP353" t="s">
        <v>23</v>
      </c>
      <c r="AQ353" t="s">
        <v>32</v>
      </c>
      <c r="AR353" t="s">
        <v>33</v>
      </c>
      <c r="AS353">
        <v>5784</v>
      </c>
      <c r="AT353">
        <v>8.0299999999999994</v>
      </c>
      <c r="AU353">
        <v>10.16</v>
      </c>
      <c r="AV353">
        <v>2</v>
      </c>
      <c r="AW353" t="s">
        <v>20</v>
      </c>
      <c r="AX353" t="s">
        <v>21</v>
      </c>
      <c r="AY353" t="s">
        <v>22</v>
      </c>
      <c r="AZ353">
        <v>5129</v>
      </c>
      <c r="BA353">
        <v>7.12</v>
      </c>
      <c r="BB353">
        <v>9.01</v>
      </c>
      <c r="BC353">
        <v>1</v>
      </c>
      <c r="BD353" t="s">
        <v>23</v>
      </c>
      <c r="BE353" t="s">
        <v>30</v>
      </c>
      <c r="BF353" t="s">
        <v>31</v>
      </c>
      <c r="BG353">
        <v>1545</v>
      </c>
      <c r="BH353">
        <v>2.15</v>
      </c>
      <c r="BI353">
        <v>2.71</v>
      </c>
      <c r="BJ353">
        <v>10</v>
      </c>
      <c r="BK353" t="s">
        <v>23</v>
      </c>
      <c r="BL353" t="s">
        <v>38</v>
      </c>
      <c r="BM353" t="s">
        <v>27</v>
      </c>
      <c r="BN353">
        <v>578</v>
      </c>
      <c r="BO353">
        <v>0.8</v>
      </c>
      <c r="BP353">
        <v>1.02</v>
      </c>
      <c r="BQ353">
        <v>6</v>
      </c>
      <c r="BR353" t="s">
        <v>23</v>
      </c>
      <c r="BS353" t="s">
        <v>34</v>
      </c>
      <c r="BT353" t="s">
        <v>35</v>
      </c>
      <c r="BU353">
        <v>480</v>
      </c>
      <c r="BV353">
        <v>0.67</v>
      </c>
      <c r="BW353">
        <v>0.84</v>
      </c>
      <c r="BX353">
        <v>8</v>
      </c>
      <c r="BY353" t="s">
        <v>23</v>
      </c>
      <c r="BZ353" t="s">
        <v>36</v>
      </c>
      <c r="CA353" t="s">
        <v>37</v>
      </c>
      <c r="CB353">
        <v>345</v>
      </c>
      <c r="CC353">
        <v>0.48</v>
      </c>
      <c r="CD353">
        <v>0.61</v>
      </c>
      <c r="CE353">
        <v>5</v>
      </c>
      <c r="CF353" t="s">
        <v>20</v>
      </c>
      <c r="CG353" t="s">
        <v>39</v>
      </c>
      <c r="CH353" t="s">
        <v>40</v>
      </c>
      <c r="CI353">
        <v>221</v>
      </c>
      <c r="CJ353">
        <v>0.31</v>
      </c>
      <c r="CK353">
        <v>0.39</v>
      </c>
      <c r="CL353">
        <v>7</v>
      </c>
      <c r="CM353" t="s">
        <v>23</v>
      </c>
      <c r="CN353" t="s">
        <v>41</v>
      </c>
      <c r="CO353" t="s">
        <v>42</v>
      </c>
      <c r="CP353">
        <v>102</v>
      </c>
      <c r="CQ353">
        <v>0.14000000000000001</v>
      </c>
      <c r="CR353">
        <v>0.18</v>
      </c>
    </row>
    <row r="354" spans="1:96" x14ac:dyDescent="0.75">
      <c r="A354">
        <v>69</v>
      </c>
      <c r="B354" t="s">
        <v>121</v>
      </c>
      <c r="C354">
        <v>4</v>
      </c>
      <c r="D354" t="s">
        <v>169</v>
      </c>
      <c r="E354" t="s">
        <v>540</v>
      </c>
      <c r="F354">
        <v>80092</v>
      </c>
      <c r="G354">
        <v>15161</v>
      </c>
      <c r="H354">
        <v>18.93</v>
      </c>
      <c r="I354">
        <v>64931</v>
      </c>
      <c r="J354">
        <v>81.069999999999993</v>
      </c>
      <c r="K354">
        <v>0</v>
      </c>
      <c r="L354">
        <v>0</v>
      </c>
      <c r="M354">
        <v>0</v>
      </c>
      <c r="N354">
        <v>964</v>
      </c>
      <c r="O354">
        <v>1.2</v>
      </c>
      <c r="P354">
        <v>1.48</v>
      </c>
      <c r="Q354">
        <v>63967</v>
      </c>
      <c r="R354">
        <v>79.87</v>
      </c>
      <c r="S354">
        <v>98.52</v>
      </c>
      <c r="T354">
        <v>3</v>
      </c>
      <c r="U354" t="s">
        <v>23</v>
      </c>
      <c r="V354" t="s">
        <v>24</v>
      </c>
      <c r="W354" t="s">
        <v>25</v>
      </c>
      <c r="X354">
        <v>20099</v>
      </c>
      <c r="Y354">
        <v>25.09</v>
      </c>
      <c r="Z354">
        <v>31.42</v>
      </c>
      <c r="AA354">
        <v>11</v>
      </c>
      <c r="AB354" t="s">
        <v>23</v>
      </c>
      <c r="AC354" t="s">
        <v>26</v>
      </c>
      <c r="AD354" t="s">
        <v>27</v>
      </c>
      <c r="AE354">
        <v>18634</v>
      </c>
      <c r="AF354">
        <v>23.27</v>
      </c>
      <c r="AG354">
        <v>29.13</v>
      </c>
      <c r="AH354">
        <v>9</v>
      </c>
      <c r="AI354" t="s">
        <v>23</v>
      </c>
      <c r="AJ354" t="s">
        <v>28</v>
      </c>
      <c r="AK354" t="s">
        <v>29</v>
      </c>
      <c r="AL354">
        <v>11467</v>
      </c>
      <c r="AM354">
        <v>14.32</v>
      </c>
      <c r="AN354">
        <v>17.93</v>
      </c>
      <c r="AO354">
        <v>2</v>
      </c>
      <c r="AP354" t="s">
        <v>20</v>
      </c>
      <c r="AQ354" t="s">
        <v>21</v>
      </c>
      <c r="AR354" t="s">
        <v>22</v>
      </c>
      <c r="AS354">
        <v>5349</v>
      </c>
      <c r="AT354">
        <v>6.68</v>
      </c>
      <c r="AU354">
        <v>8.36</v>
      </c>
      <c r="AV354">
        <v>4</v>
      </c>
      <c r="AW354" t="s">
        <v>23</v>
      </c>
      <c r="AX354" t="s">
        <v>32</v>
      </c>
      <c r="AY354" t="s">
        <v>33</v>
      </c>
      <c r="AZ354">
        <v>5100</v>
      </c>
      <c r="BA354">
        <v>6.37</v>
      </c>
      <c r="BB354">
        <v>7.97</v>
      </c>
      <c r="BC354">
        <v>1</v>
      </c>
      <c r="BD354" t="s">
        <v>23</v>
      </c>
      <c r="BE354" t="s">
        <v>30</v>
      </c>
      <c r="BF354" t="s">
        <v>31</v>
      </c>
      <c r="BG354">
        <v>1687</v>
      </c>
      <c r="BH354">
        <v>2.11</v>
      </c>
      <c r="BI354">
        <v>2.64</v>
      </c>
      <c r="BJ354">
        <v>10</v>
      </c>
      <c r="BK354" t="s">
        <v>23</v>
      </c>
      <c r="BL354" t="s">
        <v>38</v>
      </c>
      <c r="BM354" t="s">
        <v>27</v>
      </c>
      <c r="BN354">
        <v>553</v>
      </c>
      <c r="BO354">
        <v>0.69</v>
      </c>
      <c r="BP354">
        <v>0.86</v>
      </c>
      <c r="BQ354">
        <v>6</v>
      </c>
      <c r="BR354" t="s">
        <v>23</v>
      </c>
      <c r="BS354" t="s">
        <v>34</v>
      </c>
      <c r="BT354" t="s">
        <v>35</v>
      </c>
      <c r="BU354">
        <v>412</v>
      </c>
      <c r="BV354">
        <v>0.51</v>
      </c>
      <c r="BW354">
        <v>0.64</v>
      </c>
      <c r="BX354">
        <v>8</v>
      </c>
      <c r="BY354" t="s">
        <v>23</v>
      </c>
      <c r="BZ354" t="s">
        <v>36</v>
      </c>
      <c r="CA354" t="s">
        <v>37</v>
      </c>
      <c r="CB354">
        <v>369</v>
      </c>
      <c r="CC354">
        <v>0.46</v>
      </c>
      <c r="CD354">
        <v>0.57999999999999996</v>
      </c>
      <c r="CE354">
        <v>5</v>
      </c>
      <c r="CF354" t="s">
        <v>20</v>
      </c>
      <c r="CG354" t="s">
        <v>39</v>
      </c>
      <c r="CH354" t="s">
        <v>40</v>
      </c>
      <c r="CI354">
        <v>194</v>
      </c>
      <c r="CJ354">
        <v>0.24</v>
      </c>
      <c r="CK354">
        <v>0.3</v>
      </c>
      <c r="CL354">
        <v>7</v>
      </c>
      <c r="CM354" t="s">
        <v>23</v>
      </c>
      <c r="CN354" t="s">
        <v>41</v>
      </c>
      <c r="CO354" t="s">
        <v>42</v>
      </c>
      <c r="CP354">
        <v>103</v>
      </c>
      <c r="CQ354">
        <v>0.13</v>
      </c>
      <c r="CR354">
        <v>0.16</v>
      </c>
    </row>
    <row r="355" spans="1:96" x14ac:dyDescent="0.75">
      <c r="A355">
        <v>69</v>
      </c>
      <c r="B355" t="s">
        <v>121</v>
      </c>
      <c r="C355">
        <v>5</v>
      </c>
      <c r="D355" t="s">
        <v>170</v>
      </c>
      <c r="E355" t="s">
        <v>541</v>
      </c>
      <c r="F355">
        <v>88108</v>
      </c>
      <c r="G355">
        <v>18105</v>
      </c>
      <c r="H355">
        <v>20.55</v>
      </c>
      <c r="I355">
        <v>70003</v>
      </c>
      <c r="J355">
        <v>79.45</v>
      </c>
      <c r="K355">
        <v>921</v>
      </c>
      <c r="L355">
        <v>1.05</v>
      </c>
      <c r="M355">
        <v>1.32</v>
      </c>
      <c r="N355">
        <v>275</v>
      </c>
      <c r="O355">
        <v>0.31</v>
      </c>
      <c r="P355">
        <v>0.39</v>
      </c>
      <c r="Q355">
        <v>68807</v>
      </c>
      <c r="R355">
        <v>78.09</v>
      </c>
      <c r="S355">
        <v>98.29</v>
      </c>
      <c r="T355">
        <v>11</v>
      </c>
      <c r="U355" t="s">
        <v>23</v>
      </c>
      <c r="V355" t="s">
        <v>26</v>
      </c>
      <c r="W355" t="s">
        <v>27</v>
      </c>
      <c r="X355">
        <v>22233</v>
      </c>
      <c r="Y355">
        <v>25.23</v>
      </c>
      <c r="Z355">
        <v>32.31</v>
      </c>
      <c r="AA355">
        <v>3</v>
      </c>
      <c r="AB355" t="s">
        <v>23</v>
      </c>
      <c r="AC355" t="s">
        <v>24</v>
      </c>
      <c r="AD355" t="s">
        <v>25</v>
      </c>
      <c r="AE355">
        <v>19505</v>
      </c>
      <c r="AF355">
        <v>22.14</v>
      </c>
      <c r="AG355">
        <v>28.35</v>
      </c>
      <c r="AH355">
        <v>9</v>
      </c>
      <c r="AI355" t="s">
        <v>23</v>
      </c>
      <c r="AJ355" t="s">
        <v>28</v>
      </c>
      <c r="AK355" t="s">
        <v>29</v>
      </c>
      <c r="AL355">
        <v>9823</v>
      </c>
      <c r="AM355">
        <v>11.15</v>
      </c>
      <c r="AN355">
        <v>14.28</v>
      </c>
      <c r="AO355">
        <v>2</v>
      </c>
      <c r="AP355" t="s">
        <v>20</v>
      </c>
      <c r="AQ355" t="s">
        <v>21</v>
      </c>
      <c r="AR355" t="s">
        <v>22</v>
      </c>
      <c r="AS355">
        <v>9103</v>
      </c>
      <c r="AT355">
        <v>10.33</v>
      </c>
      <c r="AU355">
        <v>13.23</v>
      </c>
      <c r="AV355">
        <v>4</v>
      </c>
      <c r="AW355" t="s">
        <v>23</v>
      </c>
      <c r="AX355" t="s">
        <v>32</v>
      </c>
      <c r="AY355" t="s">
        <v>33</v>
      </c>
      <c r="AZ355">
        <v>3797</v>
      </c>
      <c r="BA355">
        <v>4.3099999999999996</v>
      </c>
      <c r="BB355">
        <v>5.52</v>
      </c>
      <c r="BC355">
        <v>1</v>
      </c>
      <c r="BD355" t="s">
        <v>23</v>
      </c>
      <c r="BE355" t="s">
        <v>30</v>
      </c>
      <c r="BF355" t="s">
        <v>31</v>
      </c>
      <c r="BG355">
        <v>2624</v>
      </c>
      <c r="BH355">
        <v>2.98</v>
      </c>
      <c r="BI355">
        <v>3.81</v>
      </c>
      <c r="BJ355">
        <v>10</v>
      </c>
      <c r="BK355" t="s">
        <v>23</v>
      </c>
      <c r="BL355" t="s">
        <v>38</v>
      </c>
      <c r="BM355" t="s">
        <v>27</v>
      </c>
      <c r="BN355">
        <v>580</v>
      </c>
      <c r="BO355">
        <v>0.66</v>
      </c>
      <c r="BP355">
        <v>0.84</v>
      </c>
      <c r="BQ355">
        <v>8</v>
      </c>
      <c r="BR355" t="s">
        <v>23</v>
      </c>
      <c r="BS355" t="s">
        <v>36</v>
      </c>
      <c r="BT355" t="s">
        <v>37</v>
      </c>
      <c r="BU355">
        <v>432</v>
      </c>
      <c r="BV355">
        <v>0.49</v>
      </c>
      <c r="BW355">
        <v>0.63</v>
      </c>
      <c r="BX355">
        <v>6</v>
      </c>
      <c r="BY355" t="s">
        <v>23</v>
      </c>
      <c r="BZ355" t="s">
        <v>34</v>
      </c>
      <c r="CA355" t="s">
        <v>35</v>
      </c>
      <c r="CB355">
        <v>416</v>
      </c>
      <c r="CC355">
        <v>0.47</v>
      </c>
      <c r="CD355">
        <v>0.6</v>
      </c>
      <c r="CE355">
        <v>5</v>
      </c>
      <c r="CF355" t="s">
        <v>20</v>
      </c>
      <c r="CG355" t="s">
        <v>39</v>
      </c>
      <c r="CH355" t="s">
        <v>40</v>
      </c>
      <c r="CI355">
        <v>211</v>
      </c>
      <c r="CJ355">
        <v>0.24</v>
      </c>
      <c r="CK355">
        <v>0.31</v>
      </c>
      <c r="CL355">
        <v>7</v>
      </c>
      <c r="CM355" t="s">
        <v>23</v>
      </c>
      <c r="CN355" t="s">
        <v>41</v>
      </c>
      <c r="CO355" t="s">
        <v>42</v>
      </c>
      <c r="CP355">
        <v>83</v>
      </c>
      <c r="CQ355">
        <v>0.09</v>
      </c>
      <c r="CR355">
        <v>0.12</v>
      </c>
    </row>
    <row r="356" spans="1:96" x14ac:dyDescent="0.75">
      <c r="A356">
        <v>69</v>
      </c>
      <c r="B356" t="s">
        <v>121</v>
      </c>
      <c r="C356">
        <v>6</v>
      </c>
      <c r="D356" t="s">
        <v>171</v>
      </c>
      <c r="E356" t="s">
        <v>542</v>
      </c>
      <c r="F356">
        <v>82377</v>
      </c>
      <c r="G356">
        <v>21517</v>
      </c>
      <c r="H356">
        <v>26.12</v>
      </c>
      <c r="I356">
        <v>60860</v>
      </c>
      <c r="J356">
        <v>73.88</v>
      </c>
      <c r="K356">
        <v>910</v>
      </c>
      <c r="L356">
        <v>1.1000000000000001</v>
      </c>
      <c r="M356">
        <v>1.5</v>
      </c>
      <c r="N356">
        <v>321</v>
      </c>
      <c r="O356">
        <v>0.39</v>
      </c>
      <c r="P356">
        <v>0.53</v>
      </c>
      <c r="Q356">
        <v>59629</v>
      </c>
      <c r="R356">
        <v>72.39</v>
      </c>
      <c r="S356">
        <v>97.98</v>
      </c>
      <c r="T356">
        <v>3</v>
      </c>
      <c r="U356" t="s">
        <v>23</v>
      </c>
      <c r="V356" t="s">
        <v>24</v>
      </c>
      <c r="W356" t="s">
        <v>25</v>
      </c>
      <c r="X356">
        <v>16538</v>
      </c>
      <c r="Y356">
        <v>20.079999999999998</v>
      </c>
      <c r="Z356">
        <v>27.73</v>
      </c>
      <c r="AA356">
        <v>9</v>
      </c>
      <c r="AB356" t="s">
        <v>23</v>
      </c>
      <c r="AC356" t="s">
        <v>28</v>
      </c>
      <c r="AD356" t="s">
        <v>29</v>
      </c>
      <c r="AE356">
        <v>15791</v>
      </c>
      <c r="AF356">
        <v>19.170000000000002</v>
      </c>
      <c r="AG356">
        <v>26.48</v>
      </c>
      <c r="AH356">
        <v>11</v>
      </c>
      <c r="AI356" t="s">
        <v>23</v>
      </c>
      <c r="AJ356" t="s">
        <v>26</v>
      </c>
      <c r="AK356" t="s">
        <v>27</v>
      </c>
      <c r="AL356">
        <v>9893</v>
      </c>
      <c r="AM356">
        <v>12.01</v>
      </c>
      <c r="AN356">
        <v>16.59</v>
      </c>
      <c r="AO356">
        <v>2</v>
      </c>
      <c r="AP356" t="s">
        <v>20</v>
      </c>
      <c r="AQ356" t="s">
        <v>21</v>
      </c>
      <c r="AR356" t="s">
        <v>22</v>
      </c>
      <c r="AS356">
        <v>7813</v>
      </c>
      <c r="AT356">
        <v>9.48</v>
      </c>
      <c r="AU356">
        <v>13.1</v>
      </c>
      <c r="AV356">
        <v>4</v>
      </c>
      <c r="AW356" t="s">
        <v>23</v>
      </c>
      <c r="AX356" t="s">
        <v>32</v>
      </c>
      <c r="AY356" t="s">
        <v>33</v>
      </c>
      <c r="AZ356">
        <v>5459</v>
      </c>
      <c r="BA356">
        <v>6.63</v>
      </c>
      <c r="BB356">
        <v>9.15</v>
      </c>
      <c r="BC356">
        <v>1</v>
      </c>
      <c r="BD356" t="s">
        <v>23</v>
      </c>
      <c r="BE356" t="s">
        <v>30</v>
      </c>
      <c r="BF356" t="s">
        <v>31</v>
      </c>
      <c r="BG356">
        <v>2052</v>
      </c>
      <c r="BH356">
        <v>2.4900000000000002</v>
      </c>
      <c r="BI356">
        <v>3.44</v>
      </c>
      <c r="BJ356">
        <v>10</v>
      </c>
      <c r="BK356" t="s">
        <v>23</v>
      </c>
      <c r="BL356" t="s">
        <v>38</v>
      </c>
      <c r="BM356" t="s">
        <v>27</v>
      </c>
      <c r="BN356">
        <v>717</v>
      </c>
      <c r="BO356">
        <v>0.87</v>
      </c>
      <c r="BP356">
        <v>1.2</v>
      </c>
      <c r="BQ356">
        <v>6</v>
      </c>
      <c r="BR356" t="s">
        <v>23</v>
      </c>
      <c r="BS356" t="s">
        <v>34</v>
      </c>
      <c r="BT356" t="s">
        <v>35</v>
      </c>
      <c r="BU356">
        <v>550</v>
      </c>
      <c r="BV356">
        <v>0.67</v>
      </c>
      <c r="BW356">
        <v>0.92</v>
      </c>
      <c r="BX356">
        <v>8</v>
      </c>
      <c r="BY356" t="s">
        <v>23</v>
      </c>
      <c r="BZ356" t="s">
        <v>36</v>
      </c>
      <c r="CA356" t="s">
        <v>37</v>
      </c>
      <c r="CB356">
        <v>368</v>
      </c>
      <c r="CC356">
        <v>0.45</v>
      </c>
      <c r="CD356">
        <v>0.62</v>
      </c>
      <c r="CE356">
        <v>5</v>
      </c>
      <c r="CF356" t="s">
        <v>20</v>
      </c>
      <c r="CG356" t="s">
        <v>39</v>
      </c>
      <c r="CH356" t="s">
        <v>40</v>
      </c>
      <c r="CI356">
        <v>347</v>
      </c>
      <c r="CJ356">
        <v>0.42</v>
      </c>
      <c r="CK356">
        <v>0.57999999999999996</v>
      </c>
      <c r="CL356">
        <v>7</v>
      </c>
      <c r="CM356" t="s">
        <v>23</v>
      </c>
      <c r="CN356" t="s">
        <v>41</v>
      </c>
      <c r="CO356" t="s">
        <v>42</v>
      </c>
      <c r="CP356">
        <v>101</v>
      </c>
      <c r="CQ356">
        <v>0.12</v>
      </c>
      <c r="CR356">
        <v>0.17</v>
      </c>
    </row>
    <row r="357" spans="1:96" x14ac:dyDescent="0.75">
      <c r="A357">
        <v>69</v>
      </c>
      <c r="B357" t="s">
        <v>121</v>
      </c>
      <c r="C357">
        <v>7</v>
      </c>
      <c r="D357" t="s">
        <v>172</v>
      </c>
      <c r="E357" t="s">
        <v>543</v>
      </c>
      <c r="F357">
        <v>67959</v>
      </c>
      <c r="G357">
        <v>20546</v>
      </c>
      <c r="H357">
        <v>30.23</v>
      </c>
      <c r="I357">
        <v>47413</v>
      </c>
      <c r="J357">
        <v>69.77</v>
      </c>
      <c r="K357">
        <v>653</v>
      </c>
      <c r="L357">
        <v>0.96</v>
      </c>
      <c r="M357">
        <v>1.38</v>
      </c>
      <c r="N357">
        <v>293</v>
      </c>
      <c r="O357">
        <v>0.43</v>
      </c>
      <c r="P357">
        <v>0.62</v>
      </c>
      <c r="Q357">
        <v>46467</v>
      </c>
      <c r="R357">
        <v>68.38</v>
      </c>
      <c r="S357">
        <v>98</v>
      </c>
      <c r="T357">
        <v>9</v>
      </c>
      <c r="U357" t="s">
        <v>23</v>
      </c>
      <c r="V357" t="s">
        <v>28</v>
      </c>
      <c r="W357" t="s">
        <v>29</v>
      </c>
      <c r="X357">
        <v>12340</v>
      </c>
      <c r="Y357">
        <v>18.16</v>
      </c>
      <c r="Z357">
        <v>26.56</v>
      </c>
      <c r="AA357">
        <v>3</v>
      </c>
      <c r="AB357" t="s">
        <v>23</v>
      </c>
      <c r="AC357" t="s">
        <v>24</v>
      </c>
      <c r="AD357" t="s">
        <v>25</v>
      </c>
      <c r="AE357">
        <v>11268</v>
      </c>
      <c r="AF357">
        <v>16.579999999999998</v>
      </c>
      <c r="AG357">
        <v>24.25</v>
      </c>
      <c r="AH357">
        <v>2</v>
      </c>
      <c r="AI357" t="s">
        <v>20</v>
      </c>
      <c r="AJ357" t="s">
        <v>21</v>
      </c>
      <c r="AK357" t="s">
        <v>22</v>
      </c>
      <c r="AL357">
        <v>8095</v>
      </c>
      <c r="AM357">
        <v>11.91</v>
      </c>
      <c r="AN357">
        <v>17.420000000000002</v>
      </c>
      <c r="AO357">
        <v>11</v>
      </c>
      <c r="AP357" t="s">
        <v>23</v>
      </c>
      <c r="AQ357" t="s">
        <v>26</v>
      </c>
      <c r="AR357" t="s">
        <v>27</v>
      </c>
      <c r="AS357">
        <v>7816</v>
      </c>
      <c r="AT357">
        <v>11.5</v>
      </c>
      <c r="AU357">
        <v>16.82</v>
      </c>
      <c r="AV357">
        <v>4</v>
      </c>
      <c r="AW357" t="s">
        <v>23</v>
      </c>
      <c r="AX357" t="s">
        <v>32</v>
      </c>
      <c r="AY357" t="s">
        <v>33</v>
      </c>
      <c r="AZ357">
        <v>3484</v>
      </c>
      <c r="BA357">
        <v>5.13</v>
      </c>
      <c r="BB357">
        <v>7.5</v>
      </c>
      <c r="BC357">
        <v>1</v>
      </c>
      <c r="BD357" t="s">
        <v>23</v>
      </c>
      <c r="BE357" t="s">
        <v>30</v>
      </c>
      <c r="BF357" t="s">
        <v>31</v>
      </c>
      <c r="BG357">
        <v>1733</v>
      </c>
      <c r="BH357">
        <v>2.5499999999999998</v>
      </c>
      <c r="BI357">
        <v>3.73</v>
      </c>
      <c r="BJ357">
        <v>10</v>
      </c>
      <c r="BK357" t="s">
        <v>23</v>
      </c>
      <c r="BL357" t="s">
        <v>38</v>
      </c>
      <c r="BM357" t="s">
        <v>27</v>
      </c>
      <c r="BN357">
        <v>662</v>
      </c>
      <c r="BO357">
        <v>0.97</v>
      </c>
      <c r="BP357">
        <v>1.42</v>
      </c>
      <c r="BQ357">
        <v>6</v>
      </c>
      <c r="BR357" t="s">
        <v>23</v>
      </c>
      <c r="BS357" t="s">
        <v>34</v>
      </c>
      <c r="BT357" t="s">
        <v>35</v>
      </c>
      <c r="BU357">
        <v>448</v>
      </c>
      <c r="BV357">
        <v>0.66</v>
      </c>
      <c r="BW357">
        <v>0.96</v>
      </c>
      <c r="BX357">
        <v>8</v>
      </c>
      <c r="BY357" t="s">
        <v>23</v>
      </c>
      <c r="BZ357" t="s">
        <v>36</v>
      </c>
      <c r="CA357" t="s">
        <v>37</v>
      </c>
      <c r="CB357">
        <v>296</v>
      </c>
      <c r="CC357">
        <v>0.44</v>
      </c>
      <c r="CD357">
        <v>0.64</v>
      </c>
      <c r="CE357">
        <v>5</v>
      </c>
      <c r="CF357" t="s">
        <v>20</v>
      </c>
      <c r="CG357" t="s">
        <v>39</v>
      </c>
      <c r="CH357" t="s">
        <v>40</v>
      </c>
      <c r="CI357">
        <v>248</v>
      </c>
      <c r="CJ357">
        <v>0.36</v>
      </c>
      <c r="CK357">
        <v>0.53</v>
      </c>
      <c r="CL357">
        <v>7</v>
      </c>
      <c r="CM357" t="s">
        <v>23</v>
      </c>
      <c r="CN357" t="s">
        <v>41</v>
      </c>
      <c r="CO357" t="s">
        <v>42</v>
      </c>
      <c r="CP357">
        <v>77</v>
      </c>
      <c r="CQ357">
        <v>0.11</v>
      </c>
      <c r="CR357">
        <v>0.17</v>
      </c>
    </row>
    <row r="358" spans="1:96" x14ac:dyDescent="0.75">
      <c r="A358">
        <v>69</v>
      </c>
      <c r="B358" t="s">
        <v>121</v>
      </c>
      <c r="C358">
        <v>8</v>
      </c>
      <c r="D358" t="s">
        <v>173</v>
      </c>
      <c r="E358" t="s">
        <v>544</v>
      </c>
      <c r="F358">
        <v>102599</v>
      </c>
      <c r="G358">
        <v>19707</v>
      </c>
      <c r="H358">
        <v>19.21</v>
      </c>
      <c r="I358">
        <v>82892</v>
      </c>
      <c r="J358">
        <v>80.790000000000006</v>
      </c>
      <c r="K358">
        <v>1401</v>
      </c>
      <c r="L358">
        <v>1.37</v>
      </c>
      <c r="M358">
        <v>1.69</v>
      </c>
      <c r="N358">
        <v>486</v>
      </c>
      <c r="O358">
        <v>0.47</v>
      </c>
      <c r="P358">
        <v>0.59</v>
      </c>
      <c r="Q358">
        <v>81005</v>
      </c>
      <c r="R358">
        <v>78.95</v>
      </c>
      <c r="S358">
        <v>97.72</v>
      </c>
      <c r="T358">
        <v>11</v>
      </c>
      <c r="U358" t="s">
        <v>23</v>
      </c>
      <c r="V358" t="s">
        <v>26</v>
      </c>
      <c r="W358" t="s">
        <v>27</v>
      </c>
      <c r="X358">
        <v>22117</v>
      </c>
      <c r="Y358">
        <v>21.56</v>
      </c>
      <c r="Z358">
        <v>27.3</v>
      </c>
      <c r="AA358">
        <v>3</v>
      </c>
      <c r="AB358" t="s">
        <v>23</v>
      </c>
      <c r="AC358" t="s">
        <v>24</v>
      </c>
      <c r="AD358" t="s">
        <v>25</v>
      </c>
      <c r="AE358">
        <v>19402</v>
      </c>
      <c r="AF358">
        <v>18.91</v>
      </c>
      <c r="AG358">
        <v>23.95</v>
      </c>
      <c r="AH358">
        <v>2</v>
      </c>
      <c r="AI358" t="s">
        <v>20</v>
      </c>
      <c r="AJ358" t="s">
        <v>21</v>
      </c>
      <c r="AK358" t="s">
        <v>22</v>
      </c>
      <c r="AL358">
        <v>16314</v>
      </c>
      <c r="AM358">
        <v>15.9</v>
      </c>
      <c r="AN358">
        <v>20.14</v>
      </c>
      <c r="AO358">
        <v>9</v>
      </c>
      <c r="AP358" t="s">
        <v>23</v>
      </c>
      <c r="AQ358" t="s">
        <v>28</v>
      </c>
      <c r="AR358" t="s">
        <v>29</v>
      </c>
      <c r="AS358">
        <v>11726</v>
      </c>
      <c r="AT358">
        <v>11.43</v>
      </c>
      <c r="AU358">
        <v>14.48</v>
      </c>
      <c r="AV358">
        <v>1</v>
      </c>
      <c r="AW358" t="s">
        <v>23</v>
      </c>
      <c r="AX358" t="s">
        <v>30</v>
      </c>
      <c r="AY358" t="s">
        <v>31</v>
      </c>
      <c r="AZ358">
        <v>4816</v>
      </c>
      <c r="BA358">
        <v>4.6900000000000004</v>
      </c>
      <c r="BB358">
        <v>5.95</v>
      </c>
      <c r="BC358">
        <v>4</v>
      </c>
      <c r="BD358" t="s">
        <v>23</v>
      </c>
      <c r="BE358" t="s">
        <v>32</v>
      </c>
      <c r="BF358" t="s">
        <v>33</v>
      </c>
      <c r="BG358">
        <v>3929</v>
      </c>
      <c r="BH358">
        <v>3.83</v>
      </c>
      <c r="BI358">
        <v>4.8499999999999996</v>
      </c>
      <c r="BJ358">
        <v>8</v>
      </c>
      <c r="BK358" t="s">
        <v>23</v>
      </c>
      <c r="BL358" t="s">
        <v>36</v>
      </c>
      <c r="BM358" t="s">
        <v>37</v>
      </c>
      <c r="BN358">
        <v>770</v>
      </c>
      <c r="BO358">
        <v>0.75</v>
      </c>
      <c r="BP358">
        <v>0.95</v>
      </c>
      <c r="BQ358">
        <v>10</v>
      </c>
      <c r="BR358" t="s">
        <v>23</v>
      </c>
      <c r="BS358" t="s">
        <v>38</v>
      </c>
      <c r="BT358" t="s">
        <v>27</v>
      </c>
      <c r="BU358">
        <v>746</v>
      </c>
      <c r="BV358">
        <v>0.73</v>
      </c>
      <c r="BW358">
        <v>0.92</v>
      </c>
      <c r="BX358">
        <v>6</v>
      </c>
      <c r="BY358" t="s">
        <v>23</v>
      </c>
      <c r="BZ358" t="s">
        <v>34</v>
      </c>
      <c r="CA358" t="s">
        <v>35</v>
      </c>
      <c r="CB358">
        <v>625</v>
      </c>
      <c r="CC358">
        <v>0.61</v>
      </c>
      <c r="CD358">
        <v>0.77</v>
      </c>
      <c r="CE358">
        <v>5</v>
      </c>
      <c r="CF358" t="s">
        <v>20</v>
      </c>
      <c r="CG358" t="s">
        <v>39</v>
      </c>
      <c r="CH358" t="s">
        <v>40</v>
      </c>
      <c r="CI358">
        <v>423</v>
      </c>
      <c r="CJ358">
        <v>0.41</v>
      </c>
      <c r="CK358">
        <v>0.52</v>
      </c>
      <c r="CL358">
        <v>7</v>
      </c>
      <c r="CM358" t="s">
        <v>23</v>
      </c>
      <c r="CN358" t="s">
        <v>41</v>
      </c>
      <c r="CO358" t="s">
        <v>42</v>
      </c>
      <c r="CP358">
        <v>137</v>
      </c>
      <c r="CQ358">
        <v>0.13</v>
      </c>
      <c r="CR358">
        <v>0.17</v>
      </c>
    </row>
    <row r="359" spans="1:96" x14ac:dyDescent="0.75">
      <c r="A359">
        <v>69</v>
      </c>
      <c r="B359" t="s">
        <v>121</v>
      </c>
      <c r="C359">
        <v>9</v>
      </c>
      <c r="D359" t="s">
        <v>174</v>
      </c>
      <c r="E359" t="s">
        <v>545</v>
      </c>
      <c r="F359">
        <v>91672</v>
      </c>
      <c r="G359">
        <v>18231</v>
      </c>
      <c r="H359">
        <v>19.89</v>
      </c>
      <c r="I359">
        <v>73441</v>
      </c>
      <c r="J359">
        <v>80.11</v>
      </c>
      <c r="K359">
        <v>1299</v>
      </c>
      <c r="L359">
        <v>1.42</v>
      </c>
      <c r="M359">
        <v>1.77</v>
      </c>
      <c r="N359">
        <v>449</v>
      </c>
      <c r="O359">
        <v>0.49</v>
      </c>
      <c r="P359">
        <v>0.61</v>
      </c>
      <c r="Q359">
        <v>71693</v>
      </c>
      <c r="R359">
        <v>78.209999999999994</v>
      </c>
      <c r="S359">
        <v>97.62</v>
      </c>
      <c r="T359">
        <v>11</v>
      </c>
      <c r="U359" t="s">
        <v>23</v>
      </c>
      <c r="V359" t="s">
        <v>26</v>
      </c>
      <c r="W359" t="s">
        <v>27</v>
      </c>
      <c r="X359">
        <v>17448</v>
      </c>
      <c r="Y359">
        <v>19.03</v>
      </c>
      <c r="Z359">
        <v>24.34</v>
      </c>
      <c r="AA359">
        <v>2</v>
      </c>
      <c r="AB359" t="s">
        <v>20</v>
      </c>
      <c r="AC359" t="s">
        <v>21</v>
      </c>
      <c r="AD359" t="s">
        <v>22</v>
      </c>
      <c r="AE359">
        <v>17236</v>
      </c>
      <c r="AF359">
        <v>18.8</v>
      </c>
      <c r="AG359">
        <v>24.04</v>
      </c>
      <c r="AH359">
        <v>3</v>
      </c>
      <c r="AI359" t="s">
        <v>23</v>
      </c>
      <c r="AJ359" t="s">
        <v>24</v>
      </c>
      <c r="AK359" t="s">
        <v>25</v>
      </c>
      <c r="AL359">
        <v>16193</v>
      </c>
      <c r="AM359">
        <v>17.66</v>
      </c>
      <c r="AN359">
        <v>22.59</v>
      </c>
      <c r="AO359">
        <v>9</v>
      </c>
      <c r="AP359" t="s">
        <v>23</v>
      </c>
      <c r="AQ359" t="s">
        <v>28</v>
      </c>
      <c r="AR359" t="s">
        <v>29</v>
      </c>
      <c r="AS359">
        <v>10508</v>
      </c>
      <c r="AT359">
        <v>11.46</v>
      </c>
      <c r="AU359">
        <v>14.66</v>
      </c>
      <c r="AV359">
        <v>1</v>
      </c>
      <c r="AW359" t="s">
        <v>23</v>
      </c>
      <c r="AX359" t="s">
        <v>30</v>
      </c>
      <c r="AY359" t="s">
        <v>31</v>
      </c>
      <c r="AZ359">
        <v>4196</v>
      </c>
      <c r="BA359">
        <v>4.58</v>
      </c>
      <c r="BB359">
        <v>5.85</v>
      </c>
      <c r="BC359">
        <v>4</v>
      </c>
      <c r="BD359" t="s">
        <v>23</v>
      </c>
      <c r="BE359" t="s">
        <v>32</v>
      </c>
      <c r="BF359" t="s">
        <v>33</v>
      </c>
      <c r="BG359">
        <v>3609</v>
      </c>
      <c r="BH359">
        <v>3.94</v>
      </c>
      <c r="BI359">
        <v>5.03</v>
      </c>
      <c r="BJ359">
        <v>8</v>
      </c>
      <c r="BK359" t="s">
        <v>23</v>
      </c>
      <c r="BL359" t="s">
        <v>36</v>
      </c>
      <c r="BM359" t="s">
        <v>37</v>
      </c>
      <c r="BN359">
        <v>714</v>
      </c>
      <c r="BO359">
        <v>0.78</v>
      </c>
      <c r="BP359">
        <v>1</v>
      </c>
      <c r="BQ359">
        <v>10</v>
      </c>
      <c r="BR359" t="s">
        <v>23</v>
      </c>
      <c r="BS359" t="s">
        <v>38</v>
      </c>
      <c r="BT359" t="s">
        <v>27</v>
      </c>
      <c r="BU359">
        <v>710</v>
      </c>
      <c r="BV359">
        <v>0.77</v>
      </c>
      <c r="BW359">
        <v>0.99</v>
      </c>
      <c r="BX359">
        <v>6</v>
      </c>
      <c r="BY359" t="s">
        <v>23</v>
      </c>
      <c r="BZ359" t="s">
        <v>34</v>
      </c>
      <c r="CA359" t="s">
        <v>35</v>
      </c>
      <c r="CB359">
        <v>647</v>
      </c>
      <c r="CC359">
        <v>0.71</v>
      </c>
      <c r="CD359">
        <v>0.9</v>
      </c>
      <c r="CE359">
        <v>5</v>
      </c>
      <c r="CF359" t="s">
        <v>20</v>
      </c>
      <c r="CG359" t="s">
        <v>39</v>
      </c>
      <c r="CH359" t="s">
        <v>40</v>
      </c>
      <c r="CI359">
        <v>323</v>
      </c>
      <c r="CJ359">
        <v>0.35</v>
      </c>
      <c r="CK359">
        <v>0.45</v>
      </c>
      <c r="CL359">
        <v>7</v>
      </c>
      <c r="CM359" t="s">
        <v>23</v>
      </c>
      <c r="CN359" t="s">
        <v>41</v>
      </c>
      <c r="CO359" t="s">
        <v>42</v>
      </c>
      <c r="CP359">
        <v>109</v>
      </c>
      <c r="CQ359">
        <v>0.12</v>
      </c>
      <c r="CR359">
        <v>0.15</v>
      </c>
    </row>
    <row r="360" spans="1:96" x14ac:dyDescent="0.75">
      <c r="A360">
        <v>69</v>
      </c>
      <c r="B360" t="s">
        <v>121</v>
      </c>
      <c r="C360">
        <v>10</v>
      </c>
      <c r="D360" t="s">
        <v>175</v>
      </c>
      <c r="E360" t="s">
        <v>546</v>
      </c>
      <c r="F360">
        <v>95229</v>
      </c>
      <c r="G360">
        <v>16748</v>
      </c>
      <c r="H360">
        <v>17.59</v>
      </c>
      <c r="I360">
        <v>78481</v>
      </c>
      <c r="J360">
        <v>82.41</v>
      </c>
      <c r="K360">
        <v>1155</v>
      </c>
      <c r="L360">
        <v>1.21</v>
      </c>
      <c r="M360">
        <v>1.47</v>
      </c>
      <c r="N360">
        <v>428</v>
      </c>
      <c r="O360">
        <v>0.45</v>
      </c>
      <c r="P360">
        <v>0.55000000000000004</v>
      </c>
      <c r="Q360">
        <v>76898</v>
      </c>
      <c r="R360">
        <v>80.75</v>
      </c>
      <c r="S360">
        <v>97.98</v>
      </c>
      <c r="T360">
        <v>11</v>
      </c>
      <c r="U360" t="s">
        <v>23</v>
      </c>
      <c r="V360" t="s">
        <v>26</v>
      </c>
      <c r="W360" t="s">
        <v>27</v>
      </c>
      <c r="X360">
        <v>20760</v>
      </c>
      <c r="Y360">
        <v>21.8</v>
      </c>
      <c r="Z360">
        <v>27</v>
      </c>
      <c r="AA360">
        <v>3</v>
      </c>
      <c r="AB360" t="s">
        <v>23</v>
      </c>
      <c r="AC360" t="s">
        <v>24</v>
      </c>
      <c r="AD360" t="s">
        <v>25</v>
      </c>
      <c r="AE360">
        <v>20249</v>
      </c>
      <c r="AF360">
        <v>21.26</v>
      </c>
      <c r="AG360">
        <v>26.33</v>
      </c>
      <c r="AH360">
        <v>2</v>
      </c>
      <c r="AI360" t="s">
        <v>20</v>
      </c>
      <c r="AJ360" t="s">
        <v>21</v>
      </c>
      <c r="AK360" t="s">
        <v>22</v>
      </c>
      <c r="AL360">
        <v>13590</v>
      </c>
      <c r="AM360">
        <v>14.27</v>
      </c>
      <c r="AN360">
        <v>17.670000000000002</v>
      </c>
      <c r="AO360">
        <v>9</v>
      </c>
      <c r="AP360" t="s">
        <v>23</v>
      </c>
      <c r="AQ360" t="s">
        <v>28</v>
      </c>
      <c r="AR360" t="s">
        <v>29</v>
      </c>
      <c r="AS360">
        <v>10956</v>
      </c>
      <c r="AT360">
        <v>11.5</v>
      </c>
      <c r="AU360">
        <v>14.25</v>
      </c>
      <c r="AV360">
        <v>1</v>
      </c>
      <c r="AW360" t="s">
        <v>23</v>
      </c>
      <c r="AX360" t="s">
        <v>30</v>
      </c>
      <c r="AY360" t="s">
        <v>31</v>
      </c>
      <c r="AZ360">
        <v>4891</v>
      </c>
      <c r="BA360">
        <v>5.14</v>
      </c>
      <c r="BB360">
        <v>6.36</v>
      </c>
      <c r="BC360">
        <v>4</v>
      </c>
      <c r="BD360" t="s">
        <v>23</v>
      </c>
      <c r="BE360" t="s">
        <v>32</v>
      </c>
      <c r="BF360" t="s">
        <v>33</v>
      </c>
      <c r="BG360">
        <v>4079</v>
      </c>
      <c r="BH360">
        <v>4.28</v>
      </c>
      <c r="BI360">
        <v>5.3</v>
      </c>
      <c r="BJ360">
        <v>10</v>
      </c>
      <c r="BK360" t="s">
        <v>23</v>
      </c>
      <c r="BL360" t="s">
        <v>38</v>
      </c>
      <c r="BM360" t="s">
        <v>27</v>
      </c>
      <c r="BN360">
        <v>710</v>
      </c>
      <c r="BO360">
        <v>0.75</v>
      </c>
      <c r="BP360">
        <v>0.92</v>
      </c>
      <c r="BQ360">
        <v>8</v>
      </c>
      <c r="BR360" t="s">
        <v>23</v>
      </c>
      <c r="BS360" t="s">
        <v>36</v>
      </c>
      <c r="BT360" t="s">
        <v>37</v>
      </c>
      <c r="BU360">
        <v>696</v>
      </c>
      <c r="BV360">
        <v>0.73</v>
      </c>
      <c r="BW360">
        <v>0.91</v>
      </c>
      <c r="BX360">
        <v>6</v>
      </c>
      <c r="BY360" t="s">
        <v>23</v>
      </c>
      <c r="BZ360" t="s">
        <v>34</v>
      </c>
      <c r="CA360" t="s">
        <v>35</v>
      </c>
      <c r="CB360">
        <v>535</v>
      </c>
      <c r="CC360">
        <v>0.56000000000000005</v>
      </c>
      <c r="CD360">
        <v>0.7</v>
      </c>
      <c r="CE360">
        <v>5</v>
      </c>
      <c r="CF360" t="s">
        <v>20</v>
      </c>
      <c r="CG360" t="s">
        <v>39</v>
      </c>
      <c r="CH360" t="s">
        <v>40</v>
      </c>
      <c r="CI360">
        <v>304</v>
      </c>
      <c r="CJ360">
        <v>0.32</v>
      </c>
      <c r="CK360">
        <v>0.4</v>
      </c>
      <c r="CL360">
        <v>7</v>
      </c>
      <c r="CM360" t="s">
        <v>23</v>
      </c>
      <c r="CN360" t="s">
        <v>41</v>
      </c>
      <c r="CO360" t="s">
        <v>42</v>
      </c>
      <c r="CP360">
        <v>128</v>
      </c>
      <c r="CQ360">
        <v>0.13</v>
      </c>
      <c r="CR360">
        <v>0.17</v>
      </c>
    </row>
    <row r="361" spans="1:96" x14ac:dyDescent="0.75">
      <c r="A361">
        <v>69</v>
      </c>
      <c r="B361" t="s">
        <v>121</v>
      </c>
      <c r="C361">
        <v>11</v>
      </c>
      <c r="D361" t="s">
        <v>176</v>
      </c>
      <c r="E361" t="s">
        <v>547</v>
      </c>
      <c r="F361">
        <v>92433</v>
      </c>
      <c r="G361">
        <v>18359</v>
      </c>
      <c r="H361">
        <v>19.86</v>
      </c>
      <c r="I361">
        <v>74074</v>
      </c>
      <c r="J361">
        <v>80.14</v>
      </c>
      <c r="K361">
        <v>1365</v>
      </c>
      <c r="L361">
        <v>1.48</v>
      </c>
      <c r="M361">
        <v>1.84</v>
      </c>
      <c r="N361">
        <v>388</v>
      </c>
      <c r="O361">
        <v>0.42</v>
      </c>
      <c r="P361">
        <v>0.52</v>
      </c>
      <c r="Q361">
        <v>72321</v>
      </c>
      <c r="R361">
        <v>78.239999999999995</v>
      </c>
      <c r="S361">
        <v>97.63</v>
      </c>
      <c r="T361">
        <v>3</v>
      </c>
      <c r="U361" t="s">
        <v>23</v>
      </c>
      <c r="V361" t="s">
        <v>24</v>
      </c>
      <c r="W361" t="s">
        <v>25</v>
      </c>
      <c r="X361">
        <v>17628</v>
      </c>
      <c r="Y361">
        <v>19.07</v>
      </c>
      <c r="Z361">
        <v>24.37</v>
      </c>
      <c r="AA361">
        <v>2</v>
      </c>
      <c r="AB361" t="s">
        <v>20</v>
      </c>
      <c r="AC361" t="s">
        <v>21</v>
      </c>
      <c r="AD361" t="s">
        <v>22</v>
      </c>
      <c r="AE361">
        <v>16922</v>
      </c>
      <c r="AF361">
        <v>18.309999999999999</v>
      </c>
      <c r="AG361">
        <v>23.4</v>
      </c>
      <c r="AH361">
        <v>11</v>
      </c>
      <c r="AI361" t="s">
        <v>23</v>
      </c>
      <c r="AJ361" t="s">
        <v>26</v>
      </c>
      <c r="AK361" t="s">
        <v>27</v>
      </c>
      <c r="AL361">
        <v>14104</v>
      </c>
      <c r="AM361">
        <v>15.26</v>
      </c>
      <c r="AN361">
        <v>19.5</v>
      </c>
      <c r="AO361">
        <v>9</v>
      </c>
      <c r="AP361" t="s">
        <v>23</v>
      </c>
      <c r="AQ361" t="s">
        <v>28</v>
      </c>
      <c r="AR361" t="s">
        <v>29</v>
      </c>
      <c r="AS361">
        <v>13423</v>
      </c>
      <c r="AT361">
        <v>14.52</v>
      </c>
      <c r="AU361">
        <v>18.559999999999999</v>
      </c>
      <c r="AV361">
        <v>1</v>
      </c>
      <c r="AW361" t="s">
        <v>23</v>
      </c>
      <c r="AX361" t="s">
        <v>30</v>
      </c>
      <c r="AY361" t="s">
        <v>31</v>
      </c>
      <c r="AZ361">
        <v>3997</v>
      </c>
      <c r="BA361">
        <v>4.32</v>
      </c>
      <c r="BB361">
        <v>5.53</v>
      </c>
      <c r="BC361">
        <v>4</v>
      </c>
      <c r="BD361" t="s">
        <v>23</v>
      </c>
      <c r="BE361" t="s">
        <v>32</v>
      </c>
      <c r="BF361" t="s">
        <v>33</v>
      </c>
      <c r="BG361">
        <v>3723</v>
      </c>
      <c r="BH361">
        <v>4.03</v>
      </c>
      <c r="BI361">
        <v>5.15</v>
      </c>
      <c r="BJ361">
        <v>10</v>
      </c>
      <c r="BK361" t="s">
        <v>23</v>
      </c>
      <c r="BL361" t="s">
        <v>38</v>
      </c>
      <c r="BM361" t="s">
        <v>27</v>
      </c>
      <c r="BN361">
        <v>730</v>
      </c>
      <c r="BO361">
        <v>0.79</v>
      </c>
      <c r="BP361">
        <v>1.01</v>
      </c>
      <c r="BQ361">
        <v>8</v>
      </c>
      <c r="BR361" t="s">
        <v>23</v>
      </c>
      <c r="BS361" t="s">
        <v>36</v>
      </c>
      <c r="BT361" t="s">
        <v>37</v>
      </c>
      <c r="BU361">
        <v>699</v>
      </c>
      <c r="BV361">
        <v>0.76</v>
      </c>
      <c r="BW361">
        <v>0.97</v>
      </c>
      <c r="BX361">
        <v>6</v>
      </c>
      <c r="BY361" t="s">
        <v>23</v>
      </c>
      <c r="BZ361" t="s">
        <v>34</v>
      </c>
      <c r="CA361" t="s">
        <v>35</v>
      </c>
      <c r="CB361">
        <v>601</v>
      </c>
      <c r="CC361">
        <v>0.65</v>
      </c>
      <c r="CD361">
        <v>0.83</v>
      </c>
      <c r="CE361">
        <v>5</v>
      </c>
      <c r="CF361" t="s">
        <v>20</v>
      </c>
      <c r="CG361" t="s">
        <v>39</v>
      </c>
      <c r="CH361" t="s">
        <v>40</v>
      </c>
      <c r="CI361">
        <v>375</v>
      </c>
      <c r="CJ361">
        <v>0.41</v>
      </c>
      <c r="CK361">
        <v>0.52</v>
      </c>
      <c r="CL361">
        <v>7</v>
      </c>
      <c r="CM361" t="s">
        <v>23</v>
      </c>
      <c r="CN361" t="s">
        <v>41</v>
      </c>
      <c r="CO361" t="s">
        <v>42</v>
      </c>
      <c r="CP361">
        <v>119</v>
      </c>
      <c r="CQ361">
        <v>0.13</v>
      </c>
      <c r="CR361">
        <v>0.16</v>
      </c>
    </row>
    <row r="362" spans="1:96" x14ac:dyDescent="0.75">
      <c r="A362">
        <v>69</v>
      </c>
      <c r="B362" t="s">
        <v>121</v>
      </c>
      <c r="C362">
        <v>12</v>
      </c>
      <c r="D362" t="s">
        <v>177</v>
      </c>
      <c r="E362" t="s">
        <v>548</v>
      </c>
      <c r="F362">
        <v>79772</v>
      </c>
      <c r="G362">
        <v>16019</v>
      </c>
      <c r="H362">
        <v>20.079999999999998</v>
      </c>
      <c r="I362">
        <v>63753</v>
      </c>
      <c r="J362">
        <v>79.92</v>
      </c>
      <c r="K362">
        <v>922</v>
      </c>
      <c r="L362">
        <v>1.1599999999999999</v>
      </c>
      <c r="M362">
        <v>1.45</v>
      </c>
      <c r="N362">
        <v>245</v>
      </c>
      <c r="O362">
        <v>0.31</v>
      </c>
      <c r="P362">
        <v>0.38</v>
      </c>
      <c r="Q362">
        <v>62586</v>
      </c>
      <c r="R362">
        <v>78.459999999999994</v>
      </c>
      <c r="S362">
        <v>98.17</v>
      </c>
      <c r="T362">
        <v>3</v>
      </c>
      <c r="U362" t="s">
        <v>23</v>
      </c>
      <c r="V362" t="s">
        <v>24</v>
      </c>
      <c r="W362" t="s">
        <v>25</v>
      </c>
      <c r="X362">
        <v>17637</v>
      </c>
      <c r="Y362">
        <v>22.11</v>
      </c>
      <c r="Z362">
        <v>28.18</v>
      </c>
      <c r="AA362">
        <v>11</v>
      </c>
      <c r="AB362" t="s">
        <v>23</v>
      </c>
      <c r="AC362" t="s">
        <v>26</v>
      </c>
      <c r="AD362" t="s">
        <v>27</v>
      </c>
      <c r="AE362">
        <v>17057</v>
      </c>
      <c r="AF362">
        <v>21.38</v>
      </c>
      <c r="AG362">
        <v>27.25</v>
      </c>
      <c r="AH362">
        <v>9</v>
      </c>
      <c r="AI362" t="s">
        <v>23</v>
      </c>
      <c r="AJ362" t="s">
        <v>28</v>
      </c>
      <c r="AK362" t="s">
        <v>29</v>
      </c>
      <c r="AL362">
        <v>10703</v>
      </c>
      <c r="AM362">
        <v>13.42</v>
      </c>
      <c r="AN362">
        <v>17.100000000000001</v>
      </c>
      <c r="AO362">
        <v>2</v>
      </c>
      <c r="AP362" t="s">
        <v>20</v>
      </c>
      <c r="AQ362" t="s">
        <v>21</v>
      </c>
      <c r="AR362" t="s">
        <v>22</v>
      </c>
      <c r="AS362">
        <v>8688</v>
      </c>
      <c r="AT362">
        <v>10.89</v>
      </c>
      <c r="AU362">
        <v>13.88</v>
      </c>
      <c r="AV362">
        <v>4</v>
      </c>
      <c r="AW362" t="s">
        <v>23</v>
      </c>
      <c r="AX362" t="s">
        <v>32</v>
      </c>
      <c r="AY362" t="s">
        <v>33</v>
      </c>
      <c r="AZ362">
        <v>3950</v>
      </c>
      <c r="BA362">
        <v>4.95</v>
      </c>
      <c r="BB362">
        <v>6.31</v>
      </c>
      <c r="BC362">
        <v>1</v>
      </c>
      <c r="BD362" t="s">
        <v>23</v>
      </c>
      <c r="BE362" t="s">
        <v>30</v>
      </c>
      <c r="BF362" t="s">
        <v>31</v>
      </c>
      <c r="BG362">
        <v>2679</v>
      </c>
      <c r="BH362">
        <v>3.36</v>
      </c>
      <c r="BI362">
        <v>4.28</v>
      </c>
      <c r="BJ362">
        <v>10</v>
      </c>
      <c r="BK362" t="s">
        <v>23</v>
      </c>
      <c r="BL362" t="s">
        <v>38</v>
      </c>
      <c r="BM362" t="s">
        <v>27</v>
      </c>
      <c r="BN362">
        <v>567</v>
      </c>
      <c r="BO362">
        <v>0.71</v>
      </c>
      <c r="BP362">
        <v>0.91</v>
      </c>
      <c r="BQ362">
        <v>8</v>
      </c>
      <c r="BR362" t="s">
        <v>23</v>
      </c>
      <c r="BS362" t="s">
        <v>36</v>
      </c>
      <c r="BT362" t="s">
        <v>37</v>
      </c>
      <c r="BU362">
        <v>466</v>
      </c>
      <c r="BV362">
        <v>0.57999999999999996</v>
      </c>
      <c r="BW362">
        <v>0.74</v>
      </c>
      <c r="BX362">
        <v>6</v>
      </c>
      <c r="BY362" t="s">
        <v>23</v>
      </c>
      <c r="BZ362" t="s">
        <v>34</v>
      </c>
      <c r="CA362" t="s">
        <v>35</v>
      </c>
      <c r="CB362">
        <v>432</v>
      </c>
      <c r="CC362">
        <v>0.54</v>
      </c>
      <c r="CD362">
        <v>0.69</v>
      </c>
      <c r="CE362">
        <v>5</v>
      </c>
      <c r="CF362" t="s">
        <v>20</v>
      </c>
      <c r="CG362" t="s">
        <v>39</v>
      </c>
      <c r="CH362" t="s">
        <v>40</v>
      </c>
      <c r="CI362">
        <v>311</v>
      </c>
      <c r="CJ362">
        <v>0.39</v>
      </c>
      <c r="CK362">
        <v>0.5</v>
      </c>
      <c r="CL362">
        <v>7</v>
      </c>
      <c r="CM362" t="s">
        <v>23</v>
      </c>
      <c r="CN362" t="s">
        <v>41</v>
      </c>
      <c r="CO362" t="s">
        <v>42</v>
      </c>
      <c r="CP362">
        <v>96</v>
      </c>
      <c r="CQ362">
        <v>0.12</v>
      </c>
      <c r="CR362">
        <v>0.15</v>
      </c>
    </row>
    <row r="363" spans="1:96" x14ac:dyDescent="0.75">
      <c r="A363">
        <v>69</v>
      </c>
      <c r="B363" t="s">
        <v>121</v>
      </c>
      <c r="C363">
        <v>13</v>
      </c>
      <c r="D363" t="s">
        <v>178</v>
      </c>
      <c r="E363" t="s">
        <v>549</v>
      </c>
      <c r="F363">
        <v>84726</v>
      </c>
      <c r="G363">
        <v>18681</v>
      </c>
      <c r="H363">
        <v>22.05</v>
      </c>
      <c r="I363">
        <v>66045</v>
      </c>
      <c r="J363">
        <v>77.95</v>
      </c>
      <c r="K363">
        <v>1067</v>
      </c>
      <c r="L363">
        <v>1.26</v>
      </c>
      <c r="M363">
        <v>1.62</v>
      </c>
      <c r="N363">
        <v>338</v>
      </c>
      <c r="O363">
        <v>0.4</v>
      </c>
      <c r="P363">
        <v>0.51</v>
      </c>
      <c r="Q363">
        <v>64640</v>
      </c>
      <c r="R363">
        <v>76.290000000000006</v>
      </c>
      <c r="S363">
        <v>97.87</v>
      </c>
      <c r="T363">
        <v>3</v>
      </c>
      <c r="U363" t="s">
        <v>23</v>
      </c>
      <c r="V363" t="s">
        <v>24</v>
      </c>
      <c r="W363" t="s">
        <v>25</v>
      </c>
      <c r="X363">
        <v>15715</v>
      </c>
      <c r="Y363">
        <v>18.55</v>
      </c>
      <c r="Z363">
        <v>24.31</v>
      </c>
      <c r="AA363">
        <v>2</v>
      </c>
      <c r="AB363" t="s">
        <v>20</v>
      </c>
      <c r="AC363" t="s">
        <v>21</v>
      </c>
      <c r="AD363" t="s">
        <v>22</v>
      </c>
      <c r="AE363">
        <v>15408</v>
      </c>
      <c r="AF363">
        <v>18.190000000000001</v>
      </c>
      <c r="AG363">
        <v>23.84</v>
      </c>
      <c r="AH363">
        <v>11</v>
      </c>
      <c r="AI363" t="s">
        <v>23</v>
      </c>
      <c r="AJ363" t="s">
        <v>26</v>
      </c>
      <c r="AK363" t="s">
        <v>27</v>
      </c>
      <c r="AL363">
        <v>13551</v>
      </c>
      <c r="AM363">
        <v>15.99</v>
      </c>
      <c r="AN363">
        <v>20.96</v>
      </c>
      <c r="AO363">
        <v>9</v>
      </c>
      <c r="AP363" t="s">
        <v>23</v>
      </c>
      <c r="AQ363" t="s">
        <v>28</v>
      </c>
      <c r="AR363" t="s">
        <v>29</v>
      </c>
      <c r="AS363">
        <v>11198</v>
      </c>
      <c r="AT363">
        <v>13.22</v>
      </c>
      <c r="AU363">
        <v>17.32</v>
      </c>
      <c r="AV363">
        <v>1</v>
      </c>
      <c r="AW363" t="s">
        <v>23</v>
      </c>
      <c r="AX363" t="s">
        <v>30</v>
      </c>
      <c r="AY363" t="s">
        <v>31</v>
      </c>
      <c r="AZ363">
        <v>3351</v>
      </c>
      <c r="BA363">
        <v>3.96</v>
      </c>
      <c r="BB363">
        <v>5.18</v>
      </c>
      <c r="BC363">
        <v>4</v>
      </c>
      <c r="BD363" t="s">
        <v>23</v>
      </c>
      <c r="BE363" t="s">
        <v>32</v>
      </c>
      <c r="BF363" t="s">
        <v>33</v>
      </c>
      <c r="BG363">
        <v>3297</v>
      </c>
      <c r="BH363">
        <v>3.89</v>
      </c>
      <c r="BI363">
        <v>5.0999999999999996</v>
      </c>
      <c r="BJ363">
        <v>10</v>
      </c>
      <c r="BK363" t="s">
        <v>23</v>
      </c>
      <c r="BL363" t="s">
        <v>38</v>
      </c>
      <c r="BM363" t="s">
        <v>27</v>
      </c>
      <c r="BN363">
        <v>781</v>
      </c>
      <c r="BO363">
        <v>0.92</v>
      </c>
      <c r="BP363">
        <v>1.21</v>
      </c>
      <c r="BQ363">
        <v>6</v>
      </c>
      <c r="BR363" t="s">
        <v>23</v>
      </c>
      <c r="BS363" t="s">
        <v>34</v>
      </c>
      <c r="BT363" t="s">
        <v>35</v>
      </c>
      <c r="BU363">
        <v>499</v>
      </c>
      <c r="BV363">
        <v>0.59</v>
      </c>
      <c r="BW363">
        <v>0.77</v>
      </c>
      <c r="BX363">
        <v>8</v>
      </c>
      <c r="BY363" t="s">
        <v>23</v>
      </c>
      <c r="BZ363" t="s">
        <v>36</v>
      </c>
      <c r="CA363" t="s">
        <v>37</v>
      </c>
      <c r="CB363">
        <v>475</v>
      </c>
      <c r="CC363">
        <v>0.56000000000000005</v>
      </c>
      <c r="CD363">
        <v>0.73</v>
      </c>
      <c r="CE363">
        <v>5</v>
      </c>
      <c r="CF363" t="s">
        <v>20</v>
      </c>
      <c r="CG363" t="s">
        <v>39</v>
      </c>
      <c r="CH363" t="s">
        <v>40</v>
      </c>
      <c r="CI363">
        <v>261</v>
      </c>
      <c r="CJ363">
        <v>0.31</v>
      </c>
      <c r="CK363">
        <v>0.4</v>
      </c>
      <c r="CL363">
        <v>7</v>
      </c>
      <c r="CM363" t="s">
        <v>23</v>
      </c>
      <c r="CN363" t="s">
        <v>41</v>
      </c>
      <c r="CO363" t="s">
        <v>42</v>
      </c>
      <c r="CP363">
        <v>104</v>
      </c>
      <c r="CQ363">
        <v>0.12</v>
      </c>
      <c r="CR363">
        <v>0.16</v>
      </c>
    </row>
    <row r="364" spans="1:96" x14ac:dyDescent="0.75">
      <c r="A364">
        <v>69</v>
      </c>
      <c r="B364" t="s">
        <v>121</v>
      </c>
      <c r="C364">
        <v>14</v>
      </c>
      <c r="D364" t="s">
        <v>179</v>
      </c>
      <c r="E364" t="s">
        <v>550</v>
      </c>
      <c r="F364">
        <v>74321</v>
      </c>
      <c r="G364">
        <v>23027</v>
      </c>
      <c r="H364">
        <v>30.98</v>
      </c>
      <c r="I364">
        <v>51294</v>
      </c>
      <c r="J364">
        <v>69.02</v>
      </c>
      <c r="K364">
        <v>950</v>
      </c>
      <c r="L364">
        <v>1.28</v>
      </c>
      <c r="M364">
        <v>1.85</v>
      </c>
      <c r="N364">
        <v>429</v>
      </c>
      <c r="O364">
        <v>0.57999999999999996</v>
      </c>
      <c r="P364">
        <v>0.84</v>
      </c>
      <c r="Q364">
        <v>49915</v>
      </c>
      <c r="R364">
        <v>67.16</v>
      </c>
      <c r="S364">
        <v>97.31</v>
      </c>
      <c r="T364">
        <v>9</v>
      </c>
      <c r="U364" t="s">
        <v>23</v>
      </c>
      <c r="V364" t="s">
        <v>28</v>
      </c>
      <c r="W364" t="s">
        <v>29</v>
      </c>
      <c r="X364">
        <v>15009</v>
      </c>
      <c r="Y364">
        <v>20.190000000000001</v>
      </c>
      <c r="Z364">
        <v>30.07</v>
      </c>
      <c r="AA364">
        <v>3</v>
      </c>
      <c r="AB364" t="s">
        <v>23</v>
      </c>
      <c r="AC364" t="s">
        <v>24</v>
      </c>
      <c r="AD364" t="s">
        <v>25</v>
      </c>
      <c r="AE364">
        <v>10932</v>
      </c>
      <c r="AF364">
        <v>14.71</v>
      </c>
      <c r="AG364">
        <v>21.9</v>
      </c>
      <c r="AH364">
        <v>2</v>
      </c>
      <c r="AI364" t="s">
        <v>20</v>
      </c>
      <c r="AJ364" t="s">
        <v>21</v>
      </c>
      <c r="AK364" t="s">
        <v>22</v>
      </c>
      <c r="AL364">
        <v>10532</v>
      </c>
      <c r="AM364">
        <v>14.17</v>
      </c>
      <c r="AN364">
        <v>21.1</v>
      </c>
      <c r="AO364">
        <v>11</v>
      </c>
      <c r="AP364" t="s">
        <v>23</v>
      </c>
      <c r="AQ364" t="s">
        <v>26</v>
      </c>
      <c r="AR364" t="s">
        <v>27</v>
      </c>
      <c r="AS364">
        <v>5907</v>
      </c>
      <c r="AT364">
        <v>7.95</v>
      </c>
      <c r="AU364">
        <v>11.83</v>
      </c>
      <c r="AV364">
        <v>4</v>
      </c>
      <c r="AW364" t="s">
        <v>23</v>
      </c>
      <c r="AX364" t="s">
        <v>32</v>
      </c>
      <c r="AY364" t="s">
        <v>33</v>
      </c>
      <c r="AZ364">
        <v>3371</v>
      </c>
      <c r="BA364">
        <v>4.54</v>
      </c>
      <c r="BB364">
        <v>6.75</v>
      </c>
      <c r="BC364">
        <v>1</v>
      </c>
      <c r="BD364" t="s">
        <v>23</v>
      </c>
      <c r="BE364" t="s">
        <v>30</v>
      </c>
      <c r="BF364" t="s">
        <v>31</v>
      </c>
      <c r="BG364">
        <v>1890</v>
      </c>
      <c r="BH364">
        <v>2.54</v>
      </c>
      <c r="BI364">
        <v>3.79</v>
      </c>
      <c r="BJ364">
        <v>10</v>
      </c>
      <c r="BK364" t="s">
        <v>23</v>
      </c>
      <c r="BL364" t="s">
        <v>38</v>
      </c>
      <c r="BM364" t="s">
        <v>27</v>
      </c>
      <c r="BN364">
        <v>846</v>
      </c>
      <c r="BO364">
        <v>1.1399999999999999</v>
      </c>
      <c r="BP364">
        <v>1.69</v>
      </c>
      <c r="BQ364">
        <v>6</v>
      </c>
      <c r="BR364" t="s">
        <v>23</v>
      </c>
      <c r="BS364" t="s">
        <v>34</v>
      </c>
      <c r="BT364" t="s">
        <v>35</v>
      </c>
      <c r="BU364">
        <v>552</v>
      </c>
      <c r="BV364">
        <v>0.74</v>
      </c>
      <c r="BW364">
        <v>1.1100000000000001</v>
      </c>
      <c r="BX364">
        <v>5</v>
      </c>
      <c r="BY364" t="s">
        <v>20</v>
      </c>
      <c r="BZ364" t="s">
        <v>39</v>
      </c>
      <c r="CA364" t="s">
        <v>40</v>
      </c>
      <c r="CB364">
        <v>420</v>
      </c>
      <c r="CC364">
        <v>0.56999999999999995</v>
      </c>
      <c r="CD364">
        <v>0.84</v>
      </c>
      <c r="CE364">
        <v>8</v>
      </c>
      <c r="CF364" t="s">
        <v>23</v>
      </c>
      <c r="CG364" t="s">
        <v>36</v>
      </c>
      <c r="CH364" t="s">
        <v>37</v>
      </c>
      <c r="CI364">
        <v>364</v>
      </c>
      <c r="CJ364">
        <v>0.49</v>
      </c>
      <c r="CK364">
        <v>0.73</v>
      </c>
      <c r="CL364">
        <v>7</v>
      </c>
      <c r="CM364" t="s">
        <v>23</v>
      </c>
      <c r="CN364" t="s">
        <v>41</v>
      </c>
      <c r="CO364" t="s">
        <v>42</v>
      </c>
      <c r="CP364">
        <v>92</v>
      </c>
      <c r="CQ364">
        <v>0.12</v>
      </c>
      <c r="CR364">
        <v>0.18</v>
      </c>
    </row>
    <row r="365" spans="1:96" x14ac:dyDescent="0.75">
      <c r="A365">
        <v>70</v>
      </c>
      <c r="B365" t="s">
        <v>122</v>
      </c>
      <c r="C365">
        <v>1</v>
      </c>
      <c r="D365" t="s">
        <v>166</v>
      </c>
      <c r="E365" t="s">
        <v>551</v>
      </c>
      <c r="F365">
        <v>88490</v>
      </c>
      <c r="G365">
        <v>16698</v>
      </c>
      <c r="H365">
        <v>18.87</v>
      </c>
      <c r="I365">
        <v>71792</v>
      </c>
      <c r="J365">
        <v>81.13</v>
      </c>
      <c r="K365">
        <v>1420</v>
      </c>
      <c r="L365">
        <v>1.6</v>
      </c>
      <c r="M365">
        <v>1.98</v>
      </c>
      <c r="N365">
        <v>865</v>
      </c>
      <c r="O365">
        <v>0.98</v>
      </c>
      <c r="P365">
        <v>1.2</v>
      </c>
      <c r="Q365">
        <v>69507</v>
      </c>
      <c r="R365">
        <v>78.55</v>
      </c>
      <c r="S365">
        <v>96.82</v>
      </c>
      <c r="T365">
        <v>2</v>
      </c>
      <c r="U365" t="s">
        <v>20</v>
      </c>
      <c r="V365" t="s">
        <v>21</v>
      </c>
      <c r="W365" t="s">
        <v>22</v>
      </c>
      <c r="X365">
        <v>20688</v>
      </c>
      <c r="Y365">
        <v>23.38</v>
      </c>
      <c r="Z365">
        <v>29.76</v>
      </c>
      <c r="AA365">
        <v>3</v>
      </c>
      <c r="AB365" t="s">
        <v>23</v>
      </c>
      <c r="AC365" t="s">
        <v>24</v>
      </c>
      <c r="AD365" t="s">
        <v>25</v>
      </c>
      <c r="AE365">
        <v>14097</v>
      </c>
      <c r="AF365">
        <v>15.93</v>
      </c>
      <c r="AG365">
        <v>20.28</v>
      </c>
      <c r="AH365">
        <v>11</v>
      </c>
      <c r="AI365" t="s">
        <v>23</v>
      </c>
      <c r="AJ365" t="s">
        <v>26</v>
      </c>
      <c r="AK365" t="s">
        <v>27</v>
      </c>
      <c r="AL365">
        <v>13661</v>
      </c>
      <c r="AM365">
        <v>15.44</v>
      </c>
      <c r="AN365">
        <v>19.649999999999999</v>
      </c>
      <c r="AO365">
        <v>9</v>
      </c>
      <c r="AP365" t="s">
        <v>23</v>
      </c>
      <c r="AQ365" t="s">
        <v>28</v>
      </c>
      <c r="AR365" t="s">
        <v>29</v>
      </c>
      <c r="AS365">
        <v>10533</v>
      </c>
      <c r="AT365">
        <v>11.9</v>
      </c>
      <c r="AU365">
        <v>15.15</v>
      </c>
      <c r="AV365">
        <v>1</v>
      </c>
      <c r="AW365" t="s">
        <v>23</v>
      </c>
      <c r="AX365" t="s">
        <v>30</v>
      </c>
      <c r="AY365" t="s">
        <v>31</v>
      </c>
      <c r="AZ365">
        <v>4343</v>
      </c>
      <c r="BA365">
        <v>4.91</v>
      </c>
      <c r="BB365">
        <v>6.25</v>
      </c>
      <c r="BC365">
        <v>4</v>
      </c>
      <c r="BD365" t="s">
        <v>23</v>
      </c>
      <c r="BE365" t="s">
        <v>32</v>
      </c>
      <c r="BF365" t="s">
        <v>33</v>
      </c>
      <c r="BG365">
        <v>3157</v>
      </c>
      <c r="BH365">
        <v>3.57</v>
      </c>
      <c r="BI365">
        <v>4.54</v>
      </c>
      <c r="BJ365">
        <v>6</v>
      </c>
      <c r="BK365" t="s">
        <v>23</v>
      </c>
      <c r="BL365" t="s">
        <v>34</v>
      </c>
      <c r="BM365" t="s">
        <v>35</v>
      </c>
      <c r="BN365">
        <v>967</v>
      </c>
      <c r="BO365">
        <v>1.0900000000000001</v>
      </c>
      <c r="BP365">
        <v>1.39</v>
      </c>
      <c r="BQ365">
        <v>8</v>
      </c>
      <c r="BR365" t="s">
        <v>23</v>
      </c>
      <c r="BS365" t="s">
        <v>36</v>
      </c>
      <c r="BT365" t="s">
        <v>37</v>
      </c>
      <c r="BU365">
        <v>727</v>
      </c>
      <c r="BV365">
        <v>0.82</v>
      </c>
      <c r="BW365">
        <v>1.05</v>
      </c>
      <c r="BX365">
        <v>5</v>
      </c>
      <c r="BY365" t="s">
        <v>20</v>
      </c>
      <c r="BZ365" t="s">
        <v>39</v>
      </c>
      <c r="CA365" t="s">
        <v>40</v>
      </c>
      <c r="CB365">
        <v>613</v>
      </c>
      <c r="CC365">
        <v>0.69</v>
      </c>
      <c r="CD365">
        <v>0.88</v>
      </c>
      <c r="CE365">
        <v>10</v>
      </c>
      <c r="CF365" t="s">
        <v>23</v>
      </c>
      <c r="CG365" t="s">
        <v>38</v>
      </c>
      <c r="CH365" t="s">
        <v>27</v>
      </c>
      <c r="CI365">
        <v>583</v>
      </c>
      <c r="CJ365">
        <v>0.66</v>
      </c>
      <c r="CK365">
        <v>0.84</v>
      </c>
      <c r="CL365">
        <v>7</v>
      </c>
      <c r="CM365" t="s">
        <v>23</v>
      </c>
      <c r="CN365" t="s">
        <v>41</v>
      </c>
      <c r="CO365" t="s">
        <v>42</v>
      </c>
      <c r="CP365">
        <v>138</v>
      </c>
      <c r="CQ365">
        <v>0.16</v>
      </c>
      <c r="CR365">
        <v>0.2</v>
      </c>
    </row>
    <row r="366" spans="1:96" x14ac:dyDescent="0.75">
      <c r="A366">
        <v>70</v>
      </c>
      <c r="B366" t="s">
        <v>122</v>
      </c>
      <c r="C366">
        <v>2</v>
      </c>
      <c r="D366" t="s">
        <v>167</v>
      </c>
      <c r="E366" t="s">
        <v>552</v>
      </c>
      <c r="F366">
        <v>90724</v>
      </c>
      <c r="G366">
        <v>18278</v>
      </c>
      <c r="H366">
        <v>20.149999999999999</v>
      </c>
      <c r="I366">
        <v>72446</v>
      </c>
      <c r="J366">
        <v>79.849999999999994</v>
      </c>
      <c r="K366">
        <v>1400</v>
      </c>
      <c r="L366">
        <v>1.54</v>
      </c>
      <c r="M366">
        <v>1.93</v>
      </c>
      <c r="N366">
        <v>1031</v>
      </c>
      <c r="O366">
        <v>1.1399999999999999</v>
      </c>
      <c r="P366">
        <v>1.42</v>
      </c>
      <c r="Q366">
        <v>70015</v>
      </c>
      <c r="R366">
        <v>77.17</v>
      </c>
      <c r="S366">
        <v>96.64</v>
      </c>
      <c r="T366">
        <v>2</v>
      </c>
      <c r="U366" t="s">
        <v>20</v>
      </c>
      <c r="V366" t="s">
        <v>21</v>
      </c>
      <c r="W366" t="s">
        <v>22</v>
      </c>
      <c r="X366">
        <v>23065</v>
      </c>
      <c r="Y366">
        <v>25.42</v>
      </c>
      <c r="Z366">
        <v>32.94</v>
      </c>
      <c r="AA366">
        <v>3</v>
      </c>
      <c r="AB366" t="s">
        <v>23</v>
      </c>
      <c r="AC366" t="s">
        <v>24</v>
      </c>
      <c r="AD366" t="s">
        <v>25</v>
      </c>
      <c r="AE366">
        <v>13235</v>
      </c>
      <c r="AF366">
        <v>14.59</v>
      </c>
      <c r="AG366">
        <v>18.899999999999999</v>
      </c>
      <c r="AH366">
        <v>9</v>
      </c>
      <c r="AI366" t="s">
        <v>23</v>
      </c>
      <c r="AJ366" t="s">
        <v>28</v>
      </c>
      <c r="AK366" t="s">
        <v>29</v>
      </c>
      <c r="AL366">
        <v>11617</v>
      </c>
      <c r="AM366">
        <v>12.8</v>
      </c>
      <c r="AN366">
        <v>16.59</v>
      </c>
      <c r="AO366">
        <v>11</v>
      </c>
      <c r="AP366" t="s">
        <v>23</v>
      </c>
      <c r="AQ366" t="s">
        <v>26</v>
      </c>
      <c r="AR366" t="s">
        <v>27</v>
      </c>
      <c r="AS366">
        <v>11523</v>
      </c>
      <c r="AT366">
        <v>12.7</v>
      </c>
      <c r="AU366">
        <v>16.46</v>
      </c>
      <c r="AV366">
        <v>1</v>
      </c>
      <c r="AW366" t="s">
        <v>23</v>
      </c>
      <c r="AX366" t="s">
        <v>30</v>
      </c>
      <c r="AY366" t="s">
        <v>31</v>
      </c>
      <c r="AZ366">
        <v>3833</v>
      </c>
      <c r="BA366">
        <v>4.22</v>
      </c>
      <c r="BB366">
        <v>5.47</v>
      </c>
      <c r="BC366">
        <v>4</v>
      </c>
      <c r="BD366" t="s">
        <v>23</v>
      </c>
      <c r="BE366" t="s">
        <v>32</v>
      </c>
      <c r="BF366" t="s">
        <v>33</v>
      </c>
      <c r="BG366">
        <v>3439</v>
      </c>
      <c r="BH366">
        <v>3.79</v>
      </c>
      <c r="BI366">
        <v>4.91</v>
      </c>
      <c r="BJ366">
        <v>6</v>
      </c>
      <c r="BK366" t="s">
        <v>23</v>
      </c>
      <c r="BL366" t="s">
        <v>34</v>
      </c>
      <c r="BM366" t="s">
        <v>35</v>
      </c>
      <c r="BN366">
        <v>1054</v>
      </c>
      <c r="BO366">
        <v>1.1599999999999999</v>
      </c>
      <c r="BP366">
        <v>1.51</v>
      </c>
      <c r="BQ366">
        <v>8</v>
      </c>
      <c r="BR366" t="s">
        <v>23</v>
      </c>
      <c r="BS366" t="s">
        <v>36</v>
      </c>
      <c r="BT366" t="s">
        <v>37</v>
      </c>
      <c r="BU366">
        <v>785</v>
      </c>
      <c r="BV366">
        <v>0.87</v>
      </c>
      <c r="BW366">
        <v>1.1200000000000001</v>
      </c>
      <c r="BX366">
        <v>5</v>
      </c>
      <c r="BY366" t="s">
        <v>20</v>
      </c>
      <c r="BZ366" t="s">
        <v>39</v>
      </c>
      <c r="CA366" t="s">
        <v>40</v>
      </c>
      <c r="CB366">
        <v>712</v>
      </c>
      <c r="CC366">
        <v>0.78</v>
      </c>
      <c r="CD366">
        <v>1.02</v>
      </c>
      <c r="CE366">
        <v>10</v>
      </c>
      <c r="CF366" t="s">
        <v>23</v>
      </c>
      <c r="CG366" t="s">
        <v>38</v>
      </c>
      <c r="CH366" t="s">
        <v>27</v>
      </c>
      <c r="CI366">
        <v>623</v>
      </c>
      <c r="CJ366">
        <v>0.69</v>
      </c>
      <c r="CK366">
        <v>0.89</v>
      </c>
      <c r="CL366">
        <v>7</v>
      </c>
      <c r="CM366" t="s">
        <v>23</v>
      </c>
      <c r="CN366" t="s">
        <v>41</v>
      </c>
      <c r="CO366" t="s">
        <v>42</v>
      </c>
      <c r="CP366">
        <v>129</v>
      </c>
      <c r="CQ366">
        <v>0.14000000000000001</v>
      </c>
      <c r="CR366">
        <v>0.18</v>
      </c>
    </row>
    <row r="367" spans="1:96" x14ac:dyDescent="0.75">
      <c r="A367">
        <v>71</v>
      </c>
      <c r="B367" t="s">
        <v>123</v>
      </c>
      <c r="C367">
        <v>1</v>
      </c>
      <c r="D367" t="s">
        <v>166</v>
      </c>
      <c r="E367" t="s">
        <v>553</v>
      </c>
      <c r="F367">
        <v>72884</v>
      </c>
      <c r="G367">
        <v>15180</v>
      </c>
      <c r="H367">
        <v>20.83</v>
      </c>
      <c r="I367">
        <v>57704</v>
      </c>
      <c r="J367">
        <v>79.17</v>
      </c>
      <c r="K367">
        <v>1192</v>
      </c>
      <c r="L367">
        <v>1.64</v>
      </c>
      <c r="M367">
        <v>2.0699999999999998</v>
      </c>
      <c r="N367">
        <v>381</v>
      </c>
      <c r="O367">
        <v>0.52</v>
      </c>
      <c r="P367">
        <v>0.66</v>
      </c>
      <c r="Q367">
        <v>56131</v>
      </c>
      <c r="R367">
        <v>77.010000000000005</v>
      </c>
      <c r="S367">
        <v>97.27</v>
      </c>
      <c r="T367">
        <v>3</v>
      </c>
      <c r="U367" t="s">
        <v>23</v>
      </c>
      <c r="V367" t="s">
        <v>24</v>
      </c>
      <c r="W367" t="s">
        <v>25</v>
      </c>
      <c r="X367">
        <v>13572</v>
      </c>
      <c r="Y367">
        <v>18.62</v>
      </c>
      <c r="Z367">
        <v>24.18</v>
      </c>
      <c r="AA367">
        <v>11</v>
      </c>
      <c r="AB367" t="s">
        <v>23</v>
      </c>
      <c r="AC367" t="s">
        <v>26</v>
      </c>
      <c r="AD367" t="s">
        <v>27</v>
      </c>
      <c r="AE367">
        <v>11973</v>
      </c>
      <c r="AF367">
        <v>16.43</v>
      </c>
      <c r="AG367">
        <v>21.33</v>
      </c>
      <c r="AH367">
        <v>2</v>
      </c>
      <c r="AI367" t="s">
        <v>20</v>
      </c>
      <c r="AJ367" t="s">
        <v>21</v>
      </c>
      <c r="AK367" t="s">
        <v>22</v>
      </c>
      <c r="AL367">
        <v>11457</v>
      </c>
      <c r="AM367">
        <v>15.72</v>
      </c>
      <c r="AN367">
        <v>20.41</v>
      </c>
      <c r="AO367">
        <v>9</v>
      </c>
      <c r="AP367" t="s">
        <v>23</v>
      </c>
      <c r="AQ367" t="s">
        <v>28</v>
      </c>
      <c r="AR367" t="s">
        <v>29</v>
      </c>
      <c r="AS367">
        <v>9843</v>
      </c>
      <c r="AT367">
        <v>13.51</v>
      </c>
      <c r="AU367">
        <v>17.54</v>
      </c>
      <c r="AV367">
        <v>4</v>
      </c>
      <c r="AW367" t="s">
        <v>23</v>
      </c>
      <c r="AX367" t="s">
        <v>32</v>
      </c>
      <c r="AY367" t="s">
        <v>33</v>
      </c>
      <c r="AZ367">
        <v>3761</v>
      </c>
      <c r="BA367">
        <v>5.16</v>
      </c>
      <c r="BB367">
        <v>6.7</v>
      </c>
      <c r="BC367">
        <v>1</v>
      </c>
      <c r="BD367" t="s">
        <v>23</v>
      </c>
      <c r="BE367" t="s">
        <v>30</v>
      </c>
      <c r="BF367" t="s">
        <v>31</v>
      </c>
      <c r="BG367">
        <v>3459</v>
      </c>
      <c r="BH367">
        <v>4.75</v>
      </c>
      <c r="BI367">
        <v>6.16</v>
      </c>
      <c r="BJ367">
        <v>8</v>
      </c>
      <c r="BK367" t="s">
        <v>23</v>
      </c>
      <c r="BL367" t="s">
        <v>36</v>
      </c>
      <c r="BM367" t="s">
        <v>37</v>
      </c>
      <c r="BN367">
        <v>570</v>
      </c>
      <c r="BO367">
        <v>0.78</v>
      </c>
      <c r="BP367">
        <v>1.02</v>
      </c>
      <c r="BQ367">
        <v>6</v>
      </c>
      <c r="BR367" t="s">
        <v>23</v>
      </c>
      <c r="BS367" t="s">
        <v>34</v>
      </c>
      <c r="BT367" t="s">
        <v>35</v>
      </c>
      <c r="BU367">
        <v>555</v>
      </c>
      <c r="BV367">
        <v>0.76</v>
      </c>
      <c r="BW367">
        <v>0.99</v>
      </c>
      <c r="BX367">
        <v>10</v>
      </c>
      <c r="BY367" t="s">
        <v>23</v>
      </c>
      <c r="BZ367" t="s">
        <v>38</v>
      </c>
      <c r="CA367" t="s">
        <v>27</v>
      </c>
      <c r="CB367">
        <v>529</v>
      </c>
      <c r="CC367">
        <v>0.73</v>
      </c>
      <c r="CD367">
        <v>0.94</v>
      </c>
      <c r="CE367">
        <v>5</v>
      </c>
      <c r="CF367" t="s">
        <v>20</v>
      </c>
      <c r="CG367" t="s">
        <v>39</v>
      </c>
      <c r="CH367" t="s">
        <v>40</v>
      </c>
      <c r="CI367">
        <v>313</v>
      </c>
      <c r="CJ367">
        <v>0.43</v>
      </c>
      <c r="CK367">
        <v>0.56000000000000005</v>
      </c>
      <c r="CL367">
        <v>7</v>
      </c>
      <c r="CM367" t="s">
        <v>23</v>
      </c>
      <c r="CN367" t="s">
        <v>41</v>
      </c>
      <c r="CO367" t="s">
        <v>42</v>
      </c>
      <c r="CP367">
        <v>99</v>
      </c>
      <c r="CQ367">
        <v>0.14000000000000001</v>
      </c>
      <c r="CR367">
        <v>0.18</v>
      </c>
    </row>
    <row r="368" spans="1:96" x14ac:dyDescent="0.75">
      <c r="A368">
        <v>71</v>
      </c>
      <c r="B368" t="s">
        <v>123</v>
      </c>
      <c r="C368">
        <v>2</v>
      </c>
      <c r="D368" t="s">
        <v>167</v>
      </c>
      <c r="E368" t="s">
        <v>554</v>
      </c>
      <c r="F368">
        <v>78438</v>
      </c>
      <c r="G368">
        <v>15421</v>
      </c>
      <c r="H368">
        <v>19.66</v>
      </c>
      <c r="I368">
        <v>63017</v>
      </c>
      <c r="J368">
        <v>80.34</v>
      </c>
      <c r="K368">
        <v>1420</v>
      </c>
      <c r="L368">
        <v>1.81</v>
      </c>
      <c r="M368">
        <v>2.25</v>
      </c>
      <c r="N368">
        <v>644</v>
      </c>
      <c r="O368">
        <v>0.82</v>
      </c>
      <c r="P368">
        <v>1.02</v>
      </c>
      <c r="Q368">
        <v>60953</v>
      </c>
      <c r="R368">
        <v>77.709999999999994</v>
      </c>
      <c r="S368">
        <v>96.72</v>
      </c>
      <c r="T368">
        <v>2</v>
      </c>
      <c r="U368" t="s">
        <v>20</v>
      </c>
      <c r="V368" t="s">
        <v>21</v>
      </c>
      <c r="W368" t="s">
        <v>22</v>
      </c>
      <c r="X368">
        <v>14255</v>
      </c>
      <c r="Y368">
        <v>18.170000000000002</v>
      </c>
      <c r="Z368">
        <v>23.39</v>
      </c>
      <c r="AA368">
        <v>3</v>
      </c>
      <c r="AB368" t="s">
        <v>23</v>
      </c>
      <c r="AC368" t="s">
        <v>24</v>
      </c>
      <c r="AD368" t="s">
        <v>25</v>
      </c>
      <c r="AE368">
        <v>13368</v>
      </c>
      <c r="AF368">
        <v>17.04</v>
      </c>
      <c r="AG368">
        <v>21.93</v>
      </c>
      <c r="AH368">
        <v>11</v>
      </c>
      <c r="AI368" t="s">
        <v>23</v>
      </c>
      <c r="AJ368" t="s">
        <v>26</v>
      </c>
      <c r="AK368" t="s">
        <v>27</v>
      </c>
      <c r="AL368">
        <v>12923</v>
      </c>
      <c r="AM368">
        <v>16.48</v>
      </c>
      <c r="AN368">
        <v>21.2</v>
      </c>
      <c r="AO368">
        <v>9</v>
      </c>
      <c r="AP368" t="s">
        <v>23</v>
      </c>
      <c r="AQ368" t="s">
        <v>28</v>
      </c>
      <c r="AR368" t="s">
        <v>29</v>
      </c>
      <c r="AS368">
        <v>10384</v>
      </c>
      <c r="AT368">
        <v>13.24</v>
      </c>
      <c r="AU368">
        <v>17.04</v>
      </c>
      <c r="AV368">
        <v>1</v>
      </c>
      <c r="AW368" t="s">
        <v>23</v>
      </c>
      <c r="AX368" t="s">
        <v>30</v>
      </c>
      <c r="AY368" t="s">
        <v>31</v>
      </c>
      <c r="AZ368">
        <v>4386</v>
      </c>
      <c r="BA368">
        <v>5.59</v>
      </c>
      <c r="BB368">
        <v>7.2</v>
      </c>
      <c r="BC368">
        <v>4</v>
      </c>
      <c r="BD368" t="s">
        <v>23</v>
      </c>
      <c r="BE368" t="s">
        <v>32</v>
      </c>
      <c r="BF368" t="s">
        <v>33</v>
      </c>
      <c r="BG368">
        <v>3180</v>
      </c>
      <c r="BH368">
        <v>4.05</v>
      </c>
      <c r="BI368">
        <v>5.22</v>
      </c>
      <c r="BJ368">
        <v>8</v>
      </c>
      <c r="BK368" t="s">
        <v>23</v>
      </c>
      <c r="BL368" t="s">
        <v>36</v>
      </c>
      <c r="BM368" t="s">
        <v>37</v>
      </c>
      <c r="BN368">
        <v>750</v>
      </c>
      <c r="BO368">
        <v>0.96</v>
      </c>
      <c r="BP368">
        <v>1.23</v>
      </c>
      <c r="BQ368">
        <v>6</v>
      </c>
      <c r="BR368" t="s">
        <v>23</v>
      </c>
      <c r="BS368" t="s">
        <v>34</v>
      </c>
      <c r="BT368" t="s">
        <v>35</v>
      </c>
      <c r="BU368">
        <v>678</v>
      </c>
      <c r="BV368">
        <v>0.86</v>
      </c>
      <c r="BW368">
        <v>1.1100000000000001</v>
      </c>
      <c r="BX368">
        <v>5</v>
      </c>
      <c r="BY368" t="s">
        <v>20</v>
      </c>
      <c r="BZ368" t="s">
        <v>39</v>
      </c>
      <c r="CA368" t="s">
        <v>40</v>
      </c>
      <c r="CB368">
        <v>490</v>
      </c>
      <c r="CC368">
        <v>0.62</v>
      </c>
      <c r="CD368">
        <v>0.8</v>
      </c>
      <c r="CE368">
        <v>10</v>
      </c>
      <c r="CF368" t="s">
        <v>23</v>
      </c>
      <c r="CG368" t="s">
        <v>38</v>
      </c>
      <c r="CH368" t="s">
        <v>27</v>
      </c>
      <c r="CI368">
        <v>432</v>
      </c>
      <c r="CJ368">
        <v>0.55000000000000004</v>
      </c>
      <c r="CK368">
        <v>0.71</v>
      </c>
      <c r="CL368">
        <v>7</v>
      </c>
      <c r="CM368" t="s">
        <v>23</v>
      </c>
      <c r="CN368" t="s">
        <v>41</v>
      </c>
      <c r="CO368" t="s">
        <v>42</v>
      </c>
      <c r="CP368">
        <v>107</v>
      </c>
      <c r="CQ368">
        <v>0.14000000000000001</v>
      </c>
      <c r="CR368">
        <v>0.18</v>
      </c>
    </row>
    <row r="369" spans="1:96" x14ac:dyDescent="0.75">
      <c r="A369">
        <v>71</v>
      </c>
      <c r="B369" t="s">
        <v>123</v>
      </c>
      <c r="C369">
        <v>3</v>
      </c>
      <c r="D369" t="s">
        <v>168</v>
      </c>
      <c r="E369" t="s">
        <v>555</v>
      </c>
      <c r="F369">
        <v>82777</v>
      </c>
      <c r="G369">
        <v>17618</v>
      </c>
      <c r="H369">
        <v>21.28</v>
      </c>
      <c r="I369">
        <v>65159</v>
      </c>
      <c r="J369">
        <v>78.72</v>
      </c>
      <c r="K369">
        <v>1372</v>
      </c>
      <c r="L369">
        <v>1.66</v>
      </c>
      <c r="M369">
        <v>2.11</v>
      </c>
      <c r="N369">
        <v>584</v>
      </c>
      <c r="O369">
        <v>0.71</v>
      </c>
      <c r="P369">
        <v>0.9</v>
      </c>
      <c r="Q369">
        <v>63203</v>
      </c>
      <c r="R369">
        <v>76.349999999999994</v>
      </c>
      <c r="S369">
        <v>97</v>
      </c>
      <c r="T369">
        <v>2</v>
      </c>
      <c r="U369" t="s">
        <v>20</v>
      </c>
      <c r="V369" t="s">
        <v>21</v>
      </c>
      <c r="W369" t="s">
        <v>22</v>
      </c>
      <c r="X369">
        <v>16088</v>
      </c>
      <c r="Y369">
        <v>19.440000000000001</v>
      </c>
      <c r="Z369">
        <v>25.45</v>
      </c>
      <c r="AA369">
        <v>3</v>
      </c>
      <c r="AB369" t="s">
        <v>23</v>
      </c>
      <c r="AC369" t="s">
        <v>24</v>
      </c>
      <c r="AD369" t="s">
        <v>25</v>
      </c>
      <c r="AE369">
        <v>14248</v>
      </c>
      <c r="AF369">
        <v>17.21</v>
      </c>
      <c r="AG369">
        <v>22.54</v>
      </c>
      <c r="AH369">
        <v>11</v>
      </c>
      <c r="AI369" t="s">
        <v>23</v>
      </c>
      <c r="AJ369" t="s">
        <v>26</v>
      </c>
      <c r="AK369" t="s">
        <v>27</v>
      </c>
      <c r="AL369">
        <v>12266</v>
      </c>
      <c r="AM369">
        <v>14.82</v>
      </c>
      <c r="AN369">
        <v>19.41</v>
      </c>
      <c r="AO369">
        <v>9</v>
      </c>
      <c r="AP369" t="s">
        <v>23</v>
      </c>
      <c r="AQ369" t="s">
        <v>28</v>
      </c>
      <c r="AR369" t="s">
        <v>29</v>
      </c>
      <c r="AS369">
        <v>10623</v>
      </c>
      <c r="AT369">
        <v>12.83</v>
      </c>
      <c r="AU369">
        <v>16.809999999999999</v>
      </c>
      <c r="AV369">
        <v>4</v>
      </c>
      <c r="AW369" t="s">
        <v>23</v>
      </c>
      <c r="AX369" t="s">
        <v>32</v>
      </c>
      <c r="AY369" t="s">
        <v>33</v>
      </c>
      <c r="AZ369">
        <v>4007</v>
      </c>
      <c r="BA369">
        <v>4.84</v>
      </c>
      <c r="BB369">
        <v>6.34</v>
      </c>
      <c r="BC369">
        <v>1</v>
      </c>
      <c r="BD369" t="s">
        <v>23</v>
      </c>
      <c r="BE369" t="s">
        <v>30</v>
      </c>
      <c r="BF369" t="s">
        <v>31</v>
      </c>
      <c r="BG369">
        <v>3598</v>
      </c>
      <c r="BH369">
        <v>4.3499999999999996</v>
      </c>
      <c r="BI369">
        <v>5.69</v>
      </c>
      <c r="BJ369">
        <v>6</v>
      </c>
      <c r="BK369" t="s">
        <v>23</v>
      </c>
      <c r="BL369" t="s">
        <v>34</v>
      </c>
      <c r="BM369" t="s">
        <v>35</v>
      </c>
      <c r="BN369">
        <v>756</v>
      </c>
      <c r="BO369">
        <v>0.91</v>
      </c>
      <c r="BP369">
        <v>1.2</v>
      </c>
      <c r="BQ369">
        <v>8</v>
      </c>
      <c r="BR369" t="s">
        <v>23</v>
      </c>
      <c r="BS369" t="s">
        <v>36</v>
      </c>
      <c r="BT369" t="s">
        <v>37</v>
      </c>
      <c r="BU369">
        <v>593</v>
      </c>
      <c r="BV369">
        <v>0.72</v>
      </c>
      <c r="BW369">
        <v>0.94</v>
      </c>
      <c r="BX369">
        <v>10</v>
      </c>
      <c r="BY369" t="s">
        <v>23</v>
      </c>
      <c r="BZ369" t="s">
        <v>38</v>
      </c>
      <c r="CA369" t="s">
        <v>27</v>
      </c>
      <c r="CB369">
        <v>477</v>
      </c>
      <c r="CC369">
        <v>0.57999999999999996</v>
      </c>
      <c r="CD369">
        <v>0.75</v>
      </c>
      <c r="CE369">
        <v>5</v>
      </c>
      <c r="CF369" t="s">
        <v>20</v>
      </c>
      <c r="CG369" t="s">
        <v>39</v>
      </c>
      <c r="CH369" t="s">
        <v>40</v>
      </c>
      <c r="CI369">
        <v>444</v>
      </c>
      <c r="CJ369">
        <v>0.54</v>
      </c>
      <c r="CK369">
        <v>0.7</v>
      </c>
      <c r="CL369">
        <v>7</v>
      </c>
      <c r="CM369" t="s">
        <v>23</v>
      </c>
      <c r="CN369" t="s">
        <v>41</v>
      </c>
      <c r="CO369" t="s">
        <v>42</v>
      </c>
      <c r="CP369">
        <v>103</v>
      </c>
      <c r="CQ369">
        <v>0.12</v>
      </c>
      <c r="CR369">
        <v>0.16</v>
      </c>
    </row>
    <row r="370" spans="1:96" x14ac:dyDescent="0.75">
      <c r="A370">
        <v>71</v>
      </c>
      <c r="B370" t="s">
        <v>123</v>
      </c>
      <c r="C370">
        <v>4</v>
      </c>
      <c r="D370" t="s">
        <v>169</v>
      </c>
      <c r="E370" t="s">
        <v>556</v>
      </c>
      <c r="F370">
        <v>82320</v>
      </c>
      <c r="G370">
        <v>17317</v>
      </c>
      <c r="H370">
        <v>21.04</v>
      </c>
      <c r="I370">
        <v>65003</v>
      </c>
      <c r="J370">
        <v>78.959999999999994</v>
      </c>
      <c r="K370">
        <v>1444</v>
      </c>
      <c r="L370">
        <v>1.75</v>
      </c>
      <c r="M370">
        <v>2.2200000000000002</v>
      </c>
      <c r="N370">
        <v>686</v>
      </c>
      <c r="O370">
        <v>0.83</v>
      </c>
      <c r="P370">
        <v>1.06</v>
      </c>
      <c r="Q370">
        <v>62873</v>
      </c>
      <c r="R370">
        <v>76.38</v>
      </c>
      <c r="S370">
        <v>96.72</v>
      </c>
      <c r="T370">
        <v>2</v>
      </c>
      <c r="U370" t="s">
        <v>20</v>
      </c>
      <c r="V370" t="s">
        <v>21</v>
      </c>
      <c r="W370" t="s">
        <v>22</v>
      </c>
      <c r="X370">
        <v>17670</v>
      </c>
      <c r="Y370">
        <v>21.47</v>
      </c>
      <c r="Z370">
        <v>28.1</v>
      </c>
      <c r="AA370">
        <v>3</v>
      </c>
      <c r="AB370" t="s">
        <v>23</v>
      </c>
      <c r="AC370" t="s">
        <v>24</v>
      </c>
      <c r="AD370" t="s">
        <v>25</v>
      </c>
      <c r="AE370">
        <v>12710</v>
      </c>
      <c r="AF370">
        <v>15.44</v>
      </c>
      <c r="AG370">
        <v>20.22</v>
      </c>
      <c r="AH370">
        <v>11</v>
      </c>
      <c r="AI370" t="s">
        <v>23</v>
      </c>
      <c r="AJ370" t="s">
        <v>26</v>
      </c>
      <c r="AK370" t="s">
        <v>27</v>
      </c>
      <c r="AL370">
        <v>11181</v>
      </c>
      <c r="AM370">
        <v>13.58</v>
      </c>
      <c r="AN370">
        <v>17.78</v>
      </c>
      <c r="AO370">
        <v>9</v>
      </c>
      <c r="AP370" t="s">
        <v>23</v>
      </c>
      <c r="AQ370" t="s">
        <v>28</v>
      </c>
      <c r="AR370" t="s">
        <v>29</v>
      </c>
      <c r="AS370">
        <v>11060</v>
      </c>
      <c r="AT370">
        <v>13.44</v>
      </c>
      <c r="AU370">
        <v>17.59</v>
      </c>
      <c r="AV370">
        <v>1</v>
      </c>
      <c r="AW370" t="s">
        <v>23</v>
      </c>
      <c r="AX370" t="s">
        <v>30</v>
      </c>
      <c r="AY370" t="s">
        <v>31</v>
      </c>
      <c r="AZ370">
        <v>4165</v>
      </c>
      <c r="BA370">
        <v>5.0599999999999996</v>
      </c>
      <c r="BB370">
        <v>6.62</v>
      </c>
      <c r="BC370">
        <v>4</v>
      </c>
      <c r="BD370" t="s">
        <v>23</v>
      </c>
      <c r="BE370" t="s">
        <v>32</v>
      </c>
      <c r="BF370" t="s">
        <v>33</v>
      </c>
      <c r="BG370">
        <v>3552</v>
      </c>
      <c r="BH370">
        <v>4.3099999999999996</v>
      </c>
      <c r="BI370">
        <v>5.65</v>
      </c>
      <c r="BJ370">
        <v>6</v>
      </c>
      <c r="BK370" t="s">
        <v>23</v>
      </c>
      <c r="BL370" t="s">
        <v>34</v>
      </c>
      <c r="BM370" t="s">
        <v>35</v>
      </c>
      <c r="BN370">
        <v>770</v>
      </c>
      <c r="BO370">
        <v>0.94</v>
      </c>
      <c r="BP370">
        <v>1.22</v>
      </c>
      <c r="BQ370">
        <v>8</v>
      </c>
      <c r="BR370" t="s">
        <v>23</v>
      </c>
      <c r="BS370" t="s">
        <v>36</v>
      </c>
      <c r="BT370" t="s">
        <v>37</v>
      </c>
      <c r="BU370">
        <v>656</v>
      </c>
      <c r="BV370">
        <v>0.8</v>
      </c>
      <c r="BW370">
        <v>1.04</v>
      </c>
      <c r="BX370">
        <v>10</v>
      </c>
      <c r="BY370" t="s">
        <v>23</v>
      </c>
      <c r="BZ370" t="s">
        <v>38</v>
      </c>
      <c r="CA370" t="s">
        <v>27</v>
      </c>
      <c r="CB370">
        <v>536</v>
      </c>
      <c r="CC370">
        <v>0.65</v>
      </c>
      <c r="CD370">
        <v>0.85</v>
      </c>
      <c r="CE370">
        <v>5</v>
      </c>
      <c r="CF370" t="s">
        <v>20</v>
      </c>
      <c r="CG370" t="s">
        <v>39</v>
      </c>
      <c r="CH370" t="s">
        <v>40</v>
      </c>
      <c r="CI370">
        <v>475</v>
      </c>
      <c r="CJ370">
        <v>0.57999999999999996</v>
      </c>
      <c r="CK370">
        <v>0.76</v>
      </c>
      <c r="CL370">
        <v>7</v>
      </c>
      <c r="CM370" t="s">
        <v>23</v>
      </c>
      <c r="CN370" t="s">
        <v>41</v>
      </c>
      <c r="CO370" t="s">
        <v>42</v>
      </c>
      <c r="CP370">
        <v>98</v>
      </c>
      <c r="CQ370">
        <v>0.12</v>
      </c>
      <c r="CR370">
        <v>0.16</v>
      </c>
    </row>
    <row r="371" spans="1:96" x14ac:dyDescent="0.75">
      <c r="A371">
        <v>71</v>
      </c>
      <c r="B371" t="s">
        <v>123</v>
      </c>
      <c r="C371">
        <v>5</v>
      </c>
      <c r="D371" t="s">
        <v>170</v>
      </c>
      <c r="E371" t="s">
        <v>557</v>
      </c>
      <c r="F371">
        <v>89999</v>
      </c>
      <c r="G371">
        <v>21219</v>
      </c>
      <c r="H371">
        <v>23.58</v>
      </c>
      <c r="I371">
        <v>68780</v>
      </c>
      <c r="J371">
        <v>76.42</v>
      </c>
      <c r="K371">
        <v>1416</v>
      </c>
      <c r="L371">
        <v>1.57</v>
      </c>
      <c r="M371">
        <v>2.06</v>
      </c>
      <c r="N371">
        <v>575</v>
      </c>
      <c r="O371">
        <v>0.64</v>
      </c>
      <c r="P371">
        <v>0.84</v>
      </c>
      <c r="Q371">
        <v>66789</v>
      </c>
      <c r="R371">
        <v>74.209999999999994</v>
      </c>
      <c r="S371">
        <v>97.11</v>
      </c>
      <c r="T371">
        <v>2</v>
      </c>
      <c r="U371" t="s">
        <v>20</v>
      </c>
      <c r="V371" t="s">
        <v>21</v>
      </c>
      <c r="W371" t="s">
        <v>22</v>
      </c>
      <c r="X371">
        <v>15787</v>
      </c>
      <c r="Y371">
        <v>17.54</v>
      </c>
      <c r="Z371">
        <v>23.64</v>
      </c>
      <c r="AA371">
        <v>3</v>
      </c>
      <c r="AB371" t="s">
        <v>23</v>
      </c>
      <c r="AC371" t="s">
        <v>24</v>
      </c>
      <c r="AD371" t="s">
        <v>25</v>
      </c>
      <c r="AE371">
        <v>15314</v>
      </c>
      <c r="AF371">
        <v>17.02</v>
      </c>
      <c r="AG371">
        <v>22.93</v>
      </c>
      <c r="AH371">
        <v>9</v>
      </c>
      <c r="AI371" t="s">
        <v>23</v>
      </c>
      <c r="AJ371" t="s">
        <v>28</v>
      </c>
      <c r="AK371" t="s">
        <v>29</v>
      </c>
      <c r="AL371">
        <v>13339</v>
      </c>
      <c r="AM371">
        <v>14.82</v>
      </c>
      <c r="AN371">
        <v>19.97</v>
      </c>
      <c r="AO371">
        <v>11</v>
      </c>
      <c r="AP371" t="s">
        <v>23</v>
      </c>
      <c r="AQ371" t="s">
        <v>26</v>
      </c>
      <c r="AR371" t="s">
        <v>27</v>
      </c>
      <c r="AS371">
        <v>11757</v>
      </c>
      <c r="AT371">
        <v>13.06</v>
      </c>
      <c r="AU371">
        <v>17.600000000000001</v>
      </c>
      <c r="AV371">
        <v>4</v>
      </c>
      <c r="AW371" t="s">
        <v>23</v>
      </c>
      <c r="AX371" t="s">
        <v>32</v>
      </c>
      <c r="AY371" t="s">
        <v>33</v>
      </c>
      <c r="AZ371">
        <v>4684</v>
      </c>
      <c r="BA371">
        <v>5.2</v>
      </c>
      <c r="BB371">
        <v>7.01</v>
      </c>
      <c r="BC371">
        <v>1</v>
      </c>
      <c r="BD371" t="s">
        <v>23</v>
      </c>
      <c r="BE371" t="s">
        <v>30</v>
      </c>
      <c r="BF371" t="s">
        <v>31</v>
      </c>
      <c r="BG371">
        <v>3353</v>
      </c>
      <c r="BH371">
        <v>3.73</v>
      </c>
      <c r="BI371">
        <v>5.0199999999999996</v>
      </c>
      <c r="BJ371">
        <v>6</v>
      </c>
      <c r="BK371" t="s">
        <v>23</v>
      </c>
      <c r="BL371" t="s">
        <v>34</v>
      </c>
      <c r="BM371" t="s">
        <v>35</v>
      </c>
      <c r="BN371">
        <v>829</v>
      </c>
      <c r="BO371">
        <v>0.92</v>
      </c>
      <c r="BP371">
        <v>1.24</v>
      </c>
      <c r="BQ371">
        <v>8</v>
      </c>
      <c r="BR371" t="s">
        <v>23</v>
      </c>
      <c r="BS371" t="s">
        <v>36</v>
      </c>
      <c r="BT371" t="s">
        <v>37</v>
      </c>
      <c r="BU371">
        <v>584</v>
      </c>
      <c r="BV371">
        <v>0.65</v>
      </c>
      <c r="BW371">
        <v>0.87</v>
      </c>
      <c r="BX371">
        <v>10</v>
      </c>
      <c r="BY371" t="s">
        <v>23</v>
      </c>
      <c r="BZ371" t="s">
        <v>38</v>
      </c>
      <c r="CA371" t="s">
        <v>27</v>
      </c>
      <c r="CB371">
        <v>561</v>
      </c>
      <c r="CC371">
        <v>0.62</v>
      </c>
      <c r="CD371">
        <v>0.84</v>
      </c>
      <c r="CE371">
        <v>5</v>
      </c>
      <c r="CF371" t="s">
        <v>20</v>
      </c>
      <c r="CG371" t="s">
        <v>39</v>
      </c>
      <c r="CH371" t="s">
        <v>40</v>
      </c>
      <c r="CI371">
        <v>479</v>
      </c>
      <c r="CJ371">
        <v>0.53</v>
      </c>
      <c r="CK371">
        <v>0.72</v>
      </c>
      <c r="CL371">
        <v>7</v>
      </c>
      <c r="CM371" t="s">
        <v>23</v>
      </c>
      <c r="CN371" t="s">
        <v>41</v>
      </c>
      <c r="CO371" t="s">
        <v>42</v>
      </c>
      <c r="CP371">
        <v>102</v>
      </c>
      <c r="CQ371">
        <v>0.11</v>
      </c>
      <c r="CR371">
        <v>0.15</v>
      </c>
    </row>
    <row r="372" spans="1:96" x14ac:dyDescent="0.75">
      <c r="A372">
        <v>72</v>
      </c>
      <c r="B372" t="s">
        <v>124</v>
      </c>
      <c r="C372">
        <v>1</v>
      </c>
      <c r="D372" t="s">
        <v>166</v>
      </c>
      <c r="E372" t="s">
        <v>558</v>
      </c>
      <c r="F372">
        <v>71726</v>
      </c>
      <c r="G372">
        <v>12192</v>
      </c>
      <c r="H372">
        <v>17</v>
      </c>
      <c r="I372">
        <v>59534</v>
      </c>
      <c r="J372">
        <v>83</v>
      </c>
      <c r="K372">
        <v>1273</v>
      </c>
      <c r="L372">
        <v>1.77</v>
      </c>
      <c r="M372">
        <v>2.14</v>
      </c>
      <c r="N372">
        <v>302</v>
      </c>
      <c r="O372">
        <v>0.42</v>
      </c>
      <c r="P372">
        <v>0.51</v>
      </c>
      <c r="Q372">
        <v>57959</v>
      </c>
      <c r="R372">
        <v>80.81</v>
      </c>
      <c r="S372">
        <v>97.35</v>
      </c>
      <c r="T372">
        <v>11</v>
      </c>
      <c r="U372" t="s">
        <v>23</v>
      </c>
      <c r="V372" t="s">
        <v>26</v>
      </c>
      <c r="W372" t="s">
        <v>27</v>
      </c>
      <c r="X372">
        <v>17468</v>
      </c>
      <c r="Y372">
        <v>24.35</v>
      </c>
      <c r="Z372">
        <v>30.14</v>
      </c>
      <c r="AA372">
        <v>3</v>
      </c>
      <c r="AB372" t="s">
        <v>23</v>
      </c>
      <c r="AC372" t="s">
        <v>24</v>
      </c>
      <c r="AD372" t="s">
        <v>25</v>
      </c>
      <c r="AE372">
        <v>12710</v>
      </c>
      <c r="AF372">
        <v>17.72</v>
      </c>
      <c r="AG372">
        <v>21.93</v>
      </c>
      <c r="AH372">
        <v>2</v>
      </c>
      <c r="AI372" t="s">
        <v>20</v>
      </c>
      <c r="AJ372" t="s">
        <v>21</v>
      </c>
      <c r="AK372" t="s">
        <v>22</v>
      </c>
      <c r="AL372">
        <v>10205</v>
      </c>
      <c r="AM372">
        <v>14.23</v>
      </c>
      <c r="AN372">
        <v>17.61</v>
      </c>
      <c r="AO372">
        <v>9</v>
      </c>
      <c r="AP372" t="s">
        <v>23</v>
      </c>
      <c r="AQ372" t="s">
        <v>28</v>
      </c>
      <c r="AR372" t="s">
        <v>29</v>
      </c>
      <c r="AS372">
        <v>9966</v>
      </c>
      <c r="AT372">
        <v>13.89</v>
      </c>
      <c r="AU372">
        <v>17.190000000000001</v>
      </c>
      <c r="AV372">
        <v>4</v>
      </c>
      <c r="AW372" t="s">
        <v>23</v>
      </c>
      <c r="AX372" t="s">
        <v>32</v>
      </c>
      <c r="AY372" t="s">
        <v>33</v>
      </c>
      <c r="AZ372">
        <v>3474</v>
      </c>
      <c r="BA372">
        <v>4.84</v>
      </c>
      <c r="BB372">
        <v>5.99</v>
      </c>
      <c r="BC372">
        <v>1</v>
      </c>
      <c r="BD372" t="s">
        <v>23</v>
      </c>
      <c r="BE372" t="s">
        <v>30</v>
      </c>
      <c r="BF372" t="s">
        <v>31</v>
      </c>
      <c r="BG372">
        <v>2331</v>
      </c>
      <c r="BH372">
        <v>3.25</v>
      </c>
      <c r="BI372">
        <v>4.0199999999999996</v>
      </c>
      <c r="BJ372">
        <v>6</v>
      </c>
      <c r="BK372" t="s">
        <v>23</v>
      </c>
      <c r="BL372" t="s">
        <v>34</v>
      </c>
      <c r="BM372" t="s">
        <v>35</v>
      </c>
      <c r="BN372">
        <v>610</v>
      </c>
      <c r="BO372">
        <v>0.85</v>
      </c>
      <c r="BP372">
        <v>1.05</v>
      </c>
      <c r="BQ372">
        <v>8</v>
      </c>
      <c r="BR372" t="s">
        <v>23</v>
      </c>
      <c r="BS372" t="s">
        <v>36</v>
      </c>
      <c r="BT372" t="s">
        <v>37</v>
      </c>
      <c r="BU372">
        <v>364</v>
      </c>
      <c r="BV372">
        <v>0.51</v>
      </c>
      <c r="BW372">
        <v>0.63</v>
      </c>
      <c r="BX372">
        <v>5</v>
      </c>
      <c r="BY372" t="s">
        <v>20</v>
      </c>
      <c r="BZ372" t="s">
        <v>39</v>
      </c>
      <c r="CA372" t="s">
        <v>40</v>
      </c>
      <c r="CB372">
        <v>363</v>
      </c>
      <c r="CC372">
        <v>0.51</v>
      </c>
      <c r="CD372">
        <v>0.63</v>
      </c>
      <c r="CE372">
        <v>10</v>
      </c>
      <c r="CF372" t="s">
        <v>23</v>
      </c>
      <c r="CG372" t="s">
        <v>38</v>
      </c>
      <c r="CH372" t="s">
        <v>27</v>
      </c>
      <c r="CI372">
        <v>361</v>
      </c>
      <c r="CJ372">
        <v>0.5</v>
      </c>
      <c r="CK372">
        <v>0.62</v>
      </c>
      <c r="CL372">
        <v>7</v>
      </c>
      <c r="CM372" t="s">
        <v>23</v>
      </c>
      <c r="CN372" t="s">
        <v>41</v>
      </c>
      <c r="CO372" t="s">
        <v>42</v>
      </c>
      <c r="CP372">
        <v>107</v>
      </c>
      <c r="CQ372">
        <v>0.15</v>
      </c>
      <c r="CR372">
        <v>0.18</v>
      </c>
    </row>
    <row r="373" spans="1:96" x14ac:dyDescent="0.75">
      <c r="A373">
        <v>72</v>
      </c>
      <c r="B373" t="s">
        <v>124</v>
      </c>
      <c r="C373">
        <v>2</v>
      </c>
      <c r="D373" t="s">
        <v>167</v>
      </c>
      <c r="E373" t="s">
        <v>559</v>
      </c>
      <c r="F373">
        <v>81903</v>
      </c>
      <c r="G373">
        <v>16457</v>
      </c>
      <c r="H373">
        <v>20.09</v>
      </c>
      <c r="I373">
        <v>65446</v>
      </c>
      <c r="J373">
        <v>79.91</v>
      </c>
      <c r="K373">
        <v>1632</v>
      </c>
      <c r="L373">
        <v>1.99</v>
      </c>
      <c r="M373">
        <v>2.4900000000000002</v>
      </c>
      <c r="N373">
        <v>274</v>
      </c>
      <c r="O373">
        <v>0.33</v>
      </c>
      <c r="P373">
        <v>0.42</v>
      </c>
      <c r="Q373">
        <v>63540</v>
      </c>
      <c r="R373">
        <v>77.58</v>
      </c>
      <c r="S373">
        <v>97.09</v>
      </c>
      <c r="T373">
        <v>11</v>
      </c>
      <c r="U373" t="s">
        <v>23</v>
      </c>
      <c r="V373" t="s">
        <v>26</v>
      </c>
      <c r="W373" t="s">
        <v>27</v>
      </c>
      <c r="X373">
        <v>15358</v>
      </c>
      <c r="Y373">
        <v>18.75</v>
      </c>
      <c r="Z373">
        <v>24.17</v>
      </c>
      <c r="AA373">
        <v>3</v>
      </c>
      <c r="AB373" t="s">
        <v>23</v>
      </c>
      <c r="AC373" t="s">
        <v>24</v>
      </c>
      <c r="AD373" t="s">
        <v>25</v>
      </c>
      <c r="AE373">
        <v>13421</v>
      </c>
      <c r="AF373">
        <v>16.39</v>
      </c>
      <c r="AG373">
        <v>21.12</v>
      </c>
      <c r="AH373">
        <v>2</v>
      </c>
      <c r="AI373" t="s">
        <v>20</v>
      </c>
      <c r="AJ373" t="s">
        <v>21</v>
      </c>
      <c r="AK373" t="s">
        <v>22</v>
      </c>
      <c r="AL373">
        <v>13390</v>
      </c>
      <c r="AM373">
        <v>16.350000000000001</v>
      </c>
      <c r="AN373">
        <v>21.07</v>
      </c>
      <c r="AO373">
        <v>9</v>
      </c>
      <c r="AP373" t="s">
        <v>23</v>
      </c>
      <c r="AQ373" t="s">
        <v>28</v>
      </c>
      <c r="AR373" t="s">
        <v>29</v>
      </c>
      <c r="AS373">
        <v>12870</v>
      </c>
      <c r="AT373">
        <v>15.71</v>
      </c>
      <c r="AU373">
        <v>20.25</v>
      </c>
      <c r="AV373">
        <v>4</v>
      </c>
      <c r="AW373" t="s">
        <v>23</v>
      </c>
      <c r="AX373" t="s">
        <v>32</v>
      </c>
      <c r="AY373" t="s">
        <v>33</v>
      </c>
      <c r="AZ373">
        <v>3881</v>
      </c>
      <c r="BA373">
        <v>4.74</v>
      </c>
      <c r="BB373">
        <v>6.11</v>
      </c>
      <c r="BC373">
        <v>1</v>
      </c>
      <c r="BD373" t="s">
        <v>23</v>
      </c>
      <c r="BE373" t="s">
        <v>30</v>
      </c>
      <c r="BF373" t="s">
        <v>31</v>
      </c>
      <c r="BG373">
        <v>2523</v>
      </c>
      <c r="BH373">
        <v>3.08</v>
      </c>
      <c r="BI373">
        <v>3.97</v>
      </c>
      <c r="BJ373">
        <v>6</v>
      </c>
      <c r="BK373" t="s">
        <v>23</v>
      </c>
      <c r="BL373" t="s">
        <v>34</v>
      </c>
      <c r="BM373" t="s">
        <v>35</v>
      </c>
      <c r="BN373">
        <v>702</v>
      </c>
      <c r="BO373">
        <v>0.86</v>
      </c>
      <c r="BP373">
        <v>1.1000000000000001</v>
      </c>
      <c r="BQ373">
        <v>5</v>
      </c>
      <c r="BR373" t="s">
        <v>20</v>
      </c>
      <c r="BS373" t="s">
        <v>39</v>
      </c>
      <c r="BT373" t="s">
        <v>40</v>
      </c>
      <c r="BU373">
        <v>461</v>
      </c>
      <c r="BV373">
        <v>0.56000000000000005</v>
      </c>
      <c r="BW373">
        <v>0.73</v>
      </c>
      <c r="BX373">
        <v>10</v>
      </c>
      <c r="BY373" t="s">
        <v>23</v>
      </c>
      <c r="BZ373" t="s">
        <v>38</v>
      </c>
      <c r="CA373" t="s">
        <v>27</v>
      </c>
      <c r="CB373">
        <v>447</v>
      </c>
      <c r="CC373">
        <v>0.55000000000000004</v>
      </c>
      <c r="CD373">
        <v>0.7</v>
      </c>
      <c r="CE373">
        <v>8</v>
      </c>
      <c r="CF373" t="s">
        <v>23</v>
      </c>
      <c r="CG373" t="s">
        <v>36</v>
      </c>
      <c r="CH373" t="s">
        <v>37</v>
      </c>
      <c r="CI373">
        <v>373</v>
      </c>
      <c r="CJ373">
        <v>0.46</v>
      </c>
      <c r="CK373">
        <v>0.59</v>
      </c>
      <c r="CL373">
        <v>7</v>
      </c>
      <c r="CM373" t="s">
        <v>23</v>
      </c>
      <c r="CN373" t="s">
        <v>41</v>
      </c>
      <c r="CO373" t="s">
        <v>42</v>
      </c>
      <c r="CP373">
        <v>114</v>
      </c>
      <c r="CQ373">
        <v>0.14000000000000001</v>
      </c>
      <c r="CR373">
        <v>0.18</v>
      </c>
    </row>
    <row r="374" spans="1:96" x14ac:dyDescent="0.75">
      <c r="A374">
        <v>72</v>
      </c>
      <c r="B374" t="s">
        <v>124</v>
      </c>
      <c r="C374">
        <v>3</v>
      </c>
      <c r="D374" t="s">
        <v>168</v>
      </c>
      <c r="E374" t="s">
        <v>560</v>
      </c>
      <c r="F374">
        <v>85273</v>
      </c>
      <c r="G374">
        <v>14953</v>
      </c>
      <c r="H374">
        <v>17.54</v>
      </c>
      <c r="I374">
        <v>70320</v>
      </c>
      <c r="J374">
        <v>82.46</v>
      </c>
      <c r="K374">
        <v>1415</v>
      </c>
      <c r="L374">
        <v>1.66</v>
      </c>
      <c r="M374">
        <v>2.0099999999999998</v>
      </c>
      <c r="N374">
        <v>631</v>
      </c>
      <c r="O374">
        <v>0.74</v>
      </c>
      <c r="P374">
        <v>0.9</v>
      </c>
      <c r="Q374">
        <v>68274</v>
      </c>
      <c r="R374">
        <v>80.069999999999993</v>
      </c>
      <c r="S374">
        <v>97.09</v>
      </c>
      <c r="T374">
        <v>11</v>
      </c>
      <c r="U374" t="s">
        <v>23</v>
      </c>
      <c r="V374" t="s">
        <v>26</v>
      </c>
      <c r="W374" t="s">
        <v>27</v>
      </c>
      <c r="X374">
        <v>19353</v>
      </c>
      <c r="Y374">
        <v>22.7</v>
      </c>
      <c r="Z374">
        <v>28.35</v>
      </c>
      <c r="AA374">
        <v>2</v>
      </c>
      <c r="AB374" t="s">
        <v>20</v>
      </c>
      <c r="AC374" t="s">
        <v>21</v>
      </c>
      <c r="AD374" t="s">
        <v>22</v>
      </c>
      <c r="AE374">
        <v>16409</v>
      </c>
      <c r="AF374">
        <v>19.239999999999998</v>
      </c>
      <c r="AG374">
        <v>24.03</v>
      </c>
      <c r="AH374">
        <v>3</v>
      </c>
      <c r="AI374" t="s">
        <v>23</v>
      </c>
      <c r="AJ374" t="s">
        <v>24</v>
      </c>
      <c r="AK374" t="s">
        <v>25</v>
      </c>
      <c r="AL374">
        <v>12086</v>
      </c>
      <c r="AM374">
        <v>14.17</v>
      </c>
      <c r="AN374">
        <v>17.7</v>
      </c>
      <c r="AO374">
        <v>9</v>
      </c>
      <c r="AP374" t="s">
        <v>23</v>
      </c>
      <c r="AQ374" t="s">
        <v>28</v>
      </c>
      <c r="AR374" t="s">
        <v>29</v>
      </c>
      <c r="AS374">
        <v>11521</v>
      </c>
      <c r="AT374">
        <v>13.51</v>
      </c>
      <c r="AU374">
        <v>16.87</v>
      </c>
      <c r="AV374">
        <v>4</v>
      </c>
      <c r="AW374" t="s">
        <v>23</v>
      </c>
      <c r="AX374" t="s">
        <v>32</v>
      </c>
      <c r="AY374" t="s">
        <v>33</v>
      </c>
      <c r="AZ374">
        <v>3217</v>
      </c>
      <c r="BA374">
        <v>3.77</v>
      </c>
      <c r="BB374">
        <v>4.71</v>
      </c>
      <c r="BC374">
        <v>1</v>
      </c>
      <c r="BD374" t="s">
        <v>23</v>
      </c>
      <c r="BE374" t="s">
        <v>30</v>
      </c>
      <c r="BF374" t="s">
        <v>31</v>
      </c>
      <c r="BG374">
        <v>3108</v>
      </c>
      <c r="BH374">
        <v>3.64</v>
      </c>
      <c r="BI374">
        <v>4.55</v>
      </c>
      <c r="BJ374">
        <v>6</v>
      </c>
      <c r="BK374" t="s">
        <v>23</v>
      </c>
      <c r="BL374" t="s">
        <v>34</v>
      </c>
      <c r="BM374" t="s">
        <v>35</v>
      </c>
      <c r="BN374">
        <v>821</v>
      </c>
      <c r="BO374">
        <v>0.96</v>
      </c>
      <c r="BP374">
        <v>1.2</v>
      </c>
      <c r="BQ374">
        <v>5</v>
      </c>
      <c r="BR374" t="s">
        <v>20</v>
      </c>
      <c r="BS374" t="s">
        <v>39</v>
      </c>
      <c r="BT374" t="s">
        <v>40</v>
      </c>
      <c r="BU374">
        <v>660</v>
      </c>
      <c r="BV374">
        <v>0.77</v>
      </c>
      <c r="BW374">
        <v>0.97</v>
      </c>
      <c r="BX374">
        <v>8</v>
      </c>
      <c r="BY374" t="s">
        <v>23</v>
      </c>
      <c r="BZ374" t="s">
        <v>36</v>
      </c>
      <c r="CA374" t="s">
        <v>37</v>
      </c>
      <c r="CB374">
        <v>541</v>
      </c>
      <c r="CC374">
        <v>0.63</v>
      </c>
      <c r="CD374">
        <v>0.79</v>
      </c>
      <c r="CE374">
        <v>10</v>
      </c>
      <c r="CF374" t="s">
        <v>23</v>
      </c>
      <c r="CG374" t="s">
        <v>38</v>
      </c>
      <c r="CH374" t="s">
        <v>27</v>
      </c>
      <c r="CI374">
        <v>444</v>
      </c>
      <c r="CJ374">
        <v>0.52</v>
      </c>
      <c r="CK374">
        <v>0.65</v>
      </c>
      <c r="CL374">
        <v>7</v>
      </c>
      <c r="CM374" t="s">
        <v>23</v>
      </c>
      <c r="CN374" t="s">
        <v>41</v>
      </c>
      <c r="CO374" t="s">
        <v>42</v>
      </c>
      <c r="CP374">
        <v>114</v>
      </c>
      <c r="CQ374">
        <v>0.13</v>
      </c>
      <c r="CR374">
        <v>0.17</v>
      </c>
    </row>
    <row r="375" spans="1:96" x14ac:dyDescent="0.75">
      <c r="A375">
        <v>72</v>
      </c>
      <c r="B375" t="s">
        <v>124</v>
      </c>
      <c r="C375">
        <v>4</v>
      </c>
      <c r="D375" t="s">
        <v>169</v>
      </c>
      <c r="E375" t="s">
        <v>561</v>
      </c>
      <c r="F375">
        <v>79619</v>
      </c>
      <c r="G375">
        <v>13853</v>
      </c>
      <c r="H375">
        <v>17.399999999999999</v>
      </c>
      <c r="I375">
        <v>65766</v>
      </c>
      <c r="J375">
        <v>82.6</v>
      </c>
      <c r="K375">
        <v>1379</v>
      </c>
      <c r="L375">
        <v>1.73</v>
      </c>
      <c r="M375">
        <v>2.1</v>
      </c>
      <c r="N375">
        <v>468</v>
      </c>
      <c r="O375">
        <v>0.59</v>
      </c>
      <c r="P375">
        <v>0.71</v>
      </c>
      <c r="Q375">
        <v>63919</v>
      </c>
      <c r="R375">
        <v>80.28</v>
      </c>
      <c r="S375">
        <v>97.19</v>
      </c>
      <c r="T375">
        <v>11</v>
      </c>
      <c r="U375" t="s">
        <v>23</v>
      </c>
      <c r="V375" t="s">
        <v>26</v>
      </c>
      <c r="W375" t="s">
        <v>27</v>
      </c>
      <c r="X375">
        <v>20089</v>
      </c>
      <c r="Y375">
        <v>25.23</v>
      </c>
      <c r="Z375">
        <v>31.43</v>
      </c>
      <c r="AA375">
        <v>2</v>
      </c>
      <c r="AB375" t="s">
        <v>20</v>
      </c>
      <c r="AC375" t="s">
        <v>21</v>
      </c>
      <c r="AD375" t="s">
        <v>22</v>
      </c>
      <c r="AE375">
        <v>12496</v>
      </c>
      <c r="AF375">
        <v>15.69</v>
      </c>
      <c r="AG375">
        <v>19.55</v>
      </c>
      <c r="AH375">
        <v>3</v>
      </c>
      <c r="AI375" t="s">
        <v>23</v>
      </c>
      <c r="AJ375" t="s">
        <v>24</v>
      </c>
      <c r="AK375" t="s">
        <v>25</v>
      </c>
      <c r="AL375">
        <v>12084</v>
      </c>
      <c r="AM375">
        <v>15.18</v>
      </c>
      <c r="AN375">
        <v>18.91</v>
      </c>
      <c r="AO375">
        <v>9</v>
      </c>
      <c r="AP375" t="s">
        <v>23</v>
      </c>
      <c r="AQ375" t="s">
        <v>28</v>
      </c>
      <c r="AR375" t="s">
        <v>29</v>
      </c>
      <c r="AS375">
        <v>11588</v>
      </c>
      <c r="AT375">
        <v>14.55</v>
      </c>
      <c r="AU375">
        <v>18.13</v>
      </c>
      <c r="AV375">
        <v>4</v>
      </c>
      <c r="AW375" t="s">
        <v>23</v>
      </c>
      <c r="AX375" t="s">
        <v>32</v>
      </c>
      <c r="AY375" t="s">
        <v>33</v>
      </c>
      <c r="AZ375">
        <v>3075</v>
      </c>
      <c r="BA375">
        <v>3.86</v>
      </c>
      <c r="BB375">
        <v>4.8099999999999996</v>
      </c>
      <c r="BC375">
        <v>1</v>
      </c>
      <c r="BD375" t="s">
        <v>23</v>
      </c>
      <c r="BE375" t="s">
        <v>30</v>
      </c>
      <c r="BF375" t="s">
        <v>31</v>
      </c>
      <c r="BG375">
        <v>2550</v>
      </c>
      <c r="BH375">
        <v>3.2</v>
      </c>
      <c r="BI375">
        <v>3.99</v>
      </c>
      <c r="BJ375">
        <v>6</v>
      </c>
      <c r="BK375" t="s">
        <v>23</v>
      </c>
      <c r="BL375" t="s">
        <v>34</v>
      </c>
      <c r="BM375" t="s">
        <v>35</v>
      </c>
      <c r="BN375">
        <v>706</v>
      </c>
      <c r="BO375">
        <v>0.89</v>
      </c>
      <c r="BP375">
        <v>1.1000000000000001</v>
      </c>
      <c r="BQ375">
        <v>5</v>
      </c>
      <c r="BR375" t="s">
        <v>20</v>
      </c>
      <c r="BS375" t="s">
        <v>39</v>
      </c>
      <c r="BT375" t="s">
        <v>40</v>
      </c>
      <c r="BU375">
        <v>447</v>
      </c>
      <c r="BV375">
        <v>0.56000000000000005</v>
      </c>
      <c r="BW375">
        <v>0.7</v>
      </c>
      <c r="BX375">
        <v>8</v>
      </c>
      <c r="BY375" t="s">
        <v>23</v>
      </c>
      <c r="BZ375" t="s">
        <v>36</v>
      </c>
      <c r="CA375" t="s">
        <v>37</v>
      </c>
      <c r="CB375">
        <v>401</v>
      </c>
      <c r="CC375">
        <v>0.5</v>
      </c>
      <c r="CD375">
        <v>0.63</v>
      </c>
      <c r="CE375">
        <v>10</v>
      </c>
      <c r="CF375" t="s">
        <v>23</v>
      </c>
      <c r="CG375" t="s">
        <v>38</v>
      </c>
      <c r="CH375" t="s">
        <v>27</v>
      </c>
      <c r="CI375">
        <v>374</v>
      </c>
      <c r="CJ375">
        <v>0.47</v>
      </c>
      <c r="CK375">
        <v>0.59</v>
      </c>
      <c r="CL375">
        <v>7</v>
      </c>
      <c r="CM375" t="s">
        <v>23</v>
      </c>
      <c r="CN375" t="s">
        <v>41</v>
      </c>
      <c r="CO375" t="s">
        <v>42</v>
      </c>
      <c r="CP375">
        <v>109</v>
      </c>
      <c r="CQ375">
        <v>0.14000000000000001</v>
      </c>
      <c r="CR375">
        <v>0.17</v>
      </c>
    </row>
    <row r="376" spans="1:96" x14ac:dyDescent="0.75">
      <c r="A376">
        <v>72</v>
      </c>
      <c r="B376" t="s">
        <v>124</v>
      </c>
      <c r="C376">
        <v>5</v>
      </c>
      <c r="D376" t="s">
        <v>170</v>
      </c>
      <c r="E376" t="s">
        <v>562</v>
      </c>
      <c r="F376">
        <v>86919</v>
      </c>
      <c r="G376">
        <v>16123</v>
      </c>
      <c r="H376">
        <v>18.55</v>
      </c>
      <c r="I376">
        <v>70796</v>
      </c>
      <c r="J376">
        <v>81.45</v>
      </c>
      <c r="K376">
        <v>1589</v>
      </c>
      <c r="L376">
        <v>1.83</v>
      </c>
      <c r="M376">
        <v>2.2400000000000002</v>
      </c>
      <c r="N376">
        <v>457</v>
      </c>
      <c r="O376">
        <v>0.53</v>
      </c>
      <c r="P376">
        <v>0.65</v>
      </c>
      <c r="Q376">
        <v>68750</v>
      </c>
      <c r="R376">
        <v>79.099999999999994</v>
      </c>
      <c r="S376">
        <v>97.11</v>
      </c>
      <c r="T376">
        <v>11</v>
      </c>
      <c r="U376" t="s">
        <v>23</v>
      </c>
      <c r="V376" t="s">
        <v>26</v>
      </c>
      <c r="W376" t="s">
        <v>27</v>
      </c>
      <c r="X376">
        <v>19993</v>
      </c>
      <c r="Y376">
        <v>23</v>
      </c>
      <c r="Z376">
        <v>29.08</v>
      </c>
      <c r="AA376">
        <v>2</v>
      </c>
      <c r="AB376" t="s">
        <v>20</v>
      </c>
      <c r="AC376" t="s">
        <v>21</v>
      </c>
      <c r="AD376" t="s">
        <v>22</v>
      </c>
      <c r="AE376">
        <v>14582</v>
      </c>
      <c r="AF376">
        <v>16.78</v>
      </c>
      <c r="AG376">
        <v>21.21</v>
      </c>
      <c r="AH376">
        <v>3</v>
      </c>
      <c r="AI376" t="s">
        <v>23</v>
      </c>
      <c r="AJ376" t="s">
        <v>24</v>
      </c>
      <c r="AK376" t="s">
        <v>25</v>
      </c>
      <c r="AL376">
        <v>14316</v>
      </c>
      <c r="AM376">
        <v>16.47</v>
      </c>
      <c r="AN376">
        <v>20.82</v>
      </c>
      <c r="AO376">
        <v>9</v>
      </c>
      <c r="AP376" t="s">
        <v>23</v>
      </c>
      <c r="AQ376" t="s">
        <v>28</v>
      </c>
      <c r="AR376" t="s">
        <v>29</v>
      </c>
      <c r="AS376">
        <v>10906</v>
      </c>
      <c r="AT376">
        <v>12.55</v>
      </c>
      <c r="AU376">
        <v>15.86</v>
      </c>
      <c r="AV376">
        <v>4</v>
      </c>
      <c r="AW376" t="s">
        <v>23</v>
      </c>
      <c r="AX376" t="s">
        <v>32</v>
      </c>
      <c r="AY376" t="s">
        <v>33</v>
      </c>
      <c r="AZ376">
        <v>3548</v>
      </c>
      <c r="BA376">
        <v>4.08</v>
      </c>
      <c r="BB376">
        <v>5.16</v>
      </c>
      <c r="BC376">
        <v>1</v>
      </c>
      <c r="BD376" t="s">
        <v>23</v>
      </c>
      <c r="BE376" t="s">
        <v>30</v>
      </c>
      <c r="BF376" t="s">
        <v>31</v>
      </c>
      <c r="BG376">
        <v>3145</v>
      </c>
      <c r="BH376">
        <v>3.62</v>
      </c>
      <c r="BI376">
        <v>4.57</v>
      </c>
      <c r="BJ376">
        <v>6</v>
      </c>
      <c r="BK376" t="s">
        <v>23</v>
      </c>
      <c r="BL376" t="s">
        <v>34</v>
      </c>
      <c r="BM376" t="s">
        <v>35</v>
      </c>
      <c r="BN376">
        <v>726</v>
      </c>
      <c r="BO376">
        <v>0.84</v>
      </c>
      <c r="BP376">
        <v>1.06</v>
      </c>
      <c r="BQ376">
        <v>5</v>
      </c>
      <c r="BR376" t="s">
        <v>20</v>
      </c>
      <c r="BS376" t="s">
        <v>39</v>
      </c>
      <c r="BT376" t="s">
        <v>40</v>
      </c>
      <c r="BU376">
        <v>521</v>
      </c>
      <c r="BV376">
        <v>0.6</v>
      </c>
      <c r="BW376">
        <v>0.76</v>
      </c>
      <c r="BX376">
        <v>8</v>
      </c>
      <c r="BY376" t="s">
        <v>23</v>
      </c>
      <c r="BZ376" t="s">
        <v>36</v>
      </c>
      <c r="CA376" t="s">
        <v>37</v>
      </c>
      <c r="CB376">
        <v>462</v>
      </c>
      <c r="CC376">
        <v>0.53</v>
      </c>
      <c r="CD376">
        <v>0.67</v>
      </c>
      <c r="CE376">
        <v>10</v>
      </c>
      <c r="CF376" t="s">
        <v>23</v>
      </c>
      <c r="CG376" t="s">
        <v>38</v>
      </c>
      <c r="CH376" t="s">
        <v>27</v>
      </c>
      <c r="CI376">
        <v>448</v>
      </c>
      <c r="CJ376">
        <v>0.52</v>
      </c>
      <c r="CK376">
        <v>0.65</v>
      </c>
      <c r="CL376">
        <v>7</v>
      </c>
      <c r="CM376" t="s">
        <v>23</v>
      </c>
      <c r="CN376" t="s">
        <v>41</v>
      </c>
      <c r="CO376" t="s">
        <v>42</v>
      </c>
      <c r="CP376">
        <v>103</v>
      </c>
      <c r="CQ376">
        <v>0.12</v>
      </c>
      <c r="CR376">
        <v>0.15</v>
      </c>
    </row>
    <row r="377" spans="1:96" x14ac:dyDescent="0.75">
      <c r="A377">
        <v>73</v>
      </c>
      <c r="B377" t="s">
        <v>125</v>
      </c>
      <c r="C377">
        <v>1</v>
      </c>
      <c r="D377" t="s">
        <v>166</v>
      </c>
      <c r="E377" t="s">
        <v>563</v>
      </c>
      <c r="F377">
        <v>87005</v>
      </c>
      <c r="G377">
        <v>16573</v>
      </c>
      <c r="H377">
        <v>19.05</v>
      </c>
      <c r="I377">
        <v>70432</v>
      </c>
      <c r="J377">
        <v>80.95</v>
      </c>
      <c r="K377">
        <v>1250</v>
      </c>
      <c r="L377">
        <v>1.44</v>
      </c>
      <c r="M377">
        <v>1.77</v>
      </c>
      <c r="N377">
        <v>439</v>
      </c>
      <c r="O377">
        <v>0.5</v>
      </c>
      <c r="P377">
        <v>0.62</v>
      </c>
      <c r="Q377">
        <v>68743</v>
      </c>
      <c r="R377">
        <v>79.010000000000005</v>
      </c>
      <c r="S377">
        <v>97.6</v>
      </c>
      <c r="T377">
        <v>3</v>
      </c>
      <c r="U377" t="s">
        <v>23</v>
      </c>
      <c r="V377" t="s">
        <v>24</v>
      </c>
      <c r="W377" t="s">
        <v>25</v>
      </c>
      <c r="X377">
        <v>16344</v>
      </c>
      <c r="Y377">
        <v>18.79</v>
      </c>
      <c r="Z377">
        <v>23.78</v>
      </c>
      <c r="AA377">
        <v>11</v>
      </c>
      <c r="AB377" t="s">
        <v>23</v>
      </c>
      <c r="AC377" t="s">
        <v>26</v>
      </c>
      <c r="AD377" t="s">
        <v>27</v>
      </c>
      <c r="AE377">
        <v>15399</v>
      </c>
      <c r="AF377">
        <v>17.7</v>
      </c>
      <c r="AG377">
        <v>22.4</v>
      </c>
      <c r="AH377">
        <v>2</v>
      </c>
      <c r="AI377" t="s">
        <v>20</v>
      </c>
      <c r="AJ377" t="s">
        <v>21</v>
      </c>
      <c r="AK377" t="s">
        <v>22</v>
      </c>
      <c r="AL377">
        <v>15293</v>
      </c>
      <c r="AM377">
        <v>17.579999999999998</v>
      </c>
      <c r="AN377">
        <v>22.25</v>
      </c>
      <c r="AO377">
        <v>9</v>
      </c>
      <c r="AP377" t="s">
        <v>23</v>
      </c>
      <c r="AQ377" t="s">
        <v>28</v>
      </c>
      <c r="AR377" t="s">
        <v>29</v>
      </c>
      <c r="AS377">
        <v>11441</v>
      </c>
      <c r="AT377">
        <v>13.15</v>
      </c>
      <c r="AU377">
        <v>16.64</v>
      </c>
      <c r="AV377">
        <v>1</v>
      </c>
      <c r="AW377" t="s">
        <v>23</v>
      </c>
      <c r="AX377" t="s">
        <v>30</v>
      </c>
      <c r="AY377" t="s">
        <v>31</v>
      </c>
      <c r="AZ377">
        <v>4078</v>
      </c>
      <c r="BA377">
        <v>4.6900000000000004</v>
      </c>
      <c r="BB377">
        <v>5.93</v>
      </c>
      <c r="BC377">
        <v>4</v>
      </c>
      <c r="BD377" t="s">
        <v>23</v>
      </c>
      <c r="BE377" t="s">
        <v>32</v>
      </c>
      <c r="BF377" t="s">
        <v>33</v>
      </c>
      <c r="BG377">
        <v>3553</v>
      </c>
      <c r="BH377">
        <v>4.08</v>
      </c>
      <c r="BI377">
        <v>5.17</v>
      </c>
      <c r="BJ377">
        <v>8</v>
      </c>
      <c r="BK377" t="s">
        <v>23</v>
      </c>
      <c r="BL377" t="s">
        <v>36</v>
      </c>
      <c r="BM377" t="s">
        <v>37</v>
      </c>
      <c r="BN377">
        <v>892</v>
      </c>
      <c r="BO377">
        <v>1.03</v>
      </c>
      <c r="BP377">
        <v>1.3</v>
      </c>
      <c r="BQ377">
        <v>10</v>
      </c>
      <c r="BR377" t="s">
        <v>23</v>
      </c>
      <c r="BS377" t="s">
        <v>38</v>
      </c>
      <c r="BT377" t="s">
        <v>27</v>
      </c>
      <c r="BU377">
        <v>673</v>
      </c>
      <c r="BV377">
        <v>0.77</v>
      </c>
      <c r="BW377">
        <v>0.98</v>
      </c>
      <c r="BX377">
        <v>6</v>
      </c>
      <c r="BY377" t="s">
        <v>23</v>
      </c>
      <c r="BZ377" t="s">
        <v>34</v>
      </c>
      <c r="CA377" t="s">
        <v>35</v>
      </c>
      <c r="CB377">
        <v>643</v>
      </c>
      <c r="CC377">
        <v>0.74</v>
      </c>
      <c r="CD377">
        <v>0.94</v>
      </c>
      <c r="CE377">
        <v>5</v>
      </c>
      <c r="CF377" t="s">
        <v>20</v>
      </c>
      <c r="CG377" t="s">
        <v>39</v>
      </c>
      <c r="CH377" t="s">
        <v>40</v>
      </c>
      <c r="CI377">
        <v>319</v>
      </c>
      <c r="CJ377">
        <v>0.37</v>
      </c>
      <c r="CK377">
        <v>0.46</v>
      </c>
      <c r="CL377">
        <v>7</v>
      </c>
      <c r="CM377" t="s">
        <v>23</v>
      </c>
      <c r="CN377" t="s">
        <v>41</v>
      </c>
      <c r="CO377" t="s">
        <v>42</v>
      </c>
      <c r="CP377">
        <v>108</v>
      </c>
      <c r="CQ377">
        <v>0.12</v>
      </c>
      <c r="CR377">
        <v>0.16</v>
      </c>
    </row>
    <row r="378" spans="1:96" x14ac:dyDescent="0.75">
      <c r="A378">
        <v>73</v>
      </c>
      <c r="B378" t="s">
        <v>125</v>
      </c>
      <c r="C378">
        <v>2</v>
      </c>
      <c r="D378" t="s">
        <v>167</v>
      </c>
      <c r="E378" t="s">
        <v>564</v>
      </c>
      <c r="F378">
        <v>75950</v>
      </c>
      <c r="G378">
        <v>16440</v>
      </c>
      <c r="H378">
        <v>21.65</v>
      </c>
      <c r="I378">
        <v>59510</v>
      </c>
      <c r="J378">
        <v>78.349999999999994</v>
      </c>
      <c r="K378">
        <v>1114</v>
      </c>
      <c r="L378">
        <v>1.47</v>
      </c>
      <c r="M378">
        <v>1.87</v>
      </c>
      <c r="N378">
        <v>445</v>
      </c>
      <c r="O378">
        <v>0.59</v>
      </c>
      <c r="P378">
        <v>0.75</v>
      </c>
      <c r="Q378">
        <v>57951</v>
      </c>
      <c r="R378">
        <v>76.3</v>
      </c>
      <c r="S378">
        <v>97.38</v>
      </c>
      <c r="T378">
        <v>11</v>
      </c>
      <c r="U378" t="s">
        <v>23</v>
      </c>
      <c r="V378" t="s">
        <v>26</v>
      </c>
      <c r="W378" t="s">
        <v>27</v>
      </c>
      <c r="X378">
        <v>13975</v>
      </c>
      <c r="Y378">
        <v>18.399999999999999</v>
      </c>
      <c r="Z378">
        <v>24.12</v>
      </c>
      <c r="AA378">
        <v>2</v>
      </c>
      <c r="AB378" t="s">
        <v>20</v>
      </c>
      <c r="AC378" t="s">
        <v>21</v>
      </c>
      <c r="AD378" t="s">
        <v>22</v>
      </c>
      <c r="AE378">
        <v>12774</v>
      </c>
      <c r="AF378">
        <v>16.82</v>
      </c>
      <c r="AG378">
        <v>22.04</v>
      </c>
      <c r="AH378">
        <v>3</v>
      </c>
      <c r="AI378" t="s">
        <v>23</v>
      </c>
      <c r="AJ378" t="s">
        <v>24</v>
      </c>
      <c r="AK378" t="s">
        <v>25</v>
      </c>
      <c r="AL378">
        <v>11962</v>
      </c>
      <c r="AM378">
        <v>15.75</v>
      </c>
      <c r="AN378">
        <v>20.64</v>
      </c>
      <c r="AO378">
        <v>9</v>
      </c>
      <c r="AP378" t="s">
        <v>23</v>
      </c>
      <c r="AQ378" t="s">
        <v>28</v>
      </c>
      <c r="AR378" t="s">
        <v>29</v>
      </c>
      <c r="AS378">
        <v>10487</v>
      </c>
      <c r="AT378">
        <v>13.81</v>
      </c>
      <c r="AU378">
        <v>18.100000000000001</v>
      </c>
      <c r="AV378">
        <v>1</v>
      </c>
      <c r="AW378" t="s">
        <v>23</v>
      </c>
      <c r="AX378" t="s">
        <v>30</v>
      </c>
      <c r="AY378" t="s">
        <v>31</v>
      </c>
      <c r="AZ378">
        <v>3535</v>
      </c>
      <c r="BA378">
        <v>4.6500000000000004</v>
      </c>
      <c r="BB378">
        <v>6.1</v>
      </c>
      <c r="BC378">
        <v>4</v>
      </c>
      <c r="BD378" t="s">
        <v>23</v>
      </c>
      <c r="BE378" t="s">
        <v>32</v>
      </c>
      <c r="BF378" t="s">
        <v>33</v>
      </c>
      <c r="BG378">
        <v>2644</v>
      </c>
      <c r="BH378">
        <v>3.48</v>
      </c>
      <c r="BI378">
        <v>4.5599999999999996</v>
      </c>
      <c r="BJ378">
        <v>8</v>
      </c>
      <c r="BK378" t="s">
        <v>23</v>
      </c>
      <c r="BL378" t="s">
        <v>36</v>
      </c>
      <c r="BM378" t="s">
        <v>37</v>
      </c>
      <c r="BN378">
        <v>840</v>
      </c>
      <c r="BO378">
        <v>1.1100000000000001</v>
      </c>
      <c r="BP378">
        <v>1.45</v>
      </c>
      <c r="BQ378">
        <v>6</v>
      </c>
      <c r="BR378" t="s">
        <v>23</v>
      </c>
      <c r="BS378" t="s">
        <v>34</v>
      </c>
      <c r="BT378" t="s">
        <v>35</v>
      </c>
      <c r="BU378">
        <v>706</v>
      </c>
      <c r="BV378">
        <v>0.93</v>
      </c>
      <c r="BW378">
        <v>1.22</v>
      </c>
      <c r="BX378">
        <v>10</v>
      </c>
      <c r="BY378" t="s">
        <v>23</v>
      </c>
      <c r="BZ378" t="s">
        <v>38</v>
      </c>
      <c r="CA378" t="s">
        <v>27</v>
      </c>
      <c r="CB378">
        <v>629</v>
      </c>
      <c r="CC378">
        <v>0.83</v>
      </c>
      <c r="CD378">
        <v>1.0900000000000001</v>
      </c>
      <c r="CE378">
        <v>5</v>
      </c>
      <c r="CF378" t="s">
        <v>20</v>
      </c>
      <c r="CG378" t="s">
        <v>39</v>
      </c>
      <c r="CH378" t="s">
        <v>40</v>
      </c>
      <c r="CI378">
        <v>289</v>
      </c>
      <c r="CJ378">
        <v>0.38</v>
      </c>
      <c r="CK378">
        <v>0.5</v>
      </c>
      <c r="CL378">
        <v>7</v>
      </c>
      <c r="CM378" t="s">
        <v>23</v>
      </c>
      <c r="CN378" t="s">
        <v>41</v>
      </c>
      <c r="CO378" t="s">
        <v>42</v>
      </c>
      <c r="CP378">
        <v>110</v>
      </c>
      <c r="CQ378">
        <v>0.14000000000000001</v>
      </c>
      <c r="CR378">
        <v>0.19</v>
      </c>
    </row>
    <row r="379" spans="1:96" x14ac:dyDescent="0.75">
      <c r="A379">
        <v>73</v>
      </c>
      <c r="B379" t="s">
        <v>125</v>
      </c>
      <c r="C379">
        <v>3</v>
      </c>
      <c r="D379" t="s">
        <v>168</v>
      </c>
      <c r="E379" t="s">
        <v>565</v>
      </c>
      <c r="F379">
        <v>72640</v>
      </c>
      <c r="G379">
        <v>14194</v>
      </c>
      <c r="H379">
        <v>19.54</v>
      </c>
      <c r="I379">
        <v>58446</v>
      </c>
      <c r="J379">
        <v>80.459999999999994</v>
      </c>
      <c r="K379">
        <v>996</v>
      </c>
      <c r="L379">
        <v>1.37</v>
      </c>
      <c r="M379">
        <v>1.7</v>
      </c>
      <c r="N379">
        <v>453</v>
      </c>
      <c r="O379">
        <v>0.62</v>
      </c>
      <c r="P379">
        <v>0.78</v>
      </c>
      <c r="Q379">
        <v>56997</v>
      </c>
      <c r="R379">
        <v>78.47</v>
      </c>
      <c r="S379">
        <v>97.52</v>
      </c>
      <c r="T379">
        <v>2</v>
      </c>
      <c r="U379" t="s">
        <v>20</v>
      </c>
      <c r="V379" t="s">
        <v>21</v>
      </c>
      <c r="W379" t="s">
        <v>22</v>
      </c>
      <c r="X379">
        <v>13915</v>
      </c>
      <c r="Y379">
        <v>19.16</v>
      </c>
      <c r="Z379">
        <v>24.41</v>
      </c>
      <c r="AA379">
        <v>3</v>
      </c>
      <c r="AB379" t="s">
        <v>23</v>
      </c>
      <c r="AC379" t="s">
        <v>24</v>
      </c>
      <c r="AD379" t="s">
        <v>25</v>
      </c>
      <c r="AE379">
        <v>13132</v>
      </c>
      <c r="AF379">
        <v>18.079999999999998</v>
      </c>
      <c r="AG379">
        <v>23.04</v>
      </c>
      <c r="AH379">
        <v>11</v>
      </c>
      <c r="AI379" t="s">
        <v>23</v>
      </c>
      <c r="AJ379" t="s">
        <v>26</v>
      </c>
      <c r="AK379" t="s">
        <v>27</v>
      </c>
      <c r="AL379">
        <v>10723</v>
      </c>
      <c r="AM379">
        <v>14.76</v>
      </c>
      <c r="AN379">
        <v>18.809999999999999</v>
      </c>
      <c r="AO379">
        <v>9</v>
      </c>
      <c r="AP379" t="s">
        <v>23</v>
      </c>
      <c r="AQ379" t="s">
        <v>28</v>
      </c>
      <c r="AR379" t="s">
        <v>29</v>
      </c>
      <c r="AS379">
        <v>10387</v>
      </c>
      <c r="AT379">
        <v>14.3</v>
      </c>
      <c r="AU379">
        <v>18.22</v>
      </c>
      <c r="AV379">
        <v>1</v>
      </c>
      <c r="AW379" t="s">
        <v>23</v>
      </c>
      <c r="AX379" t="s">
        <v>30</v>
      </c>
      <c r="AY379" t="s">
        <v>31</v>
      </c>
      <c r="AZ379">
        <v>3270</v>
      </c>
      <c r="BA379">
        <v>4.5</v>
      </c>
      <c r="BB379">
        <v>5.74</v>
      </c>
      <c r="BC379">
        <v>4</v>
      </c>
      <c r="BD379" t="s">
        <v>23</v>
      </c>
      <c r="BE379" t="s">
        <v>32</v>
      </c>
      <c r="BF379" t="s">
        <v>33</v>
      </c>
      <c r="BG379">
        <v>3168</v>
      </c>
      <c r="BH379">
        <v>4.3600000000000003</v>
      </c>
      <c r="BI379">
        <v>5.56</v>
      </c>
      <c r="BJ379">
        <v>8</v>
      </c>
      <c r="BK379" t="s">
        <v>23</v>
      </c>
      <c r="BL379" t="s">
        <v>36</v>
      </c>
      <c r="BM379" t="s">
        <v>37</v>
      </c>
      <c r="BN379">
        <v>733</v>
      </c>
      <c r="BO379">
        <v>1.01</v>
      </c>
      <c r="BP379">
        <v>1.29</v>
      </c>
      <c r="BQ379">
        <v>6</v>
      </c>
      <c r="BR379" t="s">
        <v>23</v>
      </c>
      <c r="BS379" t="s">
        <v>34</v>
      </c>
      <c r="BT379" t="s">
        <v>35</v>
      </c>
      <c r="BU379">
        <v>645</v>
      </c>
      <c r="BV379">
        <v>0.89</v>
      </c>
      <c r="BW379">
        <v>1.1299999999999999</v>
      </c>
      <c r="BX379">
        <v>10</v>
      </c>
      <c r="BY379" t="s">
        <v>23</v>
      </c>
      <c r="BZ379" t="s">
        <v>38</v>
      </c>
      <c r="CA379" t="s">
        <v>27</v>
      </c>
      <c r="CB379">
        <v>579</v>
      </c>
      <c r="CC379">
        <v>0.8</v>
      </c>
      <c r="CD379">
        <v>1.02</v>
      </c>
      <c r="CE379">
        <v>5</v>
      </c>
      <c r="CF379" t="s">
        <v>20</v>
      </c>
      <c r="CG379" t="s">
        <v>39</v>
      </c>
      <c r="CH379" t="s">
        <v>40</v>
      </c>
      <c r="CI379">
        <v>334</v>
      </c>
      <c r="CJ379">
        <v>0.46</v>
      </c>
      <c r="CK379">
        <v>0.59</v>
      </c>
      <c r="CL379">
        <v>7</v>
      </c>
      <c r="CM379" t="s">
        <v>23</v>
      </c>
      <c r="CN379" t="s">
        <v>41</v>
      </c>
      <c r="CO379" t="s">
        <v>42</v>
      </c>
      <c r="CP379">
        <v>111</v>
      </c>
      <c r="CQ379">
        <v>0.15</v>
      </c>
      <c r="CR379">
        <v>0.19</v>
      </c>
    </row>
    <row r="380" spans="1:96" x14ac:dyDescent="0.75">
      <c r="A380">
        <v>73</v>
      </c>
      <c r="B380" t="s">
        <v>125</v>
      </c>
      <c r="C380">
        <v>4</v>
      </c>
      <c r="D380" t="s">
        <v>169</v>
      </c>
      <c r="E380" t="s">
        <v>566</v>
      </c>
      <c r="F380">
        <v>74661</v>
      </c>
      <c r="G380">
        <v>15560</v>
      </c>
      <c r="H380">
        <v>20.84</v>
      </c>
      <c r="I380">
        <v>59101</v>
      </c>
      <c r="J380">
        <v>79.16</v>
      </c>
      <c r="K380">
        <v>866</v>
      </c>
      <c r="L380">
        <v>1.1599999999999999</v>
      </c>
      <c r="M380">
        <v>1.47</v>
      </c>
      <c r="N380">
        <v>367</v>
      </c>
      <c r="O380">
        <v>0.49</v>
      </c>
      <c r="P380">
        <v>0.62</v>
      </c>
      <c r="Q380">
        <v>57868</v>
      </c>
      <c r="R380">
        <v>77.510000000000005</v>
      </c>
      <c r="S380">
        <v>97.91</v>
      </c>
      <c r="T380">
        <v>3</v>
      </c>
      <c r="U380" t="s">
        <v>23</v>
      </c>
      <c r="V380" t="s">
        <v>24</v>
      </c>
      <c r="W380" t="s">
        <v>25</v>
      </c>
      <c r="X380">
        <v>14433</v>
      </c>
      <c r="Y380">
        <v>19.329999999999998</v>
      </c>
      <c r="Z380">
        <v>24.94</v>
      </c>
      <c r="AA380">
        <v>9</v>
      </c>
      <c r="AB380" t="s">
        <v>23</v>
      </c>
      <c r="AC380" t="s">
        <v>28</v>
      </c>
      <c r="AD380" t="s">
        <v>29</v>
      </c>
      <c r="AE380">
        <v>12698</v>
      </c>
      <c r="AF380">
        <v>17.010000000000002</v>
      </c>
      <c r="AG380">
        <v>21.94</v>
      </c>
      <c r="AH380">
        <v>11</v>
      </c>
      <c r="AI380" t="s">
        <v>23</v>
      </c>
      <c r="AJ380" t="s">
        <v>26</v>
      </c>
      <c r="AK380" t="s">
        <v>27</v>
      </c>
      <c r="AL380">
        <v>10718</v>
      </c>
      <c r="AM380">
        <v>14.36</v>
      </c>
      <c r="AN380">
        <v>18.52</v>
      </c>
      <c r="AO380">
        <v>2</v>
      </c>
      <c r="AP380" t="s">
        <v>20</v>
      </c>
      <c r="AQ380" t="s">
        <v>21</v>
      </c>
      <c r="AR380" t="s">
        <v>22</v>
      </c>
      <c r="AS380">
        <v>10466</v>
      </c>
      <c r="AT380">
        <v>14.02</v>
      </c>
      <c r="AU380">
        <v>18.09</v>
      </c>
      <c r="AV380">
        <v>4</v>
      </c>
      <c r="AW380" t="s">
        <v>23</v>
      </c>
      <c r="AX380" t="s">
        <v>32</v>
      </c>
      <c r="AY380" t="s">
        <v>33</v>
      </c>
      <c r="AZ380">
        <v>4387</v>
      </c>
      <c r="BA380">
        <v>5.88</v>
      </c>
      <c r="BB380">
        <v>7.58</v>
      </c>
      <c r="BC380">
        <v>1</v>
      </c>
      <c r="BD380" t="s">
        <v>23</v>
      </c>
      <c r="BE380" t="s">
        <v>30</v>
      </c>
      <c r="BF380" t="s">
        <v>31</v>
      </c>
      <c r="BG380">
        <v>2790</v>
      </c>
      <c r="BH380">
        <v>3.74</v>
      </c>
      <c r="BI380">
        <v>4.82</v>
      </c>
      <c r="BJ380">
        <v>10</v>
      </c>
      <c r="BK380" t="s">
        <v>23</v>
      </c>
      <c r="BL380" t="s">
        <v>38</v>
      </c>
      <c r="BM380" t="s">
        <v>27</v>
      </c>
      <c r="BN380">
        <v>727</v>
      </c>
      <c r="BO380">
        <v>0.97</v>
      </c>
      <c r="BP380">
        <v>1.26</v>
      </c>
      <c r="BQ380">
        <v>8</v>
      </c>
      <c r="BR380" t="s">
        <v>23</v>
      </c>
      <c r="BS380" t="s">
        <v>36</v>
      </c>
      <c r="BT380" t="s">
        <v>37</v>
      </c>
      <c r="BU380">
        <v>687</v>
      </c>
      <c r="BV380">
        <v>0.92</v>
      </c>
      <c r="BW380">
        <v>1.19</v>
      </c>
      <c r="BX380">
        <v>6</v>
      </c>
      <c r="BY380" t="s">
        <v>23</v>
      </c>
      <c r="BZ380" t="s">
        <v>34</v>
      </c>
      <c r="CA380" t="s">
        <v>35</v>
      </c>
      <c r="CB380">
        <v>584</v>
      </c>
      <c r="CC380">
        <v>0.78</v>
      </c>
      <c r="CD380">
        <v>1.01</v>
      </c>
      <c r="CE380">
        <v>5</v>
      </c>
      <c r="CF380" t="s">
        <v>20</v>
      </c>
      <c r="CG380" t="s">
        <v>39</v>
      </c>
      <c r="CH380" t="s">
        <v>40</v>
      </c>
      <c r="CI380">
        <v>277</v>
      </c>
      <c r="CJ380">
        <v>0.37</v>
      </c>
      <c r="CK380">
        <v>0.48</v>
      </c>
      <c r="CL380">
        <v>7</v>
      </c>
      <c r="CM380" t="s">
        <v>23</v>
      </c>
      <c r="CN380" t="s">
        <v>41</v>
      </c>
      <c r="CO380" t="s">
        <v>42</v>
      </c>
      <c r="CP380">
        <v>101</v>
      </c>
      <c r="CQ380">
        <v>0.14000000000000001</v>
      </c>
      <c r="CR380">
        <v>0.17</v>
      </c>
    </row>
    <row r="381" spans="1:96" x14ac:dyDescent="0.75">
      <c r="A381">
        <v>74</v>
      </c>
      <c r="B381" t="s">
        <v>126</v>
      </c>
      <c r="C381">
        <v>1</v>
      </c>
      <c r="D381" t="s">
        <v>166</v>
      </c>
      <c r="E381" t="s">
        <v>567</v>
      </c>
      <c r="F381">
        <v>100824</v>
      </c>
      <c r="G381">
        <v>18336</v>
      </c>
      <c r="H381">
        <v>18.190000000000001</v>
      </c>
      <c r="I381">
        <v>82488</v>
      </c>
      <c r="J381">
        <v>81.81</v>
      </c>
      <c r="K381">
        <v>1477</v>
      </c>
      <c r="L381">
        <v>1.46</v>
      </c>
      <c r="M381">
        <v>1.79</v>
      </c>
      <c r="N381">
        <v>525</v>
      </c>
      <c r="O381">
        <v>0.52</v>
      </c>
      <c r="P381">
        <v>0.64</v>
      </c>
      <c r="Q381">
        <v>80486</v>
      </c>
      <c r="R381">
        <v>79.83</v>
      </c>
      <c r="S381">
        <v>97.57</v>
      </c>
      <c r="T381">
        <v>3</v>
      </c>
      <c r="U381" t="s">
        <v>23</v>
      </c>
      <c r="V381" t="s">
        <v>24</v>
      </c>
      <c r="W381" t="s">
        <v>25</v>
      </c>
      <c r="X381">
        <v>21617</v>
      </c>
      <c r="Y381">
        <v>21.44</v>
      </c>
      <c r="Z381">
        <v>26.86</v>
      </c>
      <c r="AA381">
        <v>11</v>
      </c>
      <c r="AB381" t="s">
        <v>23</v>
      </c>
      <c r="AC381" t="s">
        <v>26</v>
      </c>
      <c r="AD381" t="s">
        <v>27</v>
      </c>
      <c r="AE381">
        <v>20336</v>
      </c>
      <c r="AF381">
        <v>20.170000000000002</v>
      </c>
      <c r="AG381">
        <v>25.27</v>
      </c>
      <c r="AH381">
        <v>2</v>
      </c>
      <c r="AI381" t="s">
        <v>20</v>
      </c>
      <c r="AJ381" t="s">
        <v>21</v>
      </c>
      <c r="AK381" t="s">
        <v>22</v>
      </c>
      <c r="AL381">
        <v>14197</v>
      </c>
      <c r="AM381">
        <v>14.08</v>
      </c>
      <c r="AN381">
        <v>17.64</v>
      </c>
      <c r="AO381">
        <v>9</v>
      </c>
      <c r="AP381" t="s">
        <v>23</v>
      </c>
      <c r="AQ381" t="s">
        <v>28</v>
      </c>
      <c r="AR381" t="s">
        <v>29</v>
      </c>
      <c r="AS381">
        <v>12040</v>
      </c>
      <c r="AT381">
        <v>11.94</v>
      </c>
      <c r="AU381">
        <v>14.96</v>
      </c>
      <c r="AV381">
        <v>1</v>
      </c>
      <c r="AW381" t="s">
        <v>23</v>
      </c>
      <c r="AX381" t="s">
        <v>30</v>
      </c>
      <c r="AY381" t="s">
        <v>31</v>
      </c>
      <c r="AZ381">
        <v>4986</v>
      </c>
      <c r="BA381">
        <v>4.95</v>
      </c>
      <c r="BB381">
        <v>6.19</v>
      </c>
      <c r="BC381">
        <v>4</v>
      </c>
      <c r="BD381" t="s">
        <v>23</v>
      </c>
      <c r="BE381" t="s">
        <v>32</v>
      </c>
      <c r="BF381" t="s">
        <v>33</v>
      </c>
      <c r="BG381">
        <v>4301</v>
      </c>
      <c r="BH381">
        <v>4.2699999999999996</v>
      </c>
      <c r="BI381">
        <v>5.34</v>
      </c>
      <c r="BJ381">
        <v>8</v>
      </c>
      <c r="BK381" t="s">
        <v>23</v>
      </c>
      <c r="BL381" t="s">
        <v>36</v>
      </c>
      <c r="BM381" t="s">
        <v>37</v>
      </c>
      <c r="BN381">
        <v>867</v>
      </c>
      <c r="BO381">
        <v>0.86</v>
      </c>
      <c r="BP381">
        <v>1.08</v>
      </c>
      <c r="BQ381">
        <v>10</v>
      </c>
      <c r="BR381" t="s">
        <v>23</v>
      </c>
      <c r="BS381" t="s">
        <v>38</v>
      </c>
      <c r="BT381" t="s">
        <v>27</v>
      </c>
      <c r="BU381">
        <v>866</v>
      </c>
      <c r="BV381">
        <v>0.86</v>
      </c>
      <c r="BW381">
        <v>1.08</v>
      </c>
      <c r="BX381">
        <v>6</v>
      </c>
      <c r="BY381" t="s">
        <v>23</v>
      </c>
      <c r="BZ381" t="s">
        <v>34</v>
      </c>
      <c r="CA381" t="s">
        <v>35</v>
      </c>
      <c r="CB381">
        <v>747</v>
      </c>
      <c r="CC381">
        <v>0.74</v>
      </c>
      <c r="CD381">
        <v>0.93</v>
      </c>
      <c r="CE381">
        <v>5</v>
      </c>
      <c r="CF381" t="s">
        <v>20</v>
      </c>
      <c r="CG381" t="s">
        <v>39</v>
      </c>
      <c r="CH381" t="s">
        <v>40</v>
      </c>
      <c r="CI381">
        <v>356</v>
      </c>
      <c r="CJ381">
        <v>0.35</v>
      </c>
      <c r="CK381">
        <v>0.44</v>
      </c>
      <c r="CL381">
        <v>7</v>
      </c>
      <c r="CM381" t="s">
        <v>23</v>
      </c>
      <c r="CN381" t="s">
        <v>41</v>
      </c>
      <c r="CO381" t="s">
        <v>42</v>
      </c>
      <c r="CP381">
        <v>173</v>
      </c>
      <c r="CQ381">
        <v>0.17</v>
      </c>
      <c r="CR381">
        <v>0.21</v>
      </c>
    </row>
    <row r="382" spans="1:96" x14ac:dyDescent="0.75">
      <c r="A382">
        <v>74</v>
      </c>
      <c r="B382" t="s">
        <v>126</v>
      </c>
      <c r="C382">
        <v>2</v>
      </c>
      <c r="D382" t="s">
        <v>167</v>
      </c>
      <c r="E382" t="s">
        <v>568</v>
      </c>
      <c r="F382">
        <v>95027</v>
      </c>
      <c r="G382">
        <v>18269</v>
      </c>
      <c r="H382">
        <v>19.23</v>
      </c>
      <c r="I382">
        <v>76758</v>
      </c>
      <c r="J382">
        <v>80.77</v>
      </c>
      <c r="K382">
        <v>1297</v>
      </c>
      <c r="L382">
        <v>1.36</v>
      </c>
      <c r="M382">
        <v>1.69</v>
      </c>
      <c r="N382">
        <v>474</v>
      </c>
      <c r="O382">
        <v>0.5</v>
      </c>
      <c r="P382">
        <v>0.62</v>
      </c>
      <c r="Q382">
        <v>74987</v>
      </c>
      <c r="R382">
        <v>78.91</v>
      </c>
      <c r="S382">
        <v>97.69</v>
      </c>
      <c r="T382">
        <v>3</v>
      </c>
      <c r="U382" t="s">
        <v>23</v>
      </c>
      <c r="V382" t="s">
        <v>24</v>
      </c>
      <c r="W382" t="s">
        <v>25</v>
      </c>
      <c r="X382">
        <v>19805</v>
      </c>
      <c r="Y382">
        <v>20.84</v>
      </c>
      <c r="Z382">
        <v>26.41</v>
      </c>
      <c r="AA382">
        <v>11</v>
      </c>
      <c r="AB382" t="s">
        <v>23</v>
      </c>
      <c r="AC382" t="s">
        <v>26</v>
      </c>
      <c r="AD382" t="s">
        <v>27</v>
      </c>
      <c r="AE382">
        <v>18937</v>
      </c>
      <c r="AF382">
        <v>19.93</v>
      </c>
      <c r="AG382">
        <v>25.25</v>
      </c>
      <c r="AH382">
        <v>9</v>
      </c>
      <c r="AI382" t="s">
        <v>23</v>
      </c>
      <c r="AJ382" t="s">
        <v>28</v>
      </c>
      <c r="AK382" t="s">
        <v>29</v>
      </c>
      <c r="AL382">
        <v>12397</v>
      </c>
      <c r="AM382">
        <v>13.05</v>
      </c>
      <c r="AN382">
        <v>16.53</v>
      </c>
      <c r="AO382">
        <v>2</v>
      </c>
      <c r="AP382" t="s">
        <v>20</v>
      </c>
      <c r="AQ382" t="s">
        <v>21</v>
      </c>
      <c r="AR382" t="s">
        <v>22</v>
      </c>
      <c r="AS382">
        <v>12175</v>
      </c>
      <c r="AT382">
        <v>12.81</v>
      </c>
      <c r="AU382">
        <v>16.239999999999998</v>
      </c>
      <c r="AV382">
        <v>4</v>
      </c>
      <c r="AW382" t="s">
        <v>23</v>
      </c>
      <c r="AX382" t="s">
        <v>32</v>
      </c>
      <c r="AY382" t="s">
        <v>33</v>
      </c>
      <c r="AZ382">
        <v>4425</v>
      </c>
      <c r="BA382">
        <v>4.66</v>
      </c>
      <c r="BB382">
        <v>5.9</v>
      </c>
      <c r="BC382">
        <v>1</v>
      </c>
      <c r="BD382" t="s">
        <v>23</v>
      </c>
      <c r="BE382" t="s">
        <v>30</v>
      </c>
      <c r="BF382" t="s">
        <v>31</v>
      </c>
      <c r="BG382">
        <v>4338</v>
      </c>
      <c r="BH382">
        <v>4.57</v>
      </c>
      <c r="BI382">
        <v>5.79</v>
      </c>
      <c r="BJ382">
        <v>10</v>
      </c>
      <c r="BK382" t="s">
        <v>23</v>
      </c>
      <c r="BL382" t="s">
        <v>38</v>
      </c>
      <c r="BM382" t="s">
        <v>27</v>
      </c>
      <c r="BN382">
        <v>933</v>
      </c>
      <c r="BO382">
        <v>0.98</v>
      </c>
      <c r="BP382">
        <v>1.24</v>
      </c>
      <c r="BQ382">
        <v>8</v>
      </c>
      <c r="BR382" t="s">
        <v>23</v>
      </c>
      <c r="BS382" t="s">
        <v>36</v>
      </c>
      <c r="BT382" t="s">
        <v>37</v>
      </c>
      <c r="BU382">
        <v>846</v>
      </c>
      <c r="BV382">
        <v>0.89</v>
      </c>
      <c r="BW382">
        <v>1.1299999999999999</v>
      </c>
      <c r="BX382">
        <v>6</v>
      </c>
      <c r="BY382" t="s">
        <v>23</v>
      </c>
      <c r="BZ382" t="s">
        <v>34</v>
      </c>
      <c r="CA382" t="s">
        <v>35</v>
      </c>
      <c r="CB382">
        <v>683</v>
      </c>
      <c r="CC382">
        <v>0.72</v>
      </c>
      <c r="CD382">
        <v>0.91</v>
      </c>
      <c r="CE382">
        <v>5</v>
      </c>
      <c r="CF382" t="s">
        <v>20</v>
      </c>
      <c r="CG382" t="s">
        <v>39</v>
      </c>
      <c r="CH382" t="s">
        <v>40</v>
      </c>
      <c r="CI382">
        <v>313</v>
      </c>
      <c r="CJ382">
        <v>0.33</v>
      </c>
      <c r="CK382">
        <v>0.42</v>
      </c>
      <c r="CL382">
        <v>7</v>
      </c>
      <c r="CM382" t="s">
        <v>23</v>
      </c>
      <c r="CN382" t="s">
        <v>41</v>
      </c>
      <c r="CO382" t="s">
        <v>42</v>
      </c>
      <c r="CP382">
        <v>135</v>
      </c>
      <c r="CQ382">
        <v>0.14000000000000001</v>
      </c>
      <c r="CR382">
        <v>0.18</v>
      </c>
    </row>
    <row r="383" spans="1:96" x14ac:dyDescent="0.75">
      <c r="A383">
        <v>74</v>
      </c>
      <c r="B383" t="s">
        <v>126</v>
      </c>
      <c r="C383">
        <v>3</v>
      </c>
      <c r="D383" t="s">
        <v>168</v>
      </c>
      <c r="E383" t="s">
        <v>569</v>
      </c>
      <c r="F383">
        <v>82253</v>
      </c>
      <c r="G383">
        <v>16406</v>
      </c>
      <c r="H383">
        <v>19.95</v>
      </c>
      <c r="I383">
        <v>65847</v>
      </c>
      <c r="J383">
        <v>80.05</v>
      </c>
      <c r="K383">
        <v>1305</v>
      </c>
      <c r="L383">
        <v>1.59</v>
      </c>
      <c r="M383">
        <v>1.98</v>
      </c>
      <c r="N383">
        <v>415</v>
      </c>
      <c r="O383">
        <v>0.5</v>
      </c>
      <c r="P383">
        <v>0.63</v>
      </c>
      <c r="Q383">
        <v>64127</v>
      </c>
      <c r="R383">
        <v>77.959999999999994</v>
      </c>
      <c r="S383">
        <v>97.39</v>
      </c>
      <c r="T383">
        <v>11</v>
      </c>
      <c r="U383" t="s">
        <v>23</v>
      </c>
      <c r="V383" t="s">
        <v>26</v>
      </c>
      <c r="W383" t="s">
        <v>27</v>
      </c>
      <c r="X383">
        <v>14617</v>
      </c>
      <c r="Y383">
        <v>17.77</v>
      </c>
      <c r="Z383">
        <v>22.79</v>
      </c>
      <c r="AA383">
        <v>2</v>
      </c>
      <c r="AB383" t="s">
        <v>20</v>
      </c>
      <c r="AC383" t="s">
        <v>21</v>
      </c>
      <c r="AD383" t="s">
        <v>22</v>
      </c>
      <c r="AE383">
        <v>14223</v>
      </c>
      <c r="AF383">
        <v>17.29</v>
      </c>
      <c r="AG383">
        <v>22.18</v>
      </c>
      <c r="AH383">
        <v>3</v>
      </c>
      <c r="AI383" t="s">
        <v>23</v>
      </c>
      <c r="AJ383" t="s">
        <v>24</v>
      </c>
      <c r="AK383" t="s">
        <v>25</v>
      </c>
      <c r="AL383">
        <v>14012</v>
      </c>
      <c r="AM383">
        <v>17.04</v>
      </c>
      <c r="AN383">
        <v>21.85</v>
      </c>
      <c r="AO383">
        <v>9</v>
      </c>
      <c r="AP383" t="s">
        <v>23</v>
      </c>
      <c r="AQ383" t="s">
        <v>28</v>
      </c>
      <c r="AR383" t="s">
        <v>29</v>
      </c>
      <c r="AS383">
        <v>10827</v>
      </c>
      <c r="AT383">
        <v>13.16</v>
      </c>
      <c r="AU383">
        <v>16.88</v>
      </c>
      <c r="AV383">
        <v>1</v>
      </c>
      <c r="AW383" t="s">
        <v>23</v>
      </c>
      <c r="AX383" t="s">
        <v>30</v>
      </c>
      <c r="AY383" t="s">
        <v>31</v>
      </c>
      <c r="AZ383">
        <v>4409</v>
      </c>
      <c r="BA383">
        <v>5.36</v>
      </c>
      <c r="BB383">
        <v>6.88</v>
      </c>
      <c r="BC383">
        <v>4</v>
      </c>
      <c r="BD383" t="s">
        <v>23</v>
      </c>
      <c r="BE383" t="s">
        <v>32</v>
      </c>
      <c r="BF383" t="s">
        <v>33</v>
      </c>
      <c r="BG383">
        <v>3411</v>
      </c>
      <c r="BH383">
        <v>4.1500000000000004</v>
      </c>
      <c r="BI383">
        <v>5.32</v>
      </c>
      <c r="BJ383">
        <v>6</v>
      </c>
      <c r="BK383" t="s">
        <v>23</v>
      </c>
      <c r="BL383" t="s">
        <v>34</v>
      </c>
      <c r="BM383" t="s">
        <v>35</v>
      </c>
      <c r="BN383">
        <v>733</v>
      </c>
      <c r="BO383">
        <v>0.89</v>
      </c>
      <c r="BP383">
        <v>1.1399999999999999</v>
      </c>
      <c r="BQ383">
        <v>8</v>
      </c>
      <c r="BR383" t="s">
        <v>23</v>
      </c>
      <c r="BS383" t="s">
        <v>36</v>
      </c>
      <c r="BT383" t="s">
        <v>37</v>
      </c>
      <c r="BU383">
        <v>729</v>
      </c>
      <c r="BV383">
        <v>0.89</v>
      </c>
      <c r="BW383">
        <v>1.1399999999999999</v>
      </c>
      <c r="BX383">
        <v>10</v>
      </c>
      <c r="BY383" t="s">
        <v>23</v>
      </c>
      <c r="BZ383" t="s">
        <v>38</v>
      </c>
      <c r="CA383" t="s">
        <v>27</v>
      </c>
      <c r="CB383">
        <v>708</v>
      </c>
      <c r="CC383">
        <v>0.86</v>
      </c>
      <c r="CD383">
        <v>1.1000000000000001</v>
      </c>
      <c r="CE383">
        <v>5</v>
      </c>
      <c r="CF383" t="s">
        <v>20</v>
      </c>
      <c r="CG383" t="s">
        <v>39</v>
      </c>
      <c r="CH383" t="s">
        <v>40</v>
      </c>
      <c r="CI383">
        <v>317</v>
      </c>
      <c r="CJ383">
        <v>0.39</v>
      </c>
      <c r="CK383">
        <v>0.49</v>
      </c>
      <c r="CL383">
        <v>7</v>
      </c>
      <c r="CM383" t="s">
        <v>23</v>
      </c>
      <c r="CN383" t="s">
        <v>41</v>
      </c>
      <c r="CO383" t="s">
        <v>42</v>
      </c>
      <c r="CP383">
        <v>141</v>
      </c>
      <c r="CQ383">
        <v>0.17</v>
      </c>
      <c r="CR383">
        <v>0.22</v>
      </c>
    </row>
    <row r="384" spans="1:96" x14ac:dyDescent="0.75">
      <c r="A384">
        <v>74</v>
      </c>
      <c r="B384" t="s">
        <v>126</v>
      </c>
      <c r="C384">
        <v>4</v>
      </c>
      <c r="D384" t="s">
        <v>169</v>
      </c>
      <c r="E384" t="s">
        <v>570</v>
      </c>
      <c r="F384">
        <v>86717</v>
      </c>
      <c r="G384">
        <v>22684</v>
      </c>
      <c r="H384">
        <v>26.16</v>
      </c>
      <c r="I384">
        <v>64033</v>
      </c>
      <c r="J384">
        <v>73.84</v>
      </c>
      <c r="K384">
        <v>1106</v>
      </c>
      <c r="L384">
        <v>1.28</v>
      </c>
      <c r="M384">
        <v>1.73</v>
      </c>
      <c r="N384">
        <v>358</v>
      </c>
      <c r="O384">
        <v>0.41</v>
      </c>
      <c r="P384">
        <v>0.56000000000000005</v>
      </c>
      <c r="Q384">
        <v>62569</v>
      </c>
      <c r="R384">
        <v>72.150000000000006</v>
      </c>
      <c r="S384">
        <v>97.71</v>
      </c>
      <c r="T384">
        <v>11</v>
      </c>
      <c r="U384" t="s">
        <v>23</v>
      </c>
      <c r="V384" t="s">
        <v>26</v>
      </c>
      <c r="W384" t="s">
        <v>27</v>
      </c>
      <c r="X384">
        <v>15528</v>
      </c>
      <c r="Y384">
        <v>17.91</v>
      </c>
      <c r="Z384">
        <v>24.82</v>
      </c>
      <c r="AA384">
        <v>3</v>
      </c>
      <c r="AB384" t="s">
        <v>23</v>
      </c>
      <c r="AC384" t="s">
        <v>24</v>
      </c>
      <c r="AD384" t="s">
        <v>25</v>
      </c>
      <c r="AE384">
        <v>15174</v>
      </c>
      <c r="AF384">
        <v>17.5</v>
      </c>
      <c r="AG384">
        <v>24.25</v>
      </c>
      <c r="AH384">
        <v>2</v>
      </c>
      <c r="AI384" t="s">
        <v>20</v>
      </c>
      <c r="AJ384" t="s">
        <v>21</v>
      </c>
      <c r="AK384" t="s">
        <v>22</v>
      </c>
      <c r="AL384">
        <v>11680</v>
      </c>
      <c r="AM384">
        <v>13.47</v>
      </c>
      <c r="AN384">
        <v>18.670000000000002</v>
      </c>
      <c r="AO384">
        <v>9</v>
      </c>
      <c r="AP384" t="s">
        <v>23</v>
      </c>
      <c r="AQ384" t="s">
        <v>28</v>
      </c>
      <c r="AR384" t="s">
        <v>29</v>
      </c>
      <c r="AS384">
        <v>10650</v>
      </c>
      <c r="AT384">
        <v>12.28</v>
      </c>
      <c r="AU384">
        <v>17.02</v>
      </c>
      <c r="AV384">
        <v>4</v>
      </c>
      <c r="AW384" t="s">
        <v>23</v>
      </c>
      <c r="AX384" t="s">
        <v>32</v>
      </c>
      <c r="AY384" t="s">
        <v>33</v>
      </c>
      <c r="AZ384">
        <v>3459</v>
      </c>
      <c r="BA384">
        <v>3.99</v>
      </c>
      <c r="BB384">
        <v>5.53</v>
      </c>
      <c r="BC384">
        <v>1</v>
      </c>
      <c r="BD384" t="s">
        <v>23</v>
      </c>
      <c r="BE384" t="s">
        <v>30</v>
      </c>
      <c r="BF384" t="s">
        <v>31</v>
      </c>
      <c r="BG384">
        <v>3353</v>
      </c>
      <c r="BH384">
        <v>3.87</v>
      </c>
      <c r="BI384">
        <v>5.36</v>
      </c>
      <c r="BJ384">
        <v>10</v>
      </c>
      <c r="BK384" t="s">
        <v>23</v>
      </c>
      <c r="BL384" t="s">
        <v>38</v>
      </c>
      <c r="BM384" t="s">
        <v>27</v>
      </c>
      <c r="BN384">
        <v>985</v>
      </c>
      <c r="BO384">
        <v>1.1399999999999999</v>
      </c>
      <c r="BP384">
        <v>1.57</v>
      </c>
      <c r="BQ384">
        <v>6</v>
      </c>
      <c r="BR384" t="s">
        <v>23</v>
      </c>
      <c r="BS384" t="s">
        <v>34</v>
      </c>
      <c r="BT384" t="s">
        <v>35</v>
      </c>
      <c r="BU384">
        <v>690</v>
      </c>
      <c r="BV384">
        <v>0.8</v>
      </c>
      <c r="BW384">
        <v>1.1000000000000001</v>
      </c>
      <c r="BX384">
        <v>8</v>
      </c>
      <c r="BY384" t="s">
        <v>23</v>
      </c>
      <c r="BZ384" t="s">
        <v>36</v>
      </c>
      <c r="CA384" t="s">
        <v>37</v>
      </c>
      <c r="CB384">
        <v>613</v>
      </c>
      <c r="CC384">
        <v>0.71</v>
      </c>
      <c r="CD384">
        <v>0.98</v>
      </c>
      <c r="CE384">
        <v>5</v>
      </c>
      <c r="CF384" t="s">
        <v>20</v>
      </c>
      <c r="CG384" t="s">
        <v>39</v>
      </c>
      <c r="CH384" t="s">
        <v>40</v>
      </c>
      <c r="CI384">
        <v>296</v>
      </c>
      <c r="CJ384">
        <v>0.34</v>
      </c>
      <c r="CK384">
        <v>0.47</v>
      </c>
      <c r="CL384">
        <v>7</v>
      </c>
      <c r="CM384" t="s">
        <v>23</v>
      </c>
      <c r="CN384" t="s">
        <v>41</v>
      </c>
      <c r="CO384" t="s">
        <v>42</v>
      </c>
      <c r="CP384">
        <v>141</v>
      </c>
      <c r="CQ384">
        <v>0.16</v>
      </c>
      <c r="CR384">
        <v>0.23</v>
      </c>
    </row>
    <row r="385" spans="1:96" x14ac:dyDescent="0.75">
      <c r="A385">
        <v>74</v>
      </c>
      <c r="B385" t="s">
        <v>126</v>
      </c>
      <c r="C385">
        <v>5</v>
      </c>
      <c r="D385" t="s">
        <v>170</v>
      </c>
      <c r="E385" t="s">
        <v>571</v>
      </c>
      <c r="F385">
        <v>96156</v>
      </c>
      <c r="G385">
        <v>21973</v>
      </c>
      <c r="H385">
        <v>22.85</v>
      </c>
      <c r="I385">
        <v>74183</v>
      </c>
      <c r="J385">
        <v>77.150000000000006</v>
      </c>
      <c r="K385">
        <v>1419</v>
      </c>
      <c r="L385">
        <v>1.48</v>
      </c>
      <c r="M385">
        <v>1.91</v>
      </c>
      <c r="N385">
        <v>460</v>
      </c>
      <c r="O385">
        <v>0.48</v>
      </c>
      <c r="P385">
        <v>0.62</v>
      </c>
      <c r="Q385">
        <v>72304</v>
      </c>
      <c r="R385">
        <v>75.19</v>
      </c>
      <c r="S385">
        <v>97.47</v>
      </c>
      <c r="T385">
        <v>11</v>
      </c>
      <c r="U385" t="s">
        <v>23</v>
      </c>
      <c r="V385" t="s">
        <v>26</v>
      </c>
      <c r="W385" t="s">
        <v>27</v>
      </c>
      <c r="X385">
        <v>19098</v>
      </c>
      <c r="Y385">
        <v>19.86</v>
      </c>
      <c r="Z385">
        <v>26.41</v>
      </c>
      <c r="AA385">
        <v>3</v>
      </c>
      <c r="AB385" t="s">
        <v>23</v>
      </c>
      <c r="AC385" t="s">
        <v>24</v>
      </c>
      <c r="AD385" t="s">
        <v>25</v>
      </c>
      <c r="AE385">
        <v>16524</v>
      </c>
      <c r="AF385">
        <v>17.18</v>
      </c>
      <c r="AG385">
        <v>22.85</v>
      </c>
      <c r="AH385">
        <v>2</v>
      </c>
      <c r="AI385" t="s">
        <v>20</v>
      </c>
      <c r="AJ385" t="s">
        <v>21</v>
      </c>
      <c r="AK385" t="s">
        <v>22</v>
      </c>
      <c r="AL385">
        <v>13893</v>
      </c>
      <c r="AM385">
        <v>14.45</v>
      </c>
      <c r="AN385">
        <v>19.21</v>
      </c>
      <c r="AO385">
        <v>9</v>
      </c>
      <c r="AP385" t="s">
        <v>23</v>
      </c>
      <c r="AQ385" t="s">
        <v>28</v>
      </c>
      <c r="AR385" t="s">
        <v>29</v>
      </c>
      <c r="AS385">
        <v>11878</v>
      </c>
      <c r="AT385">
        <v>12.35</v>
      </c>
      <c r="AU385">
        <v>16.43</v>
      </c>
      <c r="AV385">
        <v>1</v>
      </c>
      <c r="AW385" t="s">
        <v>23</v>
      </c>
      <c r="AX385" t="s">
        <v>30</v>
      </c>
      <c r="AY385" t="s">
        <v>31</v>
      </c>
      <c r="AZ385">
        <v>4209</v>
      </c>
      <c r="BA385">
        <v>4.38</v>
      </c>
      <c r="BB385">
        <v>5.82</v>
      </c>
      <c r="BC385">
        <v>4</v>
      </c>
      <c r="BD385" t="s">
        <v>23</v>
      </c>
      <c r="BE385" t="s">
        <v>32</v>
      </c>
      <c r="BF385" t="s">
        <v>33</v>
      </c>
      <c r="BG385">
        <v>3647</v>
      </c>
      <c r="BH385">
        <v>3.79</v>
      </c>
      <c r="BI385">
        <v>5.04</v>
      </c>
      <c r="BJ385">
        <v>10</v>
      </c>
      <c r="BK385" t="s">
        <v>23</v>
      </c>
      <c r="BL385" t="s">
        <v>38</v>
      </c>
      <c r="BM385" t="s">
        <v>27</v>
      </c>
      <c r="BN385">
        <v>954</v>
      </c>
      <c r="BO385">
        <v>0.99</v>
      </c>
      <c r="BP385">
        <v>1.32</v>
      </c>
      <c r="BQ385">
        <v>8</v>
      </c>
      <c r="BR385" t="s">
        <v>23</v>
      </c>
      <c r="BS385" t="s">
        <v>36</v>
      </c>
      <c r="BT385" t="s">
        <v>37</v>
      </c>
      <c r="BU385">
        <v>806</v>
      </c>
      <c r="BV385">
        <v>0.84</v>
      </c>
      <c r="BW385">
        <v>1.1100000000000001</v>
      </c>
      <c r="BX385">
        <v>6</v>
      </c>
      <c r="BY385" t="s">
        <v>23</v>
      </c>
      <c r="BZ385" t="s">
        <v>34</v>
      </c>
      <c r="CA385" t="s">
        <v>35</v>
      </c>
      <c r="CB385">
        <v>767</v>
      </c>
      <c r="CC385">
        <v>0.8</v>
      </c>
      <c r="CD385">
        <v>1.06</v>
      </c>
      <c r="CE385">
        <v>5</v>
      </c>
      <c r="CF385" t="s">
        <v>20</v>
      </c>
      <c r="CG385" t="s">
        <v>39</v>
      </c>
      <c r="CH385" t="s">
        <v>40</v>
      </c>
      <c r="CI385">
        <v>396</v>
      </c>
      <c r="CJ385">
        <v>0.41</v>
      </c>
      <c r="CK385">
        <v>0.55000000000000004</v>
      </c>
      <c r="CL385">
        <v>7</v>
      </c>
      <c r="CM385" t="s">
        <v>23</v>
      </c>
      <c r="CN385" t="s">
        <v>41</v>
      </c>
      <c r="CO385" t="s">
        <v>42</v>
      </c>
      <c r="CP385">
        <v>132</v>
      </c>
      <c r="CQ385">
        <v>0.14000000000000001</v>
      </c>
      <c r="CR385">
        <v>0.18</v>
      </c>
    </row>
    <row r="386" spans="1:96" x14ac:dyDescent="0.75">
      <c r="A386">
        <v>74</v>
      </c>
      <c r="B386" t="s">
        <v>126</v>
      </c>
      <c r="C386">
        <v>6</v>
      </c>
      <c r="D386" t="s">
        <v>171</v>
      </c>
      <c r="E386" t="s">
        <v>572</v>
      </c>
      <c r="F386">
        <v>79054</v>
      </c>
      <c r="G386">
        <v>18599</v>
      </c>
      <c r="H386">
        <v>23.53</v>
      </c>
      <c r="I386">
        <v>60455</v>
      </c>
      <c r="J386">
        <v>76.47</v>
      </c>
      <c r="K386">
        <v>1122</v>
      </c>
      <c r="L386">
        <v>1.42</v>
      </c>
      <c r="M386">
        <v>1.86</v>
      </c>
      <c r="N386">
        <v>319</v>
      </c>
      <c r="O386">
        <v>0.4</v>
      </c>
      <c r="P386">
        <v>0.53</v>
      </c>
      <c r="Q386">
        <v>59014</v>
      </c>
      <c r="R386">
        <v>74.650000000000006</v>
      </c>
      <c r="S386">
        <v>97.62</v>
      </c>
      <c r="T386">
        <v>11</v>
      </c>
      <c r="U386" t="s">
        <v>23</v>
      </c>
      <c r="V386" t="s">
        <v>26</v>
      </c>
      <c r="W386" t="s">
        <v>27</v>
      </c>
      <c r="X386">
        <v>16534</v>
      </c>
      <c r="Y386">
        <v>20.91</v>
      </c>
      <c r="Z386">
        <v>28.02</v>
      </c>
      <c r="AA386">
        <v>3</v>
      </c>
      <c r="AB386" t="s">
        <v>23</v>
      </c>
      <c r="AC386" t="s">
        <v>24</v>
      </c>
      <c r="AD386" t="s">
        <v>25</v>
      </c>
      <c r="AE386">
        <v>13042</v>
      </c>
      <c r="AF386">
        <v>16.5</v>
      </c>
      <c r="AG386">
        <v>22.1</v>
      </c>
      <c r="AH386">
        <v>2</v>
      </c>
      <c r="AI386" t="s">
        <v>20</v>
      </c>
      <c r="AJ386" t="s">
        <v>21</v>
      </c>
      <c r="AK386" t="s">
        <v>22</v>
      </c>
      <c r="AL386">
        <v>11750</v>
      </c>
      <c r="AM386">
        <v>14.86</v>
      </c>
      <c r="AN386">
        <v>19.91</v>
      </c>
      <c r="AO386">
        <v>9</v>
      </c>
      <c r="AP386" t="s">
        <v>23</v>
      </c>
      <c r="AQ386" t="s">
        <v>28</v>
      </c>
      <c r="AR386" t="s">
        <v>29</v>
      </c>
      <c r="AS386">
        <v>9285</v>
      </c>
      <c r="AT386">
        <v>11.75</v>
      </c>
      <c r="AU386">
        <v>15.73</v>
      </c>
      <c r="AV386">
        <v>1</v>
      </c>
      <c r="AW386" t="s">
        <v>23</v>
      </c>
      <c r="AX386" t="s">
        <v>30</v>
      </c>
      <c r="AY386" t="s">
        <v>31</v>
      </c>
      <c r="AZ386">
        <v>3489</v>
      </c>
      <c r="BA386">
        <v>4.41</v>
      </c>
      <c r="BB386">
        <v>5.91</v>
      </c>
      <c r="BC386">
        <v>4</v>
      </c>
      <c r="BD386" t="s">
        <v>23</v>
      </c>
      <c r="BE386" t="s">
        <v>32</v>
      </c>
      <c r="BF386" t="s">
        <v>33</v>
      </c>
      <c r="BG386">
        <v>2562</v>
      </c>
      <c r="BH386">
        <v>3.24</v>
      </c>
      <c r="BI386">
        <v>4.34</v>
      </c>
      <c r="BJ386">
        <v>8</v>
      </c>
      <c r="BK386" t="s">
        <v>23</v>
      </c>
      <c r="BL386" t="s">
        <v>36</v>
      </c>
      <c r="BM386" t="s">
        <v>37</v>
      </c>
      <c r="BN386">
        <v>788</v>
      </c>
      <c r="BO386">
        <v>1</v>
      </c>
      <c r="BP386">
        <v>1.34</v>
      </c>
      <c r="BQ386">
        <v>6</v>
      </c>
      <c r="BR386" t="s">
        <v>23</v>
      </c>
      <c r="BS386" t="s">
        <v>34</v>
      </c>
      <c r="BT386" t="s">
        <v>35</v>
      </c>
      <c r="BU386">
        <v>643</v>
      </c>
      <c r="BV386">
        <v>0.81</v>
      </c>
      <c r="BW386">
        <v>1.0900000000000001</v>
      </c>
      <c r="BX386">
        <v>10</v>
      </c>
      <c r="BY386" t="s">
        <v>23</v>
      </c>
      <c r="BZ386" t="s">
        <v>38</v>
      </c>
      <c r="CA386" t="s">
        <v>27</v>
      </c>
      <c r="CB386">
        <v>575</v>
      </c>
      <c r="CC386">
        <v>0.73</v>
      </c>
      <c r="CD386">
        <v>0.97</v>
      </c>
      <c r="CE386">
        <v>5</v>
      </c>
      <c r="CF386" t="s">
        <v>20</v>
      </c>
      <c r="CG386" t="s">
        <v>39</v>
      </c>
      <c r="CH386" t="s">
        <v>40</v>
      </c>
      <c r="CI386">
        <v>241</v>
      </c>
      <c r="CJ386">
        <v>0.3</v>
      </c>
      <c r="CK386">
        <v>0.41</v>
      </c>
      <c r="CL386">
        <v>7</v>
      </c>
      <c r="CM386" t="s">
        <v>23</v>
      </c>
      <c r="CN386" t="s">
        <v>41</v>
      </c>
      <c r="CO386" t="s">
        <v>42</v>
      </c>
      <c r="CP386">
        <v>105</v>
      </c>
      <c r="CQ386">
        <v>0.13</v>
      </c>
      <c r="CR386">
        <v>0.18</v>
      </c>
    </row>
    <row r="387" spans="1:96" x14ac:dyDescent="0.75">
      <c r="A387">
        <v>75</v>
      </c>
      <c r="B387" t="s">
        <v>127</v>
      </c>
      <c r="C387">
        <v>1</v>
      </c>
      <c r="D387" t="s">
        <v>166</v>
      </c>
      <c r="E387" t="s">
        <v>573</v>
      </c>
      <c r="F387">
        <v>80756</v>
      </c>
      <c r="G387">
        <v>11228</v>
      </c>
      <c r="H387">
        <v>13.9</v>
      </c>
      <c r="I387">
        <v>69528</v>
      </c>
      <c r="J387">
        <v>86.1</v>
      </c>
      <c r="K387">
        <v>556</v>
      </c>
      <c r="L387">
        <v>0.69</v>
      </c>
      <c r="M387">
        <v>0.8</v>
      </c>
      <c r="N387">
        <v>155</v>
      </c>
      <c r="O387">
        <v>0.19</v>
      </c>
      <c r="P387">
        <v>0.22</v>
      </c>
      <c r="Q387">
        <v>68817</v>
      </c>
      <c r="R387">
        <v>85.22</v>
      </c>
      <c r="S387">
        <v>98.98</v>
      </c>
      <c r="T387">
        <v>3</v>
      </c>
      <c r="U387" t="s">
        <v>23</v>
      </c>
      <c r="V387" t="s">
        <v>24</v>
      </c>
      <c r="W387" t="s">
        <v>25</v>
      </c>
      <c r="X387">
        <v>26972</v>
      </c>
      <c r="Y387">
        <v>33.4</v>
      </c>
      <c r="Z387">
        <v>39.19</v>
      </c>
      <c r="AA387">
        <v>11</v>
      </c>
      <c r="AB387" t="s">
        <v>23</v>
      </c>
      <c r="AC387" t="s">
        <v>26</v>
      </c>
      <c r="AD387" t="s">
        <v>27</v>
      </c>
      <c r="AE387">
        <v>23670</v>
      </c>
      <c r="AF387">
        <v>29.31</v>
      </c>
      <c r="AG387">
        <v>34.4</v>
      </c>
      <c r="AH387">
        <v>9</v>
      </c>
      <c r="AI387" t="s">
        <v>23</v>
      </c>
      <c r="AJ387" t="s">
        <v>28</v>
      </c>
      <c r="AK387" t="s">
        <v>29</v>
      </c>
      <c r="AL387">
        <v>8285</v>
      </c>
      <c r="AM387">
        <v>10.26</v>
      </c>
      <c r="AN387">
        <v>12.04</v>
      </c>
      <c r="AO387">
        <v>4</v>
      </c>
      <c r="AP387" t="s">
        <v>23</v>
      </c>
      <c r="AQ387" t="s">
        <v>32</v>
      </c>
      <c r="AR387" t="s">
        <v>33</v>
      </c>
      <c r="AS387">
        <v>5223</v>
      </c>
      <c r="AT387">
        <v>6.47</v>
      </c>
      <c r="AU387">
        <v>7.59</v>
      </c>
      <c r="AV387">
        <v>2</v>
      </c>
      <c r="AW387" t="s">
        <v>20</v>
      </c>
      <c r="AX387" t="s">
        <v>21</v>
      </c>
      <c r="AY387" t="s">
        <v>22</v>
      </c>
      <c r="AZ387">
        <v>2666</v>
      </c>
      <c r="BA387">
        <v>3.3</v>
      </c>
      <c r="BB387">
        <v>3.87</v>
      </c>
      <c r="BC387">
        <v>1</v>
      </c>
      <c r="BD387" t="s">
        <v>23</v>
      </c>
      <c r="BE387" t="s">
        <v>30</v>
      </c>
      <c r="BF387" t="s">
        <v>31</v>
      </c>
      <c r="BG387">
        <v>832</v>
      </c>
      <c r="BH387">
        <v>1.03</v>
      </c>
      <c r="BI387">
        <v>1.21</v>
      </c>
      <c r="BJ387">
        <v>10</v>
      </c>
      <c r="BK387" t="s">
        <v>23</v>
      </c>
      <c r="BL387" t="s">
        <v>38</v>
      </c>
      <c r="BM387" t="s">
        <v>27</v>
      </c>
      <c r="BN387">
        <v>419</v>
      </c>
      <c r="BO387">
        <v>0.52</v>
      </c>
      <c r="BP387">
        <v>0.61</v>
      </c>
      <c r="BQ387">
        <v>8</v>
      </c>
      <c r="BR387" t="s">
        <v>23</v>
      </c>
      <c r="BS387" t="s">
        <v>36</v>
      </c>
      <c r="BT387" t="s">
        <v>37</v>
      </c>
      <c r="BU387">
        <v>315</v>
      </c>
      <c r="BV387">
        <v>0.39</v>
      </c>
      <c r="BW387">
        <v>0.46</v>
      </c>
      <c r="BX387">
        <v>6</v>
      </c>
      <c r="BY387" t="s">
        <v>23</v>
      </c>
      <c r="BZ387" t="s">
        <v>34</v>
      </c>
      <c r="CA387" t="s">
        <v>35</v>
      </c>
      <c r="CB387">
        <v>263</v>
      </c>
      <c r="CC387">
        <v>0.33</v>
      </c>
      <c r="CD387">
        <v>0.38</v>
      </c>
      <c r="CE387">
        <v>5</v>
      </c>
      <c r="CF387" t="s">
        <v>20</v>
      </c>
      <c r="CG387" t="s">
        <v>39</v>
      </c>
      <c r="CH387" t="s">
        <v>40</v>
      </c>
      <c r="CI387">
        <v>104</v>
      </c>
      <c r="CJ387">
        <v>0.13</v>
      </c>
      <c r="CK387">
        <v>0.15</v>
      </c>
      <c r="CL387">
        <v>7</v>
      </c>
      <c r="CM387" t="s">
        <v>23</v>
      </c>
      <c r="CN387" t="s">
        <v>41</v>
      </c>
      <c r="CO387" t="s">
        <v>42</v>
      </c>
      <c r="CP387">
        <v>68</v>
      </c>
      <c r="CQ387">
        <v>0.08</v>
      </c>
      <c r="CR387">
        <v>0.1</v>
      </c>
    </row>
    <row r="388" spans="1:96" x14ac:dyDescent="0.75">
      <c r="A388">
        <v>75</v>
      </c>
      <c r="B388" t="s">
        <v>127</v>
      </c>
      <c r="C388">
        <v>2</v>
      </c>
      <c r="D388" t="s">
        <v>167</v>
      </c>
      <c r="E388" t="s">
        <v>574</v>
      </c>
      <c r="F388">
        <v>71736</v>
      </c>
      <c r="G388">
        <v>9302</v>
      </c>
      <c r="H388">
        <v>12.97</v>
      </c>
      <c r="I388">
        <v>62434</v>
      </c>
      <c r="J388">
        <v>87.03</v>
      </c>
      <c r="K388">
        <v>492</v>
      </c>
      <c r="L388">
        <v>0.69</v>
      </c>
      <c r="M388">
        <v>0.79</v>
      </c>
      <c r="N388">
        <v>186</v>
      </c>
      <c r="O388">
        <v>0.26</v>
      </c>
      <c r="P388">
        <v>0.3</v>
      </c>
      <c r="Q388">
        <v>61756</v>
      </c>
      <c r="R388">
        <v>86.09</v>
      </c>
      <c r="S388">
        <v>98.91</v>
      </c>
      <c r="T388">
        <v>11</v>
      </c>
      <c r="U388" t="s">
        <v>23</v>
      </c>
      <c r="V388" t="s">
        <v>26</v>
      </c>
      <c r="W388" t="s">
        <v>27</v>
      </c>
      <c r="X388">
        <v>23058</v>
      </c>
      <c r="Y388">
        <v>32.14</v>
      </c>
      <c r="Z388">
        <v>37.340000000000003</v>
      </c>
      <c r="AA388">
        <v>3</v>
      </c>
      <c r="AB388" t="s">
        <v>23</v>
      </c>
      <c r="AC388" t="s">
        <v>24</v>
      </c>
      <c r="AD388" t="s">
        <v>25</v>
      </c>
      <c r="AE388">
        <v>22824</v>
      </c>
      <c r="AF388">
        <v>31.82</v>
      </c>
      <c r="AG388">
        <v>36.96</v>
      </c>
      <c r="AH388">
        <v>9</v>
      </c>
      <c r="AI388" t="s">
        <v>23</v>
      </c>
      <c r="AJ388" t="s">
        <v>28</v>
      </c>
      <c r="AK388" t="s">
        <v>29</v>
      </c>
      <c r="AL388">
        <v>7105</v>
      </c>
      <c r="AM388">
        <v>9.9</v>
      </c>
      <c r="AN388">
        <v>11.5</v>
      </c>
      <c r="AO388">
        <v>4</v>
      </c>
      <c r="AP388" t="s">
        <v>23</v>
      </c>
      <c r="AQ388" t="s">
        <v>32</v>
      </c>
      <c r="AR388" t="s">
        <v>33</v>
      </c>
      <c r="AS388">
        <v>4494</v>
      </c>
      <c r="AT388">
        <v>6.26</v>
      </c>
      <c r="AU388">
        <v>7.28</v>
      </c>
      <c r="AV388">
        <v>2</v>
      </c>
      <c r="AW388" t="s">
        <v>20</v>
      </c>
      <c r="AX388" t="s">
        <v>21</v>
      </c>
      <c r="AY388" t="s">
        <v>22</v>
      </c>
      <c r="AZ388">
        <v>2359</v>
      </c>
      <c r="BA388">
        <v>3.29</v>
      </c>
      <c r="BB388">
        <v>3.82</v>
      </c>
      <c r="BC388">
        <v>1</v>
      </c>
      <c r="BD388" t="s">
        <v>23</v>
      </c>
      <c r="BE388" t="s">
        <v>30</v>
      </c>
      <c r="BF388" t="s">
        <v>31</v>
      </c>
      <c r="BG388">
        <v>806</v>
      </c>
      <c r="BH388">
        <v>1.1200000000000001</v>
      </c>
      <c r="BI388">
        <v>1.31</v>
      </c>
      <c r="BJ388">
        <v>10</v>
      </c>
      <c r="BK388" t="s">
        <v>23</v>
      </c>
      <c r="BL388" t="s">
        <v>38</v>
      </c>
      <c r="BM388" t="s">
        <v>27</v>
      </c>
      <c r="BN388">
        <v>352</v>
      </c>
      <c r="BO388">
        <v>0.49</v>
      </c>
      <c r="BP388">
        <v>0.56999999999999995</v>
      </c>
      <c r="BQ388">
        <v>8</v>
      </c>
      <c r="BR388" t="s">
        <v>23</v>
      </c>
      <c r="BS388" t="s">
        <v>36</v>
      </c>
      <c r="BT388" t="s">
        <v>37</v>
      </c>
      <c r="BU388">
        <v>331</v>
      </c>
      <c r="BV388">
        <v>0.46</v>
      </c>
      <c r="BW388">
        <v>0.54</v>
      </c>
      <c r="BX388">
        <v>6</v>
      </c>
      <c r="BY388" t="s">
        <v>23</v>
      </c>
      <c r="BZ388" t="s">
        <v>34</v>
      </c>
      <c r="CA388" t="s">
        <v>35</v>
      </c>
      <c r="CB388">
        <v>262</v>
      </c>
      <c r="CC388">
        <v>0.37</v>
      </c>
      <c r="CD388">
        <v>0.42</v>
      </c>
      <c r="CE388">
        <v>5</v>
      </c>
      <c r="CF388" t="s">
        <v>20</v>
      </c>
      <c r="CG388" t="s">
        <v>39</v>
      </c>
      <c r="CH388" t="s">
        <v>40</v>
      </c>
      <c r="CI388">
        <v>97</v>
      </c>
      <c r="CJ388">
        <v>0.14000000000000001</v>
      </c>
      <c r="CK388">
        <v>0.16</v>
      </c>
      <c r="CL388">
        <v>7</v>
      </c>
      <c r="CM388" t="s">
        <v>23</v>
      </c>
      <c r="CN388" t="s">
        <v>41</v>
      </c>
      <c r="CO388" t="s">
        <v>42</v>
      </c>
      <c r="CP388">
        <v>68</v>
      </c>
      <c r="CQ388">
        <v>0.09</v>
      </c>
      <c r="CR388">
        <v>0.11</v>
      </c>
    </row>
    <row r="389" spans="1:96" x14ac:dyDescent="0.75">
      <c r="A389">
        <v>75</v>
      </c>
      <c r="B389" t="s">
        <v>127</v>
      </c>
      <c r="C389">
        <v>3</v>
      </c>
      <c r="D389" t="s">
        <v>168</v>
      </c>
      <c r="E389" t="s">
        <v>575</v>
      </c>
      <c r="F389">
        <v>68669</v>
      </c>
      <c r="G389">
        <v>11435</v>
      </c>
      <c r="H389">
        <v>16.649999999999999</v>
      </c>
      <c r="I389">
        <v>57234</v>
      </c>
      <c r="J389">
        <v>83.35</v>
      </c>
      <c r="K389">
        <v>613</v>
      </c>
      <c r="L389">
        <v>0.89</v>
      </c>
      <c r="M389">
        <v>1.07</v>
      </c>
      <c r="N389">
        <v>208</v>
      </c>
      <c r="O389">
        <v>0.3</v>
      </c>
      <c r="P389">
        <v>0.36</v>
      </c>
      <c r="Q389">
        <v>56413</v>
      </c>
      <c r="R389">
        <v>82.15</v>
      </c>
      <c r="S389">
        <v>98.57</v>
      </c>
      <c r="T389">
        <v>3</v>
      </c>
      <c r="U389" t="s">
        <v>23</v>
      </c>
      <c r="V389" t="s">
        <v>24</v>
      </c>
      <c r="W389" t="s">
        <v>25</v>
      </c>
      <c r="X389">
        <v>20793</v>
      </c>
      <c r="Y389">
        <v>30.28</v>
      </c>
      <c r="Z389">
        <v>36.86</v>
      </c>
      <c r="AA389">
        <v>11</v>
      </c>
      <c r="AB389" t="s">
        <v>23</v>
      </c>
      <c r="AC389" t="s">
        <v>26</v>
      </c>
      <c r="AD389" t="s">
        <v>27</v>
      </c>
      <c r="AE389">
        <v>12988</v>
      </c>
      <c r="AF389">
        <v>18.91</v>
      </c>
      <c r="AG389">
        <v>23.02</v>
      </c>
      <c r="AH389">
        <v>9</v>
      </c>
      <c r="AI389" t="s">
        <v>23</v>
      </c>
      <c r="AJ389" t="s">
        <v>28</v>
      </c>
      <c r="AK389" t="s">
        <v>29</v>
      </c>
      <c r="AL389">
        <v>11402</v>
      </c>
      <c r="AM389">
        <v>16.600000000000001</v>
      </c>
      <c r="AN389">
        <v>20.21</v>
      </c>
      <c r="AO389">
        <v>4</v>
      </c>
      <c r="AP389" t="s">
        <v>23</v>
      </c>
      <c r="AQ389" t="s">
        <v>32</v>
      </c>
      <c r="AR389" t="s">
        <v>33</v>
      </c>
      <c r="AS389">
        <v>5808</v>
      </c>
      <c r="AT389">
        <v>8.4600000000000009</v>
      </c>
      <c r="AU389">
        <v>10.3</v>
      </c>
      <c r="AV389">
        <v>2</v>
      </c>
      <c r="AW389" t="s">
        <v>20</v>
      </c>
      <c r="AX389" t="s">
        <v>21</v>
      </c>
      <c r="AY389" t="s">
        <v>22</v>
      </c>
      <c r="AZ389">
        <v>2986</v>
      </c>
      <c r="BA389">
        <v>4.3499999999999996</v>
      </c>
      <c r="BB389">
        <v>5.29</v>
      </c>
      <c r="BC389">
        <v>1</v>
      </c>
      <c r="BD389" t="s">
        <v>23</v>
      </c>
      <c r="BE389" t="s">
        <v>30</v>
      </c>
      <c r="BF389" t="s">
        <v>31</v>
      </c>
      <c r="BG389">
        <v>1059</v>
      </c>
      <c r="BH389">
        <v>1.54</v>
      </c>
      <c r="BI389">
        <v>1.88</v>
      </c>
      <c r="BJ389">
        <v>10</v>
      </c>
      <c r="BK389" t="s">
        <v>23</v>
      </c>
      <c r="BL389" t="s">
        <v>38</v>
      </c>
      <c r="BM389" t="s">
        <v>27</v>
      </c>
      <c r="BN389">
        <v>471</v>
      </c>
      <c r="BO389">
        <v>0.69</v>
      </c>
      <c r="BP389">
        <v>0.83</v>
      </c>
      <c r="BQ389">
        <v>6</v>
      </c>
      <c r="BR389" t="s">
        <v>23</v>
      </c>
      <c r="BS389" t="s">
        <v>34</v>
      </c>
      <c r="BT389" t="s">
        <v>35</v>
      </c>
      <c r="BU389">
        <v>386</v>
      </c>
      <c r="BV389">
        <v>0.56000000000000005</v>
      </c>
      <c r="BW389">
        <v>0.68</v>
      </c>
      <c r="BX389">
        <v>8</v>
      </c>
      <c r="BY389" t="s">
        <v>23</v>
      </c>
      <c r="BZ389" t="s">
        <v>36</v>
      </c>
      <c r="CA389" t="s">
        <v>37</v>
      </c>
      <c r="CB389">
        <v>277</v>
      </c>
      <c r="CC389">
        <v>0.4</v>
      </c>
      <c r="CD389">
        <v>0.49</v>
      </c>
      <c r="CE389">
        <v>5</v>
      </c>
      <c r="CF389" t="s">
        <v>20</v>
      </c>
      <c r="CG389" t="s">
        <v>39</v>
      </c>
      <c r="CH389" t="s">
        <v>40</v>
      </c>
      <c r="CI389">
        <v>153</v>
      </c>
      <c r="CJ389">
        <v>0.22</v>
      </c>
      <c r="CK389">
        <v>0.27</v>
      </c>
      <c r="CL389">
        <v>7</v>
      </c>
      <c r="CM389" t="s">
        <v>23</v>
      </c>
      <c r="CN389" t="s">
        <v>41</v>
      </c>
      <c r="CO389" t="s">
        <v>42</v>
      </c>
      <c r="CP389">
        <v>90</v>
      </c>
      <c r="CQ389">
        <v>0.13</v>
      </c>
      <c r="CR389">
        <v>0.16</v>
      </c>
    </row>
    <row r="390" spans="1:96" x14ac:dyDescent="0.75">
      <c r="A390">
        <v>75</v>
      </c>
      <c r="B390" t="s">
        <v>127</v>
      </c>
      <c r="C390">
        <v>4</v>
      </c>
      <c r="D390" t="s">
        <v>169</v>
      </c>
      <c r="E390" t="s">
        <v>576</v>
      </c>
      <c r="F390">
        <v>69718</v>
      </c>
      <c r="G390">
        <v>10008</v>
      </c>
      <c r="H390">
        <v>14.35</v>
      </c>
      <c r="I390">
        <v>59710</v>
      </c>
      <c r="J390">
        <v>85.65</v>
      </c>
      <c r="K390">
        <v>401</v>
      </c>
      <c r="L390">
        <v>0.57999999999999996</v>
      </c>
      <c r="M390">
        <v>0.67</v>
      </c>
      <c r="N390">
        <v>142</v>
      </c>
      <c r="O390">
        <v>0.2</v>
      </c>
      <c r="P390">
        <v>0.24</v>
      </c>
      <c r="Q390">
        <v>59167</v>
      </c>
      <c r="R390">
        <v>84.87</v>
      </c>
      <c r="S390">
        <v>99.09</v>
      </c>
      <c r="T390">
        <v>11</v>
      </c>
      <c r="U390" t="s">
        <v>23</v>
      </c>
      <c r="V390" t="s">
        <v>26</v>
      </c>
      <c r="W390" t="s">
        <v>27</v>
      </c>
      <c r="X390">
        <v>32193</v>
      </c>
      <c r="Y390">
        <v>46.18</v>
      </c>
      <c r="Z390">
        <v>54.41</v>
      </c>
      <c r="AA390">
        <v>3</v>
      </c>
      <c r="AB390" t="s">
        <v>23</v>
      </c>
      <c r="AC390" t="s">
        <v>24</v>
      </c>
      <c r="AD390" t="s">
        <v>25</v>
      </c>
      <c r="AE390">
        <v>16987</v>
      </c>
      <c r="AF390">
        <v>24.37</v>
      </c>
      <c r="AG390">
        <v>28.71</v>
      </c>
      <c r="AH390">
        <v>9</v>
      </c>
      <c r="AI390" t="s">
        <v>23</v>
      </c>
      <c r="AJ390" t="s">
        <v>28</v>
      </c>
      <c r="AK390" t="s">
        <v>29</v>
      </c>
      <c r="AL390">
        <v>3950</v>
      </c>
      <c r="AM390">
        <v>5.67</v>
      </c>
      <c r="AN390">
        <v>6.68</v>
      </c>
      <c r="AO390">
        <v>2</v>
      </c>
      <c r="AP390" t="s">
        <v>20</v>
      </c>
      <c r="AQ390" t="s">
        <v>21</v>
      </c>
      <c r="AR390" t="s">
        <v>22</v>
      </c>
      <c r="AS390">
        <v>2455</v>
      </c>
      <c r="AT390">
        <v>3.52</v>
      </c>
      <c r="AU390">
        <v>4.1500000000000004</v>
      </c>
      <c r="AV390">
        <v>4</v>
      </c>
      <c r="AW390" t="s">
        <v>23</v>
      </c>
      <c r="AX390" t="s">
        <v>32</v>
      </c>
      <c r="AY390" t="s">
        <v>33</v>
      </c>
      <c r="AZ390">
        <v>2096</v>
      </c>
      <c r="BA390">
        <v>3.01</v>
      </c>
      <c r="BB390">
        <v>3.54</v>
      </c>
      <c r="BC390">
        <v>1</v>
      </c>
      <c r="BD390" t="s">
        <v>23</v>
      </c>
      <c r="BE390" t="s">
        <v>30</v>
      </c>
      <c r="BF390" t="s">
        <v>31</v>
      </c>
      <c r="BG390">
        <v>770</v>
      </c>
      <c r="BH390">
        <v>1.1000000000000001</v>
      </c>
      <c r="BI390">
        <v>1.3</v>
      </c>
      <c r="BJ390">
        <v>10</v>
      </c>
      <c r="BK390" t="s">
        <v>23</v>
      </c>
      <c r="BL390" t="s">
        <v>38</v>
      </c>
      <c r="BM390" t="s">
        <v>27</v>
      </c>
      <c r="BN390">
        <v>266</v>
      </c>
      <c r="BO390">
        <v>0.38</v>
      </c>
      <c r="BP390">
        <v>0.45</v>
      </c>
      <c r="BQ390">
        <v>8</v>
      </c>
      <c r="BR390" t="s">
        <v>23</v>
      </c>
      <c r="BS390" t="s">
        <v>36</v>
      </c>
      <c r="BT390" t="s">
        <v>37</v>
      </c>
      <c r="BU390">
        <v>229</v>
      </c>
      <c r="BV390">
        <v>0.33</v>
      </c>
      <c r="BW390">
        <v>0.39</v>
      </c>
      <c r="BX390">
        <v>6</v>
      </c>
      <c r="BY390" t="s">
        <v>23</v>
      </c>
      <c r="BZ390" t="s">
        <v>34</v>
      </c>
      <c r="CA390" t="s">
        <v>35</v>
      </c>
      <c r="CB390">
        <v>115</v>
      </c>
      <c r="CC390">
        <v>0.16</v>
      </c>
      <c r="CD390">
        <v>0.19</v>
      </c>
      <c r="CE390">
        <v>5</v>
      </c>
      <c r="CF390" t="s">
        <v>20</v>
      </c>
      <c r="CG390" t="s">
        <v>39</v>
      </c>
      <c r="CH390" t="s">
        <v>40</v>
      </c>
      <c r="CI390">
        <v>55</v>
      </c>
      <c r="CJ390">
        <v>0.08</v>
      </c>
      <c r="CK390">
        <v>0.09</v>
      </c>
      <c r="CL390">
        <v>7</v>
      </c>
      <c r="CM390" t="s">
        <v>23</v>
      </c>
      <c r="CN390" t="s">
        <v>41</v>
      </c>
      <c r="CO390" t="s">
        <v>42</v>
      </c>
      <c r="CP390">
        <v>51</v>
      </c>
      <c r="CQ390">
        <v>7.0000000000000007E-2</v>
      </c>
      <c r="CR390">
        <v>0.09</v>
      </c>
    </row>
    <row r="391" spans="1:96" x14ac:dyDescent="0.75">
      <c r="A391">
        <v>75</v>
      </c>
      <c r="B391" t="s">
        <v>127</v>
      </c>
      <c r="C391">
        <v>5</v>
      </c>
      <c r="D391" t="s">
        <v>170</v>
      </c>
      <c r="E391" t="s">
        <v>577</v>
      </c>
      <c r="F391">
        <v>75853</v>
      </c>
      <c r="G391">
        <v>11785</v>
      </c>
      <c r="H391">
        <v>15.54</v>
      </c>
      <c r="I391">
        <v>64068</v>
      </c>
      <c r="J391">
        <v>84.46</v>
      </c>
      <c r="K391">
        <v>580</v>
      </c>
      <c r="L391">
        <v>0.76</v>
      </c>
      <c r="M391">
        <v>0.91</v>
      </c>
      <c r="N391">
        <v>237</v>
      </c>
      <c r="O391">
        <v>0.31</v>
      </c>
      <c r="P391">
        <v>0.37</v>
      </c>
      <c r="Q391">
        <v>63251</v>
      </c>
      <c r="R391">
        <v>83.39</v>
      </c>
      <c r="S391">
        <v>98.72</v>
      </c>
      <c r="T391">
        <v>3</v>
      </c>
      <c r="U391" t="s">
        <v>23</v>
      </c>
      <c r="V391" t="s">
        <v>24</v>
      </c>
      <c r="W391" t="s">
        <v>25</v>
      </c>
      <c r="X391">
        <v>25205</v>
      </c>
      <c r="Y391">
        <v>33.229999999999997</v>
      </c>
      <c r="Z391">
        <v>39.85</v>
      </c>
      <c r="AA391">
        <v>9</v>
      </c>
      <c r="AB391" t="s">
        <v>23</v>
      </c>
      <c r="AC391" t="s">
        <v>28</v>
      </c>
      <c r="AD391" t="s">
        <v>29</v>
      </c>
      <c r="AE391">
        <v>14474</v>
      </c>
      <c r="AF391">
        <v>19.079999999999998</v>
      </c>
      <c r="AG391">
        <v>22.88</v>
      </c>
      <c r="AH391">
        <v>11</v>
      </c>
      <c r="AI391" t="s">
        <v>23</v>
      </c>
      <c r="AJ391" t="s">
        <v>26</v>
      </c>
      <c r="AK391" t="s">
        <v>27</v>
      </c>
      <c r="AL391">
        <v>10718</v>
      </c>
      <c r="AM391">
        <v>14.13</v>
      </c>
      <c r="AN391">
        <v>16.95</v>
      </c>
      <c r="AO391">
        <v>4</v>
      </c>
      <c r="AP391" t="s">
        <v>23</v>
      </c>
      <c r="AQ391" t="s">
        <v>32</v>
      </c>
      <c r="AR391" t="s">
        <v>33</v>
      </c>
      <c r="AS391">
        <v>8306</v>
      </c>
      <c r="AT391">
        <v>10.95</v>
      </c>
      <c r="AU391">
        <v>13.13</v>
      </c>
      <c r="AV391">
        <v>2</v>
      </c>
      <c r="AW391" t="s">
        <v>20</v>
      </c>
      <c r="AX391" t="s">
        <v>21</v>
      </c>
      <c r="AY391" t="s">
        <v>22</v>
      </c>
      <c r="AZ391">
        <v>2432</v>
      </c>
      <c r="BA391">
        <v>3.21</v>
      </c>
      <c r="BB391">
        <v>3.84</v>
      </c>
      <c r="BC391">
        <v>1</v>
      </c>
      <c r="BD391" t="s">
        <v>23</v>
      </c>
      <c r="BE391" t="s">
        <v>30</v>
      </c>
      <c r="BF391" t="s">
        <v>31</v>
      </c>
      <c r="BG391">
        <v>760</v>
      </c>
      <c r="BH391">
        <v>1</v>
      </c>
      <c r="BI391">
        <v>1.2</v>
      </c>
      <c r="BJ391">
        <v>10</v>
      </c>
      <c r="BK391" t="s">
        <v>23</v>
      </c>
      <c r="BL391" t="s">
        <v>38</v>
      </c>
      <c r="BM391" t="s">
        <v>27</v>
      </c>
      <c r="BN391">
        <v>431</v>
      </c>
      <c r="BO391">
        <v>0.56999999999999995</v>
      </c>
      <c r="BP391">
        <v>0.68</v>
      </c>
      <c r="BQ391">
        <v>6</v>
      </c>
      <c r="BR391" t="s">
        <v>23</v>
      </c>
      <c r="BS391" t="s">
        <v>34</v>
      </c>
      <c r="BT391" t="s">
        <v>35</v>
      </c>
      <c r="BU391">
        <v>402</v>
      </c>
      <c r="BV391">
        <v>0.53</v>
      </c>
      <c r="BW391">
        <v>0.64</v>
      </c>
      <c r="BX391">
        <v>8</v>
      </c>
      <c r="BY391" t="s">
        <v>23</v>
      </c>
      <c r="BZ391" t="s">
        <v>36</v>
      </c>
      <c r="CA391" t="s">
        <v>37</v>
      </c>
      <c r="CB391">
        <v>284</v>
      </c>
      <c r="CC391">
        <v>0.37</v>
      </c>
      <c r="CD391">
        <v>0.45</v>
      </c>
      <c r="CE391">
        <v>5</v>
      </c>
      <c r="CF391" t="s">
        <v>20</v>
      </c>
      <c r="CG391" t="s">
        <v>39</v>
      </c>
      <c r="CH391" t="s">
        <v>40</v>
      </c>
      <c r="CI391">
        <v>172</v>
      </c>
      <c r="CJ391">
        <v>0.23</v>
      </c>
      <c r="CK391">
        <v>0.27</v>
      </c>
      <c r="CL391">
        <v>7</v>
      </c>
      <c r="CM391" t="s">
        <v>23</v>
      </c>
      <c r="CN391" t="s">
        <v>41</v>
      </c>
      <c r="CO391" t="s">
        <v>42</v>
      </c>
      <c r="CP391">
        <v>67</v>
      </c>
      <c r="CQ391">
        <v>0.09</v>
      </c>
      <c r="CR391">
        <v>0.11</v>
      </c>
    </row>
    <row r="392" spans="1:96" x14ac:dyDescent="0.75">
      <c r="A392">
        <v>75</v>
      </c>
      <c r="B392" t="s">
        <v>127</v>
      </c>
      <c r="C392">
        <v>6</v>
      </c>
      <c r="D392" t="s">
        <v>171</v>
      </c>
      <c r="E392" t="s">
        <v>578</v>
      </c>
      <c r="F392">
        <v>76611</v>
      </c>
      <c r="G392">
        <v>12912</v>
      </c>
      <c r="H392">
        <v>16.850000000000001</v>
      </c>
      <c r="I392">
        <v>63699</v>
      </c>
      <c r="J392">
        <v>83.15</v>
      </c>
      <c r="K392">
        <v>686</v>
      </c>
      <c r="L392">
        <v>0.9</v>
      </c>
      <c r="M392">
        <v>1.08</v>
      </c>
      <c r="N392">
        <v>261</v>
      </c>
      <c r="O392">
        <v>0.34</v>
      </c>
      <c r="P392">
        <v>0.41</v>
      </c>
      <c r="Q392">
        <v>62752</v>
      </c>
      <c r="R392">
        <v>81.91</v>
      </c>
      <c r="S392">
        <v>98.51</v>
      </c>
      <c r="T392">
        <v>3</v>
      </c>
      <c r="U392" t="s">
        <v>23</v>
      </c>
      <c r="V392" t="s">
        <v>24</v>
      </c>
      <c r="W392" t="s">
        <v>25</v>
      </c>
      <c r="X392">
        <v>21475</v>
      </c>
      <c r="Y392">
        <v>28.03</v>
      </c>
      <c r="Z392">
        <v>34.22</v>
      </c>
      <c r="AA392">
        <v>9</v>
      </c>
      <c r="AB392" t="s">
        <v>23</v>
      </c>
      <c r="AC392" t="s">
        <v>28</v>
      </c>
      <c r="AD392" t="s">
        <v>29</v>
      </c>
      <c r="AE392">
        <v>18164</v>
      </c>
      <c r="AF392">
        <v>23.71</v>
      </c>
      <c r="AG392">
        <v>28.95</v>
      </c>
      <c r="AH392">
        <v>4</v>
      </c>
      <c r="AI392" t="s">
        <v>23</v>
      </c>
      <c r="AJ392" t="s">
        <v>32</v>
      </c>
      <c r="AK392" t="s">
        <v>33</v>
      </c>
      <c r="AL392">
        <v>9139</v>
      </c>
      <c r="AM392">
        <v>11.93</v>
      </c>
      <c r="AN392">
        <v>14.56</v>
      </c>
      <c r="AO392">
        <v>11</v>
      </c>
      <c r="AP392" t="s">
        <v>23</v>
      </c>
      <c r="AQ392" t="s">
        <v>26</v>
      </c>
      <c r="AR392" t="s">
        <v>27</v>
      </c>
      <c r="AS392">
        <v>8607</v>
      </c>
      <c r="AT392">
        <v>11.23</v>
      </c>
      <c r="AU392">
        <v>13.72</v>
      </c>
      <c r="AV392">
        <v>2</v>
      </c>
      <c r="AW392" t="s">
        <v>20</v>
      </c>
      <c r="AX392" t="s">
        <v>21</v>
      </c>
      <c r="AY392" t="s">
        <v>22</v>
      </c>
      <c r="AZ392">
        <v>2861</v>
      </c>
      <c r="BA392">
        <v>3.73</v>
      </c>
      <c r="BB392">
        <v>4.5599999999999996</v>
      </c>
      <c r="BC392">
        <v>1</v>
      </c>
      <c r="BD392" t="s">
        <v>23</v>
      </c>
      <c r="BE392" t="s">
        <v>30</v>
      </c>
      <c r="BF392" t="s">
        <v>31</v>
      </c>
      <c r="BG392">
        <v>890</v>
      </c>
      <c r="BH392">
        <v>1.1599999999999999</v>
      </c>
      <c r="BI392">
        <v>1.42</v>
      </c>
      <c r="BJ392">
        <v>6</v>
      </c>
      <c r="BK392" t="s">
        <v>23</v>
      </c>
      <c r="BL392" t="s">
        <v>34</v>
      </c>
      <c r="BM392" t="s">
        <v>35</v>
      </c>
      <c r="BN392">
        <v>552</v>
      </c>
      <c r="BO392">
        <v>0.72</v>
      </c>
      <c r="BP392">
        <v>0.88</v>
      </c>
      <c r="BQ392">
        <v>10</v>
      </c>
      <c r="BR392" t="s">
        <v>23</v>
      </c>
      <c r="BS392" t="s">
        <v>38</v>
      </c>
      <c r="BT392" t="s">
        <v>27</v>
      </c>
      <c r="BU392">
        <v>474</v>
      </c>
      <c r="BV392">
        <v>0.62</v>
      </c>
      <c r="BW392">
        <v>0.76</v>
      </c>
      <c r="BX392">
        <v>8</v>
      </c>
      <c r="BY392" t="s">
        <v>23</v>
      </c>
      <c r="BZ392" t="s">
        <v>36</v>
      </c>
      <c r="CA392" t="s">
        <v>37</v>
      </c>
      <c r="CB392">
        <v>295</v>
      </c>
      <c r="CC392">
        <v>0.39</v>
      </c>
      <c r="CD392">
        <v>0.47</v>
      </c>
      <c r="CE392">
        <v>5</v>
      </c>
      <c r="CF392" t="s">
        <v>20</v>
      </c>
      <c r="CG392" t="s">
        <v>39</v>
      </c>
      <c r="CH392" t="s">
        <v>40</v>
      </c>
      <c r="CI392">
        <v>215</v>
      </c>
      <c r="CJ392">
        <v>0.28000000000000003</v>
      </c>
      <c r="CK392">
        <v>0.34</v>
      </c>
      <c r="CL392">
        <v>7</v>
      </c>
      <c r="CM392" t="s">
        <v>23</v>
      </c>
      <c r="CN392" t="s">
        <v>41</v>
      </c>
      <c r="CO392" t="s">
        <v>42</v>
      </c>
      <c r="CP392">
        <v>80</v>
      </c>
      <c r="CQ392">
        <v>0.1</v>
      </c>
      <c r="CR392">
        <v>0.13</v>
      </c>
    </row>
    <row r="393" spans="1:96" x14ac:dyDescent="0.75">
      <c r="A393">
        <v>75</v>
      </c>
      <c r="B393" t="s">
        <v>127</v>
      </c>
      <c r="C393">
        <v>7</v>
      </c>
      <c r="D393" t="s">
        <v>172</v>
      </c>
      <c r="E393" t="s">
        <v>579</v>
      </c>
      <c r="F393">
        <v>76041</v>
      </c>
      <c r="G393">
        <v>11032</v>
      </c>
      <c r="H393">
        <v>14.51</v>
      </c>
      <c r="I393">
        <v>65009</v>
      </c>
      <c r="J393">
        <v>85.49</v>
      </c>
      <c r="K393">
        <v>610</v>
      </c>
      <c r="L393">
        <v>0.8</v>
      </c>
      <c r="M393">
        <v>0.94</v>
      </c>
      <c r="N393">
        <v>225</v>
      </c>
      <c r="O393">
        <v>0.3</v>
      </c>
      <c r="P393">
        <v>0.35</v>
      </c>
      <c r="Q393">
        <v>64174</v>
      </c>
      <c r="R393">
        <v>84.39</v>
      </c>
      <c r="S393">
        <v>98.72</v>
      </c>
      <c r="T393">
        <v>3</v>
      </c>
      <c r="U393" t="s">
        <v>23</v>
      </c>
      <c r="V393" t="s">
        <v>24</v>
      </c>
      <c r="W393" t="s">
        <v>25</v>
      </c>
      <c r="X393">
        <v>25949</v>
      </c>
      <c r="Y393">
        <v>34.130000000000003</v>
      </c>
      <c r="Z393">
        <v>40.44</v>
      </c>
      <c r="AA393">
        <v>9</v>
      </c>
      <c r="AB393" t="s">
        <v>23</v>
      </c>
      <c r="AC393" t="s">
        <v>28</v>
      </c>
      <c r="AD393" t="s">
        <v>29</v>
      </c>
      <c r="AE393">
        <v>13231</v>
      </c>
      <c r="AF393">
        <v>17.399999999999999</v>
      </c>
      <c r="AG393">
        <v>20.62</v>
      </c>
      <c r="AH393">
        <v>11</v>
      </c>
      <c r="AI393" t="s">
        <v>23</v>
      </c>
      <c r="AJ393" t="s">
        <v>26</v>
      </c>
      <c r="AK393" t="s">
        <v>27</v>
      </c>
      <c r="AL393">
        <v>12341</v>
      </c>
      <c r="AM393">
        <v>16.23</v>
      </c>
      <c r="AN393">
        <v>19.23</v>
      </c>
      <c r="AO393">
        <v>4</v>
      </c>
      <c r="AP393" t="s">
        <v>23</v>
      </c>
      <c r="AQ393" t="s">
        <v>32</v>
      </c>
      <c r="AR393" t="s">
        <v>33</v>
      </c>
      <c r="AS393">
        <v>7677</v>
      </c>
      <c r="AT393">
        <v>10.1</v>
      </c>
      <c r="AU393">
        <v>11.96</v>
      </c>
      <c r="AV393">
        <v>2</v>
      </c>
      <c r="AW393" t="s">
        <v>20</v>
      </c>
      <c r="AX393" t="s">
        <v>21</v>
      </c>
      <c r="AY393" t="s">
        <v>22</v>
      </c>
      <c r="AZ393">
        <v>2655</v>
      </c>
      <c r="BA393">
        <v>3.49</v>
      </c>
      <c r="BB393">
        <v>4.1399999999999997</v>
      </c>
      <c r="BC393">
        <v>1</v>
      </c>
      <c r="BD393" t="s">
        <v>23</v>
      </c>
      <c r="BE393" t="s">
        <v>30</v>
      </c>
      <c r="BF393" t="s">
        <v>31</v>
      </c>
      <c r="BG393">
        <v>917</v>
      </c>
      <c r="BH393">
        <v>1.21</v>
      </c>
      <c r="BI393">
        <v>1.43</v>
      </c>
      <c r="BJ393">
        <v>10</v>
      </c>
      <c r="BK393" t="s">
        <v>23</v>
      </c>
      <c r="BL393" t="s">
        <v>38</v>
      </c>
      <c r="BM393" t="s">
        <v>27</v>
      </c>
      <c r="BN393">
        <v>426</v>
      </c>
      <c r="BO393">
        <v>0.56000000000000005</v>
      </c>
      <c r="BP393">
        <v>0.66</v>
      </c>
      <c r="BQ393">
        <v>6</v>
      </c>
      <c r="BR393" t="s">
        <v>23</v>
      </c>
      <c r="BS393" t="s">
        <v>34</v>
      </c>
      <c r="BT393" t="s">
        <v>35</v>
      </c>
      <c r="BU393">
        <v>417</v>
      </c>
      <c r="BV393">
        <v>0.55000000000000004</v>
      </c>
      <c r="BW393">
        <v>0.65</v>
      </c>
      <c r="BX393">
        <v>8</v>
      </c>
      <c r="BY393" t="s">
        <v>23</v>
      </c>
      <c r="BZ393" t="s">
        <v>36</v>
      </c>
      <c r="CA393" t="s">
        <v>37</v>
      </c>
      <c r="CB393">
        <v>324</v>
      </c>
      <c r="CC393">
        <v>0.43</v>
      </c>
      <c r="CD393">
        <v>0.5</v>
      </c>
      <c r="CE393">
        <v>5</v>
      </c>
      <c r="CF393" t="s">
        <v>20</v>
      </c>
      <c r="CG393" t="s">
        <v>39</v>
      </c>
      <c r="CH393" t="s">
        <v>40</v>
      </c>
      <c r="CI393">
        <v>163</v>
      </c>
      <c r="CJ393">
        <v>0.21</v>
      </c>
      <c r="CK393">
        <v>0.25</v>
      </c>
      <c r="CL393">
        <v>7</v>
      </c>
      <c r="CM393" t="s">
        <v>23</v>
      </c>
      <c r="CN393" t="s">
        <v>41</v>
      </c>
      <c r="CO393" t="s">
        <v>42</v>
      </c>
      <c r="CP393">
        <v>74</v>
      </c>
      <c r="CQ393">
        <v>0.1</v>
      </c>
      <c r="CR393">
        <v>0.12</v>
      </c>
    </row>
    <row r="394" spans="1:96" x14ac:dyDescent="0.75">
      <c r="A394">
        <v>75</v>
      </c>
      <c r="B394" t="s">
        <v>127</v>
      </c>
      <c r="C394">
        <v>8</v>
      </c>
      <c r="D394" t="s">
        <v>173</v>
      </c>
      <c r="E394" t="s">
        <v>580</v>
      </c>
      <c r="F394">
        <v>82156</v>
      </c>
      <c r="G394">
        <v>13513</v>
      </c>
      <c r="H394">
        <v>16.45</v>
      </c>
      <c r="I394">
        <v>68643</v>
      </c>
      <c r="J394">
        <v>83.55</v>
      </c>
      <c r="K394">
        <v>780</v>
      </c>
      <c r="L394">
        <v>0.95</v>
      </c>
      <c r="M394">
        <v>1.1399999999999999</v>
      </c>
      <c r="N394">
        <v>312</v>
      </c>
      <c r="O394">
        <v>0.38</v>
      </c>
      <c r="P394">
        <v>0.45</v>
      </c>
      <c r="Q394">
        <v>67551</v>
      </c>
      <c r="R394">
        <v>82.22</v>
      </c>
      <c r="S394">
        <v>98.41</v>
      </c>
      <c r="T394">
        <v>3</v>
      </c>
      <c r="U394" t="s">
        <v>23</v>
      </c>
      <c r="V394" t="s">
        <v>24</v>
      </c>
      <c r="W394" t="s">
        <v>25</v>
      </c>
      <c r="X394">
        <v>23569</v>
      </c>
      <c r="Y394">
        <v>28.69</v>
      </c>
      <c r="Z394">
        <v>34.89</v>
      </c>
      <c r="AA394">
        <v>9</v>
      </c>
      <c r="AB394" t="s">
        <v>23</v>
      </c>
      <c r="AC394" t="s">
        <v>28</v>
      </c>
      <c r="AD394" t="s">
        <v>29</v>
      </c>
      <c r="AE394">
        <v>14422</v>
      </c>
      <c r="AF394">
        <v>17.55</v>
      </c>
      <c r="AG394">
        <v>21.35</v>
      </c>
      <c r="AH394">
        <v>11</v>
      </c>
      <c r="AI394" t="s">
        <v>23</v>
      </c>
      <c r="AJ394" t="s">
        <v>26</v>
      </c>
      <c r="AK394" t="s">
        <v>27</v>
      </c>
      <c r="AL394">
        <v>14350</v>
      </c>
      <c r="AM394">
        <v>17.47</v>
      </c>
      <c r="AN394">
        <v>21.24</v>
      </c>
      <c r="AO394">
        <v>4</v>
      </c>
      <c r="AP394" t="s">
        <v>23</v>
      </c>
      <c r="AQ394" t="s">
        <v>32</v>
      </c>
      <c r="AR394" t="s">
        <v>33</v>
      </c>
      <c r="AS394">
        <v>7627</v>
      </c>
      <c r="AT394">
        <v>9.2799999999999994</v>
      </c>
      <c r="AU394">
        <v>11.29</v>
      </c>
      <c r="AV394">
        <v>2</v>
      </c>
      <c r="AW394" t="s">
        <v>20</v>
      </c>
      <c r="AX394" t="s">
        <v>21</v>
      </c>
      <c r="AY394" t="s">
        <v>22</v>
      </c>
      <c r="AZ394">
        <v>4211</v>
      </c>
      <c r="BA394">
        <v>5.13</v>
      </c>
      <c r="BB394">
        <v>6.23</v>
      </c>
      <c r="BC394">
        <v>1</v>
      </c>
      <c r="BD394" t="s">
        <v>23</v>
      </c>
      <c r="BE394" t="s">
        <v>30</v>
      </c>
      <c r="BF394" t="s">
        <v>31</v>
      </c>
      <c r="BG394">
        <v>1597</v>
      </c>
      <c r="BH394">
        <v>1.94</v>
      </c>
      <c r="BI394">
        <v>2.36</v>
      </c>
      <c r="BJ394">
        <v>10</v>
      </c>
      <c r="BK394" t="s">
        <v>23</v>
      </c>
      <c r="BL394" t="s">
        <v>38</v>
      </c>
      <c r="BM394" t="s">
        <v>27</v>
      </c>
      <c r="BN394">
        <v>560</v>
      </c>
      <c r="BO394">
        <v>0.68</v>
      </c>
      <c r="BP394">
        <v>0.83</v>
      </c>
      <c r="BQ394">
        <v>6</v>
      </c>
      <c r="BR394" t="s">
        <v>23</v>
      </c>
      <c r="BS394" t="s">
        <v>34</v>
      </c>
      <c r="BT394" t="s">
        <v>35</v>
      </c>
      <c r="BU394">
        <v>464</v>
      </c>
      <c r="BV394">
        <v>0.56000000000000005</v>
      </c>
      <c r="BW394">
        <v>0.69</v>
      </c>
      <c r="BX394">
        <v>8</v>
      </c>
      <c r="BY394" t="s">
        <v>23</v>
      </c>
      <c r="BZ394" t="s">
        <v>36</v>
      </c>
      <c r="CA394" t="s">
        <v>37</v>
      </c>
      <c r="CB394">
        <v>412</v>
      </c>
      <c r="CC394">
        <v>0.5</v>
      </c>
      <c r="CD394">
        <v>0.61</v>
      </c>
      <c r="CE394">
        <v>5</v>
      </c>
      <c r="CF394" t="s">
        <v>20</v>
      </c>
      <c r="CG394" t="s">
        <v>39</v>
      </c>
      <c r="CH394" t="s">
        <v>40</v>
      </c>
      <c r="CI394">
        <v>217</v>
      </c>
      <c r="CJ394">
        <v>0.26</v>
      </c>
      <c r="CK394">
        <v>0.32</v>
      </c>
      <c r="CL394">
        <v>7</v>
      </c>
      <c r="CM394" t="s">
        <v>23</v>
      </c>
      <c r="CN394" t="s">
        <v>41</v>
      </c>
      <c r="CO394" t="s">
        <v>42</v>
      </c>
      <c r="CP394">
        <v>122</v>
      </c>
      <c r="CQ394">
        <v>0.15</v>
      </c>
      <c r="CR394">
        <v>0.18</v>
      </c>
    </row>
    <row r="395" spans="1:96" x14ac:dyDescent="0.75">
      <c r="A395">
        <v>75</v>
      </c>
      <c r="B395" t="s">
        <v>127</v>
      </c>
      <c r="C395">
        <v>9</v>
      </c>
      <c r="D395" t="s">
        <v>174</v>
      </c>
      <c r="E395" t="s">
        <v>581</v>
      </c>
      <c r="F395">
        <v>68343</v>
      </c>
      <c r="G395">
        <v>11703</v>
      </c>
      <c r="H395">
        <v>17.12</v>
      </c>
      <c r="I395">
        <v>56640</v>
      </c>
      <c r="J395">
        <v>82.88</v>
      </c>
      <c r="K395">
        <v>718</v>
      </c>
      <c r="L395">
        <v>1.05</v>
      </c>
      <c r="M395">
        <v>1.27</v>
      </c>
      <c r="N395">
        <v>329</v>
      </c>
      <c r="O395">
        <v>0.48</v>
      </c>
      <c r="P395">
        <v>0.57999999999999996</v>
      </c>
      <c r="Q395">
        <v>55593</v>
      </c>
      <c r="R395">
        <v>81.34</v>
      </c>
      <c r="S395">
        <v>98.15</v>
      </c>
      <c r="T395">
        <v>3</v>
      </c>
      <c r="U395" t="s">
        <v>23</v>
      </c>
      <c r="V395" t="s">
        <v>24</v>
      </c>
      <c r="W395" t="s">
        <v>25</v>
      </c>
      <c r="X395">
        <v>19087</v>
      </c>
      <c r="Y395">
        <v>27.93</v>
      </c>
      <c r="Z395">
        <v>34.33</v>
      </c>
      <c r="AA395">
        <v>9</v>
      </c>
      <c r="AB395" t="s">
        <v>23</v>
      </c>
      <c r="AC395" t="s">
        <v>28</v>
      </c>
      <c r="AD395" t="s">
        <v>29</v>
      </c>
      <c r="AE395">
        <v>13698</v>
      </c>
      <c r="AF395">
        <v>20.04</v>
      </c>
      <c r="AG395">
        <v>24.64</v>
      </c>
      <c r="AH395">
        <v>11</v>
      </c>
      <c r="AI395" t="s">
        <v>23</v>
      </c>
      <c r="AJ395" t="s">
        <v>26</v>
      </c>
      <c r="AK395" t="s">
        <v>27</v>
      </c>
      <c r="AL395">
        <v>9593</v>
      </c>
      <c r="AM395">
        <v>14.04</v>
      </c>
      <c r="AN395">
        <v>17.260000000000002</v>
      </c>
      <c r="AO395">
        <v>4</v>
      </c>
      <c r="AP395" t="s">
        <v>23</v>
      </c>
      <c r="AQ395" t="s">
        <v>32</v>
      </c>
      <c r="AR395" t="s">
        <v>33</v>
      </c>
      <c r="AS395">
        <v>6539</v>
      </c>
      <c r="AT395">
        <v>9.57</v>
      </c>
      <c r="AU395">
        <v>11.76</v>
      </c>
      <c r="AV395">
        <v>2</v>
      </c>
      <c r="AW395" t="s">
        <v>20</v>
      </c>
      <c r="AX395" t="s">
        <v>21</v>
      </c>
      <c r="AY395" t="s">
        <v>22</v>
      </c>
      <c r="AZ395">
        <v>3703</v>
      </c>
      <c r="BA395">
        <v>5.42</v>
      </c>
      <c r="BB395">
        <v>6.66</v>
      </c>
      <c r="BC395">
        <v>1</v>
      </c>
      <c r="BD395" t="s">
        <v>23</v>
      </c>
      <c r="BE395" t="s">
        <v>30</v>
      </c>
      <c r="BF395" t="s">
        <v>31</v>
      </c>
      <c r="BG395">
        <v>1212</v>
      </c>
      <c r="BH395">
        <v>1.77</v>
      </c>
      <c r="BI395">
        <v>2.1800000000000002</v>
      </c>
      <c r="BJ395">
        <v>10</v>
      </c>
      <c r="BK395" t="s">
        <v>23</v>
      </c>
      <c r="BL395" t="s">
        <v>38</v>
      </c>
      <c r="BM395" t="s">
        <v>27</v>
      </c>
      <c r="BN395">
        <v>570</v>
      </c>
      <c r="BO395">
        <v>0.83</v>
      </c>
      <c r="BP395">
        <v>1.03</v>
      </c>
      <c r="BQ395">
        <v>6</v>
      </c>
      <c r="BR395" t="s">
        <v>23</v>
      </c>
      <c r="BS395" t="s">
        <v>34</v>
      </c>
      <c r="BT395" t="s">
        <v>35</v>
      </c>
      <c r="BU395">
        <v>510</v>
      </c>
      <c r="BV395">
        <v>0.75</v>
      </c>
      <c r="BW395">
        <v>0.92</v>
      </c>
      <c r="BX395">
        <v>8</v>
      </c>
      <c r="BY395" t="s">
        <v>23</v>
      </c>
      <c r="BZ395" t="s">
        <v>36</v>
      </c>
      <c r="CA395" t="s">
        <v>37</v>
      </c>
      <c r="CB395">
        <v>347</v>
      </c>
      <c r="CC395">
        <v>0.51</v>
      </c>
      <c r="CD395">
        <v>0.62</v>
      </c>
      <c r="CE395">
        <v>5</v>
      </c>
      <c r="CF395" t="s">
        <v>20</v>
      </c>
      <c r="CG395" t="s">
        <v>39</v>
      </c>
      <c r="CH395" t="s">
        <v>40</v>
      </c>
      <c r="CI395">
        <v>223</v>
      </c>
      <c r="CJ395">
        <v>0.33</v>
      </c>
      <c r="CK395">
        <v>0.4</v>
      </c>
      <c r="CL395">
        <v>7</v>
      </c>
      <c r="CM395" t="s">
        <v>23</v>
      </c>
      <c r="CN395" t="s">
        <v>41</v>
      </c>
      <c r="CO395" t="s">
        <v>42</v>
      </c>
      <c r="CP395">
        <v>111</v>
      </c>
      <c r="CQ395">
        <v>0.16</v>
      </c>
      <c r="CR395">
        <v>0.2</v>
      </c>
    </row>
    <row r="396" spans="1:96" x14ac:dyDescent="0.75">
      <c r="A396">
        <v>75</v>
      </c>
      <c r="B396" t="s">
        <v>127</v>
      </c>
      <c r="C396">
        <v>10</v>
      </c>
      <c r="D396" t="s">
        <v>175</v>
      </c>
      <c r="E396" t="s">
        <v>582</v>
      </c>
      <c r="F396">
        <v>67293</v>
      </c>
      <c r="G396">
        <v>11685</v>
      </c>
      <c r="H396">
        <v>17.36</v>
      </c>
      <c r="I396">
        <v>55608</v>
      </c>
      <c r="J396">
        <v>82.64</v>
      </c>
      <c r="K396">
        <v>632</v>
      </c>
      <c r="L396">
        <v>0.94</v>
      </c>
      <c r="M396">
        <v>1.1399999999999999</v>
      </c>
      <c r="N396">
        <v>272</v>
      </c>
      <c r="O396">
        <v>0.4</v>
      </c>
      <c r="P396">
        <v>0.49</v>
      </c>
      <c r="Q396">
        <v>54704</v>
      </c>
      <c r="R396">
        <v>81.290000000000006</v>
      </c>
      <c r="S396">
        <v>98.37</v>
      </c>
      <c r="T396">
        <v>3</v>
      </c>
      <c r="U396" t="s">
        <v>23</v>
      </c>
      <c r="V396" t="s">
        <v>24</v>
      </c>
      <c r="W396" t="s">
        <v>25</v>
      </c>
      <c r="X396">
        <v>18896</v>
      </c>
      <c r="Y396">
        <v>28.08</v>
      </c>
      <c r="Z396">
        <v>34.54</v>
      </c>
      <c r="AA396">
        <v>9</v>
      </c>
      <c r="AB396" t="s">
        <v>23</v>
      </c>
      <c r="AC396" t="s">
        <v>28</v>
      </c>
      <c r="AD396" t="s">
        <v>29</v>
      </c>
      <c r="AE396">
        <v>12716</v>
      </c>
      <c r="AF396">
        <v>18.899999999999999</v>
      </c>
      <c r="AG396">
        <v>23.25</v>
      </c>
      <c r="AH396">
        <v>11</v>
      </c>
      <c r="AI396" t="s">
        <v>23</v>
      </c>
      <c r="AJ396" t="s">
        <v>26</v>
      </c>
      <c r="AK396" t="s">
        <v>27</v>
      </c>
      <c r="AL396">
        <v>10156</v>
      </c>
      <c r="AM396">
        <v>15.09</v>
      </c>
      <c r="AN396">
        <v>18.57</v>
      </c>
      <c r="AO396">
        <v>4</v>
      </c>
      <c r="AP396" t="s">
        <v>23</v>
      </c>
      <c r="AQ396" t="s">
        <v>32</v>
      </c>
      <c r="AR396" t="s">
        <v>33</v>
      </c>
      <c r="AS396">
        <v>6447</v>
      </c>
      <c r="AT396">
        <v>9.58</v>
      </c>
      <c r="AU396">
        <v>11.79</v>
      </c>
      <c r="AV396">
        <v>2</v>
      </c>
      <c r="AW396" t="s">
        <v>20</v>
      </c>
      <c r="AX396" t="s">
        <v>21</v>
      </c>
      <c r="AY396" t="s">
        <v>22</v>
      </c>
      <c r="AZ396">
        <v>3649</v>
      </c>
      <c r="BA396">
        <v>5.42</v>
      </c>
      <c r="BB396">
        <v>6.67</v>
      </c>
      <c r="BC396">
        <v>1</v>
      </c>
      <c r="BD396" t="s">
        <v>23</v>
      </c>
      <c r="BE396" t="s">
        <v>30</v>
      </c>
      <c r="BF396" t="s">
        <v>31</v>
      </c>
      <c r="BG396">
        <v>1244</v>
      </c>
      <c r="BH396">
        <v>1.85</v>
      </c>
      <c r="BI396">
        <v>2.27</v>
      </c>
      <c r="BJ396">
        <v>10</v>
      </c>
      <c r="BK396" t="s">
        <v>23</v>
      </c>
      <c r="BL396" t="s">
        <v>38</v>
      </c>
      <c r="BM396" t="s">
        <v>27</v>
      </c>
      <c r="BN396">
        <v>563</v>
      </c>
      <c r="BO396">
        <v>0.84</v>
      </c>
      <c r="BP396">
        <v>1.03</v>
      </c>
      <c r="BQ396">
        <v>6</v>
      </c>
      <c r="BR396" t="s">
        <v>23</v>
      </c>
      <c r="BS396" t="s">
        <v>34</v>
      </c>
      <c r="BT396" t="s">
        <v>35</v>
      </c>
      <c r="BU396">
        <v>407</v>
      </c>
      <c r="BV396">
        <v>0.6</v>
      </c>
      <c r="BW396">
        <v>0.74</v>
      </c>
      <c r="BX396">
        <v>8</v>
      </c>
      <c r="BY396" t="s">
        <v>23</v>
      </c>
      <c r="BZ396" t="s">
        <v>36</v>
      </c>
      <c r="CA396" t="s">
        <v>37</v>
      </c>
      <c r="CB396">
        <v>330</v>
      </c>
      <c r="CC396">
        <v>0.49</v>
      </c>
      <c r="CD396">
        <v>0.6</v>
      </c>
      <c r="CE396">
        <v>5</v>
      </c>
      <c r="CF396" t="s">
        <v>20</v>
      </c>
      <c r="CG396" t="s">
        <v>39</v>
      </c>
      <c r="CH396" t="s">
        <v>40</v>
      </c>
      <c r="CI396">
        <v>202</v>
      </c>
      <c r="CJ396">
        <v>0.3</v>
      </c>
      <c r="CK396">
        <v>0.37</v>
      </c>
      <c r="CL396">
        <v>7</v>
      </c>
      <c r="CM396" t="s">
        <v>23</v>
      </c>
      <c r="CN396" t="s">
        <v>41</v>
      </c>
      <c r="CO396" t="s">
        <v>42</v>
      </c>
      <c r="CP396">
        <v>94</v>
      </c>
      <c r="CQ396">
        <v>0.14000000000000001</v>
      </c>
      <c r="CR396">
        <v>0.17</v>
      </c>
    </row>
    <row r="397" spans="1:96" x14ac:dyDescent="0.75">
      <c r="A397">
        <v>75</v>
      </c>
      <c r="B397" t="s">
        <v>127</v>
      </c>
      <c r="C397">
        <v>11</v>
      </c>
      <c r="D397" t="s">
        <v>176</v>
      </c>
      <c r="E397" t="s">
        <v>583</v>
      </c>
      <c r="F397">
        <v>70966</v>
      </c>
      <c r="G397">
        <v>9758</v>
      </c>
      <c r="H397">
        <v>13.75</v>
      </c>
      <c r="I397">
        <v>61208</v>
      </c>
      <c r="J397">
        <v>86.25</v>
      </c>
      <c r="K397">
        <v>543</v>
      </c>
      <c r="L397">
        <v>0.77</v>
      </c>
      <c r="M397">
        <v>0.89</v>
      </c>
      <c r="N397">
        <v>188</v>
      </c>
      <c r="O397">
        <v>0.26</v>
      </c>
      <c r="P397">
        <v>0.31</v>
      </c>
      <c r="Q397">
        <v>60477</v>
      </c>
      <c r="R397">
        <v>85.22</v>
      </c>
      <c r="S397">
        <v>98.81</v>
      </c>
      <c r="T397">
        <v>3</v>
      </c>
      <c r="U397" t="s">
        <v>23</v>
      </c>
      <c r="V397" t="s">
        <v>24</v>
      </c>
      <c r="W397" t="s">
        <v>25</v>
      </c>
      <c r="X397">
        <v>23464</v>
      </c>
      <c r="Y397">
        <v>33.06</v>
      </c>
      <c r="Z397">
        <v>38.799999999999997</v>
      </c>
      <c r="AA397">
        <v>11</v>
      </c>
      <c r="AB397" t="s">
        <v>23</v>
      </c>
      <c r="AC397" t="s">
        <v>26</v>
      </c>
      <c r="AD397" t="s">
        <v>27</v>
      </c>
      <c r="AE397">
        <v>16145</v>
      </c>
      <c r="AF397">
        <v>22.75</v>
      </c>
      <c r="AG397">
        <v>26.7</v>
      </c>
      <c r="AH397">
        <v>9</v>
      </c>
      <c r="AI397" t="s">
        <v>23</v>
      </c>
      <c r="AJ397" t="s">
        <v>28</v>
      </c>
      <c r="AK397" t="s">
        <v>29</v>
      </c>
      <c r="AL397">
        <v>9765</v>
      </c>
      <c r="AM397">
        <v>13.76</v>
      </c>
      <c r="AN397">
        <v>16.149999999999999</v>
      </c>
      <c r="AO397">
        <v>4</v>
      </c>
      <c r="AP397" t="s">
        <v>23</v>
      </c>
      <c r="AQ397" t="s">
        <v>32</v>
      </c>
      <c r="AR397" t="s">
        <v>33</v>
      </c>
      <c r="AS397">
        <v>6338</v>
      </c>
      <c r="AT397">
        <v>8.93</v>
      </c>
      <c r="AU397">
        <v>10.48</v>
      </c>
      <c r="AV397">
        <v>2</v>
      </c>
      <c r="AW397" t="s">
        <v>20</v>
      </c>
      <c r="AX397" t="s">
        <v>21</v>
      </c>
      <c r="AY397" t="s">
        <v>22</v>
      </c>
      <c r="AZ397">
        <v>2502</v>
      </c>
      <c r="BA397">
        <v>3.53</v>
      </c>
      <c r="BB397">
        <v>4.1399999999999997</v>
      </c>
      <c r="BC397">
        <v>1</v>
      </c>
      <c r="BD397" t="s">
        <v>23</v>
      </c>
      <c r="BE397" t="s">
        <v>30</v>
      </c>
      <c r="BF397" t="s">
        <v>31</v>
      </c>
      <c r="BG397">
        <v>917</v>
      </c>
      <c r="BH397">
        <v>1.29</v>
      </c>
      <c r="BI397">
        <v>1.52</v>
      </c>
      <c r="BJ397">
        <v>10</v>
      </c>
      <c r="BK397" t="s">
        <v>23</v>
      </c>
      <c r="BL397" t="s">
        <v>38</v>
      </c>
      <c r="BM397" t="s">
        <v>27</v>
      </c>
      <c r="BN397">
        <v>443</v>
      </c>
      <c r="BO397">
        <v>0.62</v>
      </c>
      <c r="BP397">
        <v>0.73</v>
      </c>
      <c r="BQ397">
        <v>6</v>
      </c>
      <c r="BR397" t="s">
        <v>23</v>
      </c>
      <c r="BS397" t="s">
        <v>34</v>
      </c>
      <c r="BT397" t="s">
        <v>35</v>
      </c>
      <c r="BU397">
        <v>350</v>
      </c>
      <c r="BV397">
        <v>0.49</v>
      </c>
      <c r="BW397">
        <v>0.57999999999999996</v>
      </c>
      <c r="BX397">
        <v>8</v>
      </c>
      <c r="BY397" t="s">
        <v>23</v>
      </c>
      <c r="BZ397" t="s">
        <v>36</v>
      </c>
      <c r="CA397" t="s">
        <v>37</v>
      </c>
      <c r="CB397">
        <v>304</v>
      </c>
      <c r="CC397">
        <v>0.43</v>
      </c>
      <c r="CD397">
        <v>0.5</v>
      </c>
      <c r="CE397">
        <v>5</v>
      </c>
      <c r="CF397" t="s">
        <v>20</v>
      </c>
      <c r="CG397" t="s">
        <v>39</v>
      </c>
      <c r="CH397" t="s">
        <v>40</v>
      </c>
      <c r="CI397">
        <v>157</v>
      </c>
      <c r="CJ397">
        <v>0.22</v>
      </c>
      <c r="CK397">
        <v>0.26</v>
      </c>
      <c r="CL397">
        <v>7</v>
      </c>
      <c r="CM397" t="s">
        <v>23</v>
      </c>
      <c r="CN397" t="s">
        <v>41</v>
      </c>
      <c r="CO397" t="s">
        <v>42</v>
      </c>
      <c r="CP397">
        <v>92</v>
      </c>
      <c r="CQ397">
        <v>0.13</v>
      </c>
      <c r="CR397">
        <v>0.15</v>
      </c>
    </row>
    <row r="398" spans="1:96" x14ac:dyDescent="0.75">
      <c r="A398">
        <v>75</v>
      </c>
      <c r="B398" t="s">
        <v>127</v>
      </c>
      <c r="C398">
        <v>12</v>
      </c>
      <c r="D398" t="s">
        <v>177</v>
      </c>
      <c r="E398" t="s">
        <v>584</v>
      </c>
      <c r="F398">
        <v>73940</v>
      </c>
      <c r="G398">
        <v>10166</v>
      </c>
      <c r="H398">
        <v>13.75</v>
      </c>
      <c r="I398">
        <v>63774</v>
      </c>
      <c r="J398">
        <v>86.25</v>
      </c>
      <c r="K398">
        <v>542</v>
      </c>
      <c r="L398">
        <v>0.73</v>
      </c>
      <c r="M398">
        <v>0.85</v>
      </c>
      <c r="N398">
        <v>225</v>
      </c>
      <c r="O398">
        <v>0.3</v>
      </c>
      <c r="P398">
        <v>0.35</v>
      </c>
      <c r="Q398">
        <v>63007</v>
      </c>
      <c r="R398">
        <v>85.21</v>
      </c>
      <c r="S398">
        <v>98.8</v>
      </c>
      <c r="T398">
        <v>11</v>
      </c>
      <c r="U398" t="s">
        <v>23</v>
      </c>
      <c r="V398" t="s">
        <v>26</v>
      </c>
      <c r="W398" t="s">
        <v>27</v>
      </c>
      <c r="X398">
        <v>24267</v>
      </c>
      <c r="Y398">
        <v>32.82</v>
      </c>
      <c r="Z398">
        <v>38.51</v>
      </c>
      <c r="AA398">
        <v>3</v>
      </c>
      <c r="AB398" t="s">
        <v>23</v>
      </c>
      <c r="AC398" t="s">
        <v>24</v>
      </c>
      <c r="AD398" t="s">
        <v>25</v>
      </c>
      <c r="AE398">
        <v>22532</v>
      </c>
      <c r="AF398">
        <v>30.47</v>
      </c>
      <c r="AG398">
        <v>35.76</v>
      </c>
      <c r="AH398">
        <v>9</v>
      </c>
      <c r="AI398" t="s">
        <v>23</v>
      </c>
      <c r="AJ398" t="s">
        <v>28</v>
      </c>
      <c r="AK398" t="s">
        <v>29</v>
      </c>
      <c r="AL398">
        <v>6893</v>
      </c>
      <c r="AM398">
        <v>9.32</v>
      </c>
      <c r="AN398">
        <v>10.94</v>
      </c>
      <c r="AO398">
        <v>4</v>
      </c>
      <c r="AP398" t="s">
        <v>23</v>
      </c>
      <c r="AQ398" t="s">
        <v>32</v>
      </c>
      <c r="AR398" t="s">
        <v>33</v>
      </c>
      <c r="AS398">
        <v>4209</v>
      </c>
      <c r="AT398">
        <v>5.69</v>
      </c>
      <c r="AU398">
        <v>6.68</v>
      </c>
      <c r="AV398">
        <v>2</v>
      </c>
      <c r="AW398" t="s">
        <v>20</v>
      </c>
      <c r="AX398" t="s">
        <v>21</v>
      </c>
      <c r="AY398" t="s">
        <v>22</v>
      </c>
      <c r="AZ398">
        <v>2842</v>
      </c>
      <c r="BA398">
        <v>3.84</v>
      </c>
      <c r="BB398">
        <v>4.51</v>
      </c>
      <c r="BC398">
        <v>1</v>
      </c>
      <c r="BD398" t="s">
        <v>23</v>
      </c>
      <c r="BE398" t="s">
        <v>30</v>
      </c>
      <c r="BF398" t="s">
        <v>31</v>
      </c>
      <c r="BG398">
        <v>1078</v>
      </c>
      <c r="BH398">
        <v>1.46</v>
      </c>
      <c r="BI398">
        <v>1.71</v>
      </c>
      <c r="BJ398">
        <v>10</v>
      </c>
      <c r="BK398" t="s">
        <v>23</v>
      </c>
      <c r="BL398" t="s">
        <v>38</v>
      </c>
      <c r="BM398" t="s">
        <v>27</v>
      </c>
      <c r="BN398">
        <v>425</v>
      </c>
      <c r="BO398">
        <v>0.56999999999999995</v>
      </c>
      <c r="BP398">
        <v>0.67</v>
      </c>
      <c r="BQ398">
        <v>8</v>
      </c>
      <c r="BR398" t="s">
        <v>23</v>
      </c>
      <c r="BS398" t="s">
        <v>36</v>
      </c>
      <c r="BT398" t="s">
        <v>37</v>
      </c>
      <c r="BU398">
        <v>331</v>
      </c>
      <c r="BV398">
        <v>0.45</v>
      </c>
      <c r="BW398">
        <v>0.53</v>
      </c>
      <c r="BX398">
        <v>6</v>
      </c>
      <c r="BY398" t="s">
        <v>23</v>
      </c>
      <c r="BZ398" t="s">
        <v>34</v>
      </c>
      <c r="CA398" t="s">
        <v>35</v>
      </c>
      <c r="CB398">
        <v>242</v>
      </c>
      <c r="CC398">
        <v>0.33</v>
      </c>
      <c r="CD398">
        <v>0.38</v>
      </c>
      <c r="CE398">
        <v>5</v>
      </c>
      <c r="CF398" t="s">
        <v>20</v>
      </c>
      <c r="CG398" t="s">
        <v>39</v>
      </c>
      <c r="CH398" t="s">
        <v>40</v>
      </c>
      <c r="CI398">
        <v>115</v>
      </c>
      <c r="CJ398">
        <v>0.16</v>
      </c>
      <c r="CK398">
        <v>0.18</v>
      </c>
      <c r="CL398">
        <v>7</v>
      </c>
      <c r="CM398" t="s">
        <v>23</v>
      </c>
      <c r="CN398" t="s">
        <v>41</v>
      </c>
      <c r="CO398" t="s">
        <v>42</v>
      </c>
      <c r="CP398">
        <v>73</v>
      </c>
      <c r="CQ398">
        <v>0.1</v>
      </c>
      <c r="CR398">
        <v>0.12</v>
      </c>
    </row>
    <row r="399" spans="1:96" x14ac:dyDescent="0.75">
      <c r="A399">
        <v>75</v>
      </c>
      <c r="B399" t="s">
        <v>127</v>
      </c>
      <c r="C399">
        <v>13</v>
      </c>
      <c r="D399" t="s">
        <v>178</v>
      </c>
      <c r="E399" t="s">
        <v>585</v>
      </c>
      <c r="F399">
        <v>75350</v>
      </c>
      <c r="G399">
        <v>11830</v>
      </c>
      <c r="H399">
        <v>15.7</v>
      </c>
      <c r="I399">
        <v>63520</v>
      </c>
      <c r="J399">
        <v>84.3</v>
      </c>
      <c r="K399">
        <v>622</v>
      </c>
      <c r="L399">
        <v>0.83</v>
      </c>
      <c r="M399">
        <v>0.98</v>
      </c>
      <c r="N399">
        <v>250</v>
      </c>
      <c r="O399">
        <v>0.33</v>
      </c>
      <c r="P399">
        <v>0.39</v>
      </c>
      <c r="Q399">
        <v>62648</v>
      </c>
      <c r="R399">
        <v>83.14</v>
      </c>
      <c r="S399">
        <v>98.63</v>
      </c>
      <c r="T399">
        <v>3</v>
      </c>
      <c r="U399" t="s">
        <v>23</v>
      </c>
      <c r="V399" t="s">
        <v>24</v>
      </c>
      <c r="W399" t="s">
        <v>25</v>
      </c>
      <c r="X399">
        <v>22370</v>
      </c>
      <c r="Y399">
        <v>29.69</v>
      </c>
      <c r="Z399">
        <v>35.71</v>
      </c>
      <c r="AA399">
        <v>11</v>
      </c>
      <c r="AB399" t="s">
        <v>23</v>
      </c>
      <c r="AC399" t="s">
        <v>26</v>
      </c>
      <c r="AD399" t="s">
        <v>27</v>
      </c>
      <c r="AE399">
        <v>19512</v>
      </c>
      <c r="AF399">
        <v>25.9</v>
      </c>
      <c r="AG399">
        <v>31.15</v>
      </c>
      <c r="AH399">
        <v>9</v>
      </c>
      <c r="AI399" t="s">
        <v>23</v>
      </c>
      <c r="AJ399" t="s">
        <v>28</v>
      </c>
      <c r="AK399" t="s">
        <v>29</v>
      </c>
      <c r="AL399">
        <v>9044</v>
      </c>
      <c r="AM399">
        <v>12</v>
      </c>
      <c r="AN399">
        <v>14.44</v>
      </c>
      <c r="AO399">
        <v>4</v>
      </c>
      <c r="AP399" t="s">
        <v>23</v>
      </c>
      <c r="AQ399" t="s">
        <v>32</v>
      </c>
      <c r="AR399" t="s">
        <v>33</v>
      </c>
      <c r="AS399">
        <v>5162</v>
      </c>
      <c r="AT399">
        <v>6.85</v>
      </c>
      <c r="AU399">
        <v>8.24</v>
      </c>
      <c r="AV399">
        <v>2</v>
      </c>
      <c r="AW399" t="s">
        <v>20</v>
      </c>
      <c r="AX399" t="s">
        <v>21</v>
      </c>
      <c r="AY399" t="s">
        <v>22</v>
      </c>
      <c r="AZ399">
        <v>3666</v>
      </c>
      <c r="BA399">
        <v>4.87</v>
      </c>
      <c r="BB399">
        <v>5.85</v>
      </c>
      <c r="BC399">
        <v>1</v>
      </c>
      <c r="BD399" t="s">
        <v>23</v>
      </c>
      <c r="BE399" t="s">
        <v>30</v>
      </c>
      <c r="BF399" t="s">
        <v>31</v>
      </c>
      <c r="BG399">
        <v>1424</v>
      </c>
      <c r="BH399">
        <v>1.89</v>
      </c>
      <c r="BI399">
        <v>2.27</v>
      </c>
      <c r="BJ399">
        <v>10</v>
      </c>
      <c r="BK399" t="s">
        <v>23</v>
      </c>
      <c r="BL399" t="s">
        <v>38</v>
      </c>
      <c r="BM399" t="s">
        <v>27</v>
      </c>
      <c r="BN399">
        <v>532</v>
      </c>
      <c r="BO399">
        <v>0.71</v>
      </c>
      <c r="BP399">
        <v>0.85</v>
      </c>
      <c r="BQ399">
        <v>8</v>
      </c>
      <c r="BR399" t="s">
        <v>23</v>
      </c>
      <c r="BS399" t="s">
        <v>36</v>
      </c>
      <c r="BT399" t="s">
        <v>37</v>
      </c>
      <c r="BU399">
        <v>364</v>
      </c>
      <c r="BV399">
        <v>0.48</v>
      </c>
      <c r="BW399">
        <v>0.57999999999999996</v>
      </c>
      <c r="BX399">
        <v>6</v>
      </c>
      <c r="BY399" t="s">
        <v>23</v>
      </c>
      <c r="BZ399" t="s">
        <v>34</v>
      </c>
      <c r="CA399" t="s">
        <v>35</v>
      </c>
      <c r="CB399">
        <v>342</v>
      </c>
      <c r="CC399">
        <v>0.45</v>
      </c>
      <c r="CD399">
        <v>0.55000000000000004</v>
      </c>
      <c r="CE399">
        <v>5</v>
      </c>
      <c r="CF399" t="s">
        <v>20</v>
      </c>
      <c r="CG399" t="s">
        <v>39</v>
      </c>
      <c r="CH399" t="s">
        <v>40</v>
      </c>
      <c r="CI399">
        <v>150</v>
      </c>
      <c r="CJ399">
        <v>0.2</v>
      </c>
      <c r="CK399">
        <v>0.24</v>
      </c>
      <c r="CL399">
        <v>7</v>
      </c>
      <c r="CM399" t="s">
        <v>23</v>
      </c>
      <c r="CN399" t="s">
        <v>41</v>
      </c>
      <c r="CO399" t="s">
        <v>42</v>
      </c>
      <c r="CP399">
        <v>82</v>
      </c>
      <c r="CQ399">
        <v>0.11</v>
      </c>
      <c r="CR399">
        <v>0.13</v>
      </c>
    </row>
    <row r="400" spans="1:96" x14ac:dyDescent="0.75">
      <c r="A400">
        <v>75</v>
      </c>
      <c r="B400" t="s">
        <v>127</v>
      </c>
      <c r="C400">
        <v>14</v>
      </c>
      <c r="D400" t="s">
        <v>179</v>
      </c>
      <c r="E400" t="s">
        <v>586</v>
      </c>
      <c r="F400">
        <v>72316</v>
      </c>
      <c r="G400">
        <v>10397</v>
      </c>
      <c r="H400">
        <v>14.38</v>
      </c>
      <c r="I400">
        <v>61919</v>
      </c>
      <c r="J400">
        <v>85.62</v>
      </c>
      <c r="K400">
        <v>339</v>
      </c>
      <c r="L400">
        <v>0.47</v>
      </c>
      <c r="M400">
        <v>0.55000000000000004</v>
      </c>
      <c r="N400">
        <v>180</v>
      </c>
      <c r="O400">
        <v>0.25</v>
      </c>
      <c r="P400">
        <v>0.28999999999999998</v>
      </c>
      <c r="Q400">
        <v>61400</v>
      </c>
      <c r="R400">
        <v>84.91</v>
      </c>
      <c r="S400">
        <v>99.16</v>
      </c>
      <c r="T400">
        <v>11</v>
      </c>
      <c r="U400" t="s">
        <v>23</v>
      </c>
      <c r="V400" t="s">
        <v>26</v>
      </c>
      <c r="W400" t="s">
        <v>27</v>
      </c>
      <c r="X400">
        <v>34999</v>
      </c>
      <c r="Y400">
        <v>48.4</v>
      </c>
      <c r="Z400">
        <v>57</v>
      </c>
      <c r="AA400">
        <v>3</v>
      </c>
      <c r="AB400" t="s">
        <v>23</v>
      </c>
      <c r="AC400" t="s">
        <v>24</v>
      </c>
      <c r="AD400" t="s">
        <v>25</v>
      </c>
      <c r="AE400">
        <v>16742</v>
      </c>
      <c r="AF400">
        <v>23.15</v>
      </c>
      <c r="AG400">
        <v>27.27</v>
      </c>
      <c r="AH400">
        <v>9</v>
      </c>
      <c r="AI400" t="s">
        <v>23</v>
      </c>
      <c r="AJ400" t="s">
        <v>28</v>
      </c>
      <c r="AK400" t="s">
        <v>29</v>
      </c>
      <c r="AL400">
        <v>3559</v>
      </c>
      <c r="AM400">
        <v>4.92</v>
      </c>
      <c r="AN400">
        <v>5.8</v>
      </c>
      <c r="AO400">
        <v>2</v>
      </c>
      <c r="AP400" t="s">
        <v>20</v>
      </c>
      <c r="AQ400" t="s">
        <v>21</v>
      </c>
      <c r="AR400" t="s">
        <v>22</v>
      </c>
      <c r="AS400">
        <v>2556</v>
      </c>
      <c r="AT400">
        <v>3.53</v>
      </c>
      <c r="AU400">
        <v>4.16</v>
      </c>
      <c r="AV400">
        <v>4</v>
      </c>
      <c r="AW400" t="s">
        <v>23</v>
      </c>
      <c r="AX400" t="s">
        <v>32</v>
      </c>
      <c r="AY400" t="s">
        <v>33</v>
      </c>
      <c r="AZ400">
        <v>1953</v>
      </c>
      <c r="BA400">
        <v>2.7</v>
      </c>
      <c r="BB400">
        <v>3.18</v>
      </c>
      <c r="BC400">
        <v>1</v>
      </c>
      <c r="BD400" t="s">
        <v>23</v>
      </c>
      <c r="BE400" t="s">
        <v>30</v>
      </c>
      <c r="BF400" t="s">
        <v>31</v>
      </c>
      <c r="BG400">
        <v>879</v>
      </c>
      <c r="BH400">
        <v>1.22</v>
      </c>
      <c r="BI400">
        <v>1.43</v>
      </c>
      <c r="BJ400">
        <v>10</v>
      </c>
      <c r="BK400" t="s">
        <v>23</v>
      </c>
      <c r="BL400" t="s">
        <v>38</v>
      </c>
      <c r="BM400" t="s">
        <v>27</v>
      </c>
      <c r="BN400">
        <v>297</v>
      </c>
      <c r="BO400">
        <v>0.41</v>
      </c>
      <c r="BP400">
        <v>0.48</v>
      </c>
      <c r="BQ400">
        <v>8</v>
      </c>
      <c r="BR400" t="s">
        <v>23</v>
      </c>
      <c r="BS400" t="s">
        <v>36</v>
      </c>
      <c r="BT400" t="s">
        <v>37</v>
      </c>
      <c r="BU400">
        <v>194</v>
      </c>
      <c r="BV400">
        <v>0.27</v>
      </c>
      <c r="BW400">
        <v>0.32</v>
      </c>
      <c r="BX400">
        <v>6</v>
      </c>
      <c r="BY400" t="s">
        <v>23</v>
      </c>
      <c r="BZ400" t="s">
        <v>34</v>
      </c>
      <c r="CA400" t="s">
        <v>35</v>
      </c>
      <c r="CB400">
        <v>118</v>
      </c>
      <c r="CC400">
        <v>0.16</v>
      </c>
      <c r="CD400">
        <v>0.19</v>
      </c>
      <c r="CE400">
        <v>5</v>
      </c>
      <c r="CF400" t="s">
        <v>20</v>
      </c>
      <c r="CG400" t="s">
        <v>39</v>
      </c>
      <c r="CH400" t="s">
        <v>40</v>
      </c>
      <c r="CI400">
        <v>53</v>
      </c>
      <c r="CJ400">
        <v>7.0000000000000007E-2</v>
      </c>
      <c r="CK400">
        <v>0.09</v>
      </c>
      <c r="CL400">
        <v>7</v>
      </c>
      <c r="CM400" t="s">
        <v>23</v>
      </c>
      <c r="CN400" t="s">
        <v>41</v>
      </c>
      <c r="CO400" t="s">
        <v>42</v>
      </c>
      <c r="CP400">
        <v>50</v>
      </c>
      <c r="CQ400">
        <v>7.0000000000000007E-2</v>
      </c>
      <c r="CR400">
        <v>0.08</v>
      </c>
    </row>
    <row r="401" spans="1:96" x14ac:dyDescent="0.75">
      <c r="A401">
        <v>75</v>
      </c>
      <c r="B401" t="s">
        <v>127</v>
      </c>
      <c r="C401">
        <v>15</v>
      </c>
      <c r="D401" t="s">
        <v>180</v>
      </c>
      <c r="E401" t="s">
        <v>587</v>
      </c>
      <c r="F401">
        <v>76216</v>
      </c>
      <c r="G401">
        <v>14714</v>
      </c>
      <c r="H401">
        <v>19.309999999999999</v>
      </c>
      <c r="I401">
        <v>61502</v>
      </c>
      <c r="J401">
        <v>80.69</v>
      </c>
      <c r="K401">
        <v>714</v>
      </c>
      <c r="L401">
        <v>0.94</v>
      </c>
      <c r="M401">
        <v>1.1599999999999999</v>
      </c>
      <c r="N401">
        <v>298</v>
      </c>
      <c r="O401">
        <v>0.39</v>
      </c>
      <c r="P401">
        <v>0.48</v>
      </c>
      <c r="Q401">
        <v>60490</v>
      </c>
      <c r="R401">
        <v>79.37</v>
      </c>
      <c r="S401">
        <v>98.35</v>
      </c>
      <c r="T401">
        <v>3</v>
      </c>
      <c r="U401" t="s">
        <v>23</v>
      </c>
      <c r="V401" t="s">
        <v>24</v>
      </c>
      <c r="W401" t="s">
        <v>25</v>
      </c>
      <c r="X401">
        <v>18721</v>
      </c>
      <c r="Y401">
        <v>24.56</v>
      </c>
      <c r="Z401">
        <v>30.95</v>
      </c>
      <c r="AA401">
        <v>9</v>
      </c>
      <c r="AB401" t="s">
        <v>23</v>
      </c>
      <c r="AC401" t="s">
        <v>28</v>
      </c>
      <c r="AD401" t="s">
        <v>29</v>
      </c>
      <c r="AE401">
        <v>18514</v>
      </c>
      <c r="AF401">
        <v>24.29</v>
      </c>
      <c r="AG401">
        <v>30.61</v>
      </c>
      <c r="AH401">
        <v>4</v>
      </c>
      <c r="AI401" t="s">
        <v>23</v>
      </c>
      <c r="AJ401" t="s">
        <v>32</v>
      </c>
      <c r="AK401" t="s">
        <v>33</v>
      </c>
      <c r="AL401">
        <v>8257</v>
      </c>
      <c r="AM401">
        <v>10.83</v>
      </c>
      <c r="AN401">
        <v>13.65</v>
      </c>
      <c r="AO401">
        <v>11</v>
      </c>
      <c r="AP401" t="s">
        <v>23</v>
      </c>
      <c r="AQ401" t="s">
        <v>26</v>
      </c>
      <c r="AR401" t="s">
        <v>27</v>
      </c>
      <c r="AS401">
        <v>8163</v>
      </c>
      <c r="AT401">
        <v>10.71</v>
      </c>
      <c r="AU401">
        <v>13.49</v>
      </c>
      <c r="AV401">
        <v>2</v>
      </c>
      <c r="AW401" t="s">
        <v>20</v>
      </c>
      <c r="AX401" t="s">
        <v>21</v>
      </c>
      <c r="AY401" t="s">
        <v>22</v>
      </c>
      <c r="AZ401">
        <v>3733</v>
      </c>
      <c r="BA401">
        <v>4.9000000000000004</v>
      </c>
      <c r="BB401">
        <v>6.17</v>
      </c>
      <c r="BC401">
        <v>1</v>
      </c>
      <c r="BD401" t="s">
        <v>23</v>
      </c>
      <c r="BE401" t="s">
        <v>30</v>
      </c>
      <c r="BF401" t="s">
        <v>31</v>
      </c>
      <c r="BG401">
        <v>1203</v>
      </c>
      <c r="BH401">
        <v>1.58</v>
      </c>
      <c r="BI401">
        <v>1.99</v>
      </c>
      <c r="BJ401">
        <v>10</v>
      </c>
      <c r="BK401" t="s">
        <v>23</v>
      </c>
      <c r="BL401" t="s">
        <v>38</v>
      </c>
      <c r="BM401" t="s">
        <v>27</v>
      </c>
      <c r="BN401">
        <v>612</v>
      </c>
      <c r="BO401">
        <v>0.8</v>
      </c>
      <c r="BP401">
        <v>1.01</v>
      </c>
      <c r="BQ401">
        <v>6</v>
      </c>
      <c r="BR401" t="s">
        <v>23</v>
      </c>
      <c r="BS401" t="s">
        <v>34</v>
      </c>
      <c r="BT401" t="s">
        <v>35</v>
      </c>
      <c r="BU401">
        <v>610</v>
      </c>
      <c r="BV401">
        <v>0.8</v>
      </c>
      <c r="BW401">
        <v>1.01</v>
      </c>
      <c r="BX401">
        <v>8</v>
      </c>
      <c r="BY401" t="s">
        <v>23</v>
      </c>
      <c r="BZ401" t="s">
        <v>36</v>
      </c>
      <c r="CA401" t="s">
        <v>37</v>
      </c>
      <c r="CB401">
        <v>337</v>
      </c>
      <c r="CC401">
        <v>0.44</v>
      </c>
      <c r="CD401">
        <v>0.56000000000000005</v>
      </c>
      <c r="CE401">
        <v>5</v>
      </c>
      <c r="CF401" t="s">
        <v>20</v>
      </c>
      <c r="CG401" t="s">
        <v>39</v>
      </c>
      <c r="CH401" t="s">
        <v>40</v>
      </c>
      <c r="CI401">
        <v>240</v>
      </c>
      <c r="CJ401">
        <v>0.31</v>
      </c>
      <c r="CK401">
        <v>0.4</v>
      </c>
      <c r="CL401">
        <v>7</v>
      </c>
      <c r="CM401" t="s">
        <v>23</v>
      </c>
      <c r="CN401" t="s">
        <v>41</v>
      </c>
      <c r="CO401" t="s">
        <v>42</v>
      </c>
      <c r="CP401">
        <v>100</v>
      </c>
      <c r="CQ401">
        <v>0.13</v>
      </c>
      <c r="CR401">
        <v>0.17</v>
      </c>
    </row>
    <row r="402" spans="1:96" x14ac:dyDescent="0.75">
      <c r="A402">
        <v>75</v>
      </c>
      <c r="B402" t="s">
        <v>127</v>
      </c>
      <c r="C402">
        <v>16</v>
      </c>
      <c r="D402" t="s">
        <v>181</v>
      </c>
      <c r="E402" t="s">
        <v>588</v>
      </c>
      <c r="F402">
        <v>70283</v>
      </c>
      <c r="G402">
        <v>14405</v>
      </c>
      <c r="H402">
        <v>20.5</v>
      </c>
      <c r="I402">
        <v>55878</v>
      </c>
      <c r="J402">
        <v>79.5</v>
      </c>
      <c r="K402">
        <v>631</v>
      </c>
      <c r="L402">
        <v>0.9</v>
      </c>
      <c r="M402">
        <v>1.1299999999999999</v>
      </c>
      <c r="N402">
        <v>279</v>
      </c>
      <c r="O402">
        <v>0.4</v>
      </c>
      <c r="P402">
        <v>0.5</v>
      </c>
      <c r="Q402">
        <v>54968</v>
      </c>
      <c r="R402">
        <v>78.209999999999994</v>
      </c>
      <c r="S402">
        <v>98.37</v>
      </c>
      <c r="T402">
        <v>9</v>
      </c>
      <c r="U402" t="s">
        <v>23</v>
      </c>
      <c r="V402" t="s">
        <v>28</v>
      </c>
      <c r="W402" t="s">
        <v>29</v>
      </c>
      <c r="X402">
        <v>16776</v>
      </c>
      <c r="Y402">
        <v>23.87</v>
      </c>
      <c r="Z402">
        <v>30.52</v>
      </c>
      <c r="AA402">
        <v>3</v>
      </c>
      <c r="AB402" t="s">
        <v>23</v>
      </c>
      <c r="AC402" t="s">
        <v>24</v>
      </c>
      <c r="AD402" t="s">
        <v>25</v>
      </c>
      <c r="AE402">
        <v>16446</v>
      </c>
      <c r="AF402">
        <v>23.4</v>
      </c>
      <c r="AG402">
        <v>29.92</v>
      </c>
      <c r="AH402">
        <v>11</v>
      </c>
      <c r="AI402" t="s">
        <v>23</v>
      </c>
      <c r="AJ402" t="s">
        <v>26</v>
      </c>
      <c r="AK402" t="s">
        <v>27</v>
      </c>
      <c r="AL402">
        <v>8860</v>
      </c>
      <c r="AM402">
        <v>12.61</v>
      </c>
      <c r="AN402">
        <v>16.12</v>
      </c>
      <c r="AO402">
        <v>4</v>
      </c>
      <c r="AP402" t="s">
        <v>23</v>
      </c>
      <c r="AQ402" t="s">
        <v>32</v>
      </c>
      <c r="AR402" t="s">
        <v>33</v>
      </c>
      <c r="AS402">
        <v>7263</v>
      </c>
      <c r="AT402">
        <v>10.33</v>
      </c>
      <c r="AU402">
        <v>13.21</v>
      </c>
      <c r="AV402">
        <v>2</v>
      </c>
      <c r="AW402" t="s">
        <v>20</v>
      </c>
      <c r="AX402" t="s">
        <v>21</v>
      </c>
      <c r="AY402" t="s">
        <v>22</v>
      </c>
      <c r="AZ402">
        <v>3136</v>
      </c>
      <c r="BA402">
        <v>4.46</v>
      </c>
      <c r="BB402">
        <v>5.71</v>
      </c>
      <c r="BC402">
        <v>1</v>
      </c>
      <c r="BD402" t="s">
        <v>23</v>
      </c>
      <c r="BE402" t="s">
        <v>30</v>
      </c>
      <c r="BF402" t="s">
        <v>31</v>
      </c>
      <c r="BG402">
        <v>909</v>
      </c>
      <c r="BH402">
        <v>1.29</v>
      </c>
      <c r="BI402">
        <v>1.65</v>
      </c>
      <c r="BJ402">
        <v>10</v>
      </c>
      <c r="BK402" t="s">
        <v>23</v>
      </c>
      <c r="BL402" t="s">
        <v>38</v>
      </c>
      <c r="BM402" t="s">
        <v>27</v>
      </c>
      <c r="BN402">
        <v>510</v>
      </c>
      <c r="BO402">
        <v>0.73</v>
      </c>
      <c r="BP402">
        <v>0.93</v>
      </c>
      <c r="BQ402">
        <v>6</v>
      </c>
      <c r="BR402" t="s">
        <v>23</v>
      </c>
      <c r="BS402" t="s">
        <v>34</v>
      </c>
      <c r="BT402" t="s">
        <v>35</v>
      </c>
      <c r="BU402">
        <v>461</v>
      </c>
      <c r="BV402">
        <v>0.66</v>
      </c>
      <c r="BW402">
        <v>0.84</v>
      </c>
      <c r="BX402">
        <v>8</v>
      </c>
      <c r="BY402" t="s">
        <v>23</v>
      </c>
      <c r="BZ402" t="s">
        <v>36</v>
      </c>
      <c r="CA402" t="s">
        <v>37</v>
      </c>
      <c r="CB402">
        <v>284</v>
      </c>
      <c r="CC402">
        <v>0.4</v>
      </c>
      <c r="CD402">
        <v>0.52</v>
      </c>
      <c r="CE402">
        <v>5</v>
      </c>
      <c r="CF402" t="s">
        <v>20</v>
      </c>
      <c r="CG402" t="s">
        <v>39</v>
      </c>
      <c r="CH402" t="s">
        <v>40</v>
      </c>
      <c r="CI402">
        <v>249</v>
      </c>
      <c r="CJ402">
        <v>0.35</v>
      </c>
      <c r="CK402">
        <v>0.45</v>
      </c>
      <c r="CL402">
        <v>7</v>
      </c>
      <c r="CM402" t="s">
        <v>23</v>
      </c>
      <c r="CN402" t="s">
        <v>41</v>
      </c>
      <c r="CO402" t="s">
        <v>42</v>
      </c>
      <c r="CP402">
        <v>74</v>
      </c>
      <c r="CQ402">
        <v>0.11</v>
      </c>
      <c r="CR402">
        <v>0.13</v>
      </c>
    </row>
    <row r="403" spans="1:96" x14ac:dyDescent="0.75">
      <c r="A403">
        <v>75</v>
      </c>
      <c r="B403" t="s">
        <v>127</v>
      </c>
      <c r="C403">
        <v>17</v>
      </c>
      <c r="D403" t="s">
        <v>182</v>
      </c>
      <c r="E403" t="s">
        <v>589</v>
      </c>
      <c r="F403">
        <v>58153</v>
      </c>
      <c r="G403">
        <v>13384</v>
      </c>
      <c r="H403">
        <v>23.02</v>
      </c>
      <c r="I403">
        <v>44769</v>
      </c>
      <c r="J403">
        <v>76.98</v>
      </c>
      <c r="K403">
        <v>563</v>
      </c>
      <c r="L403">
        <v>0.97</v>
      </c>
      <c r="M403">
        <v>1.26</v>
      </c>
      <c r="N403">
        <v>311</v>
      </c>
      <c r="O403">
        <v>0.53</v>
      </c>
      <c r="P403">
        <v>0.69</v>
      </c>
      <c r="Q403">
        <v>43895</v>
      </c>
      <c r="R403">
        <v>75.48</v>
      </c>
      <c r="S403">
        <v>98.05</v>
      </c>
      <c r="T403">
        <v>9</v>
      </c>
      <c r="U403" t="s">
        <v>23</v>
      </c>
      <c r="V403" t="s">
        <v>28</v>
      </c>
      <c r="W403" t="s">
        <v>29</v>
      </c>
      <c r="X403">
        <v>14996</v>
      </c>
      <c r="Y403">
        <v>25.79</v>
      </c>
      <c r="Z403">
        <v>34.159999999999997</v>
      </c>
      <c r="AA403">
        <v>3</v>
      </c>
      <c r="AB403" t="s">
        <v>23</v>
      </c>
      <c r="AC403" t="s">
        <v>24</v>
      </c>
      <c r="AD403" t="s">
        <v>25</v>
      </c>
      <c r="AE403">
        <v>12374</v>
      </c>
      <c r="AF403">
        <v>21.28</v>
      </c>
      <c r="AG403">
        <v>28.19</v>
      </c>
      <c r="AH403">
        <v>11</v>
      </c>
      <c r="AI403" t="s">
        <v>23</v>
      </c>
      <c r="AJ403" t="s">
        <v>26</v>
      </c>
      <c r="AK403" t="s">
        <v>27</v>
      </c>
      <c r="AL403">
        <v>5964</v>
      </c>
      <c r="AM403">
        <v>10.26</v>
      </c>
      <c r="AN403">
        <v>13.59</v>
      </c>
      <c r="AO403">
        <v>4</v>
      </c>
      <c r="AP403" t="s">
        <v>23</v>
      </c>
      <c r="AQ403" t="s">
        <v>32</v>
      </c>
      <c r="AR403" t="s">
        <v>33</v>
      </c>
      <c r="AS403">
        <v>5725</v>
      </c>
      <c r="AT403">
        <v>9.84</v>
      </c>
      <c r="AU403">
        <v>13.04</v>
      </c>
      <c r="AV403">
        <v>2</v>
      </c>
      <c r="AW403" t="s">
        <v>20</v>
      </c>
      <c r="AX403" t="s">
        <v>21</v>
      </c>
      <c r="AY403" t="s">
        <v>22</v>
      </c>
      <c r="AZ403">
        <v>2682</v>
      </c>
      <c r="BA403">
        <v>4.6100000000000003</v>
      </c>
      <c r="BB403">
        <v>6.11</v>
      </c>
      <c r="BC403">
        <v>1</v>
      </c>
      <c r="BD403" t="s">
        <v>23</v>
      </c>
      <c r="BE403" t="s">
        <v>30</v>
      </c>
      <c r="BF403" t="s">
        <v>31</v>
      </c>
      <c r="BG403">
        <v>706</v>
      </c>
      <c r="BH403">
        <v>1.21</v>
      </c>
      <c r="BI403">
        <v>1.61</v>
      </c>
      <c r="BJ403">
        <v>10</v>
      </c>
      <c r="BK403" t="s">
        <v>23</v>
      </c>
      <c r="BL403" t="s">
        <v>38</v>
      </c>
      <c r="BM403" t="s">
        <v>27</v>
      </c>
      <c r="BN403">
        <v>519</v>
      </c>
      <c r="BO403">
        <v>0.89</v>
      </c>
      <c r="BP403">
        <v>1.18</v>
      </c>
      <c r="BQ403">
        <v>6</v>
      </c>
      <c r="BR403" t="s">
        <v>23</v>
      </c>
      <c r="BS403" t="s">
        <v>34</v>
      </c>
      <c r="BT403" t="s">
        <v>35</v>
      </c>
      <c r="BU403">
        <v>456</v>
      </c>
      <c r="BV403">
        <v>0.78</v>
      </c>
      <c r="BW403">
        <v>1.04</v>
      </c>
      <c r="BX403">
        <v>8</v>
      </c>
      <c r="BY403" t="s">
        <v>23</v>
      </c>
      <c r="BZ403" t="s">
        <v>36</v>
      </c>
      <c r="CA403" t="s">
        <v>37</v>
      </c>
      <c r="CB403">
        <v>222</v>
      </c>
      <c r="CC403">
        <v>0.38</v>
      </c>
      <c r="CD403">
        <v>0.51</v>
      </c>
      <c r="CE403">
        <v>5</v>
      </c>
      <c r="CF403" t="s">
        <v>20</v>
      </c>
      <c r="CG403" t="s">
        <v>39</v>
      </c>
      <c r="CH403" t="s">
        <v>40</v>
      </c>
      <c r="CI403">
        <v>179</v>
      </c>
      <c r="CJ403">
        <v>0.31</v>
      </c>
      <c r="CK403">
        <v>0.41</v>
      </c>
      <c r="CL403">
        <v>7</v>
      </c>
      <c r="CM403" t="s">
        <v>23</v>
      </c>
      <c r="CN403" t="s">
        <v>41</v>
      </c>
      <c r="CO403" t="s">
        <v>42</v>
      </c>
      <c r="CP403">
        <v>72</v>
      </c>
      <c r="CQ403">
        <v>0.12</v>
      </c>
      <c r="CR403">
        <v>0.16</v>
      </c>
    </row>
    <row r="404" spans="1:96" x14ac:dyDescent="0.75">
      <c r="A404">
        <v>75</v>
      </c>
      <c r="B404" t="s">
        <v>127</v>
      </c>
      <c r="C404">
        <v>18</v>
      </c>
      <c r="D404" t="s">
        <v>183</v>
      </c>
      <c r="E404" t="s">
        <v>590</v>
      </c>
      <c r="F404">
        <v>67237</v>
      </c>
      <c r="G404">
        <v>10943</v>
      </c>
      <c r="H404">
        <v>16.28</v>
      </c>
      <c r="I404">
        <v>56294</v>
      </c>
      <c r="J404">
        <v>83.72</v>
      </c>
      <c r="K404">
        <v>605</v>
      </c>
      <c r="L404">
        <v>0.9</v>
      </c>
      <c r="M404">
        <v>1.07</v>
      </c>
      <c r="N404">
        <v>195</v>
      </c>
      <c r="O404">
        <v>0.28999999999999998</v>
      </c>
      <c r="P404">
        <v>0.35</v>
      </c>
      <c r="Q404">
        <v>55494</v>
      </c>
      <c r="R404">
        <v>82.53</v>
      </c>
      <c r="S404">
        <v>98.58</v>
      </c>
      <c r="T404">
        <v>3</v>
      </c>
      <c r="U404" t="s">
        <v>23</v>
      </c>
      <c r="V404" t="s">
        <v>24</v>
      </c>
      <c r="W404" t="s">
        <v>25</v>
      </c>
      <c r="X404">
        <v>20600</v>
      </c>
      <c r="Y404">
        <v>30.64</v>
      </c>
      <c r="Z404">
        <v>37.119999999999997</v>
      </c>
      <c r="AA404">
        <v>9</v>
      </c>
      <c r="AB404" t="s">
        <v>23</v>
      </c>
      <c r="AC404" t="s">
        <v>28</v>
      </c>
      <c r="AD404" t="s">
        <v>29</v>
      </c>
      <c r="AE404">
        <v>13554</v>
      </c>
      <c r="AF404">
        <v>20.16</v>
      </c>
      <c r="AG404">
        <v>24.42</v>
      </c>
      <c r="AH404">
        <v>11</v>
      </c>
      <c r="AI404" t="s">
        <v>23</v>
      </c>
      <c r="AJ404" t="s">
        <v>26</v>
      </c>
      <c r="AK404" t="s">
        <v>27</v>
      </c>
      <c r="AL404">
        <v>9160</v>
      </c>
      <c r="AM404">
        <v>13.62</v>
      </c>
      <c r="AN404">
        <v>16.510000000000002</v>
      </c>
      <c r="AO404">
        <v>4</v>
      </c>
      <c r="AP404" t="s">
        <v>23</v>
      </c>
      <c r="AQ404" t="s">
        <v>32</v>
      </c>
      <c r="AR404" t="s">
        <v>33</v>
      </c>
      <c r="AS404">
        <v>7287</v>
      </c>
      <c r="AT404">
        <v>10.84</v>
      </c>
      <c r="AU404">
        <v>13.13</v>
      </c>
      <c r="AV404">
        <v>2</v>
      </c>
      <c r="AW404" t="s">
        <v>20</v>
      </c>
      <c r="AX404" t="s">
        <v>21</v>
      </c>
      <c r="AY404" t="s">
        <v>22</v>
      </c>
      <c r="AZ404">
        <v>2625</v>
      </c>
      <c r="BA404">
        <v>3.9</v>
      </c>
      <c r="BB404">
        <v>4.7300000000000004</v>
      </c>
      <c r="BC404">
        <v>1</v>
      </c>
      <c r="BD404" t="s">
        <v>23</v>
      </c>
      <c r="BE404" t="s">
        <v>30</v>
      </c>
      <c r="BF404" t="s">
        <v>31</v>
      </c>
      <c r="BG404">
        <v>794</v>
      </c>
      <c r="BH404">
        <v>1.18</v>
      </c>
      <c r="BI404">
        <v>1.43</v>
      </c>
      <c r="BJ404">
        <v>10</v>
      </c>
      <c r="BK404" t="s">
        <v>23</v>
      </c>
      <c r="BL404" t="s">
        <v>38</v>
      </c>
      <c r="BM404" t="s">
        <v>27</v>
      </c>
      <c r="BN404">
        <v>465</v>
      </c>
      <c r="BO404">
        <v>0.69</v>
      </c>
      <c r="BP404">
        <v>0.84</v>
      </c>
      <c r="BQ404">
        <v>6</v>
      </c>
      <c r="BR404" t="s">
        <v>23</v>
      </c>
      <c r="BS404" t="s">
        <v>34</v>
      </c>
      <c r="BT404" t="s">
        <v>35</v>
      </c>
      <c r="BU404">
        <v>442</v>
      </c>
      <c r="BV404">
        <v>0.66</v>
      </c>
      <c r="BW404">
        <v>0.8</v>
      </c>
      <c r="BX404">
        <v>8</v>
      </c>
      <c r="BY404" t="s">
        <v>23</v>
      </c>
      <c r="BZ404" t="s">
        <v>36</v>
      </c>
      <c r="CA404" t="s">
        <v>37</v>
      </c>
      <c r="CB404">
        <v>310</v>
      </c>
      <c r="CC404">
        <v>0.46</v>
      </c>
      <c r="CD404">
        <v>0.56000000000000005</v>
      </c>
      <c r="CE404">
        <v>5</v>
      </c>
      <c r="CF404" t="s">
        <v>20</v>
      </c>
      <c r="CG404" t="s">
        <v>39</v>
      </c>
      <c r="CH404" t="s">
        <v>40</v>
      </c>
      <c r="CI404">
        <v>153</v>
      </c>
      <c r="CJ404">
        <v>0.23</v>
      </c>
      <c r="CK404">
        <v>0.28000000000000003</v>
      </c>
      <c r="CL404">
        <v>7</v>
      </c>
      <c r="CM404" t="s">
        <v>23</v>
      </c>
      <c r="CN404" t="s">
        <v>41</v>
      </c>
      <c r="CO404" t="s">
        <v>42</v>
      </c>
      <c r="CP404">
        <v>104</v>
      </c>
      <c r="CQ404">
        <v>0.15</v>
      </c>
      <c r="CR404">
        <v>0.19</v>
      </c>
    </row>
    <row r="405" spans="1:96" x14ac:dyDescent="0.75">
      <c r="A405">
        <v>76</v>
      </c>
      <c r="B405" t="s">
        <v>128</v>
      </c>
      <c r="C405">
        <v>1</v>
      </c>
      <c r="D405" t="s">
        <v>166</v>
      </c>
      <c r="E405" t="s">
        <v>591</v>
      </c>
      <c r="F405">
        <v>65496</v>
      </c>
      <c r="G405">
        <v>14490</v>
      </c>
      <c r="H405">
        <v>22.12</v>
      </c>
      <c r="I405">
        <v>51006</v>
      </c>
      <c r="J405">
        <v>77.88</v>
      </c>
      <c r="K405">
        <v>772</v>
      </c>
      <c r="L405">
        <v>1.18</v>
      </c>
      <c r="M405">
        <v>1.51</v>
      </c>
      <c r="N405">
        <v>254</v>
      </c>
      <c r="O405">
        <v>0.39</v>
      </c>
      <c r="P405">
        <v>0.5</v>
      </c>
      <c r="Q405">
        <v>49980</v>
      </c>
      <c r="R405">
        <v>76.31</v>
      </c>
      <c r="S405">
        <v>97.99</v>
      </c>
      <c r="T405">
        <v>3</v>
      </c>
      <c r="U405" t="s">
        <v>23</v>
      </c>
      <c r="V405" t="s">
        <v>24</v>
      </c>
      <c r="W405" t="s">
        <v>25</v>
      </c>
      <c r="X405">
        <v>13936</v>
      </c>
      <c r="Y405">
        <v>21.28</v>
      </c>
      <c r="Z405">
        <v>27.88</v>
      </c>
      <c r="AA405">
        <v>9</v>
      </c>
      <c r="AB405" t="s">
        <v>23</v>
      </c>
      <c r="AC405" t="s">
        <v>28</v>
      </c>
      <c r="AD405" t="s">
        <v>29</v>
      </c>
      <c r="AE405">
        <v>11768</v>
      </c>
      <c r="AF405">
        <v>17.97</v>
      </c>
      <c r="AG405">
        <v>23.55</v>
      </c>
      <c r="AH405">
        <v>11</v>
      </c>
      <c r="AI405" t="s">
        <v>23</v>
      </c>
      <c r="AJ405" t="s">
        <v>26</v>
      </c>
      <c r="AK405" t="s">
        <v>27</v>
      </c>
      <c r="AL405">
        <v>10819</v>
      </c>
      <c r="AM405">
        <v>16.52</v>
      </c>
      <c r="AN405">
        <v>21.65</v>
      </c>
      <c r="AO405">
        <v>2</v>
      </c>
      <c r="AP405" t="s">
        <v>20</v>
      </c>
      <c r="AQ405" t="s">
        <v>21</v>
      </c>
      <c r="AR405" t="s">
        <v>22</v>
      </c>
      <c r="AS405">
        <v>5993</v>
      </c>
      <c r="AT405">
        <v>9.15</v>
      </c>
      <c r="AU405">
        <v>11.99</v>
      </c>
      <c r="AV405">
        <v>4</v>
      </c>
      <c r="AW405" t="s">
        <v>23</v>
      </c>
      <c r="AX405" t="s">
        <v>32</v>
      </c>
      <c r="AY405" t="s">
        <v>33</v>
      </c>
      <c r="AZ405">
        <v>4448</v>
      </c>
      <c r="BA405">
        <v>6.79</v>
      </c>
      <c r="BB405">
        <v>8.9</v>
      </c>
      <c r="BC405">
        <v>1</v>
      </c>
      <c r="BD405" t="s">
        <v>23</v>
      </c>
      <c r="BE405" t="s">
        <v>30</v>
      </c>
      <c r="BF405" t="s">
        <v>31</v>
      </c>
      <c r="BG405">
        <v>1537</v>
      </c>
      <c r="BH405">
        <v>2.35</v>
      </c>
      <c r="BI405">
        <v>3.08</v>
      </c>
      <c r="BJ405">
        <v>6</v>
      </c>
      <c r="BK405" t="s">
        <v>23</v>
      </c>
      <c r="BL405" t="s">
        <v>34</v>
      </c>
      <c r="BM405" t="s">
        <v>35</v>
      </c>
      <c r="BN405">
        <v>499</v>
      </c>
      <c r="BO405">
        <v>0.76</v>
      </c>
      <c r="BP405">
        <v>1</v>
      </c>
      <c r="BQ405">
        <v>10</v>
      </c>
      <c r="BR405" t="s">
        <v>23</v>
      </c>
      <c r="BS405" t="s">
        <v>38</v>
      </c>
      <c r="BT405" t="s">
        <v>27</v>
      </c>
      <c r="BU405">
        <v>416</v>
      </c>
      <c r="BV405">
        <v>0.64</v>
      </c>
      <c r="BW405">
        <v>0.83</v>
      </c>
      <c r="BX405">
        <v>8</v>
      </c>
      <c r="BY405" t="s">
        <v>23</v>
      </c>
      <c r="BZ405" t="s">
        <v>36</v>
      </c>
      <c r="CA405" t="s">
        <v>37</v>
      </c>
      <c r="CB405">
        <v>271</v>
      </c>
      <c r="CC405">
        <v>0.41</v>
      </c>
      <c r="CD405">
        <v>0.54</v>
      </c>
      <c r="CE405">
        <v>5</v>
      </c>
      <c r="CF405" t="s">
        <v>20</v>
      </c>
      <c r="CG405" t="s">
        <v>39</v>
      </c>
      <c r="CH405" t="s">
        <v>40</v>
      </c>
      <c r="CI405">
        <v>213</v>
      </c>
      <c r="CJ405">
        <v>0.33</v>
      </c>
      <c r="CK405">
        <v>0.43</v>
      </c>
      <c r="CL405">
        <v>7</v>
      </c>
      <c r="CM405" t="s">
        <v>23</v>
      </c>
      <c r="CN405" t="s">
        <v>41</v>
      </c>
      <c r="CO405" t="s">
        <v>42</v>
      </c>
      <c r="CP405">
        <v>80</v>
      </c>
      <c r="CQ405">
        <v>0.12</v>
      </c>
      <c r="CR405">
        <v>0.16</v>
      </c>
    </row>
    <row r="406" spans="1:96" x14ac:dyDescent="0.75">
      <c r="A406">
        <v>76</v>
      </c>
      <c r="B406" t="s">
        <v>128</v>
      </c>
      <c r="C406">
        <v>2</v>
      </c>
      <c r="D406" t="s">
        <v>167</v>
      </c>
      <c r="E406" t="s">
        <v>592</v>
      </c>
      <c r="F406">
        <v>94778</v>
      </c>
      <c r="G406">
        <v>16206</v>
      </c>
      <c r="H406">
        <v>17.100000000000001</v>
      </c>
      <c r="I406">
        <v>78572</v>
      </c>
      <c r="J406">
        <v>82.9</v>
      </c>
      <c r="K406">
        <v>1356</v>
      </c>
      <c r="L406">
        <v>1.43</v>
      </c>
      <c r="M406">
        <v>1.73</v>
      </c>
      <c r="N406">
        <v>393</v>
      </c>
      <c r="O406">
        <v>0.41</v>
      </c>
      <c r="P406">
        <v>0.5</v>
      </c>
      <c r="Q406">
        <v>76823</v>
      </c>
      <c r="R406">
        <v>81.06</v>
      </c>
      <c r="S406">
        <v>97.77</v>
      </c>
      <c r="T406">
        <v>3</v>
      </c>
      <c r="U406" t="s">
        <v>23</v>
      </c>
      <c r="V406" t="s">
        <v>24</v>
      </c>
      <c r="W406" t="s">
        <v>25</v>
      </c>
      <c r="X406">
        <v>19169</v>
      </c>
      <c r="Y406">
        <v>20.23</v>
      </c>
      <c r="Z406">
        <v>24.95</v>
      </c>
      <c r="AA406">
        <v>11</v>
      </c>
      <c r="AB406" t="s">
        <v>23</v>
      </c>
      <c r="AC406" t="s">
        <v>26</v>
      </c>
      <c r="AD406" t="s">
        <v>27</v>
      </c>
      <c r="AE406">
        <v>17687</v>
      </c>
      <c r="AF406">
        <v>18.66</v>
      </c>
      <c r="AG406">
        <v>23.02</v>
      </c>
      <c r="AH406">
        <v>2</v>
      </c>
      <c r="AI406" t="s">
        <v>20</v>
      </c>
      <c r="AJ406" t="s">
        <v>21</v>
      </c>
      <c r="AK406" t="s">
        <v>22</v>
      </c>
      <c r="AL406">
        <v>16360</v>
      </c>
      <c r="AM406">
        <v>17.260000000000002</v>
      </c>
      <c r="AN406">
        <v>21.3</v>
      </c>
      <c r="AO406">
        <v>9</v>
      </c>
      <c r="AP406" t="s">
        <v>23</v>
      </c>
      <c r="AQ406" t="s">
        <v>28</v>
      </c>
      <c r="AR406" t="s">
        <v>29</v>
      </c>
      <c r="AS406">
        <v>12903</v>
      </c>
      <c r="AT406">
        <v>13.61</v>
      </c>
      <c r="AU406">
        <v>16.8</v>
      </c>
      <c r="AV406">
        <v>4</v>
      </c>
      <c r="AW406" t="s">
        <v>23</v>
      </c>
      <c r="AX406" t="s">
        <v>32</v>
      </c>
      <c r="AY406" t="s">
        <v>33</v>
      </c>
      <c r="AZ406">
        <v>4365</v>
      </c>
      <c r="BA406">
        <v>4.6100000000000003</v>
      </c>
      <c r="BB406">
        <v>5.68</v>
      </c>
      <c r="BC406">
        <v>1</v>
      </c>
      <c r="BD406" t="s">
        <v>23</v>
      </c>
      <c r="BE406" t="s">
        <v>30</v>
      </c>
      <c r="BF406" t="s">
        <v>31</v>
      </c>
      <c r="BG406">
        <v>4016</v>
      </c>
      <c r="BH406">
        <v>4.24</v>
      </c>
      <c r="BI406">
        <v>5.23</v>
      </c>
      <c r="BJ406">
        <v>6</v>
      </c>
      <c r="BK406" t="s">
        <v>23</v>
      </c>
      <c r="BL406" t="s">
        <v>34</v>
      </c>
      <c r="BM406" t="s">
        <v>35</v>
      </c>
      <c r="BN406">
        <v>715</v>
      </c>
      <c r="BO406">
        <v>0.75</v>
      </c>
      <c r="BP406">
        <v>0.93</v>
      </c>
      <c r="BQ406">
        <v>10</v>
      </c>
      <c r="BR406" t="s">
        <v>23</v>
      </c>
      <c r="BS406" t="s">
        <v>38</v>
      </c>
      <c r="BT406" t="s">
        <v>27</v>
      </c>
      <c r="BU406">
        <v>585</v>
      </c>
      <c r="BV406">
        <v>0.62</v>
      </c>
      <c r="BW406">
        <v>0.76</v>
      </c>
      <c r="BX406">
        <v>8</v>
      </c>
      <c r="BY406" t="s">
        <v>23</v>
      </c>
      <c r="BZ406" t="s">
        <v>36</v>
      </c>
      <c r="CA406" t="s">
        <v>37</v>
      </c>
      <c r="CB406">
        <v>473</v>
      </c>
      <c r="CC406">
        <v>0.5</v>
      </c>
      <c r="CD406">
        <v>0.62</v>
      </c>
      <c r="CE406">
        <v>5</v>
      </c>
      <c r="CF406" t="s">
        <v>20</v>
      </c>
      <c r="CG406" t="s">
        <v>39</v>
      </c>
      <c r="CH406" t="s">
        <v>40</v>
      </c>
      <c r="CI406">
        <v>413</v>
      </c>
      <c r="CJ406">
        <v>0.44</v>
      </c>
      <c r="CK406">
        <v>0.54</v>
      </c>
      <c r="CL406">
        <v>7</v>
      </c>
      <c r="CM406" t="s">
        <v>23</v>
      </c>
      <c r="CN406" t="s">
        <v>41</v>
      </c>
      <c r="CO406" t="s">
        <v>42</v>
      </c>
      <c r="CP406">
        <v>137</v>
      </c>
      <c r="CQ406">
        <v>0.14000000000000001</v>
      </c>
      <c r="CR406">
        <v>0.18</v>
      </c>
    </row>
    <row r="407" spans="1:96" x14ac:dyDescent="0.75">
      <c r="A407">
        <v>76</v>
      </c>
      <c r="B407" t="s">
        <v>128</v>
      </c>
      <c r="C407">
        <v>3</v>
      </c>
      <c r="D407" t="s">
        <v>168</v>
      </c>
      <c r="E407" t="s">
        <v>593</v>
      </c>
      <c r="F407">
        <v>69575</v>
      </c>
      <c r="G407">
        <v>15976</v>
      </c>
      <c r="H407">
        <v>22.96</v>
      </c>
      <c r="I407">
        <v>53599</v>
      </c>
      <c r="J407">
        <v>77.040000000000006</v>
      </c>
      <c r="K407">
        <v>1022</v>
      </c>
      <c r="L407">
        <v>1.47</v>
      </c>
      <c r="M407">
        <v>1.91</v>
      </c>
      <c r="N407">
        <v>315</v>
      </c>
      <c r="O407">
        <v>0.45</v>
      </c>
      <c r="P407">
        <v>0.59</v>
      </c>
      <c r="Q407">
        <v>52262</v>
      </c>
      <c r="R407">
        <v>75.12</v>
      </c>
      <c r="S407">
        <v>97.51</v>
      </c>
      <c r="T407">
        <v>9</v>
      </c>
      <c r="U407" t="s">
        <v>23</v>
      </c>
      <c r="V407" t="s">
        <v>28</v>
      </c>
      <c r="W407" t="s">
        <v>29</v>
      </c>
      <c r="X407">
        <v>16386</v>
      </c>
      <c r="Y407">
        <v>23.55</v>
      </c>
      <c r="Z407">
        <v>31.35</v>
      </c>
      <c r="AA407">
        <v>3</v>
      </c>
      <c r="AB407" t="s">
        <v>23</v>
      </c>
      <c r="AC407" t="s">
        <v>24</v>
      </c>
      <c r="AD407" t="s">
        <v>25</v>
      </c>
      <c r="AE407">
        <v>11208</v>
      </c>
      <c r="AF407">
        <v>16.11</v>
      </c>
      <c r="AG407">
        <v>21.45</v>
      </c>
      <c r="AH407">
        <v>2</v>
      </c>
      <c r="AI407" t="s">
        <v>20</v>
      </c>
      <c r="AJ407" t="s">
        <v>21</v>
      </c>
      <c r="AK407" t="s">
        <v>22</v>
      </c>
      <c r="AL407">
        <v>10954</v>
      </c>
      <c r="AM407">
        <v>15.74</v>
      </c>
      <c r="AN407">
        <v>20.96</v>
      </c>
      <c r="AO407">
        <v>11</v>
      </c>
      <c r="AP407" t="s">
        <v>23</v>
      </c>
      <c r="AQ407" t="s">
        <v>26</v>
      </c>
      <c r="AR407" t="s">
        <v>27</v>
      </c>
      <c r="AS407">
        <v>5237</v>
      </c>
      <c r="AT407">
        <v>7.53</v>
      </c>
      <c r="AU407">
        <v>10.02</v>
      </c>
      <c r="AV407">
        <v>4</v>
      </c>
      <c r="AW407" t="s">
        <v>23</v>
      </c>
      <c r="AX407" t="s">
        <v>32</v>
      </c>
      <c r="AY407" t="s">
        <v>33</v>
      </c>
      <c r="AZ407">
        <v>4486</v>
      </c>
      <c r="BA407">
        <v>6.45</v>
      </c>
      <c r="BB407">
        <v>8.58</v>
      </c>
      <c r="BC407">
        <v>1</v>
      </c>
      <c r="BD407" t="s">
        <v>23</v>
      </c>
      <c r="BE407" t="s">
        <v>30</v>
      </c>
      <c r="BF407" t="s">
        <v>31</v>
      </c>
      <c r="BG407">
        <v>1904</v>
      </c>
      <c r="BH407">
        <v>2.74</v>
      </c>
      <c r="BI407">
        <v>3.64</v>
      </c>
      <c r="BJ407">
        <v>6</v>
      </c>
      <c r="BK407" t="s">
        <v>23</v>
      </c>
      <c r="BL407" t="s">
        <v>34</v>
      </c>
      <c r="BM407" t="s">
        <v>35</v>
      </c>
      <c r="BN407">
        <v>786</v>
      </c>
      <c r="BO407">
        <v>1.1299999999999999</v>
      </c>
      <c r="BP407">
        <v>1.5</v>
      </c>
      <c r="BQ407">
        <v>10</v>
      </c>
      <c r="BR407" t="s">
        <v>23</v>
      </c>
      <c r="BS407" t="s">
        <v>38</v>
      </c>
      <c r="BT407" t="s">
        <v>27</v>
      </c>
      <c r="BU407">
        <v>508</v>
      </c>
      <c r="BV407">
        <v>0.73</v>
      </c>
      <c r="BW407">
        <v>0.97</v>
      </c>
      <c r="BX407">
        <v>5</v>
      </c>
      <c r="BY407" t="s">
        <v>20</v>
      </c>
      <c r="BZ407" t="s">
        <v>39</v>
      </c>
      <c r="CA407" t="s">
        <v>40</v>
      </c>
      <c r="CB407">
        <v>429</v>
      </c>
      <c r="CC407">
        <v>0.62</v>
      </c>
      <c r="CD407">
        <v>0.82</v>
      </c>
      <c r="CE407">
        <v>8</v>
      </c>
      <c r="CF407" t="s">
        <v>23</v>
      </c>
      <c r="CG407" t="s">
        <v>36</v>
      </c>
      <c r="CH407" t="s">
        <v>37</v>
      </c>
      <c r="CI407">
        <v>267</v>
      </c>
      <c r="CJ407">
        <v>0.38</v>
      </c>
      <c r="CK407">
        <v>0.51</v>
      </c>
      <c r="CL407">
        <v>7</v>
      </c>
      <c r="CM407" t="s">
        <v>23</v>
      </c>
      <c r="CN407" t="s">
        <v>41</v>
      </c>
      <c r="CO407" t="s">
        <v>42</v>
      </c>
      <c r="CP407">
        <v>97</v>
      </c>
      <c r="CQ407">
        <v>0.14000000000000001</v>
      </c>
      <c r="CR407">
        <v>0.19</v>
      </c>
    </row>
    <row r="408" spans="1:96" x14ac:dyDescent="0.75">
      <c r="A408">
        <v>76</v>
      </c>
      <c r="B408" t="s">
        <v>128</v>
      </c>
      <c r="C408">
        <v>4</v>
      </c>
      <c r="D408" t="s">
        <v>169</v>
      </c>
      <c r="E408" t="s">
        <v>594</v>
      </c>
      <c r="F408">
        <v>88340</v>
      </c>
      <c r="G408">
        <v>19440</v>
      </c>
      <c r="H408">
        <v>22.01</v>
      </c>
      <c r="I408">
        <v>68900</v>
      </c>
      <c r="J408">
        <v>77.989999999999995</v>
      </c>
      <c r="K408">
        <v>1463</v>
      </c>
      <c r="L408">
        <v>1.66</v>
      </c>
      <c r="M408">
        <v>2.12</v>
      </c>
      <c r="N408">
        <v>456</v>
      </c>
      <c r="O408">
        <v>0.52</v>
      </c>
      <c r="P408">
        <v>0.66</v>
      </c>
      <c r="Q408">
        <v>66981</v>
      </c>
      <c r="R408">
        <v>75.819999999999993</v>
      </c>
      <c r="S408">
        <v>97.21</v>
      </c>
      <c r="T408">
        <v>2</v>
      </c>
      <c r="U408" t="s">
        <v>20</v>
      </c>
      <c r="V408" t="s">
        <v>21</v>
      </c>
      <c r="W408" t="s">
        <v>22</v>
      </c>
      <c r="X408">
        <v>17424</v>
      </c>
      <c r="Y408">
        <v>19.72</v>
      </c>
      <c r="Z408">
        <v>26.01</v>
      </c>
      <c r="AA408">
        <v>9</v>
      </c>
      <c r="AB408" t="s">
        <v>23</v>
      </c>
      <c r="AC408" t="s">
        <v>28</v>
      </c>
      <c r="AD408" t="s">
        <v>29</v>
      </c>
      <c r="AE408">
        <v>17315</v>
      </c>
      <c r="AF408">
        <v>19.600000000000001</v>
      </c>
      <c r="AG408">
        <v>25.85</v>
      </c>
      <c r="AH408">
        <v>3</v>
      </c>
      <c r="AI408" t="s">
        <v>23</v>
      </c>
      <c r="AJ408" t="s">
        <v>24</v>
      </c>
      <c r="AK408" t="s">
        <v>25</v>
      </c>
      <c r="AL408">
        <v>13969</v>
      </c>
      <c r="AM408">
        <v>15.81</v>
      </c>
      <c r="AN408">
        <v>20.86</v>
      </c>
      <c r="AO408">
        <v>11</v>
      </c>
      <c r="AP408" t="s">
        <v>23</v>
      </c>
      <c r="AQ408" t="s">
        <v>26</v>
      </c>
      <c r="AR408" t="s">
        <v>27</v>
      </c>
      <c r="AS408">
        <v>7324</v>
      </c>
      <c r="AT408">
        <v>8.2899999999999991</v>
      </c>
      <c r="AU408">
        <v>10.93</v>
      </c>
      <c r="AV408">
        <v>4</v>
      </c>
      <c r="AW408" t="s">
        <v>23</v>
      </c>
      <c r="AX408" t="s">
        <v>32</v>
      </c>
      <c r="AY408" t="s">
        <v>33</v>
      </c>
      <c r="AZ408">
        <v>5309</v>
      </c>
      <c r="BA408">
        <v>6.01</v>
      </c>
      <c r="BB408">
        <v>7.93</v>
      </c>
      <c r="BC408">
        <v>1</v>
      </c>
      <c r="BD408" t="s">
        <v>23</v>
      </c>
      <c r="BE408" t="s">
        <v>30</v>
      </c>
      <c r="BF408" t="s">
        <v>31</v>
      </c>
      <c r="BG408">
        <v>2882</v>
      </c>
      <c r="BH408">
        <v>3.26</v>
      </c>
      <c r="BI408">
        <v>4.3</v>
      </c>
      <c r="BJ408">
        <v>6</v>
      </c>
      <c r="BK408" t="s">
        <v>23</v>
      </c>
      <c r="BL408" t="s">
        <v>34</v>
      </c>
      <c r="BM408" t="s">
        <v>35</v>
      </c>
      <c r="BN408">
        <v>988</v>
      </c>
      <c r="BO408">
        <v>1.1200000000000001</v>
      </c>
      <c r="BP408">
        <v>1.48</v>
      </c>
      <c r="BQ408">
        <v>10</v>
      </c>
      <c r="BR408" t="s">
        <v>23</v>
      </c>
      <c r="BS408" t="s">
        <v>38</v>
      </c>
      <c r="BT408" t="s">
        <v>27</v>
      </c>
      <c r="BU408">
        <v>671</v>
      </c>
      <c r="BV408">
        <v>0.76</v>
      </c>
      <c r="BW408">
        <v>1</v>
      </c>
      <c r="BX408">
        <v>5</v>
      </c>
      <c r="BY408" t="s">
        <v>20</v>
      </c>
      <c r="BZ408" t="s">
        <v>39</v>
      </c>
      <c r="CA408" t="s">
        <v>40</v>
      </c>
      <c r="CB408">
        <v>585</v>
      </c>
      <c r="CC408">
        <v>0.66</v>
      </c>
      <c r="CD408">
        <v>0.87</v>
      </c>
      <c r="CE408">
        <v>8</v>
      </c>
      <c r="CF408" t="s">
        <v>23</v>
      </c>
      <c r="CG408" t="s">
        <v>36</v>
      </c>
      <c r="CH408" t="s">
        <v>37</v>
      </c>
      <c r="CI408">
        <v>398</v>
      </c>
      <c r="CJ408">
        <v>0.45</v>
      </c>
      <c r="CK408">
        <v>0.59</v>
      </c>
      <c r="CL408">
        <v>7</v>
      </c>
      <c r="CM408" t="s">
        <v>23</v>
      </c>
      <c r="CN408" t="s">
        <v>41</v>
      </c>
      <c r="CO408" t="s">
        <v>42</v>
      </c>
      <c r="CP408">
        <v>116</v>
      </c>
      <c r="CQ408">
        <v>0.13</v>
      </c>
      <c r="CR408">
        <v>0.17</v>
      </c>
    </row>
    <row r="409" spans="1:96" x14ac:dyDescent="0.75">
      <c r="A409">
        <v>76</v>
      </c>
      <c r="B409" t="s">
        <v>128</v>
      </c>
      <c r="C409">
        <v>5</v>
      </c>
      <c r="D409" t="s">
        <v>170</v>
      </c>
      <c r="E409" t="s">
        <v>595</v>
      </c>
      <c r="F409">
        <v>96251</v>
      </c>
      <c r="G409">
        <v>18054</v>
      </c>
      <c r="H409">
        <v>18.760000000000002</v>
      </c>
      <c r="I409">
        <v>78197</v>
      </c>
      <c r="J409">
        <v>81.239999999999995</v>
      </c>
      <c r="K409">
        <v>1502</v>
      </c>
      <c r="L409">
        <v>1.56</v>
      </c>
      <c r="M409">
        <v>1.92</v>
      </c>
      <c r="N409">
        <v>480</v>
      </c>
      <c r="O409">
        <v>0.5</v>
      </c>
      <c r="P409">
        <v>0.61</v>
      </c>
      <c r="Q409">
        <v>76215</v>
      </c>
      <c r="R409">
        <v>79.180000000000007</v>
      </c>
      <c r="S409">
        <v>97.47</v>
      </c>
      <c r="T409">
        <v>2</v>
      </c>
      <c r="U409" t="s">
        <v>20</v>
      </c>
      <c r="V409" t="s">
        <v>21</v>
      </c>
      <c r="W409" t="s">
        <v>22</v>
      </c>
      <c r="X409">
        <v>21230</v>
      </c>
      <c r="Y409">
        <v>22.06</v>
      </c>
      <c r="Z409">
        <v>27.86</v>
      </c>
      <c r="AA409">
        <v>3</v>
      </c>
      <c r="AB409" t="s">
        <v>23</v>
      </c>
      <c r="AC409" t="s">
        <v>24</v>
      </c>
      <c r="AD409" t="s">
        <v>25</v>
      </c>
      <c r="AE409">
        <v>16154</v>
      </c>
      <c r="AF409">
        <v>16.78</v>
      </c>
      <c r="AG409">
        <v>21.2</v>
      </c>
      <c r="AH409">
        <v>9</v>
      </c>
      <c r="AI409" t="s">
        <v>23</v>
      </c>
      <c r="AJ409" t="s">
        <v>28</v>
      </c>
      <c r="AK409" t="s">
        <v>29</v>
      </c>
      <c r="AL409">
        <v>15626</v>
      </c>
      <c r="AM409">
        <v>16.23</v>
      </c>
      <c r="AN409">
        <v>20.5</v>
      </c>
      <c r="AO409">
        <v>11</v>
      </c>
      <c r="AP409" t="s">
        <v>23</v>
      </c>
      <c r="AQ409" t="s">
        <v>26</v>
      </c>
      <c r="AR409" t="s">
        <v>27</v>
      </c>
      <c r="AS409">
        <v>11544</v>
      </c>
      <c r="AT409">
        <v>11.99</v>
      </c>
      <c r="AU409">
        <v>15.15</v>
      </c>
      <c r="AV409">
        <v>4</v>
      </c>
      <c r="AW409" t="s">
        <v>23</v>
      </c>
      <c r="AX409" t="s">
        <v>32</v>
      </c>
      <c r="AY409" t="s">
        <v>33</v>
      </c>
      <c r="AZ409">
        <v>4667</v>
      </c>
      <c r="BA409">
        <v>4.8499999999999996</v>
      </c>
      <c r="BB409">
        <v>6.12</v>
      </c>
      <c r="BC409">
        <v>1</v>
      </c>
      <c r="BD409" t="s">
        <v>23</v>
      </c>
      <c r="BE409" t="s">
        <v>30</v>
      </c>
      <c r="BF409" t="s">
        <v>31</v>
      </c>
      <c r="BG409">
        <v>4016</v>
      </c>
      <c r="BH409">
        <v>4.17</v>
      </c>
      <c r="BI409">
        <v>5.27</v>
      </c>
      <c r="BJ409">
        <v>6</v>
      </c>
      <c r="BK409" t="s">
        <v>23</v>
      </c>
      <c r="BL409" t="s">
        <v>34</v>
      </c>
      <c r="BM409" t="s">
        <v>35</v>
      </c>
      <c r="BN409">
        <v>1057</v>
      </c>
      <c r="BO409">
        <v>1.1000000000000001</v>
      </c>
      <c r="BP409">
        <v>1.39</v>
      </c>
      <c r="BQ409">
        <v>5</v>
      </c>
      <c r="BR409" t="s">
        <v>20</v>
      </c>
      <c r="BS409" t="s">
        <v>39</v>
      </c>
      <c r="BT409" t="s">
        <v>40</v>
      </c>
      <c r="BU409">
        <v>681</v>
      </c>
      <c r="BV409">
        <v>0.71</v>
      </c>
      <c r="BW409">
        <v>0.89</v>
      </c>
      <c r="BX409">
        <v>10</v>
      </c>
      <c r="BY409" t="s">
        <v>23</v>
      </c>
      <c r="BZ409" t="s">
        <v>38</v>
      </c>
      <c r="CA409" t="s">
        <v>27</v>
      </c>
      <c r="CB409">
        <v>565</v>
      </c>
      <c r="CC409">
        <v>0.59</v>
      </c>
      <c r="CD409">
        <v>0.74</v>
      </c>
      <c r="CE409">
        <v>8</v>
      </c>
      <c r="CF409" t="s">
        <v>23</v>
      </c>
      <c r="CG409" t="s">
        <v>36</v>
      </c>
      <c r="CH409" t="s">
        <v>37</v>
      </c>
      <c r="CI409">
        <v>510</v>
      </c>
      <c r="CJ409">
        <v>0.53</v>
      </c>
      <c r="CK409">
        <v>0.67</v>
      </c>
      <c r="CL409">
        <v>7</v>
      </c>
      <c r="CM409" t="s">
        <v>23</v>
      </c>
      <c r="CN409" t="s">
        <v>41</v>
      </c>
      <c r="CO409" t="s">
        <v>42</v>
      </c>
      <c r="CP409">
        <v>165</v>
      </c>
      <c r="CQ409">
        <v>0.17</v>
      </c>
      <c r="CR409">
        <v>0.22</v>
      </c>
    </row>
    <row r="410" spans="1:96" x14ac:dyDescent="0.75">
      <c r="A410">
        <v>76</v>
      </c>
      <c r="B410" t="s">
        <v>128</v>
      </c>
      <c r="C410">
        <v>6</v>
      </c>
      <c r="D410" t="s">
        <v>171</v>
      </c>
      <c r="E410" t="s">
        <v>596</v>
      </c>
      <c r="F410">
        <v>109605</v>
      </c>
      <c r="G410">
        <v>21438</v>
      </c>
      <c r="H410">
        <v>19.559999999999999</v>
      </c>
      <c r="I410">
        <v>88167</v>
      </c>
      <c r="J410">
        <v>80.44</v>
      </c>
      <c r="K410">
        <v>1756</v>
      </c>
      <c r="L410">
        <v>1.6</v>
      </c>
      <c r="M410">
        <v>1.99</v>
      </c>
      <c r="N410">
        <v>556</v>
      </c>
      <c r="O410">
        <v>0.51</v>
      </c>
      <c r="P410">
        <v>0.63</v>
      </c>
      <c r="Q410">
        <v>85855</v>
      </c>
      <c r="R410">
        <v>78.33</v>
      </c>
      <c r="S410">
        <v>97.38</v>
      </c>
      <c r="T410">
        <v>2</v>
      </c>
      <c r="U410" t="s">
        <v>20</v>
      </c>
      <c r="V410" t="s">
        <v>21</v>
      </c>
      <c r="W410" t="s">
        <v>22</v>
      </c>
      <c r="X410">
        <v>26900</v>
      </c>
      <c r="Y410">
        <v>24.54</v>
      </c>
      <c r="Z410">
        <v>31.33</v>
      </c>
      <c r="AA410">
        <v>11</v>
      </c>
      <c r="AB410" t="s">
        <v>23</v>
      </c>
      <c r="AC410" t="s">
        <v>26</v>
      </c>
      <c r="AD410" t="s">
        <v>27</v>
      </c>
      <c r="AE410">
        <v>16305</v>
      </c>
      <c r="AF410">
        <v>14.88</v>
      </c>
      <c r="AG410">
        <v>18.989999999999998</v>
      </c>
      <c r="AH410">
        <v>9</v>
      </c>
      <c r="AI410" t="s">
        <v>23</v>
      </c>
      <c r="AJ410" t="s">
        <v>28</v>
      </c>
      <c r="AK410" t="s">
        <v>29</v>
      </c>
      <c r="AL410">
        <v>15797</v>
      </c>
      <c r="AM410">
        <v>14.41</v>
      </c>
      <c r="AN410">
        <v>18.399999999999999</v>
      </c>
      <c r="AO410">
        <v>3</v>
      </c>
      <c r="AP410" t="s">
        <v>23</v>
      </c>
      <c r="AQ410" t="s">
        <v>24</v>
      </c>
      <c r="AR410" t="s">
        <v>25</v>
      </c>
      <c r="AS410">
        <v>15772</v>
      </c>
      <c r="AT410">
        <v>14.39</v>
      </c>
      <c r="AU410">
        <v>18.37</v>
      </c>
      <c r="AV410">
        <v>1</v>
      </c>
      <c r="AW410" t="s">
        <v>23</v>
      </c>
      <c r="AX410" t="s">
        <v>30</v>
      </c>
      <c r="AY410" t="s">
        <v>31</v>
      </c>
      <c r="AZ410">
        <v>4455</v>
      </c>
      <c r="BA410">
        <v>4.0599999999999996</v>
      </c>
      <c r="BB410">
        <v>5.19</v>
      </c>
      <c r="BC410">
        <v>4</v>
      </c>
      <c r="BD410" t="s">
        <v>23</v>
      </c>
      <c r="BE410" t="s">
        <v>32</v>
      </c>
      <c r="BF410" t="s">
        <v>33</v>
      </c>
      <c r="BG410">
        <v>3551</v>
      </c>
      <c r="BH410">
        <v>3.24</v>
      </c>
      <c r="BI410">
        <v>4.1399999999999997</v>
      </c>
      <c r="BJ410">
        <v>6</v>
      </c>
      <c r="BK410" t="s">
        <v>23</v>
      </c>
      <c r="BL410" t="s">
        <v>34</v>
      </c>
      <c r="BM410" t="s">
        <v>35</v>
      </c>
      <c r="BN410">
        <v>972</v>
      </c>
      <c r="BO410">
        <v>0.89</v>
      </c>
      <c r="BP410">
        <v>1.1299999999999999</v>
      </c>
      <c r="BQ410">
        <v>5</v>
      </c>
      <c r="BR410" t="s">
        <v>20</v>
      </c>
      <c r="BS410" t="s">
        <v>39</v>
      </c>
      <c r="BT410" t="s">
        <v>40</v>
      </c>
      <c r="BU410">
        <v>813</v>
      </c>
      <c r="BV410">
        <v>0.74</v>
      </c>
      <c r="BW410">
        <v>0.95</v>
      </c>
      <c r="BX410">
        <v>8</v>
      </c>
      <c r="BY410" t="s">
        <v>23</v>
      </c>
      <c r="BZ410" t="s">
        <v>36</v>
      </c>
      <c r="CA410" t="s">
        <v>37</v>
      </c>
      <c r="CB410">
        <v>616</v>
      </c>
      <c r="CC410">
        <v>0.56000000000000005</v>
      </c>
      <c r="CD410">
        <v>0.72</v>
      </c>
      <c r="CE410">
        <v>10</v>
      </c>
      <c r="CF410" t="s">
        <v>23</v>
      </c>
      <c r="CG410" t="s">
        <v>38</v>
      </c>
      <c r="CH410" t="s">
        <v>27</v>
      </c>
      <c r="CI410">
        <v>510</v>
      </c>
      <c r="CJ410">
        <v>0.47</v>
      </c>
      <c r="CK410">
        <v>0.59</v>
      </c>
      <c r="CL410">
        <v>7</v>
      </c>
      <c r="CM410" t="s">
        <v>23</v>
      </c>
      <c r="CN410" t="s">
        <v>41</v>
      </c>
      <c r="CO410" t="s">
        <v>42</v>
      </c>
      <c r="CP410">
        <v>164</v>
      </c>
      <c r="CQ410">
        <v>0.15</v>
      </c>
      <c r="CR410">
        <v>0.19</v>
      </c>
    </row>
    <row r="411" spans="1:96" x14ac:dyDescent="0.75">
      <c r="A411">
        <v>76</v>
      </c>
      <c r="B411" t="s">
        <v>128</v>
      </c>
      <c r="C411">
        <v>7</v>
      </c>
      <c r="D411" t="s">
        <v>172</v>
      </c>
      <c r="E411" t="s">
        <v>597</v>
      </c>
      <c r="F411">
        <v>87582</v>
      </c>
      <c r="G411">
        <v>18988</v>
      </c>
      <c r="H411">
        <v>21.68</v>
      </c>
      <c r="I411">
        <v>68594</v>
      </c>
      <c r="J411">
        <v>78.319999999999993</v>
      </c>
      <c r="K411">
        <v>1627</v>
      </c>
      <c r="L411">
        <v>1.86</v>
      </c>
      <c r="M411">
        <v>2.37</v>
      </c>
      <c r="N411">
        <v>131</v>
      </c>
      <c r="O411">
        <v>0.15</v>
      </c>
      <c r="P411">
        <v>0.19</v>
      </c>
      <c r="Q411">
        <v>66836</v>
      </c>
      <c r="R411">
        <v>76.31</v>
      </c>
      <c r="S411">
        <v>97.44</v>
      </c>
      <c r="T411">
        <v>9</v>
      </c>
      <c r="U411" t="s">
        <v>23</v>
      </c>
      <c r="V411" t="s">
        <v>28</v>
      </c>
      <c r="W411" t="s">
        <v>29</v>
      </c>
      <c r="X411">
        <v>15895</v>
      </c>
      <c r="Y411">
        <v>18.149999999999999</v>
      </c>
      <c r="Z411">
        <v>23.78</v>
      </c>
      <c r="AA411">
        <v>3</v>
      </c>
      <c r="AB411" t="s">
        <v>23</v>
      </c>
      <c r="AC411" t="s">
        <v>24</v>
      </c>
      <c r="AD411" t="s">
        <v>25</v>
      </c>
      <c r="AE411">
        <v>15760</v>
      </c>
      <c r="AF411">
        <v>17.989999999999998</v>
      </c>
      <c r="AG411">
        <v>23.58</v>
      </c>
      <c r="AH411">
        <v>11</v>
      </c>
      <c r="AI411" t="s">
        <v>23</v>
      </c>
      <c r="AJ411" t="s">
        <v>26</v>
      </c>
      <c r="AK411" t="s">
        <v>27</v>
      </c>
      <c r="AL411">
        <v>13315</v>
      </c>
      <c r="AM411">
        <v>15.2</v>
      </c>
      <c r="AN411">
        <v>19.920000000000002</v>
      </c>
      <c r="AO411">
        <v>2</v>
      </c>
      <c r="AP411" t="s">
        <v>20</v>
      </c>
      <c r="AQ411" t="s">
        <v>21</v>
      </c>
      <c r="AR411" t="s">
        <v>22</v>
      </c>
      <c r="AS411">
        <v>12917</v>
      </c>
      <c r="AT411">
        <v>14.75</v>
      </c>
      <c r="AU411">
        <v>19.329999999999998</v>
      </c>
      <c r="AV411">
        <v>4</v>
      </c>
      <c r="AW411" t="s">
        <v>23</v>
      </c>
      <c r="AX411" t="s">
        <v>32</v>
      </c>
      <c r="AY411" t="s">
        <v>33</v>
      </c>
      <c r="AZ411">
        <v>3906</v>
      </c>
      <c r="BA411">
        <v>4.46</v>
      </c>
      <c r="BB411">
        <v>5.84</v>
      </c>
      <c r="BC411">
        <v>1</v>
      </c>
      <c r="BD411" t="s">
        <v>23</v>
      </c>
      <c r="BE411" t="s">
        <v>30</v>
      </c>
      <c r="BF411" t="s">
        <v>31</v>
      </c>
      <c r="BG411">
        <v>2996</v>
      </c>
      <c r="BH411">
        <v>3.42</v>
      </c>
      <c r="BI411">
        <v>4.4800000000000004</v>
      </c>
      <c r="BJ411">
        <v>6</v>
      </c>
      <c r="BK411" t="s">
        <v>23</v>
      </c>
      <c r="BL411" t="s">
        <v>34</v>
      </c>
      <c r="BM411" t="s">
        <v>35</v>
      </c>
      <c r="BN411">
        <v>662</v>
      </c>
      <c r="BO411">
        <v>0.76</v>
      </c>
      <c r="BP411">
        <v>0.99</v>
      </c>
      <c r="BQ411">
        <v>10</v>
      </c>
      <c r="BR411" t="s">
        <v>23</v>
      </c>
      <c r="BS411" t="s">
        <v>38</v>
      </c>
      <c r="BT411" t="s">
        <v>27</v>
      </c>
      <c r="BU411">
        <v>455</v>
      </c>
      <c r="BV411">
        <v>0.52</v>
      </c>
      <c r="BW411">
        <v>0.68</v>
      </c>
      <c r="BX411">
        <v>8</v>
      </c>
      <c r="BY411" t="s">
        <v>23</v>
      </c>
      <c r="BZ411" t="s">
        <v>36</v>
      </c>
      <c r="CA411" t="s">
        <v>37</v>
      </c>
      <c r="CB411">
        <v>454</v>
      </c>
      <c r="CC411">
        <v>0.52</v>
      </c>
      <c r="CD411">
        <v>0.68</v>
      </c>
      <c r="CE411">
        <v>5</v>
      </c>
      <c r="CF411" t="s">
        <v>20</v>
      </c>
      <c r="CG411" t="s">
        <v>39</v>
      </c>
      <c r="CH411" t="s">
        <v>40</v>
      </c>
      <c r="CI411">
        <v>359</v>
      </c>
      <c r="CJ411">
        <v>0.41</v>
      </c>
      <c r="CK411">
        <v>0.54</v>
      </c>
      <c r="CL411">
        <v>7</v>
      </c>
      <c r="CM411" t="s">
        <v>23</v>
      </c>
      <c r="CN411" t="s">
        <v>41</v>
      </c>
      <c r="CO411" t="s">
        <v>42</v>
      </c>
      <c r="CP411">
        <v>117</v>
      </c>
      <c r="CQ411">
        <v>0.13</v>
      </c>
      <c r="CR411">
        <v>0.18</v>
      </c>
    </row>
    <row r="412" spans="1:96" x14ac:dyDescent="0.75">
      <c r="A412">
        <v>76</v>
      </c>
      <c r="B412" t="s">
        <v>128</v>
      </c>
      <c r="C412">
        <v>8</v>
      </c>
      <c r="D412" t="s">
        <v>173</v>
      </c>
      <c r="E412" t="s">
        <v>598</v>
      </c>
      <c r="F412">
        <v>67636</v>
      </c>
      <c r="G412">
        <v>18980</v>
      </c>
      <c r="H412">
        <v>28.06</v>
      </c>
      <c r="I412">
        <v>48656</v>
      </c>
      <c r="J412">
        <v>71.94</v>
      </c>
      <c r="K412">
        <v>1296</v>
      </c>
      <c r="L412">
        <v>1.92</v>
      </c>
      <c r="M412">
        <v>2.66</v>
      </c>
      <c r="N412">
        <v>41</v>
      </c>
      <c r="O412">
        <v>0.06</v>
      </c>
      <c r="P412">
        <v>0.08</v>
      </c>
      <c r="Q412">
        <v>47319</v>
      </c>
      <c r="R412">
        <v>69.959999999999994</v>
      </c>
      <c r="S412">
        <v>97.25</v>
      </c>
      <c r="T412">
        <v>9</v>
      </c>
      <c r="U412" t="s">
        <v>23</v>
      </c>
      <c r="V412" t="s">
        <v>28</v>
      </c>
      <c r="W412" t="s">
        <v>29</v>
      </c>
      <c r="X412">
        <v>16514</v>
      </c>
      <c r="Y412">
        <v>24.42</v>
      </c>
      <c r="Z412">
        <v>34.9</v>
      </c>
      <c r="AA412">
        <v>2</v>
      </c>
      <c r="AB412" t="s">
        <v>20</v>
      </c>
      <c r="AC412" t="s">
        <v>21</v>
      </c>
      <c r="AD412" t="s">
        <v>22</v>
      </c>
      <c r="AE412">
        <v>11245</v>
      </c>
      <c r="AF412">
        <v>16.63</v>
      </c>
      <c r="AG412">
        <v>23.76</v>
      </c>
      <c r="AH412">
        <v>3</v>
      </c>
      <c r="AI412" t="s">
        <v>23</v>
      </c>
      <c r="AJ412" t="s">
        <v>24</v>
      </c>
      <c r="AK412" t="s">
        <v>25</v>
      </c>
      <c r="AL412">
        <v>8427</v>
      </c>
      <c r="AM412">
        <v>12.46</v>
      </c>
      <c r="AN412">
        <v>17.809999999999999</v>
      </c>
      <c r="AO412">
        <v>11</v>
      </c>
      <c r="AP412" t="s">
        <v>23</v>
      </c>
      <c r="AQ412" t="s">
        <v>26</v>
      </c>
      <c r="AR412" t="s">
        <v>27</v>
      </c>
      <c r="AS412">
        <v>4988</v>
      </c>
      <c r="AT412">
        <v>7.37</v>
      </c>
      <c r="AU412">
        <v>10.54</v>
      </c>
      <c r="AV412">
        <v>4</v>
      </c>
      <c r="AW412" t="s">
        <v>23</v>
      </c>
      <c r="AX412" t="s">
        <v>32</v>
      </c>
      <c r="AY412" t="s">
        <v>33</v>
      </c>
      <c r="AZ412">
        <v>2740</v>
      </c>
      <c r="BA412">
        <v>4.05</v>
      </c>
      <c r="BB412">
        <v>5.79</v>
      </c>
      <c r="BC412">
        <v>1</v>
      </c>
      <c r="BD412" t="s">
        <v>23</v>
      </c>
      <c r="BE412" t="s">
        <v>30</v>
      </c>
      <c r="BF412" t="s">
        <v>31</v>
      </c>
      <c r="BG412">
        <v>1799</v>
      </c>
      <c r="BH412">
        <v>2.66</v>
      </c>
      <c r="BI412">
        <v>3.8</v>
      </c>
      <c r="BJ412">
        <v>6</v>
      </c>
      <c r="BK412" t="s">
        <v>23</v>
      </c>
      <c r="BL412" t="s">
        <v>34</v>
      </c>
      <c r="BM412" t="s">
        <v>35</v>
      </c>
      <c r="BN412">
        <v>549</v>
      </c>
      <c r="BO412">
        <v>0.81</v>
      </c>
      <c r="BP412">
        <v>1.1599999999999999</v>
      </c>
      <c r="BQ412">
        <v>10</v>
      </c>
      <c r="BR412" t="s">
        <v>23</v>
      </c>
      <c r="BS412" t="s">
        <v>38</v>
      </c>
      <c r="BT412" t="s">
        <v>27</v>
      </c>
      <c r="BU412">
        <v>409</v>
      </c>
      <c r="BV412">
        <v>0.6</v>
      </c>
      <c r="BW412">
        <v>0.86</v>
      </c>
      <c r="BX412">
        <v>5</v>
      </c>
      <c r="BY412" t="s">
        <v>20</v>
      </c>
      <c r="BZ412" t="s">
        <v>39</v>
      </c>
      <c r="CA412" t="s">
        <v>40</v>
      </c>
      <c r="CB412">
        <v>327</v>
      </c>
      <c r="CC412">
        <v>0.48</v>
      </c>
      <c r="CD412">
        <v>0.69</v>
      </c>
      <c r="CE412">
        <v>8</v>
      </c>
      <c r="CF412" t="s">
        <v>23</v>
      </c>
      <c r="CG412" t="s">
        <v>36</v>
      </c>
      <c r="CH412" t="s">
        <v>37</v>
      </c>
      <c r="CI412">
        <v>232</v>
      </c>
      <c r="CJ412">
        <v>0.34</v>
      </c>
      <c r="CK412">
        <v>0.49</v>
      </c>
      <c r="CL412">
        <v>7</v>
      </c>
      <c r="CM412" t="s">
        <v>23</v>
      </c>
      <c r="CN412" t="s">
        <v>41</v>
      </c>
      <c r="CO412" t="s">
        <v>42</v>
      </c>
      <c r="CP412">
        <v>89</v>
      </c>
      <c r="CQ412">
        <v>0.13</v>
      </c>
      <c r="CR412">
        <v>0.19</v>
      </c>
    </row>
    <row r="413" spans="1:96" x14ac:dyDescent="0.75">
      <c r="A413">
        <v>76</v>
      </c>
      <c r="B413" t="s">
        <v>128</v>
      </c>
      <c r="C413">
        <v>9</v>
      </c>
      <c r="D413" t="s">
        <v>174</v>
      </c>
      <c r="E413" t="s">
        <v>599</v>
      </c>
      <c r="F413">
        <v>93651</v>
      </c>
      <c r="G413">
        <v>15930</v>
      </c>
      <c r="H413">
        <v>17.010000000000002</v>
      </c>
      <c r="I413">
        <v>77721</v>
      </c>
      <c r="J413">
        <v>82.99</v>
      </c>
      <c r="K413">
        <v>1531</v>
      </c>
      <c r="L413">
        <v>1.63</v>
      </c>
      <c r="M413">
        <v>1.97</v>
      </c>
      <c r="N413">
        <v>502</v>
      </c>
      <c r="O413">
        <v>0.54</v>
      </c>
      <c r="P413">
        <v>0.65</v>
      </c>
      <c r="Q413">
        <v>75688</v>
      </c>
      <c r="R413">
        <v>80.819999999999993</v>
      </c>
      <c r="S413">
        <v>97.38</v>
      </c>
      <c r="T413">
        <v>2</v>
      </c>
      <c r="U413" t="s">
        <v>20</v>
      </c>
      <c r="V413" t="s">
        <v>21</v>
      </c>
      <c r="W413" t="s">
        <v>22</v>
      </c>
      <c r="X413">
        <v>21642</v>
      </c>
      <c r="Y413">
        <v>23.11</v>
      </c>
      <c r="Z413">
        <v>28.59</v>
      </c>
      <c r="AA413">
        <v>9</v>
      </c>
      <c r="AB413" t="s">
        <v>23</v>
      </c>
      <c r="AC413" t="s">
        <v>28</v>
      </c>
      <c r="AD413" t="s">
        <v>29</v>
      </c>
      <c r="AE413">
        <v>15634</v>
      </c>
      <c r="AF413">
        <v>16.690000000000001</v>
      </c>
      <c r="AG413">
        <v>20.66</v>
      </c>
      <c r="AH413">
        <v>3</v>
      </c>
      <c r="AI413" t="s">
        <v>23</v>
      </c>
      <c r="AJ413" t="s">
        <v>24</v>
      </c>
      <c r="AK413" t="s">
        <v>25</v>
      </c>
      <c r="AL413">
        <v>14077</v>
      </c>
      <c r="AM413">
        <v>15.03</v>
      </c>
      <c r="AN413">
        <v>18.600000000000001</v>
      </c>
      <c r="AO413">
        <v>11</v>
      </c>
      <c r="AP413" t="s">
        <v>23</v>
      </c>
      <c r="AQ413" t="s">
        <v>26</v>
      </c>
      <c r="AR413" t="s">
        <v>27</v>
      </c>
      <c r="AS413">
        <v>13162</v>
      </c>
      <c r="AT413">
        <v>14.05</v>
      </c>
      <c r="AU413">
        <v>17.39</v>
      </c>
      <c r="AV413">
        <v>1</v>
      </c>
      <c r="AW413" t="s">
        <v>23</v>
      </c>
      <c r="AX413" t="s">
        <v>30</v>
      </c>
      <c r="AY413" t="s">
        <v>31</v>
      </c>
      <c r="AZ413">
        <v>4445</v>
      </c>
      <c r="BA413">
        <v>4.75</v>
      </c>
      <c r="BB413">
        <v>5.87</v>
      </c>
      <c r="BC413">
        <v>4</v>
      </c>
      <c r="BD413" t="s">
        <v>23</v>
      </c>
      <c r="BE413" t="s">
        <v>32</v>
      </c>
      <c r="BF413" t="s">
        <v>33</v>
      </c>
      <c r="BG413">
        <v>3807</v>
      </c>
      <c r="BH413">
        <v>4.07</v>
      </c>
      <c r="BI413">
        <v>5.03</v>
      </c>
      <c r="BJ413">
        <v>6</v>
      </c>
      <c r="BK413" t="s">
        <v>23</v>
      </c>
      <c r="BL413" t="s">
        <v>34</v>
      </c>
      <c r="BM413" t="s">
        <v>35</v>
      </c>
      <c r="BN413">
        <v>1014</v>
      </c>
      <c r="BO413">
        <v>1.08</v>
      </c>
      <c r="BP413">
        <v>1.34</v>
      </c>
      <c r="BQ413">
        <v>5</v>
      </c>
      <c r="BR413" t="s">
        <v>20</v>
      </c>
      <c r="BS413" t="s">
        <v>39</v>
      </c>
      <c r="BT413" t="s">
        <v>40</v>
      </c>
      <c r="BU413">
        <v>703</v>
      </c>
      <c r="BV413">
        <v>0.75</v>
      </c>
      <c r="BW413">
        <v>0.93</v>
      </c>
      <c r="BX413">
        <v>8</v>
      </c>
      <c r="BY413" t="s">
        <v>23</v>
      </c>
      <c r="BZ413" t="s">
        <v>36</v>
      </c>
      <c r="CA413" t="s">
        <v>37</v>
      </c>
      <c r="CB413">
        <v>558</v>
      </c>
      <c r="CC413">
        <v>0.6</v>
      </c>
      <c r="CD413">
        <v>0.74</v>
      </c>
      <c r="CE413">
        <v>10</v>
      </c>
      <c r="CF413" t="s">
        <v>23</v>
      </c>
      <c r="CG413" t="s">
        <v>38</v>
      </c>
      <c r="CH413" t="s">
        <v>27</v>
      </c>
      <c r="CI413">
        <v>512</v>
      </c>
      <c r="CJ413">
        <v>0.55000000000000004</v>
      </c>
      <c r="CK413">
        <v>0.68</v>
      </c>
      <c r="CL413">
        <v>7</v>
      </c>
      <c r="CM413" t="s">
        <v>23</v>
      </c>
      <c r="CN413" t="s">
        <v>41</v>
      </c>
      <c r="CO413" t="s">
        <v>42</v>
      </c>
      <c r="CP413">
        <v>134</v>
      </c>
      <c r="CQ413">
        <v>0.14000000000000001</v>
      </c>
      <c r="CR413">
        <v>0.18</v>
      </c>
    </row>
    <row r="414" spans="1:96" x14ac:dyDescent="0.75">
      <c r="A414">
        <v>76</v>
      </c>
      <c r="B414" t="s">
        <v>128</v>
      </c>
      <c r="C414">
        <v>10</v>
      </c>
      <c r="D414" t="s">
        <v>175</v>
      </c>
      <c r="E414" t="s">
        <v>600</v>
      </c>
      <c r="F414">
        <v>108744</v>
      </c>
      <c r="G414">
        <v>17792</v>
      </c>
      <c r="H414">
        <v>16.36</v>
      </c>
      <c r="I414">
        <v>90952</v>
      </c>
      <c r="J414">
        <v>83.64</v>
      </c>
      <c r="K414">
        <v>1760</v>
      </c>
      <c r="L414">
        <v>1.62</v>
      </c>
      <c r="M414">
        <v>1.94</v>
      </c>
      <c r="N414">
        <v>625</v>
      </c>
      <c r="O414">
        <v>0.56999999999999995</v>
      </c>
      <c r="P414">
        <v>0.69</v>
      </c>
      <c r="Q414">
        <v>88567</v>
      </c>
      <c r="R414">
        <v>81.45</v>
      </c>
      <c r="S414">
        <v>97.38</v>
      </c>
      <c r="T414">
        <v>2</v>
      </c>
      <c r="U414" t="s">
        <v>20</v>
      </c>
      <c r="V414" t="s">
        <v>21</v>
      </c>
      <c r="W414" t="s">
        <v>22</v>
      </c>
      <c r="X414">
        <v>26280</v>
      </c>
      <c r="Y414">
        <v>24.17</v>
      </c>
      <c r="Z414">
        <v>29.67</v>
      </c>
      <c r="AA414">
        <v>11</v>
      </c>
      <c r="AB414" t="s">
        <v>23</v>
      </c>
      <c r="AC414" t="s">
        <v>26</v>
      </c>
      <c r="AD414" t="s">
        <v>27</v>
      </c>
      <c r="AE414">
        <v>17955</v>
      </c>
      <c r="AF414">
        <v>16.510000000000002</v>
      </c>
      <c r="AG414">
        <v>20.27</v>
      </c>
      <c r="AH414">
        <v>3</v>
      </c>
      <c r="AI414" t="s">
        <v>23</v>
      </c>
      <c r="AJ414" t="s">
        <v>24</v>
      </c>
      <c r="AK414" t="s">
        <v>25</v>
      </c>
      <c r="AL414">
        <v>17284</v>
      </c>
      <c r="AM414">
        <v>15.89</v>
      </c>
      <c r="AN414">
        <v>19.52</v>
      </c>
      <c r="AO414">
        <v>9</v>
      </c>
      <c r="AP414" t="s">
        <v>23</v>
      </c>
      <c r="AQ414" t="s">
        <v>28</v>
      </c>
      <c r="AR414" t="s">
        <v>29</v>
      </c>
      <c r="AS414">
        <v>14556</v>
      </c>
      <c r="AT414">
        <v>13.39</v>
      </c>
      <c r="AU414">
        <v>16.440000000000001</v>
      </c>
      <c r="AV414">
        <v>1</v>
      </c>
      <c r="AW414" t="s">
        <v>23</v>
      </c>
      <c r="AX414" t="s">
        <v>30</v>
      </c>
      <c r="AY414" t="s">
        <v>31</v>
      </c>
      <c r="AZ414">
        <v>4986</v>
      </c>
      <c r="BA414">
        <v>4.59</v>
      </c>
      <c r="BB414">
        <v>5.63</v>
      </c>
      <c r="BC414">
        <v>4</v>
      </c>
      <c r="BD414" t="s">
        <v>23</v>
      </c>
      <c r="BE414" t="s">
        <v>32</v>
      </c>
      <c r="BF414" t="s">
        <v>33</v>
      </c>
      <c r="BG414">
        <v>4237</v>
      </c>
      <c r="BH414">
        <v>3.9</v>
      </c>
      <c r="BI414">
        <v>4.78</v>
      </c>
      <c r="BJ414">
        <v>6</v>
      </c>
      <c r="BK414" t="s">
        <v>23</v>
      </c>
      <c r="BL414" t="s">
        <v>34</v>
      </c>
      <c r="BM414" t="s">
        <v>35</v>
      </c>
      <c r="BN414">
        <v>1079</v>
      </c>
      <c r="BO414">
        <v>0.99</v>
      </c>
      <c r="BP414">
        <v>1.22</v>
      </c>
      <c r="BQ414">
        <v>5</v>
      </c>
      <c r="BR414" t="s">
        <v>20</v>
      </c>
      <c r="BS414" t="s">
        <v>39</v>
      </c>
      <c r="BT414" t="s">
        <v>40</v>
      </c>
      <c r="BU414">
        <v>833</v>
      </c>
      <c r="BV414">
        <v>0.77</v>
      </c>
      <c r="BW414">
        <v>0.94</v>
      </c>
      <c r="BX414">
        <v>8</v>
      </c>
      <c r="BY414" t="s">
        <v>23</v>
      </c>
      <c r="BZ414" t="s">
        <v>36</v>
      </c>
      <c r="CA414" t="s">
        <v>37</v>
      </c>
      <c r="CB414">
        <v>604</v>
      </c>
      <c r="CC414">
        <v>0.56000000000000005</v>
      </c>
      <c r="CD414">
        <v>0.68</v>
      </c>
      <c r="CE414">
        <v>10</v>
      </c>
      <c r="CF414" t="s">
        <v>23</v>
      </c>
      <c r="CG414" t="s">
        <v>38</v>
      </c>
      <c r="CH414" t="s">
        <v>27</v>
      </c>
      <c r="CI414">
        <v>574</v>
      </c>
      <c r="CJ414">
        <v>0.53</v>
      </c>
      <c r="CK414">
        <v>0.65</v>
      </c>
      <c r="CL414">
        <v>7</v>
      </c>
      <c r="CM414" t="s">
        <v>23</v>
      </c>
      <c r="CN414" t="s">
        <v>41</v>
      </c>
      <c r="CO414" t="s">
        <v>42</v>
      </c>
      <c r="CP414">
        <v>179</v>
      </c>
      <c r="CQ414">
        <v>0.16</v>
      </c>
      <c r="CR414">
        <v>0.2</v>
      </c>
    </row>
    <row r="415" spans="1:96" x14ac:dyDescent="0.75">
      <c r="A415">
        <v>77</v>
      </c>
      <c r="B415" t="s">
        <v>129</v>
      </c>
      <c r="C415">
        <v>1</v>
      </c>
      <c r="D415" t="s">
        <v>166</v>
      </c>
      <c r="E415" t="s">
        <v>601</v>
      </c>
      <c r="F415">
        <v>70891</v>
      </c>
      <c r="G415">
        <v>17286</v>
      </c>
      <c r="H415">
        <v>24.38</v>
      </c>
      <c r="I415">
        <v>53605</v>
      </c>
      <c r="J415">
        <v>75.62</v>
      </c>
      <c r="K415">
        <v>929</v>
      </c>
      <c r="L415">
        <v>1.31</v>
      </c>
      <c r="M415">
        <v>1.73</v>
      </c>
      <c r="N415">
        <v>345</v>
      </c>
      <c r="O415">
        <v>0.49</v>
      </c>
      <c r="P415">
        <v>0.64</v>
      </c>
      <c r="Q415">
        <v>52331</v>
      </c>
      <c r="R415">
        <v>73.819999999999993</v>
      </c>
      <c r="S415">
        <v>97.62</v>
      </c>
      <c r="T415">
        <v>3</v>
      </c>
      <c r="U415" t="s">
        <v>23</v>
      </c>
      <c r="V415" t="s">
        <v>24</v>
      </c>
      <c r="W415" t="s">
        <v>25</v>
      </c>
      <c r="X415">
        <v>12598</v>
      </c>
      <c r="Y415">
        <v>17.77</v>
      </c>
      <c r="Z415">
        <v>24.07</v>
      </c>
      <c r="AA415">
        <v>11</v>
      </c>
      <c r="AB415" t="s">
        <v>23</v>
      </c>
      <c r="AC415" t="s">
        <v>26</v>
      </c>
      <c r="AD415" t="s">
        <v>27</v>
      </c>
      <c r="AE415">
        <v>10784</v>
      </c>
      <c r="AF415">
        <v>15.21</v>
      </c>
      <c r="AG415">
        <v>20.61</v>
      </c>
      <c r="AH415">
        <v>9</v>
      </c>
      <c r="AI415" t="s">
        <v>23</v>
      </c>
      <c r="AJ415" t="s">
        <v>28</v>
      </c>
      <c r="AK415" t="s">
        <v>29</v>
      </c>
      <c r="AL415">
        <v>10671</v>
      </c>
      <c r="AM415">
        <v>15.05</v>
      </c>
      <c r="AN415">
        <v>20.39</v>
      </c>
      <c r="AO415">
        <v>2</v>
      </c>
      <c r="AP415" t="s">
        <v>20</v>
      </c>
      <c r="AQ415" t="s">
        <v>21</v>
      </c>
      <c r="AR415" t="s">
        <v>22</v>
      </c>
      <c r="AS415">
        <v>10356</v>
      </c>
      <c r="AT415">
        <v>14.61</v>
      </c>
      <c r="AU415">
        <v>19.79</v>
      </c>
      <c r="AV415">
        <v>1</v>
      </c>
      <c r="AW415" t="s">
        <v>23</v>
      </c>
      <c r="AX415" t="s">
        <v>30</v>
      </c>
      <c r="AY415" t="s">
        <v>31</v>
      </c>
      <c r="AZ415">
        <v>3112</v>
      </c>
      <c r="BA415">
        <v>4.3899999999999997</v>
      </c>
      <c r="BB415">
        <v>5.95</v>
      </c>
      <c r="BC415">
        <v>4</v>
      </c>
      <c r="BD415" t="s">
        <v>23</v>
      </c>
      <c r="BE415" t="s">
        <v>32</v>
      </c>
      <c r="BF415" t="s">
        <v>33</v>
      </c>
      <c r="BG415">
        <v>2910</v>
      </c>
      <c r="BH415">
        <v>4.0999999999999996</v>
      </c>
      <c r="BI415">
        <v>5.56</v>
      </c>
      <c r="BJ415">
        <v>10</v>
      </c>
      <c r="BK415" t="s">
        <v>23</v>
      </c>
      <c r="BL415" t="s">
        <v>38</v>
      </c>
      <c r="BM415" t="s">
        <v>27</v>
      </c>
      <c r="BN415">
        <v>617</v>
      </c>
      <c r="BO415">
        <v>0.87</v>
      </c>
      <c r="BP415">
        <v>1.18</v>
      </c>
      <c r="BQ415">
        <v>6</v>
      </c>
      <c r="BR415" t="s">
        <v>23</v>
      </c>
      <c r="BS415" t="s">
        <v>34</v>
      </c>
      <c r="BT415" t="s">
        <v>35</v>
      </c>
      <c r="BU415">
        <v>495</v>
      </c>
      <c r="BV415">
        <v>0.7</v>
      </c>
      <c r="BW415">
        <v>0.95</v>
      </c>
      <c r="BX415">
        <v>8</v>
      </c>
      <c r="BY415" t="s">
        <v>23</v>
      </c>
      <c r="BZ415" t="s">
        <v>36</v>
      </c>
      <c r="CA415" t="s">
        <v>37</v>
      </c>
      <c r="CB415">
        <v>397</v>
      </c>
      <c r="CC415">
        <v>0.56000000000000005</v>
      </c>
      <c r="CD415">
        <v>0.76</v>
      </c>
      <c r="CE415">
        <v>5</v>
      </c>
      <c r="CF415" t="s">
        <v>20</v>
      </c>
      <c r="CG415" t="s">
        <v>39</v>
      </c>
      <c r="CH415" t="s">
        <v>40</v>
      </c>
      <c r="CI415">
        <v>295</v>
      </c>
      <c r="CJ415">
        <v>0.42</v>
      </c>
      <c r="CK415">
        <v>0.56000000000000005</v>
      </c>
      <c r="CL415">
        <v>7</v>
      </c>
      <c r="CM415" t="s">
        <v>23</v>
      </c>
      <c r="CN415" t="s">
        <v>41</v>
      </c>
      <c r="CO415" t="s">
        <v>42</v>
      </c>
      <c r="CP415">
        <v>96</v>
      </c>
      <c r="CQ415">
        <v>0.14000000000000001</v>
      </c>
      <c r="CR415">
        <v>0.18</v>
      </c>
    </row>
    <row r="416" spans="1:96" x14ac:dyDescent="0.75">
      <c r="A416">
        <v>77</v>
      </c>
      <c r="B416" t="s">
        <v>129</v>
      </c>
      <c r="C416">
        <v>2</v>
      </c>
      <c r="D416" t="s">
        <v>167</v>
      </c>
      <c r="E416" t="s">
        <v>602</v>
      </c>
      <c r="F416">
        <v>79697</v>
      </c>
      <c r="G416">
        <v>15765</v>
      </c>
      <c r="H416">
        <v>19.78</v>
      </c>
      <c r="I416">
        <v>63932</v>
      </c>
      <c r="J416">
        <v>80.22</v>
      </c>
      <c r="K416">
        <v>981</v>
      </c>
      <c r="L416">
        <v>1.23</v>
      </c>
      <c r="M416">
        <v>1.53</v>
      </c>
      <c r="N416">
        <v>382</v>
      </c>
      <c r="O416">
        <v>0.48</v>
      </c>
      <c r="P416">
        <v>0.6</v>
      </c>
      <c r="Q416">
        <v>62569</v>
      </c>
      <c r="R416">
        <v>78.510000000000005</v>
      </c>
      <c r="S416">
        <v>97.87</v>
      </c>
      <c r="T416">
        <v>3</v>
      </c>
      <c r="U416" t="s">
        <v>23</v>
      </c>
      <c r="V416" t="s">
        <v>24</v>
      </c>
      <c r="W416" t="s">
        <v>25</v>
      </c>
      <c r="X416">
        <v>14689</v>
      </c>
      <c r="Y416">
        <v>18.43</v>
      </c>
      <c r="Z416">
        <v>23.48</v>
      </c>
      <c r="AA416">
        <v>11</v>
      </c>
      <c r="AB416" t="s">
        <v>23</v>
      </c>
      <c r="AC416" t="s">
        <v>26</v>
      </c>
      <c r="AD416" t="s">
        <v>27</v>
      </c>
      <c r="AE416">
        <v>14645</v>
      </c>
      <c r="AF416">
        <v>18.38</v>
      </c>
      <c r="AG416">
        <v>23.41</v>
      </c>
      <c r="AH416">
        <v>2</v>
      </c>
      <c r="AI416" t="s">
        <v>20</v>
      </c>
      <c r="AJ416" t="s">
        <v>21</v>
      </c>
      <c r="AK416" t="s">
        <v>22</v>
      </c>
      <c r="AL416">
        <v>13232</v>
      </c>
      <c r="AM416">
        <v>16.600000000000001</v>
      </c>
      <c r="AN416">
        <v>21.15</v>
      </c>
      <c r="AO416">
        <v>9</v>
      </c>
      <c r="AP416" t="s">
        <v>23</v>
      </c>
      <c r="AQ416" t="s">
        <v>28</v>
      </c>
      <c r="AR416" t="s">
        <v>29</v>
      </c>
      <c r="AS416">
        <v>10680</v>
      </c>
      <c r="AT416">
        <v>13.4</v>
      </c>
      <c r="AU416">
        <v>17.07</v>
      </c>
      <c r="AV416">
        <v>1</v>
      </c>
      <c r="AW416" t="s">
        <v>23</v>
      </c>
      <c r="AX416" t="s">
        <v>30</v>
      </c>
      <c r="AY416" t="s">
        <v>31</v>
      </c>
      <c r="AZ416">
        <v>3582</v>
      </c>
      <c r="BA416">
        <v>4.49</v>
      </c>
      <c r="BB416">
        <v>5.72</v>
      </c>
      <c r="BC416">
        <v>4</v>
      </c>
      <c r="BD416" t="s">
        <v>23</v>
      </c>
      <c r="BE416" t="s">
        <v>32</v>
      </c>
      <c r="BF416" t="s">
        <v>33</v>
      </c>
      <c r="BG416">
        <v>3518</v>
      </c>
      <c r="BH416">
        <v>4.41</v>
      </c>
      <c r="BI416">
        <v>5.62</v>
      </c>
      <c r="BJ416">
        <v>10</v>
      </c>
      <c r="BK416" t="s">
        <v>23</v>
      </c>
      <c r="BL416" t="s">
        <v>38</v>
      </c>
      <c r="BM416" t="s">
        <v>27</v>
      </c>
      <c r="BN416">
        <v>665</v>
      </c>
      <c r="BO416">
        <v>0.83</v>
      </c>
      <c r="BP416">
        <v>1.06</v>
      </c>
      <c r="BQ416">
        <v>6</v>
      </c>
      <c r="BR416" t="s">
        <v>23</v>
      </c>
      <c r="BS416" t="s">
        <v>34</v>
      </c>
      <c r="BT416" t="s">
        <v>35</v>
      </c>
      <c r="BU416">
        <v>580</v>
      </c>
      <c r="BV416">
        <v>0.73</v>
      </c>
      <c r="BW416">
        <v>0.93</v>
      </c>
      <c r="BX416">
        <v>8</v>
      </c>
      <c r="BY416" t="s">
        <v>23</v>
      </c>
      <c r="BZ416" t="s">
        <v>36</v>
      </c>
      <c r="CA416" t="s">
        <v>37</v>
      </c>
      <c r="CB416">
        <v>495</v>
      </c>
      <c r="CC416">
        <v>0.62</v>
      </c>
      <c r="CD416">
        <v>0.79</v>
      </c>
      <c r="CE416">
        <v>5</v>
      </c>
      <c r="CF416" t="s">
        <v>20</v>
      </c>
      <c r="CG416" t="s">
        <v>39</v>
      </c>
      <c r="CH416" t="s">
        <v>40</v>
      </c>
      <c r="CI416">
        <v>356</v>
      </c>
      <c r="CJ416">
        <v>0.45</v>
      </c>
      <c r="CK416">
        <v>0.56999999999999995</v>
      </c>
      <c r="CL416">
        <v>7</v>
      </c>
      <c r="CM416" t="s">
        <v>23</v>
      </c>
      <c r="CN416" t="s">
        <v>41</v>
      </c>
      <c r="CO416" t="s">
        <v>42</v>
      </c>
      <c r="CP416">
        <v>127</v>
      </c>
      <c r="CQ416">
        <v>0.16</v>
      </c>
      <c r="CR416">
        <v>0.2</v>
      </c>
    </row>
    <row r="417" spans="1:96" x14ac:dyDescent="0.75">
      <c r="A417">
        <v>77</v>
      </c>
      <c r="B417" t="s">
        <v>129</v>
      </c>
      <c r="C417">
        <v>3</v>
      </c>
      <c r="D417" t="s">
        <v>168</v>
      </c>
      <c r="E417" t="s">
        <v>603</v>
      </c>
      <c r="F417">
        <v>75449</v>
      </c>
      <c r="G417">
        <v>14898</v>
      </c>
      <c r="H417">
        <v>19.75</v>
      </c>
      <c r="I417">
        <v>60551</v>
      </c>
      <c r="J417">
        <v>80.25</v>
      </c>
      <c r="K417">
        <v>1169</v>
      </c>
      <c r="L417">
        <v>1.55</v>
      </c>
      <c r="M417">
        <v>1.93</v>
      </c>
      <c r="N417">
        <v>322</v>
      </c>
      <c r="O417">
        <v>0.43</v>
      </c>
      <c r="P417">
        <v>0.53</v>
      </c>
      <c r="Q417">
        <v>59060</v>
      </c>
      <c r="R417">
        <v>78.28</v>
      </c>
      <c r="S417">
        <v>97.54</v>
      </c>
      <c r="T417">
        <v>2</v>
      </c>
      <c r="U417" t="s">
        <v>20</v>
      </c>
      <c r="V417" t="s">
        <v>21</v>
      </c>
      <c r="W417" t="s">
        <v>22</v>
      </c>
      <c r="X417">
        <v>15273</v>
      </c>
      <c r="Y417">
        <v>20.239999999999998</v>
      </c>
      <c r="Z417">
        <v>25.86</v>
      </c>
      <c r="AA417">
        <v>9</v>
      </c>
      <c r="AB417" t="s">
        <v>23</v>
      </c>
      <c r="AC417" t="s">
        <v>28</v>
      </c>
      <c r="AD417" t="s">
        <v>29</v>
      </c>
      <c r="AE417">
        <v>12390</v>
      </c>
      <c r="AF417">
        <v>16.420000000000002</v>
      </c>
      <c r="AG417">
        <v>20.98</v>
      </c>
      <c r="AH417">
        <v>3</v>
      </c>
      <c r="AI417" t="s">
        <v>23</v>
      </c>
      <c r="AJ417" t="s">
        <v>24</v>
      </c>
      <c r="AK417" t="s">
        <v>25</v>
      </c>
      <c r="AL417">
        <v>12042</v>
      </c>
      <c r="AM417">
        <v>15.96</v>
      </c>
      <c r="AN417">
        <v>20.39</v>
      </c>
      <c r="AO417">
        <v>11</v>
      </c>
      <c r="AP417" t="s">
        <v>23</v>
      </c>
      <c r="AQ417" t="s">
        <v>26</v>
      </c>
      <c r="AR417" t="s">
        <v>27</v>
      </c>
      <c r="AS417">
        <v>9983</v>
      </c>
      <c r="AT417">
        <v>13.23</v>
      </c>
      <c r="AU417">
        <v>16.899999999999999</v>
      </c>
      <c r="AV417">
        <v>1</v>
      </c>
      <c r="AW417" t="s">
        <v>23</v>
      </c>
      <c r="AX417" t="s">
        <v>30</v>
      </c>
      <c r="AY417" t="s">
        <v>31</v>
      </c>
      <c r="AZ417">
        <v>3767</v>
      </c>
      <c r="BA417">
        <v>4.99</v>
      </c>
      <c r="BB417">
        <v>6.38</v>
      </c>
      <c r="BC417">
        <v>4</v>
      </c>
      <c r="BD417" t="s">
        <v>23</v>
      </c>
      <c r="BE417" t="s">
        <v>32</v>
      </c>
      <c r="BF417" t="s">
        <v>33</v>
      </c>
      <c r="BG417">
        <v>3483</v>
      </c>
      <c r="BH417">
        <v>4.62</v>
      </c>
      <c r="BI417">
        <v>5.9</v>
      </c>
      <c r="BJ417">
        <v>10</v>
      </c>
      <c r="BK417" t="s">
        <v>23</v>
      </c>
      <c r="BL417" t="s">
        <v>38</v>
      </c>
      <c r="BM417" t="s">
        <v>27</v>
      </c>
      <c r="BN417">
        <v>704</v>
      </c>
      <c r="BO417">
        <v>0.93</v>
      </c>
      <c r="BP417">
        <v>1.19</v>
      </c>
      <c r="BQ417">
        <v>6</v>
      </c>
      <c r="BR417" t="s">
        <v>23</v>
      </c>
      <c r="BS417" t="s">
        <v>34</v>
      </c>
      <c r="BT417" t="s">
        <v>35</v>
      </c>
      <c r="BU417">
        <v>555</v>
      </c>
      <c r="BV417">
        <v>0.74</v>
      </c>
      <c r="BW417">
        <v>0.94</v>
      </c>
      <c r="BX417">
        <v>8</v>
      </c>
      <c r="BY417" t="s">
        <v>23</v>
      </c>
      <c r="BZ417" t="s">
        <v>36</v>
      </c>
      <c r="CA417" t="s">
        <v>37</v>
      </c>
      <c r="CB417">
        <v>445</v>
      </c>
      <c r="CC417">
        <v>0.59</v>
      </c>
      <c r="CD417">
        <v>0.75</v>
      </c>
      <c r="CE417">
        <v>5</v>
      </c>
      <c r="CF417" t="s">
        <v>20</v>
      </c>
      <c r="CG417" t="s">
        <v>39</v>
      </c>
      <c r="CH417" t="s">
        <v>40</v>
      </c>
      <c r="CI417">
        <v>320</v>
      </c>
      <c r="CJ417">
        <v>0.42</v>
      </c>
      <c r="CK417">
        <v>0.54</v>
      </c>
      <c r="CL417">
        <v>7</v>
      </c>
      <c r="CM417" t="s">
        <v>23</v>
      </c>
      <c r="CN417" t="s">
        <v>41</v>
      </c>
      <c r="CO417" t="s">
        <v>42</v>
      </c>
      <c r="CP417">
        <v>98</v>
      </c>
      <c r="CQ417">
        <v>0.13</v>
      </c>
      <c r="CR417">
        <v>0.17</v>
      </c>
    </row>
    <row r="418" spans="1:96" x14ac:dyDescent="0.75">
      <c r="A418">
        <v>77</v>
      </c>
      <c r="B418" t="s">
        <v>129</v>
      </c>
      <c r="C418">
        <v>4</v>
      </c>
      <c r="D418" t="s">
        <v>169</v>
      </c>
      <c r="E418" t="s">
        <v>604</v>
      </c>
      <c r="F418">
        <v>87907</v>
      </c>
      <c r="G418">
        <v>17333</v>
      </c>
      <c r="H418">
        <v>19.72</v>
      </c>
      <c r="I418">
        <v>70574</v>
      </c>
      <c r="J418">
        <v>80.28</v>
      </c>
      <c r="K418">
        <v>1321</v>
      </c>
      <c r="L418">
        <v>1.5</v>
      </c>
      <c r="M418">
        <v>1.87</v>
      </c>
      <c r="N418">
        <v>496</v>
      </c>
      <c r="O418">
        <v>0.56000000000000005</v>
      </c>
      <c r="P418">
        <v>0.7</v>
      </c>
      <c r="Q418">
        <v>68757</v>
      </c>
      <c r="R418">
        <v>78.22</v>
      </c>
      <c r="S418">
        <v>97.43</v>
      </c>
      <c r="T418">
        <v>2</v>
      </c>
      <c r="U418" t="s">
        <v>20</v>
      </c>
      <c r="V418" t="s">
        <v>21</v>
      </c>
      <c r="W418" t="s">
        <v>22</v>
      </c>
      <c r="X418">
        <v>22480</v>
      </c>
      <c r="Y418">
        <v>25.57</v>
      </c>
      <c r="Z418">
        <v>32.69</v>
      </c>
      <c r="AA418">
        <v>11</v>
      </c>
      <c r="AB418" t="s">
        <v>23</v>
      </c>
      <c r="AC418" t="s">
        <v>26</v>
      </c>
      <c r="AD418" t="s">
        <v>27</v>
      </c>
      <c r="AE418">
        <v>12780</v>
      </c>
      <c r="AF418">
        <v>14.54</v>
      </c>
      <c r="AG418">
        <v>18.59</v>
      </c>
      <c r="AH418">
        <v>3</v>
      </c>
      <c r="AI418" t="s">
        <v>23</v>
      </c>
      <c r="AJ418" t="s">
        <v>24</v>
      </c>
      <c r="AK418" t="s">
        <v>25</v>
      </c>
      <c r="AL418">
        <v>11888</v>
      </c>
      <c r="AM418">
        <v>13.52</v>
      </c>
      <c r="AN418">
        <v>17.29</v>
      </c>
      <c r="AO418">
        <v>9</v>
      </c>
      <c r="AP418" t="s">
        <v>23</v>
      </c>
      <c r="AQ418" t="s">
        <v>28</v>
      </c>
      <c r="AR418" t="s">
        <v>29</v>
      </c>
      <c r="AS418">
        <v>11727</v>
      </c>
      <c r="AT418">
        <v>13.34</v>
      </c>
      <c r="AU418">
        <v>17.059999999999999</v>
      </c>
      <c r="AV418">
        <v>1</v>
      </c>
      <c r="AW418" t="s">
        <v>23</v>
      </c>
      <c r="AX418" t="s">
        <v>30</v>
      </c>
      <c r="AY418" t="s">
        <v>31</v>
      </c>
      <c r="AZ418">
        <v>4415</v>
      </c>
      <c r="BA418">
        <v>5.0199999999999996</v>
      </c>
      <c r="BB418">
        <v>6.42</v>
      </c>
      <c r="BC418">
        <v>4</v>
      </c>
      <c r="BD418" t="s">
        <v>23</v>
      </c>
      <c r="BE418" t="s">
        <v>32</v>
      </c>
      <c r="BF418" t="s">
        <v>33</v>
      </c>
      <c r="BG418">
        <v>2956</v>
      </c>
      <c r="BH418">
        <v>3.36</v>
      </c>
      <c r="BI418">
        <v>4.3</v>
      </c>
      <c r="BJ418">
        <v>6</v>
      </c>
      <c r="BK418" t="s">
        <v>23</v>
      </c>
      <c r="BL418" t="s">
        <v>34</v>
      </c>
      <c r="BM418" t="s">
        <v>35</v>
      </c>
      <c r="BN418">
        <v>680</v>
      </c>
      <c r="BO418">
        <v>0.77</v>
      </c>
      <c r="BP418">
        <v>0.99</v>
      </c>
      <c r="BQ418">
        <v>10</v>
      </c>
      <c r="BR418" t="s">
        <v>23</v>
      </c>
      <c r="BS418" t="s">
        <v>38</v>
      </c>
      <c r="BT418" t="s">
        <v>27</v>
      </c>
      <c r="BU418">
        <v>656</v>
      </c>
      <c r="BV418">
        <v>0.75</v>
      </c>
      <c r="BW418">
        <v>0.95</v>
      </c>
      <c r="BX418">
        <v>8</v>
      </c>
      <c r="BY418" t="s">
        <v>23</v>
      </c>
      <c r="BZ418" t="s">
        <v>36</v>
      </c>
      <c r="CA418" t="s">
        <v>37</v>
      </c>
      <c r="CB418">
        <v>608</v>
      </c>
      <c r="CC418">
        <v>0.69</v>
      </c>
      <c r="CD418">
        <v>0.88</v>
      </c>
      <c r="CE418">
        <v>5</v>
      </c>
      <c r="CF418" t="s">
        <v>20</v>
      </c>
      <c r="CG418" t="s">
        <v>39</v>
      </c>
      <c r="CH418" t="s">
        <v>40</v>
      </c>
      <c r="CI418">
        <v>435</v>
      </c>
      <c r="CJ418">
        <v>0.49</v>
      </c>
      <c r="CK418">
        <v>0.63</v>
      </c>
      <c r="CL418">
        <v>7</v>
      </c>
      <c r="CM418" t="s">
        <v>23</v>
      </c>
      <c r="CN418" t="s">
        <v>41</v>
      </c>
      <c r="CO418" t="s">
        <v>42</v>
      </c>
      <c r="CP418">
        <v>132</v>
      </c>
      <c r="CQ418">
        <v>0.15</v>
      </c>
      <c r="CR418">
        <v>0.19</v>
      </c>
    </row>
    <row r="419" spans="1:96" x14ac:dyDescent="0.75">
      <c r="A419">
        <v>77</v>
      </c>
      <c r="B419" t="s">
        <v>129</v>
      </c>
      <c r="C419">
        <v>5</v>
      </c>
      <c r="D419" t="s">
        <v>170</v>
      </c>
      <c r="E419" t="s">
        <v>605</v>
      </c>
      <c r="F419">
        <v>84928</v>
      </c>
      <c r="G419">
        <v>16778</v>
      </c>
      <c r="H419">
        <v>19.760000000000002</v>
      </c>
      <c r="I419">
        <v>68150</v>
      </c>
      <c r="J419">
        <v>80.239999999999995</v>
      </c>
      <c r="K419">
        <v>1240</v>
      </c>
      <c r="L419">
        <v>1.46</v>
      </c>
      <c r="M419">
        <v>1.82</v>
      </c>
      <c r="N419">
        <v>461</v>
      </c>
      <c r="O419">
        <v>0.54</v>
      </c>
      <c r="P419">
        <v>0.68</v>
      </c>
      <c r="Q419">
        <v>66449</v>
      </c>
      <c r="R419">
        <v>78.239999999999995</v>
      </c>
      <c r="S419">
        <v>97.5</v>
      </c>
      <c r="T419">
        <v>2</v>
      </c>
      <c r="U419" t="s">
        <v>20</v>
      </c>
      <c r="V419" t="s">
        <v>21</v>
      </c>
      <c r="W419" t="s">
        <v>22</v>
      </c>
      <c r="X419">
        <v>17511</v>
      </c>
      <c r="Y419">
        <v>20.62</v>
      </c>
      <c r="Z419">
        <v>26.35</v>
      </c>
      <c r="AA419">
        <v>3</v>
      </c>
      <c r="AB419" t="s">
        <v>23</v>
      </c>
      <c r="AC419" t="s">
        <v>24</v>
      </c>
      <c r="AD419" t="s">
        <v>25</v>
      </c>
      <c r="AE419">
        <v>14272</v>
      </c>
      <c r="AF419">
        <v>16.8</v>
      </c>
      <c r="AG419">
        <v>21.48</v>
      </c>
      <c r="AH419">
        <v>11</v>
      </c>
      <c r="AI419" t="s">
        <v>23</v>
      </c>
      <c r="AJ419" t="s">
        <v>26</v>
      </c>
      <c r="AK419" t="s">
        <v>27</v>
      </c>
      <c r="AL419">
        <v>12464</v>
      </c>
      <c r="AM419">
        <v>14.68</v>
      </c>
      <c r="AN419">
        <v>18.760000000000002</v>
      </c>
      <c r="AO419">
        <v>9</v>
      </c>
      <c r="AP419" t="s">
        <v>23</v>
      </c>
      <c r="AQ419" t="s">
        <v>28</v>
      </c>
      <c r="AR419" t="s">
        <v>29</v>
      </c>
      <c r="AS419">
        <v>12264</v>
      </c>
      <c r="AT419">
        <v>14.44</v>
      </c>
      <c r="AU419">
        <v>18.46</v>
      </c>
      <c r="AV419">
        <v>1</v>
      </c>
      <c r="AW419" t="s">
        <v>23</v>
      </c>
      <c r="AX419" t="s">
        <v>30</v>
      </c>
      <c r="AY419" t="s">
        <v>31</v>
      </c>
      <c r="AZ419">
        <v>4348</v>
      </c>
      <c r="BA419">
        <v>5.12</v>
      </c>
      <c r="BB419">
        <v>6.54</v>
      </c>
      <c r="BC419">
        <v>4</v>
      </c>
      <c r="BD419" t="s">
        <v>23</v>
      </c>
      <c r="BE419" t="s">
        <v>32</v>
      </c>
      <c r="BF419" t="s">
        <v>33</v>
      </c>
      <c r="BG419">
        <v>3130</v>
      </c>
      <c r="BH419">
        <v>3.69</v>
      </c>
      <c r="BI419">
        <v>4.71</v>
      </c>
      <c r="BJ419">
        <v>10</v>
      </c>
      <c r="BK419" t="s">
        <v>23</v>
      </c>
      <c r="BL419" t="s">
        <v>38</v>
      </c>
      <c r="BM419" t="s">
        <v>27</v>
      </c>
      <c r="BN419">
        <v>801</v>
      </c>
      <c r="BO419">
        <v>0.94</v>
      </c>
      <c r="BP419">
        <v>1.21</v>
      </c>
      <c r="BQ419">
        <v>6</v>
      </c>
      <c r="BR419" t="s">
        <v>23</v>
      </c>
      <c r="BS419" t="s">
        <v>34</v>
      </c>
      <c r="BT419" t="s">
        <v>35</v>
      </c>
      <c r="BU419">
        <v>594</v>
      </c>
      <c r="BV419">
        <v>0.7</v>
      </c>
      <c r="BW419">
        <v>0.89</v>
      </c>
      <c r="BX419">
        <v>8</v>
      </c>
      <c r="BY419" t="s">
        <v>23</v>
      </c>
      <c r="BZ419" t="s">
        <v>36</v>
      </c>
      <c r="CA419" t="s">
        <v>37</v>
      </c>
      <c r="CB419">
        <v>562</v>
      </c>
      <c r="CC419">
        <v>0.66</v>
      </c>
      <c r="CD419">
        <v>0.85</v>
      </c>
      <c r="CE419">
        <v>5</v>
      </c>
      <c r="CF419" t="s">
        <v>20</v>
      </c>
      <c r="CG419" t="s">
        <v>39</v>
      </c>
      <c r="CH419" t="s">
        <v>40</v>
      </c>
      <c r="CI419">
        <v>367</v>
      </c>
      <c r="CJ419">
        <v>0.43</v>
      </c>
      <c r="CK419">
        <v>0.55000000000000004</v>
      </c>
      <c r="CL419">
        <v>7</v>
      </c>
      <c r="CM419" t="s">
        <v>23</v>
      </c>
      <c r="CN419" t="s">
        <v>41</v>
      </c>
      <c r="CO419" t="s">
        <v>42</v>
      </c>
      <c r="CP419">
        <v>136</v>
      </c>
      <c r="CQ419">
        <v>0.16</v>
      </c>
      <c r="CR419">
        <v>0.2</v>
      </c>
    </row>
    <row r="420" spans="1:96" x14ac:dyDescent="0.75">
      <c r="A420">
        <v>77</v>
      </c>
      <c r="B420" t="s">
        <v>129</v>
      </c>
      <c r="C420">
        <v>6</v>
      </c>
      <c r="D420" t="s">
        <v>171</v>
      </c>
      <c r="E420" t="s">
        <v>606</v>
      </c>
      <c r="F420">
        <v>78045</v>
      </c>
      <c r="G420">
        <v>16202</v>
      </c>
      <c r="H420">
        <v>20.76</v>
      </c>
      <c r="I420">
        <v>61843</v>
      </c>
      <c r="J420">
        <v>79.239999999999995</v>
      </c>
      <c r="K420">
        <v>1163</v>
      </c>
      <c r="L420">
        <v>1.49</v>
      </c>
      <c r="M420">
        <v>1.88</v>
      </c>
      <c r="N420">
        <v>460</v>
      </c>
      <c r="O420">
        <v>0.59</v>
      </c>
      <c r="P420">
        <v>0.74</v>
      </c>
      <c r="Q420">
        <v>60220</v>
      </c>
      <c r="R420">
        <v>77.16</v>
      </c>
      <c r="S420">
        <v>97.38</v>
      </c>
      <c r="T420">
        <v>2</v>
      </c>
      <c r="U420" t="s">
        <v>20</v>
      </c>
      <c r="V420" t="s">
        <v>21</v>
      </c>
      <c r="W420" t="s">
        <v>22</v>
      </c>
      <c r="X420">
        <v>16584</v>
      </c>
      <c r="Y420">
        <v>21.25</v>
      </c>
      <c r="Z420">
        <v>27.54</v>
      </c>
      <c r="AA420">
        <v>9</v>
      </c>
      <c r="AB420" t="s">
        <v>23</v>
      </c>
      <c r="AC420" t="s">
        <v>28</v>
      </c>
      <c r="AD420" t="s">
        <v>29</v>
      </c>
      <c r="AE420">
        <v>12682</v>
      </c>
      <c r="AF420">
        <v>16.25</v>
      </c>
      <c r="AG420">
        <v>21.06</v>
      </c>
      <c r="AH420">
        <v>3</v>
      </c>
      <c r="AI420" t="s">
        <v>23</v>
      </c>
      <c r="AJ420" t="s">
        <v>24</v>
      </c>
      <c r="AK420" t="s">
        <v>25</v>
      </c>
      <c r="AL420">
        <v>12504</v>
      </c>
      <c r="AM420">
        <v>16.02</v>
      </c>
      <c r="AN420">
        <v>20.76</v>
      </c>
      <c r="AO420">
        <v>11</v>
      </c>
      <c r="AP420" t="s">
        <v>23</v>
      </c>
      <c r="AQ420" t="s">
        <v>26</v>
      </c>
      <c r="AR420" t="s">
        <v>27</v>
      </c>
      <c r="AS420">
        <v>9399</v>
      </c>
      <c r="AT420">
        <v>12.04</v>
      </c>
      <c r="AU420">
        <v>15.61</v>
      </c>
      <c r="AV420">
        <v>1</v>
      </c>
      <c r="AW420" t="s">
        <v>23</v>
      </c>
      <c r="AX420" t="s">
        <v>30</v>
      </c>
      <c r="AY420" t="s">
        <v>31</v>
      </c>
      <c r="AZ420">
        <v>3723</v>
      </c>
      <c r="BA420">
        <v>4.7699999999999996</v>
      </c>
      <c r="BB420">
        <v>6.18</v>
      </c>
      <c r="BC420">
        <v>4</v>
      </c>
      <c r="BD420" t="s">
        <v>23</v>
      </c>
      <c r="BE420" t="s">
        <v>32</v>
      </c>
      <c r="BF420" t="s">
        <v>33</v>
      </c>
      <c r="BG420">
        <v>3142</v>
      </c>
      <c r="BH420">
        <v>4.03</v>
      </c>
      <c r="BI420">
        <v>5.22</v>
      </c>
      <c r="BJ420">
        <v>10</v>
      </c>
      <c r="BK420" t="s">
        <v>23</v>
      </c>
      <c r="BL420" t="s">
        <v>38</v>
      </c>
      <c r="BM420" t="s">
        <v>27</v>
      </c>
      <c r="BN420">
        <v>690</v>
      </c>
      <c r="BO420">
        <v>0.88</v>
      </c>
      <c r="BP420">
        <v>1.1499999999999999</v>
      </c>
      <c r="BQ420">
        <v>6</v>
      </c>
      <c r="BR420" t="s">
        <v>23</v>
      </c>
      <c r="BS420" t="s">
        <v>34</v>
      </c>
      <c r="BT420" t="s">
        <v>35</v>
      </c>
      <c r="BU420">
        <v>583</v>
      </c>
      <c r="BV420">
        <v>0.75</v>
      </c>
      <c r="BW420">
        <v>0.97</v>
      </c>
      <c r="BX420">
        <v>8</v>
      </c>
      <c r="BY420" t="s">
        <v>23</v>
      </c>
      <c r="BZ420" t="s">
        <v>36</v>
      </c>
      <c r="CA420" t="s">
        <v>37</v>
      </c>
      <c r="CB420">
        <v>461</v>
      </c>
      <c r="CC420">
        <v>0.59</v>
      </c>
      <c r="CD420">
        <v>0.77</v>
      </c>
      <c r="CE420">
        <v>5</v>
      </c>
      <c r="CF420" t="s">
        <v>20</v>
      </c>
      <c r="CG420" t="s">
        <v>39</v>
      </c>
      <c r="CH420" t="s">
        <v>40</v>
      </c>
      <c r="CI420">
        <v>353</v>
      </c>
      <c r="CJ420">
        <v>0.45</v>
      </c>
      <c r="CK420">
        <v>0.59</v>
      </c>
      <c r="CL420">
        <v>7</v>
      </c>
      <c r="CM420" t="s">
        <v>23</v>
      </c>
      <c r="CN420" t="s">
        <v>41</v>
      </c>
      <c r="CO420" t="s">
        <v>42</v>
      </c>
      <c r="CP420">
        <v>99</v>
      </c>
      <c r="CQ420">
        <v>0.13</v>
      </c>
      <c r="CR420">
        <v>0.16</v>
      </c>
    </row>
    <row r="421" spans="1:96" x14ac:dyDescent="0.75">
      <c r="A421">
        <v>77</v>
      </c>
      <c r="B421" t="s">
        <v>129</v>
      </c>
      <c r="C421">
        <v>7</v>
      </c>
      <c r="D421" t="s">
        <v>172</v>
      </c>
      <c r="E421" t="s">
        <v>607</v>
      </c>
      <c r="F421">
        <v>85317</v>
      </c>
      <c r="G421">
        <v>16976</v>
      </c>
      <c r="H421">
        <v>19.899999999999999</v>
      </c>
      <c r="I421">
        <v>68341</v>
      </c>
      <c r="J421">
        <v>80.099999999999994</v>
      </c>
      <c r="K421">
        <v>1238</v>
      </c>
      <c r="L421">
        <v>1.45</v>
      </c>
      <c r="M421">
        <v>1.81</v>
      </c>
      <c r="N421">
        <v>423</v>
      </c>
      <c r="O421">
        <v>0.5</v>
      </c>
      <c r="P421">
        <v>0.62</v>
      </c>
      <c r="Q421">
        <v>66680</v>
      </c>
      <c r="R421">
        <v>78.16</v>
      </c>
      <c r="S421">
        <v>97.57</v>
      </c>
      <c r="T421">
        <v>2</v>
      </c>
      <c r="U421" t="s">
        <v>20</v>
      </c>
      <c r="V421" t="s">
        <v>21</v>
      </c>
      <c r="W421" t="s">
        <v>22</v>
      </c>
      <c r="X421">
        <v>16232</v>
      </c>
      <c r="Y421">
        <v>19.03</v>
      </c>
      <c r="Z421">
        <v>24.34</v>
      </c>
      <c r="AA421">
        <v>3</v>
      </c>
      <c r="AB421" t="s">
        <v>23</v>
      </c>
      <c r="AC421" t="s">
        <v>24</v>
      </c>
      <c r="AD421" t="s">
        <v>25</v>
      </c>
      <c r="AE421">
        <v>14820</v>
      </c>
      <c r="AF421">
        <v>17.37</v>
      </c>
      <c r="AG421">
        <v>22.23</v>
      </c>
      <c r="AH421">
        <v>9</v>
      </c>
      <c r="AI421" t="s">
        <v>23</v>
      </c>
      <c r="AJ421" t="s">
        <v>28</v>
      </c>
      <c r="AK421" t="s">
        <v>29</v>
      </c>
      <c r="AL421">
        <v>14754</v>
      </c>
      <c r="AM421">
        <v>17.29</v>
      </c>
      <c r="AN421">
        <v>22.13</v>
      </c>
      <c r="AO421">
        <v>11</v>
      </c>
      <c r="AP421" t="s">
        <v>23</v>
      </c>
      <c r="AQ421" t="s">
        <v>26</v>
      </c>
      <c r="AR421" t="s">
        <v>27</v>
      </c>
      <c r="AS421">
        <v>11177</v>
      </c>
      <c r="AT421">
        <v>13.1</v>
      </c>
      <c r="AU421">
        <v>16.760000000000002</v>
      </c>
      <c r="AV421">
        <v>1</v>
      </c>
      <c r="AW421" t="s">
        <v>23</v>
      </c>
      <c r="AX421" t="s">
        <v>30</v>
      </c>
      <c r="AY421" t="s">
        <v>31</v>
      </c>
      <c r="AZ421">
        <v>3852</v>
      </c>
      <c r="BA421">
        <v>4.51</v>
      </c>
      <c r="BB421">
        <v>5.78</v>
      </c>
      <c r="BC421">
        <v>4</v>
      </c>
      <c r="BD421" t="s">
        <v>23</v>
      </c>
      <c r="BE421" t="s">
        <v>32</v>
      </c>
      <c r="BF421" t="s">
        <v>33</v>
      </c>
      <c r="BG421">
        <v>3480</v>
      </c>
      <c r="BH421">
        <v>4.08</v>
      </c>
      <c r="BI421">
        <v>5.22</v>
      </c>
      <c r="BJ421">
        <v>10</v>
      </c>
      <c r="BK421" t="s">
        <v>23</v>
      </c>
      <c r="BL421" t="s">
        <v>38</v>
      </c>
      <c r="BM421" t="s">
        <v>27</v>
      </c>
      <c r="BN421">
        <v>864</v>
      </c>
      <c r="BO421">
        <v>1.01</v>
      </c>
      <c r="BP421">
        <v>1.3</v>
      </c>
      <c r="BQ421">
        <v>6</v>
      </c>
      <c r="BR421" t="s">
        <v>23</v>
      </c>
      <c r="BS421" t="s">
        <v>34</v>
      </c>
      <c r="BT421" t="s">
        <v>35</v>
      </c>
      <c r="BU421">
        <v>569</v>
      </c>
      <c r="BV421">
        <v>0.67</v>
      </c>
      <c r="BW421">
        <v>0.85</v>
      </c>
      <c r="BX421">
        <v>8</v>
      </c>
      <c r="BY421" t="s">
        <v>23</v>
      </c>
      <c r="BZ421" t="s">
        <v>36</v>
      </c>
      <c r="CA421" t="s">
        <v>37</v>
      </c>
      <c r="CB421">
        <v>454</v>
      </c>
      <c r="CC421">
        <v>0.53</v>
      </c>
      <c r="CD421">
        <v>0.68</v>
      </c>
      <c r="CE421">
        <v>5</v>
      </c>
      <c r="CF421" t="s">
        <v>20</v>
      </c>
      <c r="CG421" t="s">
        <v>39</v>
      </c>
      <c r="CH421" t="s">
        <v>40</v>
      </c>
      <c r="CI421">
        <v>360</v>
      </c>
      <c r="CJ421">
        <v>0.42</v>
      </c>
      <c r="CK421">
        <v>0.54</v>
      </c>
      <c r="CL421">
        <v>7</v>
      </c>
      <c r="CM421" t="s">
        <v>23</v>
      </c>
      <c r="CN421" t="s">
        <v>41</v>
      </c>
      <c r="CO421" t="s">
        <v>42</v>
      </c>
      <c r="CP421">
        <v>118</v>
      </c>
      <c r="CQ421">
        <v>0.14000000000000001</v>
      </c>
      <c r="CR421">
        <v>0.18</v>
      </c>
    </row>
    <row r="422" spans="1:96" x14ac:dyDescent="0.75">
      <c r="A422">
        <v>77</v>
      </c>
      <c r="B422" t="s">
        <v>129</v>
      </c>
      <c r="C422">
        <v>8</v>
      </c>
      <c r="D422" t="s">
        <v>173</v>
      </c>
      <c r="E422" t="s">
        <v>608</v>
      </c>
      <c r="F422">
        <v>89117</v>
      </c>
      <c r="G422">
        <v>17689</v>
      </c>
      <c r="H422">
        <v>19.850000000000001</v>
      </c>
      <c r="I422">
        <v>71428</v>
      </c>
      <c r="J422">
        <v>80.150000000000006</v>
      </c>
      <c r="K422">
        <v>1317</v>
      </c>
      <c r="L422">
        <v>1.48</v>
      </c>
      <c r="M422">
        <v>1.84</v>
      </c>
      <c r="N422">
        <v>425</v>
      </c>
      <c r="O422">
        <v>0.48</v>
      </c>
      <c r="P422">
        <v>0.6</v>
      </c>
      <c r="Q422">
        <v>69686</v>
      </c>
      <c r="R422">
        <v>78.2</v>
      </c>
      <c r="S422">
        <v>97.56</v>
      </c>
      <c r="T422">
        <v>3</v>
      </c>
      <c r="U422" t="s">
        <v>23</v>
      </c>
      <c r="V422" t="s">
        <v>24</v>
      </c>
      <c r="W422" t="s">
        <v>25</v>
      </c>
      <c r="X422">
        <v>19772</v>
      </c>
      <c r="Y422">
        <v>22.19</v>
      </c>
      <c r="Z422">
        <v>28.37</v>
      </c>
      <c r="AA422">
        <v>9</v>
      </c>
      <c r="AB422" t="s">
        <v>23</v>
      </c>
      <c r="AC422" t="s">
        <v>28</v>
      </c>
      <c r="AD422" t="s">
        <v>29</v>
      </c>
      <c r="AE422">
        <v>14748</v>
      </c>
      <c r="AF422">
        <v>16.55</v>
      </c>
      <c r="AG422">
        <v>21.16</v>
      </c>
      <c r="AH422">
        <v>11</v>
      </c>
      <c r="AI422" t="s">
        <v>23</v>
      </c>
      <c r="AJ422" t="s">
        <v>26</v>
      </c>
      <c r="AK422" t="s">
        <v>27</v>
      </c>
      <c r="AL422">
        <v>12939</v>
      </c>
      <c r="AM422">
        <v>14.52</v>
      </c>
      <c r="AN422">
        <v>18.57</v>
      </c>
      <c r="AO422">
        <v>2</v>
      </c>
      <c r="AP422" t="s">
        <v>20</v>
      </c>
      <c r="AQ422" t="s">
        <v>21</v>
      </c>
      <c r="AR422" t="s">
        <v>22</v>
      </c>
      <c r="AS422">
        <v>11528</v>
      </c>
      <c r="AT422">
        <v>12.94</v>
      </c>
      <c r="AU422">
        <v>16.54</v>
      </c>
      <c r="AV422">
        <v>4</v>
      </c>
      <c r="AW422" t="s">
        <v>23</v>
      </c>
      <c r="AX422" t="s">
        <v>32</v>
      </c>
      <c r="AY422" t="s">
        <v>33</v>
      </c>
      <c r="AZ422">
        <v>4527</v>
      </c>
      <c r="BA422">
        <v>5.08</v>
      </c>
      <c r="BB422">
        <v>6.5</v>
      </c>
      <c r="BC422">
        <v>1</v>
      </c>
      <c r="BD422" t="s">
        <v>23</v>
      </c>
      <c r="BE422" t="s">
        <v>30</v>
      </c>
      <c r="BF422" t="s">
        <v>31</v>
      </c>
      <c r="BG422">
        <v>3791</v>
      </c>
      <c r="BH422">
        <v>4.25</v>
      </c>
      <c r="BI422">
        <v>5.44</v>
      </c>
      <c r="BJ422">
        <v>10</v>
      </c>
      <c r="BK422" t="s">
        <v>23</v>
      </c>
      <c r="BL422" t="s">
        <v>38</v>
      </c>
      <c r="BM422" t="s">
        <v>27</v>
      </c>
      <c r="BN422">
        <v>796</v>
      </c>
      <c r="BO422">
        <v>0.89</v>
      </c>
      <c r="BP422">
        <v>1.1399999999999999</v>
      </c>
      <c r="BQ422">
        <v>6</v>
      </c>
      <c r="BR422" t="s">
        <v>23</v>
      </c>
      <c r="BS422" t="s">
        <v>34</v>
      </c>
      <c r="BT422" t="s">
        <v>35</v>
      </c>
      <c r="BU422">
        <v>622</v>
      </c>
      <c r="BV422">
        <v>0.7</v>
      </c>
      <c r="BW422">
        <v>0.89</v>
      </c>
      <c r="BX422">
        <v>8</v>
      </c>
      <c r="BY422" t="s">
        <v>23</v>
      </c>
      <c r="BZ422" t="s">
        <v>36</v>
      </c>
      <c r="CA422" t="s">
        <v>37</v>
      </c>
      <c r="CB422">
        <v>518</v>
      </c>
      <c r="CC422">
        <v>0.57999999999999996</v>
      </c>
      <c r="CD422">
        <v>0.74</v>
      </c>
      <c r="CE422">
        <v>5</v>
      </c>
      <c r="CF422" t="s">
        <v>20</v>
      </c>
      <c r="CG422" t="s">
        <v>39</v>
      </c>
      <c r="CH422" t="s">
        <v>40</v>
      </c>
      <c r="CI422">
        <v>313</v>
      </c>
      <c r="CJ422">
        <v>0.35</v>
      </c>
      <c r="CK422">
        <v>0.45</v>
      </c>
      <c r="CL422">
        <v>7</v>
      </c>
      <c r="CM422" t="s">
        <v>23</v>
      </c>
      <c r="CN422" t="s">
        <v>41</v>
      </c>
      <c r="CO422" t="s">
        <v>42</v>
      </c>
      <c r="CP422">
        <v>132</v>
      </c>
      <c r="CQ422">
        <v>0.15</v>
      </c>
      <c r="CR422">
        <v>0.19</v>
      </c>
    </row>
    <row r="423" spans="1:96" x14ac:dyDescent="0.75">
      <c r="A423">
        <v>77</v>
      </c>
      <c r="B423" t="s">
        <v>129</v>
      </c>
      <c r="C423">
        <v>9</v>
      </c>
      <c r="D423" t="s">
        <v>174</v>
      </c>
      <c r="E423" t="s">
        <v>609</v>
      </c>
      <c r="F423">
        <v>85704</v>
      </c>
      <c r="G423">
        <v>18307</v>
      </c>
      <c r="H423">
        <v>21.36</v>
      </c>
      <c r="I423">
        <v>67397</v>
      </c>
      <c r="J423">
        <v>78.64</v>
      </c>
      <c r="K423">
        <v>1192</v>
      </c>
      <c r="L423">
        <v>1.39</v>
      </c>
      <c r="M423">
        <v>1.77</v>
      </c>
      <c r="N423">
        <v>346</v>
      </c>
      <c r="O423">
        <v>0.4</v>
      </c>
      <c r="P423">
        <v>0.51</v>
      </c>
      <c r="Q423">
        <v>65859</v>
      </c>
      <c r="R423">
        <v>76.84</v>
      </c>
      <c r="S423">
        <v>97.72</v>
      </c>
      <c r="T423">
        <v>3</v>
      </c>
      <c r="U423" t="s">
        <v>23</v>
      </c>
      <c r="V423" t="s">
        <v>24</v>
      </c>
      <c r="W423" t="s">
        <v>25</v>
      </c>
      <c r="X423">
        <v>16269</v>
      </c>
      <c r="Y423">
        <v>18.98</v>
      </c>
      <c r="Z423">
        <v>24.7</v>
      </c>
      <c r="AA423">
        <v>2</v>
      </c>
      <c r="AB423" t="s">
        <v>20</v>
      </c>
      <c r="AC423" t="s">
        <v>21</v>
      </c>
      <c r="AD423" t="s">
        <v>22</v>
      </c>
      <c r="AE423">
        <v>13905</v>
      </c>
      <c r="AF423">
        <v>16.22</v>
      </c>
      <c r="AG423">
        <v>21.11</v>
      </c>
      <c r="AH423">
        <v>9</v>
      </c>
      <c r="AI423" t="s">
        <v>23</v>
      </c>
      <c r="AJ423" t="s">
        <v>28</v>
      </c>
      <c r="AK423" t="s">
        <v>29</v>
      </c>
      <c r="AL423">
        <v>13077</v>
      </c>
      <c r="AM423">
        <v>15.26</v>
      </c>
      <c r="AN423">
        <v>19.86</v>
      </c>
      <c r="AO423">
        <v>11</v>
      </c>
      <c r="AP423" t="s">
        <v>23</v>
      </c>
      <c r="AQ423" t="s">
        <v>26</v>
      </c>
      <c r="AR423" t="s">
        <v>27</v>
      </c>
      <c r="AS423">
        <v>11770</v>
      </c>
      <c r="AT423">
        <v>13.73</v>
      </c>
      <c r="AU423">
        <v>17.87</v>
      </c>
      <c r="AV423">
        <v>1</v>
      </c>
      <c r="AW423" t="s">
        <v>23</v>
      </c>
      <c r="AX423" t="s">
        <v>30</v>
      </c>
      <c r="AY423" t="s">
        <v>31</v>
      </c>
      <c r="AZ423">
        <v>4846</v>
      </c>
      <c r="BA423">
        <v>5.65</v>
      </c>
      <c r="BB423">
        <v>7.36</v>
      </c>
      <c r="BC423">
        <v>4</v>
      </c>
      <c r="BD423" t="s">
        <v>23</v>
      </c>
      <c r="BE423" t="s">
        <v>32</v>
      </c>
      <c r="BF423" t="s">
        <v>33</v>
      </c>
      <c r="BG423">
        <v>3723</v>
      </c>
      <c r="BH423">
        <v>4.34</v>
      </c>
      <c r="BI423">
        <v>5.65</v>
      </c>
      <c r="BJ423">
        <v>10</v>
      </c>
      <c r="BK423" t="s">
        <v>23</v>
      </c>
      <c r="BL423" t="s">
        <v>38</v>
      </c>
      <c r="BM423" t="s">
        <v>27</v>
      </c>
      <c r="BN423">
        <v>763</v>
      </c>
      <c r="BO423">
        <v>0.89</v>
      </c>
      <c r="BP423">
        <v>1.1599999999999999</v>
      </c>
      <c r="BQ423">
        <v>6</v>
      </c>
      <c r="BR423" t="s">
        <v>23</v>
      </c>
      <c r="BS423" t="s">
        <v>34</v>
      </c>
      <c r="BT423" t="s">
        <v>35</v>
      </c>
      <c r="BU423">
        <v>569</v>
      </c>
      <c r="BV423">
        <v>0.66</v>
      </c>
      <c r="BW423">
        <v>0.86</v>
      </c>
      <c r="BX423">
        <v>8</v>
      </c>
      <c r="BY423" t="s">
        <v>23</v>
      </c>
      <c r="BZ423" t="s">
        <v>36</v>
      </c>
      <c r="CA423" t="s">
        <v>37</v>
      </c>
      <c r="CB423">
        <v>466</v>
      </c>
      <c r="CC423">
        <v>0.54</v>
      </c>
      <c r="CD423">
        <v>0.71</v>
      </c>
      <c r="CE423">
        <v>5</v>
      </c>
      <c r="CF423" t="s">
        <v>20</v>
      </c>
      <c r="CG423" t="s">
        <v>39</v>
      </c>
      <c r="CH423" t="s">
        <v>40</v>
      </c>
      <c r="CI423">
        <v>349</v>
      </c>
      <c r="CJ423">
        <v>0.41</v>
      </c>
      <c r="CK423">
        <v>0.53</v>
      </c>
      <c r="CL423">
        <v>7</v>
      </c>
      <c r="CM423" t="s">
        <v>23</v>
      </c>
      <c r="CN423" t="s">
        <v>41</v>
      </c>
      <c r="CO423" t="s">
        <v>42</v>
      </c>
      <c r="CP423">
        <v>122</v>
      </c>
      <c r="CQ423">
        <v>0.14000000000000001</v>
      </c>
      <c r="CR423">
        <v>0.19</v>
      </c>
    </row>
    <row r="424" spans="1:96" x14ac:dyDescent="0.75">
      <c r="A424">
        <v>77</v>
      </c>
      <c r="B424" t="s">
        <v>129</v>
      </c>
      <c r="C424">
        <v>10</v>
      </c>
      <c r="D424" t="s">
        <v>175</v>
      </c>
      <c r="E424" t="s">
        <v>610</v>
      </c>
      <c r="F424">
        <v>79711</v>
      </c>
      <c r="G424">
        <v>17948</v>
      </c>
      <c r="H424">
        <v>22.52</v>
      </c>
      <c r="I424">
        <v>61763</v>
      </c>
      <c r="J424">
        <v>77.48</v>
      </c>
      <c r="K424">
        <v>1165</v>
      </c>
      <c r="L424">
        <v>1.46</v>
      </c>
      <c r="M424">
        <v>1.89</v>
      </c>
      <c r="N424">
        <v>452</v>
      </c>
      <c r="O424">
        <v>0.56999999999999995</v>
      </c>
      <c r="P424">
        <v>0.73</v>
      </c>
      <c r="Q424">
        <v>60146</v>
      </c>
      <c r="R424">
        <v>75.459999999999994</v>
      </c>
      <c r="S424">
        <v>97.38</v>
      </c>
      <c r="T424">
        <v>3</v>
      </c>
      <c r="U424" t="s">
        <v>23</v>
      </c>
      <c r="V424" t="s">
        <v>24</v>
      </c>
      <c r="W424" t="s">
        <v>25</v>
      </c>
      <c r="X424">
        <v>16168</v>
      </c>
      <c r="Y424">
        <v>20.28</v>
      </c>
      <c r="Z424">
        <v>26.88</v>
      </c>
      <c r="AA424">
        <v>9</v>
      </c>
      <c r="AB424" t="s">
        <v>23</v>
      </c>
      <c r="AC424" t="s">
        <v>28</v>
      </c>
      <c r="AD424" t="s">
        <v>29</v>
      </c>
      <c r="AE424">
        <v>15702</v>
      </c>
      <c r="AF424">
        <v>19.7</v>
      </c>
      <c r="AG424">
        <v>26.11</v>
      </c>
      <c r="AH424">
        <v>2</v>
      </c>
      <c r="AI424" t="s">
        <v>20</v>
      </c>
      <c r="AJ424" t="s">
        <v>21</v>
      </c>
      <c r="AK424" t="s">
        <v>22</v>
      </c>
      <c r="AL424">
        <v>9539</v>
      </c>
      <c r="AM424">
        <v>11.97</v>
      </c>
      <c r="AN424">
        <v>15.86</v>
      </c>
      <c r="AO424">
        <v>11</v>
      </c>
      <c r="AP424" t="s">
        <v>23</v>
      </c>
      <c r="AQ424" t="s">
        <v>26</v>
      </c>
      <c r="AR424" t="s">
        <v>27</v>
      </c>
      <c r="AS424">
        <v>9138</v>
      </c>
      <c r="AT424">
        <v>11.46</v>
      </c>
      <c r="AU424">
        <v>15.19</v>
      </c>
      <c r="AV424">
        <v>4</v>
      </c>
      <c r="AW424" t="s">
        <v>23</v>
      </c>
      <c r="AX424" t="s">
        <v>32</v>
      </c>
      <c r="AY424" t="s">
        <v>33</v>
      </c>
      <c r="AZ424">
        <v>4438</v>
      </c>
      <c r="BA424">
        <v>5.57</v>
      </c>
      <c r="BB424">
        <v>7.38</v>
      </c>
      <c r="BC424">
        <v>1</v>
      </c>
      <c r="BD424" t="s">
        <v>23</v>
      </c>
      <c r="BE424" t="s">
        <v>30</v>
      </c>
      <c r="BF424" t="s">
        <v>31</v>
      </c>
      <c r="BG424">
        <v>2799</v>
      </c>
      <c r="BH424">
        <v>3.51</v>
      </c>
      <c r="BI424">
        <v>4.6500000000000004</v>
      </c>
      <c r="BJ424">
        <v>10</v>
      </c>
      <c r="BK424" t="s">
        <v>23</v>
      </c>
      <c r="BL424" t="s">
        <v>38</v>
      </c>
      <c r="BM424" t="s">
        <v>27</v>
      </c>
      <c r="BN424">
        <v>932</v>
      </c>
      <c r="BO424">
        <v>1.17</v>
      </c>
      <c r="BP424">
        <v>1.55</v>
      </c>
      <c r="BQ424">
        <v>6</v>
      </c>
      <c r="BR424" t="s">
        <v>23</v>
      </c>
      <c r="BS424" t="s">
        <v>34</v>
      </c>
      <c r="BT424" t="s">
        <v>35</v>
      </c>
      <c r="BU424">
        <v>574</v>
      </c>
      <c r="BV424">
        <v>0.72</v>
      </c>
      <c r="BW424">
        <v>0.95</v>
      </c>
      <c r="BX424">
        <v>8</v>
      </c>
      <c r="BY424" t="s">
        <v>23</v>
      </c>
      <c r="BZ424" t="s">
        <v>36</v>
      </c>
      <c r="CA424" t="s">
        <v>37</v>
      </c>
      <c r="CB424">
        <v>438</v>
      </c>
      <c r="CC424">
        <v>0.55000000000000004</v>
      </c>
      <c r="CD424">
        <v>0.73</v>
      </c>
      <c r="CE424">
        <v>5</v>
      </c>
      <c r="CF424" t="s">
        <v>20</v>
      </c>
      <c r="CG424" t="s">
        <v>39</v>
      </c>
      <c r="CH424" t="s">
        <v>40</v>
      </c>
      <c r="CI424">
        <v>311</v>
      </c>
      <c r="CJ424">
        <v>0.39</v>
      </c>
      <c r="CK424">
        <v>0.52</v>
      </c>
      <c r="CL424">
        <v>7</v>
      </c>
      <c r="CM424" t="s">
        <v>23</v>
      </c>
      <c r="CN424" t="s">
        <v>41</v>
      </c>
      <c r="CO424" t="s">
        <v>42</v>
      </c>
      <c r="CP424">
        <v>107</v>
      </c>
      <c r="CQ424">
        <v>0.13</v>
      </c>
      <c r="CR424">
        <v>0.18</v>
      </c>
    </row>
    <row r="425" spans="1:96" x14ac:dyDescent="0.75">
      <c r="A425">
        <v>77</v>
      </c>
      <c r="B425" t="s">
        <v>129</v>
      </c>
      <c r="C425">
        <v>11</v>
      </c>
      <c r="D425" t="s">
        <v>176</v>
      </c>
      <c r="E425" t="s">
        <v>611</v>
      </c>
      <c r="F425">
        <v>64792</v>
      </c>
      <c r="G425">
        <v>14120</v>
      </c>
      <c r="H425">
        <v>21.79</v>
      </c>
      <c r="I425">
        <v>50672</v>
      </c>
      <c r="J425">
        <v>78.209999999999994</v>
      </c>
      <c r="K425">
        <v>1359</v>
      </c>
      <c r="L425">
        <v>2.1</v>
      </c>
      <c r="M425">
        <v>2.68</v>
      </c>
      <c r="N425">
        <v>177</v>
      </c>
      <c r="O425">
        <v>0.27</v>
      </c>
      <c r="P425">
        <v>0.35</v>
      </c>
      <c r="Q425">
        <v>49136</v>
      </c>
      <c r="R425">
        <v>75.84</v>
      </c>
      <c r="S425">
        <v>96.97</v>
      </c>
      <c r="T425">
        <v>9</v>
      </c>
      <c r="U425" t="s">
        <v>23</v>
      </c>
      <c r="V425" t="s">
        <v>28</v>
      </c>
      <c r="W425" t="s">
        <v>29</v>
      </c>
      <c r="X425">
        <v>13172</v>
      </c>
      <c r="Y425">
        <v>20.329999999999998</v>
      </c>
      <c r="Z425">
        <v>26.81</v>
      </c>
      <c r="AA425">
        <v>3</v>
      </c>
      <c r="AB425" t="s">
        <v>23</v>
      </c>
      <c r="AC425" t="s">
        <v>24</v>
      </c>
      <c r="AD425" t="s">
        <v>25</v>
      </c>
      <c r="AE425">
        <v>12351</v>
      </c>
      <c r="AF425">
        <v>19.059999999999999</v>
      </c>
      <c r="AG425">
        <v>25.14</v>
      </c>
      <c r="AH425">
        <v>2</v>
      </c>
      <c r="AI425" t="s">
        <v>20</v>
      </c>
      <c r="AJ425" t="s">
        <v>21</v>
      </c>
      <c r="AK425" t="s">
        <v>22</v>
      </c>
      <c r="AL425">
        <v>8969</v>
      </c>
      <c r="AM425">
        <v>13.84</v>
      </c>
      <c r="AN425">
        <v>18.25</v>
      </c>
      <c r="AO425">
        <v>11</v>
      </c>
      <c r="AP425" t="s">
        <v>23</v>
      </c>
      <c r="AQ425" t="s">
        <v>26</v>
      </c>
      <c r="AR425" t="s">
        <v>27</v>
      </c>
      <c r="AS425">
        <v>5966</v>
      </c>
      <c r="AT425">
        <v>9.2100000000000009</v>
      </c>
      <c r="AU425">
        <v>12.14</v>
      </c>
      <c r="AV425">
        <v>4</v>
      </c>
      <c r="AW425" t="s">
        <v>23</v>
      </c>
      <c r="AX425" t="s">
        <v>32</v>
      </c>
      <c r="AY425" t="s">
        <v>33</v>
      </c>
      <c r="AZ425">
        <v>3475</v>
      </c>
      <c r="BA425">
        <v>5.36</v>
      </c>
      <c r="BB425">
        <v>7.07</v>
      </c>
      <c r="BC425">
        <v>1</v>
      </c>
      <c r="BD425" t="s">
        <v>23</v>
      </c>
      <c r="BE425" t="s">
        <v>30</v>
      </c>
      <c r="BF425" t="s">
        <v>31</v>
      </c>
      <c r="BG425">
        <v>3293</v>
      </c>
      <c r="BH425">
        <v>5.08</v>
      </c>
      <c r="BI425">
        <v>6.7</v>
      </c>
      <c r="BJ425">
        <v>10</v>
      </c>
      <c r="BK425" t="s">
        <v>23</v>
      </c>
      <c r="BL425" t="s">
        <v>38</v>
      </c>
      <c r="BM425" t="s">
        <v>27</v>
      </c>
      <c r="BN425">
        <v>709</v>
      </c>
      <c r="BO425">
        <v>1.0900000000000001</v>
      </c>
      <c r="BP425">
        <v>1.44</v>
      </c>
      <c r="BQ425">
        <v>6</v>
      </c>
      <c r="BR425" t="s">
        <v>23</v>
      </c>
      <c r="BS425" t="s">
        <v>34</v>
      </c>
      <c r="BT425" t="s">
        <v>35</v>
      </c>
      <c r="BU425">
        <v>533</v>
      </c>
      <c r="BV425">
        <v>0.82</v>
      </c>
      <c r="BW425">
        <v>1.08</v>
      </c>
      <c r="BX425">
        <v>8</v>
      </c>
      <c r="BY425" t="s">
        <v>23</v>
      </c>
      <c r="BZ425" t="s">
        <v>36</v>
      </c>
      <c r="CA425" t="s">
        <v>37</v>
      </c>
      <c r="CB425">
        <v>341</v>
      </c>
      <c r="CC425">
        <v>0.53</v>
      </c>
      <c r="CD425">
        <v>0.69</v>
      </c>
      <c r="CE425">
        <v>5</v>
      </c>
      <c r="CF425" t="s">
        <v>20</v>
      </c>
      <c r="CG425" t="s">
        <v>39</v>
      </c>
      <c r="CH425" t="s">
        <v>40</v>
      </c>
      <c r="CI425">
        <v>247</v>
      </c>
      <c r="CJ425">
        <v>0.38</v>
      </c>
      <c r="CK425">
        <v>0.5</v>
      </c>
      <c r="CL425">
        <v>7</v>
      </c>
      <c r="CM425" t="s">
        <v>23</v>
      </c>
      <c r="CN425" t="s">
        <v>41</v>
      </c>
      <c r="CO425" t="s">
        <v>42</v>
      </c>
      <c r="CP425">
        <v>80</v>
      </c>
      <c r="CQ425">
        <v>0.12</v>
      </c>
      <c r="CR425">
        <v>0.16</v>
      </c>
    </row>
    <row r="426" spans="1:96" x14ac:dyDescent="0.75">
      <c r="A426">
        <v>78</v>
      </c>
      <c r="B426" t="s">
        <v>130</v>
      </c>
      <c r="C426">
        <v>1</v>
      </c>
      <c r="D426" t="s">
        <v>166</v>
      </c>
      <c r="E426" t="s">
        <v>612</v>
      </c>
      <c r="F426">
        <v>83366</v>
      </c>
      <c r="G426">
        <v>14045</v>
      </c>
      <c r="H426">
        <v>16.850000000000001</v>
      </c>
      <c r="I426">
        <v>69321</v>
      </c>
      <c r="J426">
        <v>83.15</v>
      </c>
      <c r="K426">
        <v>823</v>
      </c>
      <c r="L426">
        <v>0.99</v>
      </c>
      <c r="M426">
        <v>1.19</v>
      </c>
      <c r="N426">
        <v>275</v>
      </c>
      <c r="O426">
        <v>0.33</v>
      </c>
      <c r="P426">
        <v>0.4</v>
      </c>
      <c r="Q426">
        <v>68223</v>
      </c>
      <c r="R426">
        <v>81.84</v>
      </c>
      <c r="S426">
        <v>98.42</v>
      </c>
      <c r="T426">
        <v>11</v>
      </c>
      <c r="U426" t="s">
        <v>23</v>
      </c>
      <c r="V426" t="s">
        <v>26</v>
      </c>
      <c r="W426" t="s">
        <v>27</v>
      </c>
      <c r="X426">
        <v>22242</v>
      </c>
      <c r="Y426">
        <v>26.68</v>
      </c>
      <c r="Z426">
        <v>32.6</v>
      </c>
      <c r="AA426">
        <v>3</v>
      </c>
      <c r="AB426" t="s">
        <v>23</v>
      </c>
      <c r="AC426" t="s">
        <v>24</v>
      </c>
      <c r="AD426" t="s">
        <v>25</v>
      </c>
      <c r="AE426">
        <v>20452</v>
      </c>
      <c r="AF426">
        <v>24.53</v>
      </c>
      <c r="AG426">
        <v>29.98</v>
      </c>
      <c r="AH426">
        <v>9</v>
      </c>
      <c r="AI426" t="s">
        <v>23</v>
      </c>
      <c r="AJ426" t="s">
        <v>28</v>
      </c>
      <c r="AK426" t="s">
        <v>29</v>
      </c>
      <c r="AL426">
        <v>9912</v>
      </c>
      <c r="AM426">
        <v>11.89</v>
      </c>
      <c r="AN426">
        <v>14.53</v>
      </c>
      <c r="AO426">
        <v>2</v>
      </c>
      <c r="AP426" t="s">
        <v>20</v>
      </c>
      <c r="AQ426" t="s">
        <v>21</v>
      </c>
      <c r="AR426" t="s">
        <v>22</v>
      </c>
      <c r="AS426">
        <v>6109</v>
      </c>
      <c r="AT426">
        <v>7.33</v>
      </c>
      <c r="AU426">
        <v>8.9499999999999993</v>
      </c>
      <c r="AV426">
        <v>4</v>
      </c>
      <c r="AW426" t="s">
        <v>23</v>
      </c>
      <c r="AX426" t="s">
        <v>32</v>
      </c>
      <c r="AY426" t="s">
        <v>33</v>
      </c>
      <c r="AZ426">
        <v>5332</v>
      </c>
      <c r="BA426">
        <v>6.4</v>
      </c>
      <c r="BB426">
        <v>7.82</v>
      </c>
      <c r="BC426">
        <v>1</v>
      </c>
      <c r="BD426" t="s">
        <v>23</v>
      </c>
      <c r="BE426" t="s">
        <v>30</v>
      </c>
      <c r="BF426" t="s">
        <v>31</v>
      </c>
      <c r="BG426">
        <v>2355</v>
      </c>
      <c r="BH426">
        <v>2.82</v>
      </c>
      <c r="BI426">
        <v>3.45</v>
      </c>
      <c r="BJ426">
        <v>10</v>
      </c>
      <c r="BK426" t="s">
        <v>23</v>
      </c>
      <c r="BL426" t="s">
        <v>38</v>
      </c>
      <c r="BM426" t="s">
        <v>27</v>
      </c>
      <c r="BN426">
        <v>699</v>
      </c>
      <c r="BO426">
        <v>0.84</v>
      </c>
      <c r="BP426">
        <v>1.02</v>
      </c>
      <c r="BQ426">
        <v>8</v>
      </c>
      <c r="BR426" t="s">
        <v>23</v>
      </c>
      <c r="BS426" t="s">
        <v>36</v>
      </c>
      <c r="BT426" t="s">
        <v>37</v>
      </c>
      <c r="BU426">
        <v>432</v>
      </c>
      <c r="BV426">
        <v>0.52</v>
      </c>
      <c r="BW426">
        <v>0.63</v>
      </c>
      <c r="BX426">
        <v>6</v>
      </c>
      <c r="BY426" t="s">
        <v>23</v>
      </c>
      <c r="BZ426" t="s">
        <v>34</v>
      </c>
      <c r="CA426" t="s">
        <v>35</v>
      </c>
      <c r="CB426">
        <v>395</v>
      </c>
      <c r="CC426">
        <v>0.47</v>
      </c>
      <c r="CD426">
        <v>0.57999999999999996</v>
      </c>
      <c r="CE426">
        <v>5</v>
      </c>
      <c r="CF426" t="s">
        <v>20</v>
      </c>
      <c r="CG426" t="s">
        <v>39</v>
      </c>
      <c r="CH426" t="s">
        <v>40</v>
      </c>
      <c r="CI426">
        <v>181</v>
      </c>
      <c r="CJ426">
        <v>0.22</v>
      </c>
      <c r="CK426">
        <v>0.27</v>
      </c>
      <c r="CL426">
        <v>7</v>
      </c>
      <c r="CM426" t="s">
        <v>23</v>
      </c>
      <c r="CN426" t="s">
        <v>41</v>
      </c>
      <c r="CO426" t="s">
        <v>42</v>
      </c>
      <c r="CP426">
        <v>114</v>
      </c>
      <c r="CQ426">
        <v>0.14000000000000001</v>
      </c>
      <c r="CR426">
        <v>0.17</v>
      </c>
    </row>
    <row r="427" spans="1:96" x14ac:dyDescent="0.75">
      <c r="A427">
        <v>78</v>
      </c>
      <c r="B427" t="s">
        <v>130</v>
      </c>
      <c r="C427">
        <v>2</v>
      </c>
      <c r="D427" t="s">
        <v>167</v>
      </c>
      <c r="E427" t="s">
        <v>613</v>
      </c>
      <c r="F427">
        <v>85323</v>
      </c>
      <c r="G427">
        <v>12847</v>
      </c>
      <c r="H427">
        <v>15.06</v>
      </c>
      <c r="I427">
        <v>72476</v>
      </c>
      <c r="J427">
        <v>84.94</v>
      </c>
      <c r="K427">
        <v>897</v>
      </c>
      <c r="L427">
        <v>1.05</v>
      </c>
      <c r="M427">
        <v>1.24</v>
      </c>
      <c r="N427">
        <v>298</v>
      </c>
      <c r="O427">
        <v>0.35</v>
      </c>
      <c r="P427">
        <v>0.41</v>
      </c>
      <c r="Q427">
        <v>71281</v>
      </c>
      <c r="R427">
        <v>83.54</v>
      </c>
      <c r="S427">
        <v>98.35</v>
      </c>
      <c r="T427">
        <v>3</v>
      </c>
      <c r="U427" t="s">
        <v>23</v>
      </c>
      <c r="V427" t="s">
        <v>24</v>
      </c>
      <c r="W427" t="s">
        <v>25</v>
      </c>
      <c r="X427">
        <v>23015</v>
      </c>
      <c r="Y427">
        <v>26.97</v>
      </c>
      <c r="Z427">
        <v>32.29</v>
      </c>
      <c r="AA427">
        <v>11</v>
      </c>
      <c r="AB427" t="s">
        <v>23</v>
      </c>
      <c r="AC427" t="s">
        <v>26</v>
      </c>
      <c r="AD427" t="s">
        <v>27</v>
      </c>
      <c r="AE427">
        <v>21371</v>
      </c>
      <c r="AF427">
        <v>25.05</v>
      </c>
      <c r="AG427">
        <v>29.98</v>
      </c>
      <c r="AH427">
        <v>9</v>
      </c>
      <c r="AI427" t="s">
        <v>23</v>
      </c>
      <c r="AJ427" t="s">
        <v>28</v>
      </c>
      <c r="AK427" t="s">
        <v>29</v>
      </c>
      <c r="AL427">
        <v>9737</v>
      </c>
      <c r="AM427">
        <v>11.41</v>
      </c>
      <c r="AN427">
        <v>13.66</v>
      </c>
      <c r="AO427">
        <v>2</v>
      </c>
      <c r="AP427" t="s">
        <v>20</v>
      </c>
      <c r="AQ427" t="s">
        <v>21</v>
      </c>
      <c r="AR427" t="s">
        <v>22</v>
      </c>
      <c r="AS427">
        <v>7546</v>
      </c>
      <c r="AT427">
        <v>8.84</v>
      </c>
      <c r="AU427">
        <v>10.59</v>
      </c>
      <c r="AV427">
        <v>4</v>
      </c>
      <c r="AW427" t="s">
        <v>23</v>
      </c>
      <c r="AX427" t="s">
        <v>32</v>
      </c>
      <c r="AY427" t="s">
        <v>33</v>
      </c>
      <c r="AZ427">
        <v>4627</v>
      </c>
      <c r="BA427">
        <v>5.42</v>
      </c>
      <c r="BB427">
        <v>6.49</v>
      </c>
      <c r="BC427">
        <v>1</v>
      </c>
      <c r="BD427" t="s">
        <v>23</v>
      </c>
      <c r="BE427" t="s">
        <v>30</v>
      </c>
      <c r="BF427" t="s">
        <v>31</v>
      </c>
      <c r="BG427">
        <v>3028</v>
      </c>
      <c r="BH427">
        <v>3.55</v>
      </c>
      <c r="BI427">
        <v>4.25</v>
      </c>
      <c r="BJ427">
        <v>10</v>
      </c>
      <c r="BK427" t="s">
        <v>23</v>
      </c>
      <c r="BL427" t="s">
        <v>38</v>
      </c>
      <c r="BM427" t="s">
        <v>27</v>
      </c>
      <c r="BN427">
        <v>651</v>
      </c>
      <c r="BO427">
        <v>0.76</v>
      </c>
      <c r="BP427">
        <v>0.91</v>
      </c>
      <c r="BQ427">
        <v>8</v>
      </c>
      <c r="BR427" t="s">
        <v>23</v>
      </c>
      <c r="BS427" t="s">
        <v>36</v>
      </c>
      <c r="BT427" t="s">
        <v>37</v>
      </c>
      <c r="BU427">
        <v>546</v>
      </c>
      <c r="BV427">
        <v>0.64</v>
      </c>
      <c r="BW427">
        <v>0.77</v>
      </c>
      <c r="BX427">
        <v>6</v>
      </c>
      <c r="BY427" t="s">
        <v>23</v>
      </c>
      <c r="BZ427" t="s">
        <v>34</v>
      </c>
      <c r="CA427" t="s">
        <v>35</v>
      </c>
      <c r="CB427">
        <v>407</v>
      </c>
      <c r="CC427">
        <v>0.48</v>
      </c>
      <c r="CD427">
        <v>0.56999999999999995</v>
      </c>
      <c r="CE427">
        <v>5</v>
      </c>
      <c r="CF427" t="s">
        <v>20</v>
      </c>
      <c r="CG427" t="s">
        <v>39</v>
      </c>
      <c r="CH427" t="s">
        <v>40</v>
      </c>
      <c r="CI427">
        <v>209</v>
      </c>
      <c r="CJ427">
        <v>0.24</v>
      </c>
      <c r="CK427">
        <v>0.28999999999999998</v>
      </c>
      <c r="CL427">
        <v>7</v>
      </c>
      <c r="CM427" t="s">
        <v>23</v>
      </c>
      <c r="CN427" t="s">
        <v>41</v>
      </c>
      <c r="CO427" t="s">
        <v>42</v>
      </c>
      <c r="CP427">
        <v>144</v>
      </c>
      <c r="CQ427">
        <v>0.17</v>
      </c>
      <c r="CR427">
        <v>0.2</v>
      </c>
    </row>
    <row r="428" spans="1:96" x14ac:dyDescent="0.75">
      <c r="A428">
        <v>78</v>
      </c>
      <c r="B428" t="s">
        <v>130</v>
      </c>
      <c r="C428">
        <v>3</v>
      </c>
      <c r="D428" t="s">
        <v>168</v>
      </c>
      <c r="E428" t="s">
        <v>614</v>
      </c>
      <c r="F428">
        <v>83492</v>
      </c>
      <c r="G428">
        <v>14528</v>
      </c>
      <c r="H428">
        <v>17.399999999999999</v>
      </c>
      <c r="I428">
        <v>68964</v>
      </c>
      <c r="J428">
        <v>82.6</v>
      </c>
      <c r="K428">
        <v>716</v>
      </c>
      <c r="L428">
        <v>0.86</v>
      </c>
      <c r="M428">
        <v>1.04</v>
      </c>
      <c r="N428">
        <v>279</v>
      </c>
      <c r="O428">
        <v>0.33</v>
      </c>
      <c r="P428">
        <v>0.4</v>
      </c>
      <c r="Q428">
        <v>67969</v>
      </c>
      <c r="R428">
        <v>81.41</v>
      </c>
      <c r="S428">
        <v>98.56</v>
      </c>
      <c r="T428">
        <v>11</v>
      </c>
      <c r="U428" t="s">
        <v>23</v>
      </c>
      <c r="V428" t="s">
        <v>26</v>
      </c>
      <c r="W428" t="s">
        <v>27</v>
      </c>
      <c r="X428">
        <v>26525</v>
      </c>
      <c r="Y428">
        <v>31.77</v>
      </c>
      <c r="Z428">
        <v>39.03</v>
      </c>
      <c r="AA428">
        <v>3</v>
      </c>
      <c r="AB428" t="s">
        <v>23</v>
      </c>
      <c r="AC428" t="s">
        <v>24</v>
      </c>
      <c r="AD428" t="s">
        <v>25</v>
      </c>
      <c r="AE428">
        <v>20029</v>
      </c>
      <c r="AF428">
        <v>23.99</v>
      </c>
      <c r="AG428">
        <v>29.47</v>
      </c>
      <c r="AH428">
        <v>9</v>
      </c>
      <c r="AI428" t="s">
        <v>23</v>
      </c>
      <c r="AJ428" t="s">
        <v>28</v>
      </c>
      <c r="AK428" t="s">
        <v>29</v>
      </c>
      <c r="AL428">
        <v>7693</v>
      </c>
      <c r="AM428">
        <v>9.2100000000000009</v>
      </c>
      <c r="AN428">
        <v>11.32</v>
      </c>
      <c r="AO428">
        <v>2</v>
      </c>
      <c r="AP428" t="s">
        <v>20</v>
      </c>
      <c r="AQ428" t="s">
        <v>21</v>
      </c>
      <c r="AR428" t="s">
        <v>22</v>
      </c>
      <c r="AS428">
        <v>6157</v>
      </c>
      <c r="AT428">
        <v>7.37</v>
      </c>
      <c r="AU428">
        <v>9.06</v>
      </c>
      <c r="AV428">
        <v>4</v>
      </c>
      <c r="AW428" t="s">
        <v>23</v>
      </c>
      <c r="AX428" t="s">
        <v>32</v>
      </c>
      <c r="AY428" t="s">
        <v>33</v>
      </c>
      <c r="AZ428">
        <v>3738</v>
      </c>
      <c r="BA428">
        <v>4.4800000000000004</v>
      </c>
      <c r="BB428">
        <v>5.5</v>
      </c>
      <c r="BC428">
        <v>1</v>
      </c>
      <c r="BD428" t="s">
        <v>23</v>
      </c>
      <c r="BE428" t="s">
        <v>30</v>
      </c>
      <c r="BF428" t="s">
        <v>31</v>
      </c>
      <c r="BG428">
        <v>2293</v>
      </c>
      <c r="BH428">
        <v>2.75</v>
      </c>
      <c r="BI428">
        <v>3.37</v>
      </c>
      <c r="BJ428">
        <v>10</v>
      </c>
      <c r="BK428" t="s">
        <v>23</v>
      </c>
      <c r="BL428" t="s">
        <v>38</v>
      </c>
      <c r="BM428" t="s">
        <v>27</v>
      </c>
      <c r="BN428">
        <v>479</v>
      </c>
      <c r="BO428">
        <v>0.56999999999999995</v>
      </c>
      <c r="BP428">
        <v>0.7</v>
      </c>
      <c r="BQ428">
        <v>8</v>
      </c>
      <c r="BR428" t="s">
        <v>23</v>
      </c>
      <c r="BS428" t="s">
        <v>36</v>
      </c>
      <c r="BT428" t="s">
        <v>37</v>
      </c>
      <c r="BU428">
        <v>416</v>
      </c>
      <c r="BV428">
        <v>0.5</v>
      </c>
      <c r="BW428">
        <v>0.61</v>
      </c>
      <c r="BX428">
        <v>6</v>
      </c>
      <c r="BY428" t="s">
        <v>23</v>
      </c>
      <c r="BZ428" t="s">
        <v>34</v>
      </c>
      <c r="CA428" t="s">
        <v>35</v>
      </c>
      <c r="CB428">
        <v>367</v>
      </c>
      <c r="CC428">
        <v>0.44</v>
      </c>
      <c r="CD428">
        <v>0.54</v>
      </c>
      <c r="CE428">
        <v>5</v>
      </c>
      <c r="CF428" t="s">
        <v>20</v>
      </c>
      <c r="CG428" t="s">
        <v>39</v>
      </c>
      <c r="CH428" t="s">
        <v>40</v>
      </c>
      <c r="CI428">
        <v>174</v>
      </c>
      <c r="CJ428">
        <v>0.21</v>
      </c>
      <c r="CK428">
        <v>0.26</v>
      </c>
      <c r="CL428">
        <v>7</v>
      </c>
      <c r="CM428" t="s">
        <v>23</v>
      </c>
      <c r="CN428" t="s">
        <v>41</v>
      </c>
      <c r="CO428" t="s">
        <v>42</v>
      </c>
      <c r="CP428">
        <v>98</v>
      </c>
      <c r="CQ428">
        <v>0.12</v>
      </c>
      <c r="CR428">
        <v>0.14000000000000001</v>
      </c>
    </row>
    <row r="429" spans="1:96" x14ac:dyDescent="0.75">
      <c r="A429">
        <v>78</v>
      </c>
      <c r="B429" t="s">
        <v>130</v>
      </c>
      <c r="C429">
        <v>4</v>
      </c>
      <c r="D429" t="s">
        <v>169</v>
      </c>
      <c r="E429" t="s">
        <v>615</v>
      </c>
      <c r="F429">
        <v>78395</v>
      </c>
      <c r="G429">
        <v>13039</v>
      </c>
      <c r="H429">
        <v>16.63</v>
      </c>
      <c r="I429">
        <v>65356</v>
      </c>
      <c r="J429">
        <v>83.37</v>
      </c>
      <c r="K429">
        <v>800</v>
      </c>
      <c r="L429">
        <v>1.02</v>
      </c>
      <c r="M429">
        <v>1.22</v>
      </c>
      <c r="N429">
        <v>280</v>
      </c>
      <c r="O429">
        <v>0.36</v>
      </c>
      <c r="P429">
        <v>0.43</v>
      </c>
      <c r="Q429">
        <v>64276</v>
      </c>
      <c r="R429">
        <v>81.99</v>
      </c>
      <c r="S429">
        <v>98.35</v>
      </c>
      <c r="T429">
        <v>3</v>
      </c>
      <c r="U429" t="s">
        <v>23</v>
      </c>
      <c r="V429" t="s">
        <v>24</v>
      </c>
      <c r="W429" t="s">
        <v>25</v>
      </c>
      <c r="X429">
        <v>21680</v>
      </c>
      <c r="Y429">
        <v>27.65</v>
      </c>
      <c r="Z429">
        <v>33.729999999999997</v>
      </c>
      <c r="AA429">
        <v>11</v>
      </c>
      <c r="AB429" t="s">
        <v>23</v>
      </c>
      <c r="AC429" t="s">
        <v>26</v>
      </c>
      <c r="AD429" t="s">
        <v>27</v>
      </c>
      <c r="AE429">
        <v>19504</v>
      </c>
      <c r="AF429">
        <v>24.88</v>
      </c>
      <c r="AG429">
        <v>30.34</v>
      </c>
      <c r="AH429">
        <v>9</v>
      </c>
      <c r="AI429" t="s">
        <v>23</v>
      </c>
      <c r="AJ429" t="s">
        <v>28</v>
      </c>
      <c r="AK429" t="s">
        <v>29</v>
      </c>
      <c r="AL429">
        <v>8900</v>
      </c>
      <c r="AM429">
        <v>11.35</v>
      </c>
      <c r="AN429">
        <v>13.85</v>
      </c>
      <c r="AO429">
        <v>2</v>
      </c>
      <c r="AP429" t="s">
        <v>20</v>
      </c>
      <c r="AQ429" t="s">
        <v>21</v>
      </c>
      <c r="AR429" t="s">
        <v>22</v>
      </c>
      <c r="AS429">
        <v>5985</v>
      </c>
      <c r="AT429">
        <v>7.63</v>
      </c>
      <c r="AU429">
        <v>9.31</v>
      </c>
      <c r="AV429">
        <v>4</v>
      </c>
      <c r="AW429" t="s">
        <v>23</v>
      </c>
      <c r="AX429" t="s">
        <v>32</v>
      </c>
      <c r="AY429" t="s">
        <v>33</v>
      </c>
      <c r="AZ429">
        <v>4159</v>
      </c>
      <c r="BA429">
        <v>5.31</v>
      </c>
      <c r="BB429">
        <v>6.47</v>
      </c>
      <c r="BC429">
        <v>1</v>
      </c>
      <c r="BD429" t="s">
        <v>23</v>
      </c>
      <c r="BE429" t="s">
        <v>30</v>
      </c>
      <c r="BF429" t="s">
        <v>31</v>
      </c>
      <c r="BG429">
        <v>2439</v>
      </c>
      <c r="BH429">
        <v>3.11</v>
      </c>
      <c r="BI429">
        <v>3.79</v>
      </c>
      <c r="BJ429">
        <v>10</v>
      </c>
      <c r="BK429" t="s">
        <v>23</v>
      </c>
      <c r="BL429" t="s">
        <v>38</v>
      </c>
      <c r="BM429" t="s">
        <v>27</v>
      </c>
      <c r="BN429">
        <v>575</v>
      </c>
      <c r="BO429">
        <v>0.73</v>
      </c>
      <c r="BP429">
        <v>0.89</v>
      </c>
      <c r="BQ429">
        <v>8</v>
      </c>
      <c r="BR429" t="s">
        <v>23</v>
      </c>
      <c r="BS429" t="s">
        <v>36</v>
      </c>
      <c r="BT429" t="s">
        <v>37</v>
      </c>
      <c r="BU429">
        <v>405</v>
      </c>
      <c r="BV429">
        <v>0.52</v>
      </c>
      <c r="BW429">
        <v>0.63</v>
      </c>
      <c r="BX429">
        <v>6</v>
      </c>
      <c r="BY429" t="s">
        <v>23</v>
      </c>
      <c r="BZ429" t="s">
        <v>34</v>
      </c>
      <c r="CA429" t="s">
        <v>35</v>
      </c>
      <c r="CB429">
        <v>355</v>
      </c>
      <c r="CC429">
        <v>0.45</v>
      </c>
      <c r="CD429">
        <v>0.55000000000000004</v>
      </c>
      <c r="CE429">
        <v>5</v>
      </c>
      <c r="CF429" t="s">
        <v>20</v>
      </c>
      <c r="CG429" t="s">
        <v>39</v>
      </c>
      <c r="CH429" t="s">
        <v>40</v>
      </c>
      <c r="CI429">
        <v>178</v>
      </c>
      <c r="CJ429">
        <v>0.23</v>
      </c>
      <c r="CK429">
        <v>0.28000000000000003</v>
      </c>
      <c r="CL429">
        <v>7</v>
      </c>
      <c r="CM429" t="s">
        <v>23</v>
      </c>
      <c r="CN429" t="s">
        <v>41</v>
      </c>
      <c r="CO429" t="s">
        <v>42</v>
      </c>
      <c r="CP429">
        <v>96</v>
      </c>
      <c r="CQ429">
        <v>0.12</v>
      </c>
      <c r="CR429">
        <v>0.15</v>
      </c>
    </row>
    <row r="430" spans="1:96" x14ac:dyDescent="0.75">
      <c r="A430">
        <v>78</v>
      </c>
      <c r="B430" t="s">
        <v>130</v>
      </c>
      <c r="C430">
        <v>5</v>
      </c>
      <c r="D430" t="s">
        <v>170</v>
      </c>
      <c r="E430" t="s">
        <v>616</v>
      </c>
      <c r="F430">
        <v>73673</v>
      </c>
      <c r="G430">
        <v>14284</v>
      </c>
      <c r="H430">
        <v>19.39</v>
      </c>
      <c r="I430">
        <v>59389</v>
      </c>
      <c r="J430">
        <v>80.61</v>
      </c>
      <c r="K430">
        <v>703</v>
      </c>
      <c r="L430">
        <v>0.95</v>
      </c>
      <c r="M430">
        <v>1.18</v>
      </c>
      <c r="N430">
        <v>264</v>
      </c>
      <c r="O430">
        <v>0.36</v>
      </c>
      <c r="P430">
        <v>0.44</v>
      </c>
      <c r="Q430">
        <v>58422</v>
      </c>
      <c r="R430">
        <v>79.3</v>
      </c>
      <c r="S430">
        <v>98.37</v>
      </c>
      <c r="T430">
        <v>3</v>
      </c>
      <c r="U430" t="s">
        <v>23</v>
      </c>
      <c r="V430" t="s">
        <v>24</v>
      </c>
      <c r="W430" t="s">
        <v>25</v>
      </c>
      <c r="X430">
        <v>18526</v>
      </c>
      <c r="Y430">
        <v>25.15</v>
      </c>
      <c r="Z430">
        <v>31.71</v>
      </c>
      <c r="AA430">
        <v>11</v>
      </c>
      <c r="AB430" t="s">
        <v>23</v>
      </c>
      <c r="AC430" t="s">
        <v>26</v>
      </c>
      <c r="AD430" t="s">
        <v>27</v>
      </c>
      <c r="AE430">
        <v>18103</v>
      </c>
      <c r="AF430">
        <v>24.57</v>
      </c>
      <c r="AG430">
        <v>30.99</v>
      </c>
      <c r="AH430">
        <v>9</v>
      </c>
      <c r="AI430" t="s">
        <v>23</v>
      </c>
      <c r="AJ430" t="s">
        <v>28</v>
      </c>
      <c r="AK430" t="s">
        <v>29</v>
      </c>
      <c r="AL430">
        <v>8946</v>
      </c>
      <c r="AM430">
        <v>12.14</v>
      </c>
      <c r="AN430">
        <v>15.31</v>
      </c>
      <c r="AO430">
        <v>2</v>
      </c>
      <c r="AP430" t="s">
        <v>20</v>
      </c>
      <c r="AQ430" t="s">
        <v>21</v>
      </c>
      <c r="AR430" t="s">
        <v>22</v>
      </c>
      <c r="AS430">
        <v>5744</v>
      </c>
      <c r="AT430">
        <v>7.8</v>
      </c>
      <c r="AU430">
        <v>9.83</v>
      </c>
      <c r="AV430">
        <v>4</v>
      </c>
      <c r="AW430" t="s">
        <v>23</v>
      </c>
      <c r="AX430" t="s">
        <v>32</v>
      </c>
      <c r="AY430" t="s">
        <v>33</v>
      </c>
      <c r="AZ430">
        <v>3577</v>
      </c>
      <c r="BA430">
        <v>4.8600000000000003</v>
      </c>
      <c r="BB430">
        <v>6.12</v>
      </c>
      <c r="BC430">
        <v>1</v>
      </c>
      <c r="BD430" t="s">
        <v>23</v>
      </c>
      <c r="BE430" t="s">
        <v>30</v>
      </c>
      <c r="BF430" t="s">
        <v>31</v>
      </c>
      <c r="BG430">
        <v>1988</v>
      </c>
      <c r="BH430">
        <v>2.7</v>
      </c>
      <c r="BI430">
        <v>3.4</v>
      </c>
      <c r="BJ430">
        <v>10</v>
      </c>
      <c r="BK430" t="s">
        <v>23</v>
      </c>
      <c r="BL430" t="s">
        <v>38</v>
      </c>
      <c r="BM430" t="s">
        <v>27</v>
      </c>
      <c r="BN430">
        <v>543</v>
      </c>
      <c r="BO430">
        <v>0.74</v>
      </c>
      <c r="BP430">
        <v>0.93</v>
      </c>
      <c r="BQ430">
        <v>6</v>
      </c>
      <c r="BR430" t="s">
        <v>23</v>
      </c>
      <c r="BS430" t="s">
        <v>34</v>
      </c>
      <c r="BT430" t="s">
        <v>35</v>
      </c>
      <c r="BU430">
        <v>374</v>
      </c>
      <c r="BV430">
        <v>0.51</v>
      </c>
      <c r="BW430">
        <v>0.64</v>
      </c>
      <c r="BX430">
        <v>8</v>
      </c>
      <c r="BY430" t="s">
        <v>23</v>
      </c>
      <c r="BZ430" t="s">
        <v>36</v>
      </c>
      <c r="CA430" t="s">
        <v>37</v>
      </c>
      <c r="CB430">
        <v>337</v>
      </c>
      <c r="CC430">
        <v>0.46</v>
      </c>
      <c r="CD430">
        <v>0.57999999999999996</v>
      </c>
      <c r="CE430">
        <v>5</v>
      </c>
      <c r="CF430" t="s">
        <v>20</v>
      </c>
      <c r="CG430" t="s">
        <v>39</v>
      </c>
      <c r="CH430" t="s">
        <v>40</v>
      </c>
      <c r="CI430">
        <v>184</v>
      </c>
      <c r="CJ430">
        <v>0.25</v>
      </c>
      <c r="CK430">
        <v>0.31</v>
      </c>
      <c r="CL430">
        <v>7</v>
      </c>
      <c r="CM430" t="s">
        <v>23</v>
      </c>
      <c r="CN430" t="s">
        <v>41</v>
      </c>
      <c r="CO430" t="s">
        <v>42</v>
      </c>
      <c r="CP430">
        <v>100</v>
      </c>
      <c r="CQ430">
        <v>0.14000000000000001</v>
      </c>
      <c r="CR430">
        <v>0.17</v>
      </c>
    </row>
    <row r="431" spans="1:96" x14ac:dyDescent="0.75">
      <c r="A431">
        <v>78</v>
      </c>
      <c r="B431" t="s">
        <v>130</v>
      </c>
      <c r="C431">
        <v>6</v>
      </c>
      <c r="D431" t="s">
        <v>171</v>
      </c>
      <c r="E431" t="s">
        <v>617</v>
      </c>
      <c r="F431">
        <v>75762</v>
      </c>
      <c r="G431">
        <v>15632</v>
      </c>
      <c r="H431">
        <v>20.63</v>
      </c>
      <c r="I431">
        <v>60130</v>
      </c>
      <c r="J431">
        <v>79.37</v>
      </c>
      <c r="K431">
        <v>773</v>
      </c>
      <c r="L431">
        <v>1.02</v>
      </c>
      <c r="M431">
        <v>1.29</v>
      </c>
      <c r="N431">
        <v>281</v>
      </c>
      <c r="O431">
        <v>0.37</v>
      </c>
      <c r="P431">
        <v>0.47</v>
      </c>
      <c r="Q431">
        <v>59076</v>
      </c>
      <c r="R431">
        <v>77.98</v>
      </c>
      <c r="S431">
        <v>98.25</v>
      </c>
      <c r="T431">
        <v>11</v>
      </c>
      <c r="U431" t="s">
        <v>23</v>
      </c>
      <c r="V431" t="s">
        <v>26</v>
      </c>
      <c r="W431" t="s">
        <v>27</v>
      </c>
      <c r="X431">
        <v>18440</v>
      </c>
      <c r="Y431">
        <v>24.34</v>
      </c>
      <c r="Z431">
        <v>31.21</v>
      </c>
      <c r="AA431">
        <v>3</v>
      </c>
      <c r="AB431" t="s">
        <v>23</v>
      </c>
      <c r="AC431" t="s">
        <v>24</v>
      </c>
      <c r="AD431" t="s">
        <v>25</v>
      </c>
      <c r="AE431">
        <v>18244</v>
      </c>
      <c r="AF431">
        <v>24.08</v>
      </c>
      <c r="AG431">
        <v>30.88</v>
      </c>
      <c r="AH431">
        <v>9</v>
      </c>
      <c r="AI431" t="s">
        <v>23</v>
      </c>
      <c r="AJ431" t="s">
        <v>28</v>
      </c>
      <c r="AK431" t="s">
        <v>29</v>
      </c>
      <c r="AL431">
        <v>8988</v>
      </c>
      <c r="AM431">
        <v>11.86</v>
      </c>
      <c r="AN431">
        <v>15.21</v>
      </c>
      <c r="AO431">
        <v>2</v>
      </c>
      <c r="AP431" t="s">
        <v>20</v>
      </c>
      <c r="AQ431" t="s">
        <v>21</v>
      </c>
      <c r="AR431" t="s">
        <v>22</v>
      </c>
      <c r="AS431">
        <v>6195</v>
      </c>
      <c r="AT431">
        <v>8.18</v>
      </c>
      <c r="AU431">
        <v>10.49</v>
      </c>
      <c r="AV431">
        <v>4</v>
      </c>
      <c r="AW431" t="s">
        <v>23</v>
      </c>
      <c r="AX431" t="s">
        <v>32</v>
      </c>
      <c r="AY431" t="s">
        <v>33</v>
      </c>
      <c r="AZ431">
        <v>3420</v>
      </c>
      <c r="BA431">
        <v>4.51</v>
      </c>
      <c r="BB431">
        <v>5.79</v>
      </c>
      <c r="BC431">
        <v>1</v>
      </c>
      <c r="BD431" t="s">
        <v>23</v>
      </c>
      <c r="BE431" t="s">
        <v>30</v>
      </c>
      <c r="BF431" t="s">
        <v>31</v>
      </c>
      <c r="BG431">
        <v>2106</v>
      </c>
      <c r="BH431">
        <v>2.78</v>
      </c>
      <c r="BI431">
        <v>3.56</v>
      </c>
      <c r="BJ431">
        <v>10</v>
      </c>
      <c r="BK431" t="s">
        <v>23</v>
      </c>
      <c r="BL431" t="s">
        <v>38</v>
      </c>
      <c r="BM431" t="s">
        <v>27</v>
      </c>
      <c r="BN431">
        <v>597</v>
      </c>
      <c r="BO431">
        <v>0.79</v>
      </c>
      <c r="BP431">
        <v>1.01</v>
      </c>
      <c r="BQ431">
        <v>8</v>
      </c>
      <c r="BR431" t="s">
        <v>23</v>
      </c>
      <c r="BS431" t="s">
        <v>36</v>
      </c>
      <c r="BT431" t="s">
        <v>37</v>
      </c>
      <c r="BU431">
        <v>398</v>
      </c>
      <c r="BV431">
        <v>0.53</v>
      </c>
      <c r="BW431">
        <v>0.67</v>
      </c>
      <c r="BX431">
        <v>6</v>
      </c>
      <c r="BY431" t="s">
        <v>23</v>
      </c>
      <c r="BZ431" t="s">
        <v>34</v>
      </c>
      <c r="CA431" t="s">
        <v>35</v>
      </c>
      <c r="CB431">
        <v>395</v>
      </c>
      <c r="CC431">
        <v>0.52</v>
      </c>
      <c r="CD431">
        <v>0.67</v>
      </c>
      <c r="CE431">
        <v>5</v>
      </c>
      <c r="CF431" t="s">
        <v>20</v>
      </c>
      <c r="CG431" t="s">
        <v>39</v>
      </c>
      <c r="CH431" t="s">
        <v>40</v>
      </c>
      <c r="CI431">
        <v>188</v>
      </c>
      <c r="CJ431">
        <v>0.25</v>
      </c>
      <c r="CK431">
        <v>0.32</v>
      </c>
      <c r="CL431">
        <v>7</v>
      </c>
      <c r="CM431" t="s">
        <v>23</v>
      </c>
      <c r="CN431" t="s">
        <v>41</v>
      </c>
      <c r="CO431" t="s">
        <v>42</v>
      </c>
      <c r="CP431">
        <v>105</v>
      </c>
      <c r="CQ431">
        <v>0.14000000000000001</v>
      </c>
      <c r="CR431">
        <v>0.18</v>
      </c>
    </row>
    <row r="432" spans="1:96" x14ac:dyDescent="0.75">
      <c r="A432">
        <v>78</v>
      </c>
      <c r="B432" t="s">
        <v>130</v>
      </c>
      <c r="C432">
        <v>7</v>
      </c>
      <c r="D432" t="s">
        <v>172</v>
      </c>
      <c r="E432" t="s">
        <v>618</v>
      </c>
      <c r="F432">
        <v>80529</v>
      </c>
      <c r="G432">
        <v>16113</v>
      </c>
      <c r="H432">
        <v>20.010000000000002</v>
      </c>
      <c r="I432">
        <v>64416</v>
      </c>
      <c r="J432">
        <v>79.989999999999995</v>
      </c>
      <c r="K432">
        <v>1007</v>
      </c>
      <c r="L432">
        <v>1.25</v>
      </c>
      <c r="M432">
        <v>1.56</v>
      </c>
      <c r="N432">
        <v>334</v>
      </c>
      <c r="O432">
        <v>0.41</v>
      </c>
      <c r="P432">
        <v>0.52</v>
      </c>
      <c r="Q432">
        <v>63075</v>
      </c>
      <c r="R432">
        <v>78.33</v>
      </c>
      <c r="S432">
        <v>97.92</v>
      </c>
      <c r="T432">
        <v>3</v>
      </c>
      <c r="U432" t="s">
        <v>23</v>
      </c>
      <c r="V432" t="s">
        <v>24</v>
      </c>
      <c r="W432" t="s">
        <v>25</v>
      </c>
      <c r="X432">
        <v>17945</v>
      </c>
      <c r="Y432">
        <v>22.28</v>
      </c>
      <c r="Z432">
        <v>28.45</v>
      </c>
      <c r="AA432">
        <v>11</v>
      </c>
      <c r="AB432" t="s">
        <v>23</v>
      </c>
      <c r="AC432" t="s">
        <v>26</v>
      </c>
      <c r="AD432" t="s">
        <v>27</v>
      </c>
      <c r="AE432">
        <v>13663</v>
      </c>
      <c r="AF432">
        <v>16.97</v>
      </c>
      <c r="AG432">
        <v>21.66</v>
      </c>
      <c r="AH432">
        <v>9</v>
      </c>
      <c r="AI432" t="s">
        <v>23</v>
      </c>
      <c r="AJ432" t="s">
        <v>28</v>
      </c>
      <c r="AK432" t="s">
        <v>29</v>
      </c>
      <c r="AL432">
        <v>11761</v>
      </c>
      <c r="AM432">
        <v>14.6</v>
      </c>
      <c r="AN432">
        <v>18.649999999999999</v>
      </c>
      <c r="AO432">
        <v>2</v>
      </c>
      <c r="AP432" t="s">
        <v>20</v>
      </c>
      <c r="AQ432" t="s">
        <v>21</v>
      </c>
      <c r="AR432" t="s">
        <v>22</v>
      </c>
      <c r="AS432">
        <v>9850</v>
      </c>
      <c r="AT432">
        <v>12.23</v>
      </c>
      <c r="AU432">
        <v>15.62</v>
      </c>
      <c r="AV432">
        <v>4</v>
      </c>
      <c r="AW432" t="s">
        <v>23</v>
      </c>
      <c r="AX432" t="s">
        <v>32</v>
      </c>
      <c r="AY432" t="s">
        <v>33</v>
      </c>
      <c r="AZ432">
        <v>4552</v>
      </c>
      <c r="BA432">
        <v>5.65</v>
      </c>
      <c r="BB432">
        <v>7.22</v>
      </c>
      <c r="BC432">
        <v>1</v>
      </c>
      <c r="BD432" t="s">
        <v>23</v>
      </c>
      <c r="BE432" t="s">
        <v>30</v>
      </c>
      <c r="BF432" t="s">
        <v>31</v>
      </c>
      <c r="BG432">
        <v>3113</v>
      </c>
      <c r="BH432">
        <v>3.87</v>
      </c>
      <c r="BI432">
        <v>4.9400000000000004</v>
      </c>
      <c r="BJ432">
        <v>10</v>
      </c>
      <c r="BK432" t="s">
        <v>23</v>
      </c>
      <c r="BL432" t="s">
        <v>38</v>
      </c>
      <c r="BM432" t="s">
        <v>27</v>
      </c>
      <c r="BN432">
        <v>700</v>
      </c>
      <c r="BO432">
        <v>0.87</v>
      </c>
      <c r="BP432">
        <v>1.1100000000000001</v>
      </c>
      <c r="BQ432">
        <v>6</v>
      </c>
      <c r="BR432" t="s">
        <v>23</v>
      </c>
      <c r="BS432" t="s">
        <v>34</v>
      </c>
      <c r="BT432" t="s">
        <v>35</v>
      </c>
      <c r="BU432">
        <v>549</v>
      </c>
      <c r="BV432">
        <v>0.68</v>
      </c>
      <c r="BW432">
        <v>0.87</v>
      </c>
      <c r="BX432">
        <v>8</v>
      </c>
      <c r="BY432" t="s">
        <v>23</v>
      </c>
      <c r="BZ432" t="s">
        <v>36</v>
      </c>
      <c r="CA432" t="s">
        <v>37</v>
      </c>
      <c r="CB432">
        <v>528</v>
      </c>
      <c r="CC432">
        <v>0.66</v>
      </c>
      <c r="CD432">
        <v>0.84</v>
      </c>
      <c r="CE432">
        <v>5</v>
      </c>
      <c r="CF432" t="s">
        <v>20</v>
      </c>
      <c r="CG432" t="s">
        <v>39</v>
      </c>
      <c r="CH432" t="s">
        <v>40</v>
      </c>
      <c r="CI432">
        <v>306</v>
      </c>
      <c r="CJ432">
        <v>0.38</v>
      </c>
      <c r="CK432">
        <v>0.49</v>
      </c>
      <c r="CL432">
        <v>7</v>
      </c>
      <c r="CM432" t="s">
        <v>23</v>
      </c>
      <c r="CN432" t="s">
        <v>41</v>
      </c>
      <c r="CO432" t="s">
        <v>42</v>
      </c>
      <c r="CP432">
        <v>108</v>
      </c>
      <c r="CQ432">
        <v>0.13</v>
      </c>
      <c r="CR432">
        <v>0.17</v>
      </c>
    </row>
    <row r="433" spans="1:96" x14ac:dyDescent="0.75">
      <c r="A433">
        <v>78</v>
      </c>
      <c r="B433" t="s">
        <v>130</v>
      </c>
      <c r="C433">
        <v>8</v>
      </c>
      <c r="D433" t="s">
        <v>173</v>
      </c>
      <c r="E433" t="s">
        <v>619</v>
      </c>
      <c r="F433">
        <v>73760</v>
      </c>
      <c r="G433">
        <v>17929</v>
      </c>
      <c r="H433">
        <v>24.31</v>
      </c>
      <c r="I433">
        <v>55831</v>
      </c>
      <c r="J433">
        <v>75.69</v>
      </c>
      <c r="K433">
        <v>1058</v>
      </c>
      <c r="L433">
        <v>1.43</v>
      </c>
      <c r="M433">
        <v>1.9</v>
      </c>
      <c r="N433">
        <v>418</v>
      </c>
      <c r="O433">
        <v>0.56999999999999995</v>
      </c>
      <c r="P433">
        <v>0.75</v>
      </c>
      <c r="Q433">
        <v>54355</v>
      </c>
      <c r="R433">
        <v>73.69</v>
      </c>
      <c r="S433">
        <v>97.36</v>
      </c>
      <c r="T433">
        <v>9</v>
      </c>
      <c r="U433" t="s">
        <v>23</v>
      </c>
      <c r="V433" t="s">
        <v>28</v>
      </c>
      <c r="W433" t="s">
        <v>29</v>
      </c>
      <c r="X433">
        <v>14322</v>
      </c>
      <c r="Y433">
        <v>19.420000000000002</v>
      </c>
      <c r="Z433">
        <v>26.35</v>
      </c>
      <c r="AA433">
        <v>3</v>
      </c>
      <c r="AB433" t="s">
        <v>23</v>
      </c>
      <c r="AC433" t="s">
        <v>24</v>
      </c>
      <c r="AD433" t="s">
        <v>25</v>
      </c>
      <c r="AE433">
        <v>11864</v>
      </c>
      <c r="AF433">
        <v>16.079999999999998</v>
      </c>
      <c r="AG433">
        <v>21.83</v>
      </c>
      <c r="AH433">
        <v>2</v>
      </c>
      <c r="AI433" t="s">
        <v>20</v>
      </c>
      <c r="AJ433" t="s">
        <v>21</v>
      </c>
      <c r="AK433" t="s">
        <v>22</v>
      </c>
      <c r="AL433">
        <v>11838</v>
      </c>
      <c r="AM433">
        <v>16.05</v>
      </c>
      <c r="AN433">
        <v>21.78</v>
      </c>
      <c r="AO433">
        <v>11</v>
      </c>
      <c r="AP433" t="s">
        <v>23</v>
      </c>
      <c r="AQ433" t="s">
        <v>26</v>
      </c>
      <c r="AR433" t="s">
        <v>27</v>
      </c>
      <c r="AS433">
        <v>7901</v>
      </c>
      <c r="AT433">
        <v>10.71</v>
      </c>
      <c r="AU433">
        <v>14.54</v>
      </c>
      <c r="AV433">
        <v>4</v>
      </c>
      <c r="AW433" t="s">
        <v>23</v>
      </c>
      <c r="AX433" t="s">
        <v>32</v>
      </c>
      <c r="AY433" t="s">
        <v>33</v>
      </c>
      <c r="AZ433">
        <v>3514</v>
      </c>
      <c r="BA433">
        <v>4.76</v>
      </c>
      <c r="BB433">
        <v>6.46</v>
      </c>
      <c r="BC433">
        <v>1</v>
      </c>
      <c r="BD433" t="s">
        <v>23</v>
      </c>
      <c r="BE433" t="s">
        <v>30</v>
      </c>
      <c r="BF433" t="s">
        <v>31</v>
      </c>
      <c r="BG433">
        <v>2613</v>
      </c>
      <c r="BH433">
        <v>3.54</v>
      </c>
      <c r="BI433">
        <v>4.8099999999999996</v>
      </c>
      <c r="BJ433">
        <v>10</v>
      </c>
      <c r="BK433" t="s">
        <v>23</v>
      </c>
      <c r="BL433" t="s">
        <v>38</v>
      </c>
      <c r="BM433" t="s">
        <v>27</v>
      </c>
      <c r="BN433">
        <v>858</v>
      </c>
      <c r="BO433">
        <v>1.1599999999999999</v>
      </c>
      <c r="BP433">
        <v>1.58</v>
      </c>
      <c r="BQ433">
        <v>6</v>
      </c>
      <c r="BR433" t="s">
        <v>23</v>
      </c>
      <c r="BS433" t="s">
        <v>34</v>
      </c>
      <c r="BT433" t="s">
        <v>35</v>
      </c>
      <c r="BU433">
        <v>586</v>
      </c>
      <c r="BV433">
        <v>0.79</v>
      </c>
      <c r="BW433">
        <v>1.08</v>
      </c>
      <c r="BX433">
        <v>8</v>
      </c>
      <c r="BY433" t="s">
        <v>23</v>
      </c>
      <c r="BZ433" t="s">
        <v>36</v>
      </c>
      <c r="CA433" t="s">
        <v>37</v>
      </c>
      <c r="CB433">
        <v>406</v>
      </c>
      <c r="CC433">
        <v>0.55000000000000004</v>
      </c>
      <c r="CD433">
        <v>0.75</v>
      </c>
      <c r="CE433">
        <v>5</v>
      </c>
      <c r="CF433" t="s">
        <v>20</v>
      </c>
      <c r="CG433" t="s">
        <v>39</v>
      </c>
      <c r="CH433" t="s">
        <v>40</v>
      </c>
      <c r="CI433">
        <v>337</v>
      </c>
      <c r="CJ433">
        <v>0.46</v>
      </c>
      <c r="CK433">
        <v>0.62</v>
      </c>
      <c r="CL433">
        <v>7</v>
      </c>
      <c r="CM433" t="s">
        <v>23</v>
      </c>
      <c r="CN433" t="s">
        <v>41</v>
      </c>
      <c r="CO433" t="s">
        <v>42</v>
      </c>
      <c r="CP433">
        <v>116</v>
      </c>
      <c r="CQ433">
        <v>0.16</v>
      </c>
      <c r="CR433">
        <v>0.21</v>
      </c>
    </row>
    <row r="434" spans="1:96" x14ac:dyDescent="0.75">
      <c r="A434">
        <v>78</v>
      </c>
      <c r="B434" t="s">
        <v>130</v>
      </c>
      <c r="C434">
        <v>9</v>
      </c>
      <c r="D434" t="s">
        <v>174</v>
      </c>
      <c r="E434" t="s">
        <v>620</v>
      </c>
      <c r="F434">
        <v>90878</v>
      </c>
      <c r="G434">
        <v>17307</v>
      </c>
      <c r="H434">
        <v>19.04</v>
      </c>
      <c r="I434">
        <v>73571</v>
      </c>
      <c r="J434">
        <v>80.959999999999994</v>
      </c>
      <c r="K434">
        <v>1288</v>
      </c>
      <c r="L434">
        <v>1.42</v>
      </c>
      <c r="M434">
        <v>1.75</v>
      </c>
      <c r="N434">
        <v>485</v>
      </c>
      <c r="O434">
        <v>0.53</v>
      </c>
      <c r="P434">
        <v>0.66</v>
      </c>
      <c r="Q434">
        <v>71798</v>
      </c>
      <c r="R434">
        <v>79</v>
      </c>
      <c r="S434">
        <v>97.59</v>
      </c>
      <c r="T434">
        <v>3</v>
      </c>
      <c r="U434" t="s">
        <v>23</v>
      </c>
      <c r="V434" t="s">
        <v>24</v>
      </c>
      <c r="W434" t="s">
        <v>25</v>
      </c>
      <c r="X434">
        <v>16860</v>
      </c>
      <c r="Y434">
        <v>18.55</v>
      </c>
      <c r="Z434">
        <v>23.48</v>
      </c>
      <c r="AA434">
        <v>11</v>
      </c>
      <c r="AB434" t="s">
        <v>23</v>
      </c>
      <c r="AC434" t="s">
        <v>26</v>
      </c>
      <c r="AD434" t="s">
        <v>27</v>
      </c>
      <c r="AE434">
        <v>15352</v>
      </c>
      <c r="AF434">
        <v>16.89</v>
      </c>
      <c r="AG434">
        <v>21.38</v>
      </c>
      <c r="AH434">
        <v>2</v>
      </c>
      <c r="AI434" t="s">
        <v>20</v>
      </c>
      <c r="AJ434" t="s">
        <v>21</v>
      </c>
      <c r="AK434" t="s">
        <v>22</v>
      </c>
      <c r="AL434">
        <v>15110</v>
      </c>
      <c r="AM434">
        <v>16.63</v>
      </c>
      <c r="AN434">
        <v>21.05</v>
      </c>
      <c r="AO434">
        <v>9</v>
      </c>
      <c r="AP434" t="s">
        <v>23</v>
      </c>
      <c r="AQ434" t="s">
        <v>28</v>
      </c>
      <c r="AR434" t="s">
        <v>29</v>
      </c>
      <c r="AS434">
        <v>13519</v>
      </c>
      <c r="AT434">
        <v>14.88</v>
      </c>
      <c r="AU434">
        <v>18.829999999999998</v>
      </c>
      <c r="AV434">
        <v>4</v>
      </c>
      <c r="AW434" t="s">
        <v>23</v>
      </c>
      <c r="AX434" t="s">
        <v>32</v>
      </c>
      <c r="AY434" t="s">
        <v>33</v>
      </c>
      <c r="AZ434">
        <v>4209</v>
      </c>
      <c r="BA434">
        <v>4.63</v>
      </c>
      <c r="BB434">
        <v>5.86</v>
      </c>
      <c r="BC434">
        <v>1</v>
      </c>
      <c r="BD434" t="s">
        <v>23</v>
      </c>
      <c r="BE434" t="s">
        <v>30</v>
      </c>
      <c r="BF434" t="s">
        <v>31</v>
      </c>
      <c r="BG434">
        <v>4074</v>
      </c>
      <c r="BH434">
        <v>4.4800000000000004</v>
      </c>
      <c r="BI434">
        <v>5.67</v>
      </c>
      <c r="BJ434">
        <v>10</v>
      </c>
      <c r="BK434" t="s">
        <v>23</v>
      </c>
      <c r="BL434" t="s">
        <v>38</v>
      </c>
      <c r="BM434" t="s">
        <v>27</v>
      </c>
      <c r="BN434">
        <v>927</v>
      </c>
      <c r="BO434">
        <v>1.02</v>
      </c>
      <c r="BP434">
        <v>1.29</v>
      </c>
      <c r="BQ434">
        <v>6</v>
      </c>
      <c r="BR434" t="s">
        <v>23</v>
      </c>
      <c r="BS434" t="s">
        <v>34</v>
      </c>
      <c r="BT434" t="s">
        <v>35</v>
      </c>
      <c r="BU434">
        <v>632</v>
      </c>
      <c r="BV434">
        <v>0.7</v>
      </c>
      <c r="BW434">
        <v>0.88</v>
      </c>
      <c r="BX434">
        <v>8</v>
      </c>
      <c r="BY434" t="s">
        <v>23</v>
      </c>
      <c r="BZ434" t="s">
        <v>36</v>
      </c>
      <c r="CA434" t="s">
        <v>37</v>
      </c>
      <c r="CB434">
        <v>559</v>
      </c>
      <c r="CC434">
        <v>0.62</v>
      </c>
      <c r="CD434">
        <v>0.78</v>
      </c>
      <c r="CE434">
        <v>5</v>
      </c>
      <c r="CF434" t="s">
        <v>20</v>
      </c>
      <c r="CG434" t="s">
        <v>39</v>
      </c>
      <c r="CH434" t="s">
        <v>40</v>
      </c>
      <c r="CI434">
        <v>421</v>
      </c>
      <c r="CJ434">
        <v>0.46</v>
      </c>
      <c r="CK434">
        <v>0.59</v>
      </c>
      <c r="CL434">
        <v>7</v>
      </c>
      <c r="CM434" t="s">
        <v>23</v>
      </c>
      <c r="CN434" t="s">
        <v>41</v>
      </c>
      <c r="CO434" t="s">
        <v>42</v>
      </c>
      <c r="CP434">
        <v>135</v>
      </c>
      <c r="CQ434">
        <v>0.15</v>
      </c>
      <c r="CR434">
        <v>0.19</v>
      </c>
    </row>
    <row r="435" spans="1:96" x14ac:dyDescent="0.75">
      <c r="A435">
        <v>78</v>
      </c>
      <c r="B435" t="s">
        <v>130</v>
      </c>
      <c r="C435">
        <v>10</v>
      </c>
      <c r="D435" t="s">
        <v>175</v>
      </c>
      <c r="E435" t="s">
        <v>621</v>
      </c>
      <c r="F435">
        <v>88776</v>
      </c>
      <c r="G435">
        <v>13933</v>
      </c>
      <c r="H435">
        <v>15.69</v>
      </c>
      <c r="I435">
        <v>74843</v>
      </c>
      <c r="J435">
        <v>84.31</v>
      </c>
      <c r="K435">
        <v>1039</v>
      </c>
      <c r="L435">
        <v>1.17</v>
      </c>
      <c r="M435">
        <v>1.39</v>
      </c>
      <c r="N435">
        <v>370</v>
      </c>
      <c r="O435">
        <v>0.42</v>
      </c>
      <c r="P435">
        <v>0.49</v>
      </c>
      <c r="Q435">
        <v>73434</v>
      </c>
      <c r="R435">
        <v>82.72</v>
      </c>
      <c r="S435">
        <v>98.12</v>
      </c>
      <c r="T435">
        <v>3</v>
      </c>
      <c r="U435" t="s">
        <v>23</v>
      </c>
      <c r="V435" t="s">
        <v>24</v>
      </c>
      <c r="W435" t="s">
        <v>25</v>
      </c>
      <c r="X435">
        <v>20483</v>
      </c>
      <c r="Y435">
        <v>23.07</v>
      </c>
      <c r="Z435">
        <v>27.89</v>
      </c>
      <c r="AA435">
        <v>11</v>
      </c>
      <c r="AB435" t="s">
        <v>23</v>
      </c>
      <c r="AC435" t="s">
        <v>26</v>
      </c>
      <c r="AD435" t="s">
        <v>27</v>
      </c>
      <c r="AE435">
        <v>19875</v>
      </c>
      <c r="AF435">
        <v>22.39</v>
      </c>
      <c r="AG435">
        <v>27.07</v>
      </c>
      <c r="AH435">
        <v>9</v>
      </c>
      <c r="AI435" t="s">
        <v>23</v>
      </c>
      <c r="AJ435" t="s">
        <v>28</v>
      </c>
      <c r="AK435" t="s">
        <v>29</v>
      </c>
      <c r="AL435">
        <v>11482</v>
      </c>
      <c r="AM435">
        <v>12.93</v>
      </c>
      <c r="AN435">
        <v>15.64</v>
      </c>
      <c r="AO435">
        <v>2</v>
      </c>
      <c r="AP435" t="s">
        <v>20</v>
      </c>
      <c r="AQ435" t="s">
        <v>21</v>
      </c>
      <c r="AR435" t="s">
        <v>22</v>
      </c>
      <c r="AS435">
        <v>10322</v>
      </c>
      <c r="AT435">
        <v>11.63</v>
      </c>
      <c r="AU435">
        <v>14.06</v>
      </c>
      <c r="AV435">
        <v>4</v>
      </c>
      <c r="AW435" t="s">
        <v>23</v>
      </c>
      <c r="AX435" t="s">
        <v>32</v>
      </c>
      <c r="AY435" t="s">
        <v>33</v>
      </c>
      <c r="AZ435">
        <v>5058</v>
      </c>
      <c r="BA435">
        <v>5.7</v>
      </c>
      <c r="BB435">
        <v>6.89</v>
      </c>
      <c r="BC435">
        <v>1</v>
      </c>
      <c r="BD435" t="s">
        <v>23</v>
      </c>
      <c r="BE435" t="s">
        <v>30</v>
      </c>
      <c r="BF435" t="s">
        <v>31</v>
      </c>
      <c r="BG435">
        <v>3892</v>
      </c>
      <c r="BH435">
        <v>4.38</v>
      </c>
      <c r="BI435">
        <v>5.3</v>
      </c>
      <c r="BJ435">
        <v>10</v>
      </c>
      <c r="BK435" t="s">
        <v>23</v>
      </c>
      <c r="BL435" t="s">
        <v>38</v>
      </c>
      <c r="BM435" t="s">
        <v>27</v>
      </c>
      <c r="BN435">
        <v>780</v>
      </c>
      <c r="BO435">
        <v>0.88</v>
      </c>
      <c r="BP435">
        <v>1.06</v>
      </c>
      <c r="BQ435">
        <v>8</v>
      </c>
      <c r="BR435" t="s">
        <v>23</v>
      </c>
      <c r="BS435" t="s">
        <v>36</v>
      </c>
      <c r="BT435" t="s">
        <v>37</v>
      </c>
      <c r="BU435">
        <v>597</v>
      </c>
      <c r="BV435">
        <v>0.67</v>
      </c>
      <c r="BW435">
        <v>0.81</v>
      </c>
      <c r="BX435">
        <v>6</v>
      </c>
      <c r="BY435" t="s">
        <v>23</v>
      </c>
      <c r="BZ435" t="s">
        <v>34</v>
      </c>
      <c r="CA435" t="s">
        <v>35</v>
      </c>
      <c r="CB435">
        <v>516</v>
      </c>
      <c r="CC435">
        <v>0.57999999999999996</v>
      </c>
      <c r="CD435">
        <v>0.7</v>
      </c>
      <c r="CE435">
        <v>5</v>
      </c>
      <c r="CF435" t="s">
        <v>20</v>
      </c>
      <c r="CG435" t="s">
        <v>39</v>
      </c>
      <c r="CH435" t="s">
        <v>40</v>
      </c>
      <c r="CI435">
        <v>282</v>
      </c>
      <c r="CJ435">
        <v>0.32</v>
      </c>
      <c r="CK435">
        <v>0.38</v>
      </c>
      <c r="CL435">
        <v>7</v>
      </c>
      <c r="CM435" t="s">
        <v>23</v>
      </c>
      <c r="CN435" t="s">
        <v>41</v>
      </c>
      <c r="CO435" t="s">
        <v>42</v>
      </c>
      <c r="CP435">
        <v>147</v>
      </c>
      <c r="CQ435">
        <v>0.17</v>
      </c>
      <c r="CR435">
        <v>0.2</v>
      </c>
    </row>
    <row r="436" spans="1:96" x14ac:dyDescent="0.75">
      <c r="A436">
        <v>78</v>
      </c>
      <c r="B436" t="s">
        <v>130</v>
      </c>
      <c r="C436">
        <v>11</v>
      </c>
      <c r="D436" t="s">
        <v>176</v>
      </c>
      <c r="E436" t="s">
        <v>622</v>
      </c>
      <c r="F436">
        <v>68238</v>
      </c>
      <c r="G436">
        <v>15159</v>
      </c>
      <c r="H436">
        <v>22.21</v>
      </c>
      <c r="I436">
        <v>53079</v>
      </c>
      <c r="J436">
        <v>77.790000000000006</v>
      </c>
      <c r="K436">
        <v>860</v>
      </c>
      <c r="L436">
        <v>1.26</v>
      </c>
      <c r="M436">
        <v>1.62</v>
      </c>
      <c r="N436">
        <v>349</v>
      </c>
      <c r="O436">
        <v>0.51</v>
      </c>
      <c r="P436">
        <v>0.66</v>
      </c>
      <c r="Q436">
        <v>51870</v>
      </c>
      <c r="R436">
        <v>76.010000000000005</v>
      </c>
      <c r="S436">
        <v>97.72</v>
      </c>
      <c r="T436">
        <v>3</v>
      </c>
      <c r="U436" t="s">
        <v>23</v>
      </c>
      <c r="V436" t="s">
        <v>24</v>
      </c>
      <c r="W436" t="s">
        <v>25</v>
      </c>
      <c r="X436">
        <v>13794</v>
      </c>
      <c r="Y436">
        <v>20.21</v>
      </c>
      <c r="Z436">
        <v>26.59</v>
      </c>
      <c r="AA436">
        <v>9</v>
      </c>
      <c r="AB436" t="s">
        <v>23</v>
      </c>
      <c r="AC436" t="s">
        <v>28</v>
      </c>
      <c r="AD436" t="s">
        <v>29</v>
      </c>
      <c r="AE436">
        <v>11276</v>
      </c>
      <c r="AF436">
        <v>16.52</v>
      </c>
      <c r="AG436">
        <v>21.74</v>
      </c>
      <c r="AH436">
        <v>11</v>
      </c>
      <c r="AI436" t="s">
        <v>23</v>
      </c>
      <c r="AJ436" t="s">
        <v>26</v>
      </c>
      <c r="AK436" t="s">
        <v>27</v>
      </c>
      <c r="AL436">
        <v>9846</v>
      </c>
      <c r="AM436">
        <v>14.43</v>
      </c>
      <c r="AN436">
        <v>18.98</v>
      </c>
      <c r="AO436">
        <v>4</v>
      </c>
      <c r="AP436" t="s">
        <v>23</v>
      </c>
      <c r="AQ436" t="s">
        <v>32</v>
      </c>
      <c r="AR436" t="s">
        <v>33</v>
      </c>
      <c r="AS436">
        <v>6622</v>
      </c>
      <c r="AT436">
        <v>9.6999999999999993</v>
      </c>
      <c r="AU436">
        <v>12.77</v>
      </c>
      <c r="AV436">
        <v>2</v>
      </c>
      <c r="AW436" t="s">
        <v>20</v>
      </c>
      <c r="AX436" t="s">
        <v>21</v>
      </c>
      <c r="AY436" t="s">
        <v>22</v>
      </c>
      <c r="AZ436">
        <v>6272</v>
      </c>
      <c r="BA436">
        <v>9.19</v>
      </c>
      <c r="BB436">
        <v>12.09</v>
      </c>
      <c r="BC436">
        <v>1</v>
      </c>
      <c r="BD436" t="s">
        <v>23</v>
      </c>
      <c r="BE436" t="s">
        <v>30</v>
      </c>
      <c r="BF436" t="s">
        <v>31</v>
      </c>
      <c r="BG436">
        <v>2303</v>
      </c>
      <c r="BH436">
        <v>3.37</v>
      </c>
      <c r="BI436">
        <v>4.4400000000000004</v>
      </c>
      <c r="BJ436">
        <v>10</v>
      </c>
      <c r="BK436" t="s">
        <v>23</v>
      </c>
      <c r="BL436" t="s">
        <v>38</v>
      </c>
      <c r="BM436" t="s">
        <v>27</v>
      </c>
      <c r="BN436">
        <v>685</v>
      </c>
      <c r="BO436">
        <v>1</v>
      </c>
      <c r="BP436">
        <v>1.32</v>
      </c>
      <c r="BQ436">
        <v>6</v>
      </c>
      <c r="BR436" t="s">
        <v>23</v>
      </c>
      <c r="BS436" t="s">
        <v>34</v>
      </c>
      <c r="BT436" t="s">
        <v>35</v>
      </c>
      <c r="BU436">
        <v>417</v>
      </c>
      <c r="BV436">
        <v>0.61</v>
      </c>
      <c r="BW436">
        <v>0.8</v>
      </c>
      <c r="BX436">
        <v>8</v>
      </c>
      <c r="BY436" t="s">
        <v>23</v>
      </c>
      <c r="BZ436" t="s">
        <v>36</v>
      </c>
      <c r="CA436" t="s">
        <v>37</v>
      </c>
      <c r="CB436">
        <v>363</v>
      </c>
      <c r="CC436">
        <v>0.53</v>
      </c>
      <c r="CD436">
        <v>0.7</v>
      </c>
      <c r="CE436">
        <v>5</v>
      </c>
      <c r="CF436" t="s">
        <v>20</v>
      </c>
      <c r="CG436" t="s">
        <v>39</v>
      </c>
      <c r="CH436" t="s">
        <v>40</v>
      </c>
      <c r="CI436">
        <v>197</v>
      </c>
      <c r="CJ436">
        <v>0.28999999999999998</v>
      </c>
      <c r="CK436">
        <v>0.38</v>
      </c>
      <c r="CL436">
        <v>7</v>
      </c>
      <c r="CM436" t="s">
        <v>23</v>
      </c>
      <c r="CN436" t="s">
        <v>41</v>
      </c>
      <c r="CO436" t="s">
        <v>42</v>
      </c>
      <c r="CP436">
        <v>95</v>
      </c>
      <c r="CQ436">
        <v>0.14000000000000001</v>
      </c>
      <c r="CR436">
        <v>0.18</v>
      </c>
    </row>
    <row r="437" spans="1:96" x14ac:dyDescent="0.75">
      <c r="A437">
        <v>78</v>
      </c>
      <c r="B437" t="s">
        <v>130</v>
      </c>
      <c r="C437">
        <v>12</v>
      </c>
      <c r="D437" t="s">
        <v>177</v>
      </c>
      <c r="E437" t="s">
        <v>623</v>
      </c>
      <c r="F437">
        <v>68956</v>
      </c>
      <c r="G437">
        <v>12669</v>
      </c>
      <c r="H437">
        <v>18.37</v>
      </c>
      <c r="I437">
        <v>56287</v>
      </c>
      <c r="J437">
        <v>81.63</v>
      </c>
      <c r="K437">
        <v>877</v>
      </c>
      <c r="L437">
        <v>1.27</v>
      </c>
      <c r="M437">
        <v>1.56</v>
      </c>
      <c r="N437">
        <v>263</v>
      </c>
      <c r="O437">
        <v>0.38</v>
      </c>
      <c r="P437">
        <v>0.47</v>
      </c>
      <c r="Q437">
        <v>55147</v>
      </c>
      <c r="R437">
        <v>79.97</v>
      </c>
      <c r="S437">
        <v>97.97</v>
      </c>
      <c r="T437">
        <v>3</v>
      </c>
      <c r="U437" t="s">
        <v>23</v>
      </c>
      <c r="V437" t="s">
        <v>24</v>
      </c>
      <c r="W437" t="s">
        <v>25</v>
      </c>
      <c r="X437">
        <v>16169</v>
      </c>
      <c r="Y437">
        <v>23.45</v>
      </c>
      <c r="Z437">
        <v>29.32</v>
      </c>
      <c r="AA437">
        <v>11</v>
      </c>
      <c r="AB437" t="s">
        <v>23</v>
      </c>
      <c r="AC437" t="s">
        <v>26</v>
      </c>
      <c r="AD437" t="s">
        <v>27</v>
      </c>
      <c r="AE437">
        <v>14013</v>
      </c>
      <c r="AF437">
        <v>20.32</v>
      </c>
      <c r="AG437">
        <v>25.41</v>
      </c>
      <c r="AH437">
        <v>9</v>
      </c>
      <c r="AI437" t="s">
        <v>23</v>
      </c>
      <c r="AJ437" t="s">
        <v>28</v>
      </c>
      <c r="AK437" t="s">
        <v>29</v>
      </c>
      <c r="AL437">
        <v>9804</v>
      </c>
      <c r="AM437">
        <v>14.22</v>
      </c>
      <c r="AN437">
        <v>17.78</v>
      </c>
      <c r="AO437">
        <v>2</v>
      </c>
      <c r="AP437" t="s">
        <v>20</v>
      </c>
      <c r="AQ437" t="s">
        <v>21</v>
      </c>
      <c r="AR437" t="s">
        <v>22</v>
      </c>
      <c r="AS437">
        <v>6896</v>
      </c>
      <c r="AT437">
        <v>10</v>
      </c>
      <c r="AU437">
        <v>12.5</v>
      </c>
      <c r="AV437">
        <v>4</v>
      </c>
      <c r="AW437" t="s">
        <v>23</v>
      </c>
      <c r="AX437" t="s">
        <v>32</v>
      </c>
      <c r="AY437" t="s">
        <v>33</v>
      </c>
      <c r="AZ437">
        <v>3756</v>
      </c>
      <c r="BA437">
        <v>5.45</v>
      </c>
      <c r="BB437">
        <v>6.81</v>
      </c>
      <c r="BC437">
        <v>1</v>
      </c>
      <c r="BD437" t="s">
        <v>23</v>
      </c>
      <c r="BE437" t="s">
        <v>30</v>
      </c>
      <c r="BF437" t="s">
        <v>31</v>
      </c>
      <c r="BG437">
        <v>2702</v>
      </c>
      <c r="BH437">
        <v>3.92</v>
      </c>
      <c r="BI437">
        <v>4.9000000000000004</v>
      </c>
      <c r="BJ437">
        <v>10</v>
      </c>
      <c r="BK437" t="s">
        <v>23</v>
      </c>
      <c r="BL437" t="s">
        <v>38</v>
      </c>
      <c r="BM437" t="s">
        <v>27</v>
      </c>
      <c r="BN437">
        <v>653</v>
      </c>
      <c r="BO437">
        <v>0.95</v>
      </c>
      <c r="BP437">
        <v>1.18</v>
      </c>
      <c r="BQ437">
        <v>6</v>
      </c>
      <c r="BR437" t="s">
        <v>23</v>
      </c>
      <c r="BS437" t="s">
        <v>34</v>
      </c>
      <c r="BT437" t="s">
        <v>35</v>
      </c>
      <c r="BU437">
        <v>455</v>
      </c>
      <c r="BV437">
        <v>0.66</v>
      </c>
      <c r="BW437">
        <v>0.83</v>
      </c>
      <c r="BX437">
        <v>8</v>
      </c>
      <c r="BY437" t="s">
        <v>23</v>
      </c>
      <c r="BZ437" t="s">
        <v>36</v>
      </c>
      <c r="CA437" t="s">
        <v>37</v>
      </c>
      <c r="CB437">
        <v>384</v>
      </c>
      <c r="CC437">
        <v>0.56000000000000005</v>
      </c>
      <c r="CD437">
        <v>0.7</v>
      </c>
      <c r="CE437">
        <v>5</v>
      </c>
      <c r="CF437" t="s">
        <v>20</v>
      </c>
      <c r="CG437" t="s">
        <v>39</v>
      </c>
      <c r="CH437" t="s">
        <v>40</v>
      </c>
      <c r="CI437">
        <v>215</v>
      </c>
      <c r="CJ437">
        <v>0.31</v>
      </c>
      <c r="CK437">
        <v>0.39</v>
      </c>
      <c r="CL437">
        <v>7</v>
      </c>
      <c r="CM437" t="s">
        <v>23</v>
      </c>
      <c r="CN437" t="s">
        <v>41</v>
      </c>
      <c r="CO437" t="s">
        <v>42</v>
      </c>
      <c r="CP437">
        <v>100</v>
      </c>
      <c r="CQ437">
        <v>0.15</v>
      </c>
      <c r="CR437">
        <v>0.18</v>
      </c>
    </row>
    <row r="438" spans="1:96" x14ac:dyDescent="0.75">
      <c r="A438">
        <v>79</v>
      </c>
      <c r="B438" t="s">
        <v>131</v>
      </c>
      <c r="C438">
        <v>1</v>
      </c>
      <c r="D438" t="s">
        <v>166</v>
      </c>
      <c r="E438" t="s">
        <v>624</v>
      </c>
      <c r="F438">
        <v>90254</v>
      </c>
      <c r="G438">
        <v>17570</v>
      </c>
      <c r="H438">
        <v>19.47</v>
      </c>
      <c r="I438">
        <v>72684</v>
      </c>
      <c r="J438">
        <v>80.53</v>
      </c>
      <c r="K438">
        <v>1361</v>
      </c>
      <c r="L438">
        <v>1.51</v>
      </c>
      <c r="M438">
        <v>1.87</v>
      </c>
      <c r="N438">
        <v>801</v>
      </c>
      <c r="O438">
        <v>0.89</v>
      </c>
      <c r="P438">
        <v>1.1000000000000001</v>
      </c>
      <c r="Q438">
        <v>70522</v>
      </c>
      <c r="R438">
        <v>78.14</v>
      </c>
      <c r="S438">
        <v>97.03</v>
      </c>
      <c r="T438">
        <v>3</v>
      </c>
      <c r="U438" t="s">
        <v>23</v>
      </c>
      <c r="V438" t="s">
        <v>24</v>
      </c>
      <c r="W438" t="s">
        <v>25</v>
      </c>
      <c r="X438">
        <v>21366</v>
      </c>
      <c r="Y438">
        <v>23.67</v>
      </c>
      <c r="Z438">
        <v>30.3</v>
      </c>
      <c r="AA438">
        <v>9</v>
      </c>
      <c r="AB438" t="s">
        <v>23</v>
      </c>
      <c r="AC438" t="s">
        <v>28</v>
      </c>
      <c r="AD438" t="s">
        <v>29</v>
      </c>
      <c r="AE438">
        <v>15069</v>
      </c>
      <c r="AF438">
        <v>16.7</v>
      </c>
      <c r="AG438">
        <v>21.37</v>
      </c>
      <c r="AH438">
        <v>11</v>
      </c>
      <c r="AI438" t="s">
        <v>23</v>
      </c>
      <c r="AJ438" t="s">
        <v>26</v>
      </c>
      <c r="AK438" t="s">
        <v>27</v>
      </c>
      <c r="AL438">
        <v>12055</v>
      </c>
      <c r="AM438">
        <v>13.36</v>
      </c>
      <c r="AN438">
        <v>17.09</v>
      </c>
      <c r="AO438">
        <v>2</v>
      </c>
      <c r="AP438" t="s">
        <v>20</v>
      </c>
      <c r="AQ438" t="s">
        <v>21</v>
      </c>
      <c r="AR438" t="s">
        <v>22</v>
      </c>
      <c r="AS438">
        <v>9862</v>
      </c>
      <c r="AT438">
        <v>10.93</v>
      </c>
      <c r="AU438">
        <v>13.98</v>
      </c>
      <c r="AV438">
        <v>4</v>
      </c>
      <c r="AW438" t="s">
        <v>23</v>
      </c>
      <c r="AX438" t="s">
        <v>32</v>
      </c>
      <c r="AY438" t="s">
        <v>33</v>
      </c>
      <c r="AZ438">
        <v>5983</v>
      </c>
      <c r="BA438">
        <v>6.63</v>
      </c>
      <c r="BB438">
        <v>8.48</v>
      </c>
      <c r="BC438">
        <v>1</v>
      </c>
      <c r="BD438" t="s">
        <v>23</v>
      </c>
      <c r="BE438" t="s">
        <v>30</v>
      </c>
      <c r="BF438" t="s">
        <v>31</v>
      </c>
      <c r="BG438">
        <v>3261</v>
      </c>
      <c r="BH438">
        <v>3.61</v>
      </c>
      <c r="BI438">
        <v>4.62</v>
      </c>
      <c r="BJ438">
        <v>6</v>
      </c>
      <c r="BK438" t="s">
        <v>23</v>
      </c>
      <c r="BL438" t="s">
        <v>34</v>
      </c>
      <c r="BM438" t="s">
        <v>35</v>
      </c>
      <c r="BN438">
        <v>998</v>
      </c>
      <c r="BO438">
        <v>1.1100000000000001</v>
      </c>
      <c r="BP438">
        <v>1.42</v>
      </c>
      <c r="BQ438">
        <v>8</v>
      </c>
      <c r="BR438" t="s">
        <v>23</v>
      </c>
      <c r="BS438" t="s">
        <v>36</v>
      </c>
      <c r="BT438" t="s">
        <v>37</v>
      </c>
      <c r="BU438">
        <v>780</v>
      </c>
      <c r="BV438">
        <v>0.86</v>
      </c>
      <c r="BW438">
        <v>1.1100000000000001</v>
      </c>
      <c r="BX438">
        <v>10</v>
      </c>
      <c r="BY438" t="s">
        <v>23</v>
      </c>
      <c r="BZ438" t="s">
        <v>38</v>
      </c>
      <c r="CA438" t="s">
        <v>27</v>
      </c>
      <c r="CB438">
        <v>520</v>
      </c>
      <c r="CC438">
        <v>0.57999999999999996</v>
      </c>
      <c r="CD438">
        <v>0.74</v>
      </c>
      <c r="CE438">
        <v>5</v>
      </c>
      <c r="CF438" t="s">
        <v>20</v>
      </c>
      <c r="CG438" t="s">
        <v>39</v>
      </c>
      <c r="CH438" t="s">
        <v>40</v>
      </c>
      <c r="CI438">
        <v>510</v>
      </c>
      <c r="CJ438">
        <v>0.56999999999999995</v>
      </c>
      <c r="CK438">
        <v>0.72</v>
      </c>
      <c r="CL438">
        <v>7</v>
      </c>
      <c r="CM438" t="s">
        <v>23</v>
      </c>
      <c r="CN438" t="s">
        <v>41</v>
      </c>
      <c r="CO438" t="s">
        <v>42</v>
      </c>
      <c r="CP438">
        <v>118</v>
      </c>
      <c r="CQ438">
        <v>0.13</v>
      </c>
      <c r="CR438">
        <v>0.17</v>
      </c>
    </row>
    <row r="439" spans="1:96" x14ac:dyDescent="0.75">
      <c r="A439">
        <v>79</v>
      </c>
      <c r="B439" t="s">
        <v>131</v>
      </c>
      <c r="C439">
        <v>2</v>
      </c>
      <c r="D439" t="s">
        <v>167</v>
      </c>
      <c r="E439" t="s">
        <v>625</v>
      </c>
      <c r="F439">
        <v>97398</v>
      </c>
      <c r="G439">
        <v>18014</v>
      </c>
      <c r="H439">
        <v>18.5</v>
      </c>
      <c r="I439">
        <v>79384</v>
      </c>
      <c r="J439">
        <v>81.5</v>
      </c>
      <c r="K439">
        <v>1678</v>
      </c>
      <c r="L439">
        <v>1.72</v>
      </c>
      <c r="M439">
        <v>2.11</v>
      </c>
      <c r="N439">
        <v>874</v>
      </c>
      <c r="O439">
        <v>0.9</v>
      </c>
      <c r="P439">
        <v>1.1000000000000001</v>
      </c>
      <c r="Q439">
        <v>76832</v>
      </c>
      <c r="R439">
        <v>78.88</v>
      </c>
      <c r="S439">
        <v>96.79</v>
      </c>
      <c r="T439">
        <v>3</v>
      </c>
      <c r="U439" t="s">
        <v>23</v>
      </c>
      <c r="V439" t="s">
        <v>24</v>
      </c>
      <c r="W439" t="s">
        <v>25</v>
      </c>
      <c r="X439">
        <v>19434</v>
      </c>
      <c r="Y439">
        <v>19.95</v>
      </c>
      <c r="Z439">
        <v>25.29</v>
      </c>
      <c r="AA439">
        <v>9</v>
      </c>
      <c r="AB439" t="s">
        <v>23</v>
      </c>
      <c r="AC439" t="s">
        <v>28</v>
      </c>
      <c r="AD439" t="s">
        <v>29</v>
      </c>
      <c r="AE439">
        <v>15714</v>
      </c>
      <c r="AF439">
        <v>16.13</v>
      </c>
      <c r="AG439">
        <v>20.45</v>
      </c>
      <c r="AH439">
        <v>2</v>
      </c>
      <c r="AI439" t="s">
        <v>20</v>
      </c>
      <c r="AJ439" t="s">
        <v>21</v>
      </c>
      <c r="AK439" t="s">
        <v>22</v>
      </c>
      <c r="AL439">
        <v>15235</v>
      </c>
      <c r="AM439">
        <v>15.64</v>
      </c>
      <c r="AN439">
        <v>19.829999999999998</v>
      </c>
      <c r="AO439">
        <v>11</v>
      </c>
      <c r="AP439" t="s">
        <v>23</v>
      </c>
      <c r="AQ439" t="s">
        <v>26</v>
      </c>
      <c r="AR439" t="s">
        <v>27</v>
      </c>
      <c r="AS439">
        <v>13068</v>
      </c>
      <c r="AT439">
        <v>13.42</v>
      </c>
      <c r="AU439">
        <v>17.010000000000002</v>
      </c>
      <c r="AV439">
        <v>4</v>
      </c>
      <c r="AW439" t="s">
        <v>23</v>
      </c>
      <c r="AX439" t="s">
        <v>32</v>
      </c>
      <c r="AY439" t="s">
        <v>33</v>
      </c>
      <c r="AZ439">
        <v>5464</v>
      </c>
      <c r="BA439">
        <v>5.61</v>
      </c>
      <c r="BB439">
        <v>7.11</v>
      </c>
      <c r="BC439">
        <v>1</v>
      </c>
      <c r="BD439" t="s">
        <v>23</v>
      </c>
      <c r="BE439" t="s">
        <v>30</v>
      </c>
      <c r="BF439" t="s">
        <v>31</v>
      </c>
      <c r="BG439">
        <v>4050</v>
      </c>
      <c r="BH439">
        <v>4.16</v>
      </c>
      <c r="BI439">
        <v>5.27</v>
      </c>
      <c r="BJ439">
        <v>6</v>
      </c>
      <c r="BK439" t="s">
        <v>23</v>
      </c>
      <c r="BL439" t="s">
        <v>34</v>
      </c>
      <c r="BM439" t="s">
        <v>35</v>
      </c>
      <c r="BN439">
        <v>1337</v>
      </c>
      <c r="BO439">
        <v>1.37</v>
      </c>
      <c r="BP439">
        <v>1.74</v>
      </c>
      <c r="BQ439">
        <v>8</v>
      </c>
      <c r="BR439" t="s">
        <v>23</v>
      </c>
      <c r="BS439" t="s">
        <v>36</v>
      </c>
      <c r="BT439" t="s">
        <v>37</v>
      </c>
      <c r="BU439">
        <v>1058</v>
      </c>
      <c r="BV439">
        <v>1.0900000000000001</v>
      </c>
      <c r="BW439">
        <v>1.38</v>
      </c>
      <c r="BX439">
        <v>5</v>
      </c>
      <c r="BY439" t="s">
        <v>20</v>
      </c>
      <c r="BZ439" t="s">
        <v>39</v>
      </c>
      <c r="CA439" t="s">
        <v>40</v>
      </c>
      <c r="CB439">
        <v>780</v>
      </c>
      <c r="CC439">
        <v>0.8</v>
      </c>
      <c r="CD439">
        <v>1.02</v>
      </c>
      <c r="CE439">
        <v>10</v>
      </c>
      <c r="CF439" t="s">
        <v>23</v>
      </c>
      <c r="CG439" t="s">
        <v>38</v>
      </c>
      <c r="CH439" t="s">
        <v>27</v>
      </c>
      <c r="CI439">
        <v>535</v>
      </c>
      <c r="CJ439">
        <v>0.55000000000000004</v>
      </c>
      <c r="CK439">
        <v>0.7</v>
      </c>
      <c r="CL439">
        <v>7</v>
      </c>
      <c r="CM439" t="s">
        <v>23</v>
      </c>
      <c r="CN439" t="s">
        <v>41</v>
      </c>
      <c r="CO439" t="s">
        <v>42</v>
      </c>
      <c r="CP439">
        <v>157</v>
      </c>
      <c r="CQ439">
        <v>0.16</v>
      </c>
      <c r="CR439">
        <v>0.2</v>
      </c>
    </row>
    <row r="440" spans="1:96" x14ac:dyDescent="0.75">
      <c r="A440">
        <v>79</v>
      </c>
      <c r="B440" t="s">
        <v>131</v>
      </c>
      <c r="C440">
        <v>3</v>
      </c>
      <c r="D440" t="s">
        <v>168</v>
      </c>
      <c r="E440" t="s">
        <v>626</v>
      </c>
      <c r="F440">
        <v>84752</v>
      </c>
      <c r="G440">
        <v>15377</v>
      </c>
      <c r="H440">
        <v>18.14</v>
      </c>
      <c r="I440">
        <v>69375</v>
      </c>
      <c r="J440">
        <v>81.86</v>
      </c>
      <c r="K440">
        <v>1592</v>
      </c>
      <c r="L440">
        <v>1.88</v>
      </c>
      <c r="M440">
        <v>2.29</v>
      </c>
      <c r="N440">
        <v>739</v>
      </c>
      <c r="O440">
        <v>0.87</v>
      </c>
      <c r="P440">
        <v>1.07</v>
      </c>
      <c r="Q440">
        <v>67044</v>
      </c>
      <c r="R440">
        <v>79.11</v>
      </c>
      <c r="S440">
        <v>96.64</v>
      </c>
      <c r="T440">
        <v>3</v>
      </c>
      <c r="U440" t="s">
        <v>23</v>
      </c>
      <c r="V440" t="s">
        <v>24</v>
      </c>
      <c r="W440" t="s">
        <v>25</v>
      </c>
      <c r="X440">
        <v>17026</v>
      </c>
      <c r="Y440">
        <v>20.09</v>
      </c>
      <c r="Z440">
        <v>25.4</v>
      </c>
      <c r="AA440">
        <v>11</v>
      </c>
      <c r="AB440" t="s">
        <v>23</v>
      </c>
      <c r="AC440" t="s">
        <v>26</v>
      </c>
      <c r="AD440" t="s">
        <v>27</v>
      </c>
      <c r="AE440">
        <v>15072</v>
      </c>
      <c r="AF440">
        <v>17.78</v>
      </c>
      <c r="AG440">
        <v>22.48</v>
      </c>
      <c r="AH440">
        <v>2</v>
      </c>
      <c r="AI440" t="s">
        <v>20</v>
      </c>
      <c r="AJ440" t="s">
        <v>21</v>
      </c>
      <c r="AK440" t="s">
        <v>22</v>
      </c>
      <c r="AL440">
        <v>13543</v>
      </c>
      <c r="AM440">
        <v>15.98</v>
      </c>
      <c r="AN440">
        <v>20.2</v>
      </c>
      <c r="AO440">
        <v>9</v>
      </c>
      <c r="AP440" t="s">
        <v>23</v>
      </c>
      <c r="AQ440" t="s">
        <v>28</v>
      </c>
      <c r="AR440" t="s">
        <v>29</v>
      </c>
      <c r="AS440">
        <v>10826</v>
      </c>
      <c r="AT440">
        <v>12.77</v>
      </c>
      <c r="AU440">
        <v>16.149999999999999</v>
      </c>
      <c r="AV440">
        <v>1</v>
      </c>
      <c r="AW440" t="s">
        <v>23</v>
      </c>
      <c r="AX440" t="s">
        <v>30</v>
      </c>
      <c r="AY440" t="s">
        <v>31</v>
      </c>
      <c r="AZ440">
        <v>4045</v>
      </c>
      <c r="BA440">
        <v>4.7699999999999996</v>
      </c>
      <c r="BB440">
        <v>6.03</v>
      </c>
      <c r="BC440">
        <v>4</v>
      </c>
      <c r="BD440" t="s">
        <v>23</v>
      </c>
      <c r="BE440" t="s">
        <v>32</v>
      </c>
      <c r="BF440" t="s">
        <v>33</v>
      </c>
      <c r="BG440">
        <v>3503</v>
      </c>
      <c r="BH440">
        <v>4.13</v>
      </c>
      <c r="BI440">
        <v>5.22</v>
      </c>
      <c r="BJ440">
        <v>6</v>
      </c>
      <c r="BK440" t="s">
        <v>23</v>
      </c>
      <c r="BL440" t="s">
        <v>34</v>
      </c>
      <c r="BM440" t="s">
        <v>35</v>
      </c>
      <c r="BN440">
        <v>1148</v>
      </c>
      <c r="BO440">
        <v>1.35</v>
      </c>
      <c r="BP440">
        <v>1.71</v>
      </c>
      <c r="BQ440">
        <v>8</v>
      </c>
      <c r="BR440" t="s">
        <v>23</v>
      </c>
      <c r="BS440" t="s">
        <v>36</v>
      </c>
      <c r="BT440" t="s">
        <v>37</v>
      </c>
      <c r="BU440">
        <v>761</v>
      </c>
      <c r="BV440">
        <v>0.9</v>
      </c>
      <c r="BW440">
        <v>1.1399999999999999</v>
      </c>
      <c r="BX440">
        <v>5</v>
      </c>
      <c r="BY440" t="s">
        <v>20</v>
      </c>
      <c r="BZ440" t="s">
        <v>39</v>
      </c>
      <c r="CA440" t="s">
        <v>40</v>
      </c>
      <c r="CB440">
        <v>579</v>
      </c>
      <c r="CC440">
        <v>0.68</v>
      </c>
      <c r="CD440">
        <v>0.86</v>
      </c>
      <c r="CE440">
        <v>10</v>
      </c>
      <c r="CF440" t="s">
        <v>23</v>
      </c>
      <c r="CG440" t="s">
        <v>38</v>
      </c>
      <c r="CH440" t="s">
        <v>27</v>
      </c>
      <c r="CI440">
        <v>423</v>
      </c>
      <c r="CJ440">
        <v>0.5</v>
      </c>
      <c r="CK440">
        <v>0.63</v>
      </c>
      <c r="CL440">
        <v>7</v>
      </c>
      <c r="CM440" t="s">
        <v>23</v>
      </c>
      <c r="CN440" t="s">
        <v>41</v>
      </c>
      <c r="CO440" t="s">
        <v>42</v>
      </c>
      <c r="CP440">
        <v>118</v>
      </c>
      <c r="CQ440">
        <v>0.14000000000000001</v>
      </c>
      <c r="CR440">
        <v>0.18</v>
      </c>
    </row>
    <row r="441" spans="1:96" x14ac:dyDescent="0.75">
      <c r="A441">
        <v>80</v>
      </c>
      <c r="B441" t="s">
        <v>132</v>
      </c>
      <c r="C441">
        <v>1</v>
      </c>
      <c r="D441" t="s">
        <v>166</v>
      </c>
      <c r="E441" t="s">
        <v>627</v>
      </c>
      <c r="F441">
        <v>84262</v>
      </c>
      <c r="G441">
        <v>19219</v>
      </c>
      <c r="H441">
        <v>22.81</v>
      </c>
      <c r="I441">
        <v>65043</v>
      </c>
      <c r="J441">
        <v>77.19</v>
      </c>
      <c r="K441">
        <v>1238</v>
      </c>
      <c r="L441">
        <v>1.47</v>
      </c>
      <c r="M441">
        <v>1.9</v>
      </c>
      <c r="N441">
        <v>602</v>
      </c>
      <c r="O441">
        <v>0.71</v>
      </c>
      <c r="P441">
        <v>0.93</v>
      </c>
      <c r="Q441">
        <v>63203</v>
      </c>
      <c r="R441">
        <v>75.010000000000005</v>
      </c>
      <c r="S441">
        <v>97.17</v>
      </c>
      <c r="T441">
        <v>2</v>
      </c>
      <c r="U441" t="s">
        <v>20</v>
      </c>
      <c r="V441" t="s">
        <v>21</v>
      </c>
      <c r="W441" t="s">
        <v>22</v>
      </c>
      <c r="X441">
        <v>18207</v>
      </c>
      <c r="Y441">
        <v>21.61</v>
      </c>
      <c r="Z441">
        <v>28.81</v>
      </c>
      <c r="AA441">
        <v>3</v>
      </c>
      <c r="AB441" t="s">
        <v>23</v>
      </c>
      <c r="AC441" t="s">
        <v>24</v>
      </c>
      <c r="AD441" t="s">
        <v>25</v>
      </c>
      <c r="AE441">
        <v>14488</v>
      </c>
      <c r="AF441">
        <v>17.190000000000001</v>
      </c>
      <c r="AG441">
        <v>22.92</v>
      </c>
      <c r="AH441">
        <v>9</v>
      </c>
      <c r="AI441" t="s">
        <v>23</v>
      </c>
      <c r="AJ441" t="s">
        <v>28</v>
      </c>
      <c r="AK441" t="s">
        <v>29</v>
      </c>
      <c r="AL441">
        <v>13702</v>
      </c>
      <c r="AM441">
        <v>16.260000000000002</v>
      </c>
      <c r="AN441">
        <v>21.68</v>
      </c>
      <c r="AO441">
        <v>11</v>
      </c>
      <c r="AP441" t="s">
        <v>23</v>
      </c>
      <c r="AQ441" t="s">
        <v>26</v>
      </c>
      <c r="AR441" t="s">
        <v>27</v>
      </c>
      <c r="AS441">
        <v>8525</v>
      </c>
      <c r="AT441">
        <v>10.119999999999999</v>
      </c>
      <c r="AU441">
        <v>13.49</v>
      </c>
      <c r="AV441">
        <v>4</v>
      </c>
      <c r="AW441" t="s">
        <v>23</v>
      </c>
      <c r="AX441" t="s">
        <v>32</v>
      </c>
      <c r="AY441" t="s">
        <v>33</v>
      </c>
      <c r="AZ441">
        <v>3281</v>
      </c>
      <c r="BA441">
        <v>3.89</v>
      </c>
      <c r="BB441">
        <v>5.19</v>
      </c>
      <c r="BC441">
        <v>1</v>
      </c>
      <c r="BD441" t="s">
        <v>23</v>
      </c>
      <c r="BE441" t="s">
        <v>30</v>
      </c>
      <c r="BF441" t="s">
        <v>31</v>
      </c>
      <c r="BG441">
        <v>2662</v>
      </c>
      <c r="BH441">
        <v>3.16</v>
      </c>
      <c r="BI441">
        <v>4.21</v>
      </c>
      <c r="BJ441">
        <v>6</v>
      </c>
      <c r="BK441" t="s">
        <v>23</v>
      </c>
      <c r="BL441" t="s">
        <v>34</v>
      </c>
      <c r="BM441" t="s">
        <v>35</v>
      </c>
      <c r="BN441">
        <v>733</v>
      </c>
      <c r="BO441">
        <v>0.87</v>
      </c>
      <c r="BP441">
        <v>1.1599999999999999</v>
      </c>
      <c r="BQ441">
        <v>5</v>
      </c>
      <c r="BR441" t="s">
        <v>20</v>
      </c>
      <c r="BS441" t="s">
        <v>39</v>
      </c>
      <c r="BT441" t="s">
        <v>40</v>
      </c>
      <c r="BU441">
        <v>605</v>
      </c>
      <c r="BV441">
        <v>0.72</v>
      </c>
      <c r="BW441">
        <v>0.96</v>
      </c>
      <c r="BX441">
        <v>10</v>
      </c>
      <c r="BY441" t="s">
        <v>23</v>
      </c>
      <c r="BZ441" t="s">
        <v>38</v>
      </c>
      <c r="CA441" t="s">
        <v>27</v>
      </c>
      <c r="CB441">
        <v>468</v>
      </c>
      <c r="CC441">
        <v>0.56000000000000005</v>
      </c>
      <c r="CD441">
        <v>0.74</v>
      </c>
      <c r="CE441">
        <v>8</v>
      </c>
      <c r="CF441" t="s">
        <v>23</v>
      </c>
      <c r="CG441" t="s">
        <v>36</v>
      </c>
      <c r="CH441" t="s">
        <v>37</v>
      </c>
      <c r="CI441">
        <v>434</v>
      </c>
      <c r="CJ441">
        <v>0.52</v>
      </c>
      <c r="CK441">
        <v>0.69</v>
      </c>
      <c r="CL441">
        <v>7</v>
      </c>
      <c r="CM441" t="s">
        <v>23</v>
      </c>
      <c r="CN441" t="s">
        <v>41</v>
      </c>
      <c r="CO441" t="s">
        <v>42</v>
      </c>
      <c r="CP441">
        <v>98</v>
      </c>
      <c r="CQ441">
        <v>0.12</v>
      </c>
      <c r="CR441">
        <v>0.16</v>
      </c>
    </row>
    <row r="442" spans="1:96" x14ac:dyDescent="0.75">
      <c r="A442">
        <v>80</v>
      </c>
      <c r="B442" t="s">
        <v>132</v>
      </c>
      <c r="C442">
        <v>2</v>
      </c>
      <c r="D442" t="s">
        <v>167</v>
      </c>
      <c r="E442" t="s">
        <v>628</v>
      </c>
      <c r="F442">
        <v>75497</v>
      </c>
      <c r="G442">
        <v>15662</v>
      </c>
      <c r="H442">
        <v>20.75</v>
      </c>
      <c r="I442">
        <v>59835</v>
      </c>
      <c r="J442">
        <v>79.25</v>
      </c>
      <c r="K442">
        <v>941</v>
      </c>
      <c r="L442">
        <v>1.25</v>
      </c>
      <c r="M442">
        <v>1.57</v>
      </c>
      <c r="N442">
        <v>362</v>
      </c>
      <c r="O442">
        <v>0.48</v>
      </c>
      <c r="P442">
        <v>0.6</v>
      </c>
      <c r="Q442">
        <v>58532</v>
      </c>
      <c r="R442">
        <v>77.53</v>
      </c>
      <c r="S442">
        <v>97.82</v>
      </c>
      <c r="T442">
        <v>3</v>
      </c>
      <c r="U442" t="s">
        <v>23</v>
      </c>
      <c r="V442" t="s">
        <v>24</v>
      </c>
      <c r="W442" t="s">
        <v>25</v>
      </c>
      <c r="X442">
        <v>16973</v>
      </c>
      <c r="Y442">
        <v>22.48</v>
      </c>
      <c r="Z442">
        <v>29</v>
      </c>
      <c r="AA442">
        <v>9</v>
      </c>
      <c r="AB442" t="s">
        <v>23</v>
      </c>
      <c r="AC442" t="s">
        <v>28</v>
      </c>
      <c r="AD442" t="s">
        <v>29</v>
      </c>
      <c r="AE442">
        <v>12221</v>
      </c>
      <c r="AF442">
        <v>16.190000000000001</v>
      </c>
      <c r="AG442">
        <v>20.88</v>
      </c>
      <c r="AH442">
        <v>2</v>
      </c>
      <c r="AI442" t="s">
        <v>20</v>
      </c>
      <c r="AJ442" t="s">
        <v>21</v>
      </c>
      <c r="AK442" t="s">
        <v>22</v>
      </c>
      <c r="AL442">
        <v>11051</v>
      </c>
      <c r="AM442">
        <v>14.64</v>
      </c>
      <c r="AN442">
        <v>18.88</v>
      </c>
      <c r="AO442">
        <v>11</v>
      </c>
      <c r="AP442" t="s">
        <v>23</v>
      </c>
      <c r="AQ442" t="s">
        <v>26</v>
      </c>
      <c r="AR442" t="s">
        <v>27</v>
      </c>
      <c r="AS442">
        <v>10276</v>
      </c>
      <c r="AT442">
        <v>13.61</v>
      </c>
      <c r="AU442">
        <v>17.559999999999999</v>
      </c>
      <c r="AV442">
        <v>4</v>
      </c>
      <c r="AW442" t="s">
        <v>23</v>
      </c>
      <c r="AX442" t="s">
        <v>32</v>
      </c>
      <c r="AY442" t="s">
        <v>33</v>
      </c>
      <c r="AZ442">
        <v>3594</v>
      </c>
      <c r="BA442">
        <v>4.76</v>
      </c>
      <c r="BB442">
        <v>6.14</v>
      </c>
      <c r="BC442">
        <v>1</v>
      </c>
      <c r="BD442" t="s">
        <v>23</v>
      </c>
      <c r="BE442" t="s">
        <v>30</v>
      </c>
      <c r="BF442" t="s">
        <v>31</v>
      </c>
      <c r="BG442">
        <v>2429</v>
      </c>
      <c r="BH442">
        <v>3.22</v>
      </c>
      <c r="BI442">
        <v>4.1500000000000004</v>
      </c>
      <c r="BJ442">
        <v>6</v>
      </c>
      <c r="BK442" t="s">
        <v>23</v>
      </c>
      <c r="BL442" t="s">
        <v>34</v>
      </c>
      <c r="BM442" t="s">
        <v>35</v>
      </c>
      <c r="BN442">
        <v>586</v>
      </c>
      <c r="BO442">
        <v>0.78</v>
      </c>
      <c r="BP442">
        <v>1</v>
      </c>
      <c r="BQ442">
        <v>10</v>
      </c>
      <c r="BR442" t="s">
        <v>23</v>
      </c>
      <c r="BS442" t="s">
        <v>38</v>
      </c>
      <c r="BT442" t="s">
        <v>27</v>
      </c>
      <c r="BU442">
        <v>511</v>
      </c>
      <c r="BV442">
        <v>0.68</v>
      </c>
      <c r="BW442">
        <v>0.87</v>
      </c>
      <c r="BX442">
        <v>5</v>
      </c>
      <c r="BY442" t="s">
        <v>20</v>
      </c>
      <c r="BZ442" t="s">
        <v>39</v>
      </c>
      <c r="CA442" t="s">
        <v>40</v>
      </c>
      <c r="CB442">
        <v>420</v>
      </c>
      <c r="CC442">
        <v>0.56000000000000005</v>
      </c>
      <c r="CD442">
        <v>0.72</v>
      </c>
      <c r="CE442">
        <v>8</v>
      </c>
      <c r="CF442" t="s">
        <v>23</v>
      </c>
      <c r="CG442" t="s">
        <v>36</v>
      </c>
      <c r="CH442" t="s">
        <v>37</v>
      </c>
      <c r="CI442">
        <v>361</v>
      </c>
      <c r="CJ442">
        <v>0.48</v>
      </c>
      <c r="CK442">
        <v>0.62</v>
      </c>
      <c r="CL442">
        <v>7</v>
      </c>
      <c r="CM442" t="s">
        <v>23</v>
      </c>
      <c r="CN442" t="s">
        <v>41</v>
      </c>
      <c r="CO442" t="s">
        <v>42</v>
      </c>
      <c r="CP442">
        <v>110</v>
      </c>
      <c r="CQ442">
        <v>0.15</v>
      </c>
      <c r="CR442">
        <v>0.19</v>
      </c>
    </row>
    <row r="443" spans="1:96" x14ac:dyDescent="0.75">
      <c r="A443">
        <v>80</v>
      </c>
      <c r="B443" t="s">
        <v>132</v>
      </c>
      <c r="C443">
        <v>3</v>
      </c>
      <c r="D443" t="s">
        <v>168</v>
      </c>
      <c r="E443" t="s">
        <v>629</v>
      </c>
      <c r="F443">
        <v>83829</v>
      </c>
      <c r="G443">
        <v>14855</v>
      </c>
      <c r="H443">
        <v>17.72</v>
      </c>
      <c r="I443">
        <v>68974</v>
      </c>
      <c r="J443">
        <v>82.28</v>
      </c>
      <c r="K443">
        <v>1429</v>
      </c>
      <c r="L443">
        <v>1.7</v>
      </c>
      <c r="M443">
        <v>2.0699999999999998</v>
      </c>
      <c r="N443">
        <v>722</v>
      </c>
      <c r="O443">
        <v>0.86</v>
      </c>
      <c r="P443">
        <v>1.05</v>
      </c>
      <c r="Q443">
        <v>66823</v>
      </c>
      <c r="R443">
        <v>79.709999999999994</v>
      </c>
      <c r="S443">
        <v>96.88</v>
      </c>
      <c r="T443">
        <v>2</v>
      </c>
      <c r="U443" t="s">
        <v>20</v>
      </c>
      <c r="V443" t="s">
        <v>21</v>
      </c>
      <c r="W443" t="s">
        <v>22</v>
      </c>
      <c r="X443">
        <v>22271</v>
      </c>
      <c r="Y443">
        <v>26.57</v>
      </c>
      <c r="Z443">
        <v>33.33</v>
      </c>
      <c r="AA443">
        <v>3</v>
      </c>
      <c r="AB443" t="s">
        <v>23</v>
      </c>
      <c r="AC443" t="s">
        <v>24</v>
      </c>
      <c r="AD443" t="s">
        <v>25</v>
      </c>
      <c r="AE443">
        <v>12664</v>
      </c>
      <c r="AF443">
        <v>15.11</v>
      </c>
      <c r="AG443">
        <v>18.95</v>
      </c>
      <c r="AH443">
        <v>11</v>
      </c>
      <c r="AI443" t="s">
        <v>23</v>
      </c>
      <c r="AJ443" t="s">
        <v>26</v>
      </c>
      <c r="AK443" t="s">
        <v>27</v>
      </c>
      <c r="AL443">
        <v>11828</v>
      </c>
      <c r="AM443">
        <v>14.11</v>
      </c>
      <c r="AN443">
        <v>17.7</v>
      </c>
      <c r="AO443">
        <v>9</v>
      </c>
      <c r="AP443" t="s">
        <v>23</v>
      </c>
      <c r="AQ443" t="s">
        <v>28</v>
      </c>
      <c r="AR443" t="s">
        <v>29</v>
      </c>
      <c r="AS443">
        <v>11551</v>
      </c>
      <c r="AT443">
        <v>13.78</v>
      </c>
      <c r="AU443">
        <v>17.29</v>
      </c>
      <c r="AV443">
        <v>1</v>
      </c>
      <c r="AW443" t="s">
        <v>23</v>
      </c>
      <c r="AX443" t="s">
        <v>30</v>
      </c>
      <c r="AY443" t="s">
        <v>31</v>
      </c>
      <c r="AZ443">
        <v>3565</v>
      </c>
      <c r="BA443">
        <v>4.25</v>
      </c>
      <c r="BB443">
        <v>5.33</v>
      </c>
      <c r="BC443">
        <v>4</v>
      </c>
      <c r="BD443" t="s">
        <v>23</v>
      </c>
      <c r="BE443" t="s">
        <v>32</v>
      </c>
      <c r="BF443" t="s">
        <v>33</v>
      </c>
      <c r="BG443">
        <v>2432</v>
      </c>
      <c r="BH443">
        <v>2.9</v>
      </c>
      <c r="BI443">
        <v>3.64</v>
      </c>
      <c r="BJ443">
        <v>6</v>
      </c>
      <c r="BK443" t="s">
        <v>23</v>
      </c>
      <c r="BL443" t="s">
        <v>34</v>
      </c>
      <c r="BM443" t="s">
        <v>35</v>
      </c>
      <c r="BN443">
        <v>737</v>
      </c>
      <c r="BO443">
        <v>0.88</v>
      </c>
      <c r="BP443">
        <v>1.1000000000000001</v>
      </c>
      <c r="BQ443">
        <v>5</v>
      </c>
      <c r="BR443" t="s">
        <v>20</v>
      </c>
      <c r="BS443" t="s">
        <v>39</v>
      </c>
      <c r="BT443" t="s">
        <v>40</v>
      </c>
      <c r="BU443">
        <v>710</v>
      </c>
      <c r="BV443">
        <v>0.85</v>
      </c>
      <c r="BW443">
        <v>1.06</v>
      </c>
      <c r="BX443">
        <v>8</v>
      </c>
      <c r="BY443" t="s">
        <v>23</v>
      </c>
      <c r="BZ443" t="s">
        <v>36</v>
      </c>
      <c r="CA443" t="s">
        <v>37</v>
      </c>
      <c r="CB443">
        <v>571</v>
      </c>
      <c r="CC443">
        <v>0.68</v>
      </c>
      <c r="CD443">
        <v>0.85</v>
      </c>
      <c r="CE443">
        <v>10</v>
      </c>
      <c r="CF443" t="s">
        <v>23</v>
      </c>
      <c r="CG443" t="s">
        <v>38</v>
      </c>
      <c r="CH443" t="s">
        <v>27</v>
      </c>
      <c r="CI443">
        <v>353</v>
      </c>
      <c r="CJ443">
        <v>0.42</v>
      </c>
      <c r="CK443">
        <v>0.53</v>
      </c>
      <c r="CL443">
        <v>7</v>
      </c>
      <c r="CM443" t="s">
        <v>23</v>
      </c>
      <c r="CN443" t="s">
        <v>41</v>
      </c>
      <c r="CO443" t="s">
        <v>42</v>
      </c>
      <c r="CP443">
        <v>141</v>
      </c>
      <c r="CQ443">
        <v>0.17</v>
      </c>
      <c r="CR443">
        <v>0.21</v>
      </c>
    </row>
    <row r="444" spans="1:96" x14ac:dyDescent="0.75">
      <c r="A444">
        <v>80</v>
      </c>
      <c r="B444" t="s">
        <v>132</v>
      </c>
      <c r="C444">
        <v>4</v>
      </c>
      <c r="D444" t="s">
        <v>169</v>
      </c>
      <c r="E444" t="s">
        <v>630</v>
      </c>
      <c r="F444">
        <v>83987</v>
      </c>
      <c r="G444">
        <v>14605</v>
      </c>
      <c r="H444">
        <v>17.39</v>
      </c>
      <c r="I444">
        <v>69382</v>
      </c>
      <c r="J444">
        <v>82.61</v>
      </c>
      <c r="K444">
        <v>1290</v>
      </c>
      <c r="L444">
        <v>1.54</v>
      </c>
      <c r="M444">
        <v>1.86</v>
      </c>
      <c r="N444">
        <v>602</v>
      </c>
      <c r="O444">
        <v>0.72</v>
      </c>
      <c r="P444">
        <v>0.87</v>
      </c>
      <c r="Q444">
        <v>67490</v>
      </c>
      <c r="R444">
        <v>80.36</v>
      </c>
      <c r="S444">
        <v>97.27</v>
      </c>
      <c r="T444">
        <v>2</v>
      </c>
      <c r="U444" t="s">
        <v>20</v>
      </c>
      <c r="V444" t="s">
        <v>21</v>
      </c>
      <c r="W444" t="s">
        <v>22</v>
      </c>
      <c r="X444">
        <v>22234</v>
      </c>
      <c r="Y444">
        <v>26.47</v>
      </c>
      <c r="Z444">
        <v>32.94</v>
      </c>
      <c r="AA444">
        <v>3</v>
      </c>
      <c r="AB444" t="s">
        <v>23</v>
      </c>
      <c r="AC444" t="s">
        <v>24</v>
      </c>
      <c r="AD444" t="s">
        <v>25</v>
      </c>
      <c r="AE444">
        <v>14057</v>
      </c>
      <c r="AF444">
        <v>16.739999999999998</v>
      </c>
      <c r="AG444">
        <v>20.83</v>
      </c>
      <c r="AH444">
        <v>11</v>
      </c>
      <c r="AI444" t="s">
        <v>23</v>
      </c>
      <c r="AJ444" t="s">
        <v>26</v>
      </c>
      <c r="AK444" t="s">
        <v>27</v>
      </c>
      <c r="AL444">
        <v>11148</v>
      </c>
      <c r="AM444">
        <v>13.27</v>
      </c>
      <c r="AN444">
        <v>16.52</v>
      </c>
      <c r="AO444">
        <v>9</v>
      </c>
      <c r="AP444" t="s">
        <v>23</v>
      </c>
      <c r="AQ444" t="s">
        <v>28</v>
      </c>
      <c r="AR444" t="s">
        <v>29</v>
      </c>
      <c r="AS444">
        <v>11024</v>
      </c>
      <c r="AT444">
        <v>13.13</v>
      </c>
      <c r="AU444">
        <v>16.329999999999998</v>
      </c>
      <c r="AV444">
        <v>1</v>
      </c>
      <c r="AW444" t="s">
        <v>23</v>
      </c>
      <c r="AX444" t="s">
        <v>30</v>
      </c>
      <c r="AY444" t="s">
        <v>31</v>
      </c>
      <c r="AZ444">
        <v>3703</v>
      </c>
      <c r="BA444">
        <v>4.41</v>
      </c>
      <c r="BB444">
        <v>5.49</v>
      </c>
      <c r="BC444">
        <v>4</v>
      </c>
      <c r="BD444" t="s">
        <v>23</v>
      </c>
      <c r="BE444" t="s">
        <v>32</v>
      </c>
      <c r="BF444" t="s">
        <v>33</v>
      </c>
      <c r="BG444">
        <v>2697</v>
      </c>
      <c r="BH444">
        <v>3.21</v>
      </c>
      <c r="BI444">
        <v>4</v>
      </c>
      <c r="BJ444">
        <v>6</v>
      </c>
      <c r="BK444" t="s">
        <v>23</v>
      </c>
      <c r="BL444" t="s">
        <v>34</v>
      </c>
      <c r="BM444" t="s">
        <v>35</v>
      </c>
      <c r="BN444">
        <v>786</v>
      </c>
      <c r="BO444">
        <v>0.94</v>
      </c>
      <c r="BP444">
        <v>1.1599999999999999</v>
      </c>
      <c r="BQ444">
        <v>5</v>
      </c>
      <c r="BR444" t="s">
        <v>20</v>
      </c>
      <c r="BS444" t="s">
        <v>39</v>
      </c>
      <c r="BT444" t="s">
        <v>40</v>
      </c>
      <c r="BU444">
        <v>677</v>
      </c>
      <c r="BV444">
        <v>0.81</v>
      </c>
      <c r="BW444">
        <v>1</v>
      </c>
      <c r="BX444">
        <v>8</v>
      </c>
      <c r="BY444" t="s">
        <v>23</v>
      </c>
      <c r="BZ444" t="s">
        <v>36</v>
      </c>
      <c r="CA444" t="s">
        <v>37</v>
      </c>
      <c r="CB444">
        <v>522</v>
      </c>
      <c r="CC444">
        <v>0.62</v>
      </c>
      <c r="CD444">
        <v>0.77</v>
      </c>
      <c r="CE444">
        <v>10</v>
      </c>
      <c r="CF444" t="s">
        <v>23</v>
      </c>
      <c r="CG444" t="s">
        <v>38</v>
      </c>
      <c r="CH444" t="s">
        <v>27</v>
      </c>
      <c r="CI444">
        <v>500</v>
      </c>
      <c r="CJ444">
        <v>0.6</v>
      </c>
      <c r="CK444">
        <v>0.74</v>
      </c>
      <c r="CL444">
        <v>7</v>
      </c>
      <c r="CM444" t="s">
        <v>23</v>
      </c>
      <c r="CN444" t="s">
        <v>41</v>
      </c>
      <c r="CO444" t="s">
        <v>42</v>
      </c>
      <c r="CP444">
        <v>142</v>
      </c>
      <c r="CQ444">
        <v>0.17</v>
      </c>
      <c r="CR444">
        <v>0.21</v>
      </c>
    </row>
    <row r="445" spans="1:96" x14ac:dyDescent="0.75">
      <c r="A445">
        <v>80</v>
      </c>
      <c r="B445" t="s">
        <v>132</v>
      </c>
      <c r="C445">
        <v>5</v>
      </c>
      <c r="D445" t="s">
        <v>170</v>
      </c>
      <c r="E445" t="s">
        <v>631</v>
      </c>
      <c r="F445">
        <v>81439</v>
      </c>
      <c r="G445">
        <v>16148</v>
      </c>
      <c r="H445">
        <v>19.829999999999998</v>
      </c>
      <c r="I445">
        <v>65291</v>
      </c>
      <c r="J445">
        <v>80.17</v>
      </c>
      <c r="K445">
        <v>1226</v>
      </c>
      <c r="L445">
        <v>1.51</v>
      </c>
      <c r="M445">
        <v>1.88</v>
      </c>
      <c r="N445">
        <v>477</v>
      </c>
      <c r="O445">
        <v>0.59</v>
      </c>
      <c r="P445">
        <v>0.73</v>
      </c>
      <c r="Q445">
        <v>63588</v>
      </c>
      <c r="R445">
        <v>78.08</v>
      </c>
      <c r="S445">
        <v>97.39</v>
      </c>
      <c r="T445">
        <v>2</v>
      </c>
      <c r="U445" t="s">
        <v>20</v>
      </c>
      <c r="V445" t="s">
        <v>21</v>
      </c>
      <c r="W445" t="s">
        <v>22</v>
      </c>
      <c r="X445">
        <v>23318</v>
      </c>
      <c r="Y445">
        <v>28.63</v>
      </c>
      <c r="Z445">
        <v>36.67</v>
      </c>
      <c r="AA445">
        <v>3</v>
      </c>
      <c r="AB445" t="s">
        <v>23</v>
      </c>
      <c r="AC445" t="s">
        <v>24</v>
      </c>
      <c r="AD445" t="s">
        <v>25</v>
      </c>
      <c r="AE445">
        <v>11338</v>
      </c>
      <c r="AF445">
        <v>13.92</v>
      </c>
      <c r="AG445">
        <v>17.829999999999998</v>
      </c>
      <c r="AH445">
        <v>9</v>
      </c>
      <c r="AI445" t="s">
        <v>23</v>
      </c>
      <c r="AJ445" t="s">
        <v>28</v>
      </c>
      <c r="AK445" t="s">
        <v>29</v>
      </c>
      <c r="AL445">
        <v>10993</v>
      </c>
      <c r="AM445">
        <v>13.5</v>
      </c>
      <c r="AN445">
        <v>17.29</v>
      </c>
      <c r="AO445">
        <v>11</v>
      </c>
      <c r="AP445" t="s">
        <v>23</v>
      </c>
      <c r="AQ445" t="s">
        <v>26</v>
      </c>
      <c r="AR445" t="s">
        <v>27</v>
      </c>
      <c r="AS445">
        <v>10057</v>
      </c>
      <c r="AT445">
        <v>12.35</v>
      </c>
      <c r="AU445">
        <v>15.82</v>
      </c>
      <c r="AV445">
        <v>1</v>
      </c>
      <c r="AW445" t="s">
        <v>23</v>
      </c>
      <c r="AX445" t="s">
        <v>30</v>
      </c>
      <c r="AY445" t="s">
        <v>31</v>
      </c>
      <c r="AZ445">
        <v>3103</v>
      </c>
      <c r="BA445">
        <v>3.81</v>
      </c>
      <c r="BB445">
        <v>4.88</v>
      </c>
      <c r="BC445">
        <v>4</v>
      </c>
      <c r="BD445" t="s">
        <v>23</v>
      </c>
      <c r="BE445" t="s">
        <v>32</v>
      </c>
      <c r="BF445" t="s">
        <v>33</v>
      </c>
      <c r="BG445">
        <v>2256</v>
      </c>
      <c r="BH445">
        <v>2.77</v>
      </c>
      <c r="BI445">
        <v>3.55</v>
      </c>
      <c r="BJ445">
        <v>6</v>
      </c>
      <c r="BK445" t="s">
        <v>23</v>
      </c>
      <c r="BL445" t="s">
        <v>34</v>
      </c>
      <c r="BM445" t="s">
        <v>35</v>
      </c>
      <c r="BN445">
        <v>819</v>
      </c>
      <c r="BO445">
        <v>1.01</v>
      </c>
      <c r="BP445">
        <v>1.29</v>
      </c>
      <c r="BQ445">
        <v>5</v>
      </c>
      <c r="BR445" t="s">
        <v>20</v>
      </c>
      <c r="BS445" t="s">
        <v>39</v>
      </c>
      <c r="BT445" t="s">
        <v>40</v>
      </c>
      <c r="BU445">
        <v>699</v>
      </c>
      <c r="BV445">
        <v>0.86</v>
      </c>
      <c r="BW445">
        <v>1.1000000000000001</v>
      </c>
      <c r="BX445">
        <v>8</v>
      </c>
      <c r="BY445" t="s">
        <v>23</v>
      </c>
      <c r="BZ445" t="s">
        <v>36</v>
      </c>
      <c r="CA445" t="s">
        <v>37</v>
      </c>
      <c r="CB445">
        <v>477</v>
      </c>
      <c r="CC445">
        <v>0.59</v>
      </c>
      <c r="CD445">
        <v>0.75</v>
      </c>
      <c r="CE445">
        <v>10</v>
      </c>
      <c r="CF445" t="s">
        <v>23</v>
      </c>
      <c r="CG445" t="s">
        <v>38</v>
      </c>
      <c r="CH445" t="s">
        <v>27</v>
      </c>
      <c r="CI445">
        <v>440</v>
      </c>
      <c r="CJ445">
        <v>0.54</v>
      </c>
      <c r="CK445">
        <v>0.69</v>
      </c>
      <c r="CL445">
        <v>7</v>
      </c>
      <c r="CM445" t="s">
        <v>23</v>
      </c>
      <c r="CN445" t="s">
        <v>41</v>
      </c>
      <c r="CO445" t="s">
        <v>42</v>
      </c>
      <c r="CP445">
        <v>88</v>
      </c>
      <c r="CQ445">
        <v>0.11</v>
      </c>
      <c r="CR445">
        <v>0.14000000000000001</v>
      </c>
    </row>
    <row r="446" spans="1:96" x14ac:dyDescent="0.75">
      <c r="A446">
        <v>81</v>
      </c>
      <c r="B446" t="s">
        <v>133</v>
      </c>
      <c r="C446">
        <v>1</v>
      </c>
      <c r="D446" t="s">
        <v>166</v>
      </c>
      <c r="E446" t="s">
        <v>632</v>
      </c>
      <c r="F446">
        <v>83803</v>
      </c>
      <c r="G446">
        <v>14884</v>
      </c>
      <c r="H446">
        <v>17.760000000000002</v>
      </c>
      <c r="I446">
        <v>68919</v>
      </c>
      <c r="J446">
        <v>82.24</v>
      </c>
      <c r="K446">
        <v>1203</v>
      </c>
      <c r="L446">
        <v>1.44</v>
      </c>
      <c r="M446">
        <v>1.75</v>
      </c>
      <c r="N446">
        <v>814</v>
      </c>
      <c r="O446">
        <v>0.97</v>
      </c>
      <c r="P446">
        <v>1.18</v>
      </c>
      <c r="Q446">
        <v>66902</v>
      </c>
      <c r="R446">
        <v>79.83</v>
      </c>
      <c r="S446">
        <v>97.07</v>
      </c>
      <c r="T446">
        <v>3</v>
      </c>
      <c r="U446" t="s">
        <v>23</v>
      </c>
      <c r="V446" t="s">
        <v>24</v>
      </c>
      <c r="W446" t="s">
        <v>25</v>
      </c>
      <c r="X446">
        <v>15363</v>
      </c>
      <c r="Y446">
        <v>18.329999999999998</v>
      </c>
      <c r="Z446">
        <v>22.96</v>
      </c>
      <c r="AA446">
        <v>2</v>
      </c>
      <c r="AB446" t="s">
        <v>20</v>
      </c>
      <c r="AC446" t="s">
        <v>21</v>
      </c>
      <c r="AD446" t="s">
        <v>22</v>
      </c>
      <c r="AE446">
        <v>14582</v>
      </c>
      <c r="AF446">
        <v>17.399999999999999</v>
      </c>
      <c r="AG446">
        <v>21.8</v>
      </c>
      <c r="AH446">
        <v>11</v>
      </c>
      <c r="AI446" t="s">
        <v>23</v>
      </c>
      <c r="AJ446" t="s">
        <v>26</v>
      </c>
      <c r="AK446" t="s">
        <v>27</v>
      </c>
      <c r="AL446">
        <v>12963</v>
      </c>
      <c r="AM446">
        <v>15.47</v>
      </c>
      <c r="AN446">
        <v>19.38</v>
      </c>
      <c r="AO446">
        <v>9</v>
      </c>
      <c r="AP446" t="s">
        <v>23</v>
      </c>
      <c r="AQ446" t="s">
        <v>28</v>
      </c>
      <c r="AR446" t="s">
        <v>29</v>
      </c>
      <c r="AS446">
        <v>12496</v>
      </c>
      <c r="AT446">
        <v>14.91</v>
      </c>
      <c r="AU446">
        <v>18.68</v>
      </c>
      <c r="AV446">
        <v>4</v>
      </c>
      <c r="AW446" t="s">
        <v>23</v>
      </c>
      <c r="AX446" t="s">
        <v>32</v>
      </c>
      <c r="AY446" t="s">
        <v>33</v>
      </c>
      <c r="AZ446">
        <v>4338</v>
      </c>
      <c r="BA446">
        <v>5.18</v>
      </c>
      <c r="BB446">
        <v>6.48</v>
      </c>
      <c r="BC446">
        <v>1</v>
      </c>
      <c r="BD446" t="s">
        <v>23</v>
      </c>
      <c r="BE446" t="s">
        <v>30</v>
      </c>
      <c r="BF446" t="s">
        <v>31</v>
      </c>
      <c r="BG446">
        <v>3284</v>
      </c>
      <c r="BH446">
        <v>3.92</v>
      </c>
      <c r="BI446">
        <v>4.91</v>
      </c>
      <c r="BJ446">
        <v>8</v>
      </c>
      <c r="BK446" t="s">
        <v>23</v>
      </c>
      <c r="BL446" t="s">
        <v>36</v>
      </c>
      <c r="BM446" t="s">
        <v>37</v>
      </c>
      <c r="BN446">
        <v>2221</v>
      </c>
      <c r="BO446">
        <v>2.65</v>
      </c>
      <c r="BP446">
        <v>3.32</v>
      </c>
      <c r="BQ446">
        <v>6</v>
      </c>
      <c r="BR446" t="s">
        <v>23</v>
      </c>
      <c r="BS446" t="s">
        <v>34</v>
      </c>
      <c r="BT446" t="s">
        <v>35</v>
      </c>
      <c r="BU446">
        <v>698</v>
      </c>
      <c r="BV446">
        <v>0.83</v>
      </c>
      <c r="BW446">
        <v>1.04</v>
      </c>
      <c r="BX446">
        <v>10</v>
      </c>
      <c r="BY446" t="s">
        <v>23</v>
      </c>
      <c r="BZ446" t="s">
        <v>38</v>
      </c>
      <c r="CA446" t="s">
        <v>27</v>
      </c>
      <c r="CB446">
        <v>469</v>
      </c>
      <c r="CC446">
        <v>0.56000000000000005</v>
      </c>
      <c r="CD446">
        <v>0.7</v>
      </c>
      <c r="CE446">
        <v>5</v>
      </c>
      <c r="CF446" t="s">
        <v>20</v>
      </c>
      <c r="CG446" t="s">
        <v>39</v>
      </c>
      <c r="CH446" t="s">
        <v>40</v>
      </c>
      <c r="CI446">
        <v>364</v>
      </c>
      <c r="CJ446">
        <v>0.43</v>
      </c>
      <c r="CK446">
        <v>0.54</v>
      </c>
      <c r="CL446">
        <v>7</v>
      </c>
      <c r="CM446" t="s">
        <v>23</v>
      </c>
      <c r="CN446" t="s">
        <v>41</v>
      </c>
      <c r="CO446" t="s">
        <v>42</v>
      </c>
      <c r="CP446">
        <v>124</v>
      </c>
      <c r="CQ446">
        <v>0.15</v>
      </c>
      <c r="CR446">
        <v>0.19</v>
      </c>
    </row>
    <row r="447" spans="1:96" x14ac:dyDescent="0.75">
      <c r="A447">
        <v>81</v>
      </c>
      <c r="B447" t="s">
        <v>133</v>
      </c>
      <c r="C447">
        <v>2</v>
      </c>
      <c r="D447" t="s">
        <v>167</v>
      </c>
      <c r="E447" t="s">
        <v>633</v>
      </c>
      <c r="F447">
        <v>106030</v>
      </c>
      <c r="G447">
        <v>18546</v>
      </c>
      <c r="H447">
        <v>17.489999999999998</v>
      </c>
      <c r="I447">
        <v>87484</v>
      </c>
      <c r="J447">
        <v>82.51</v>
      </c>
      <c r="K447">
        <v>1488</v>
      </c>
      <c r="L447">
        <v>1.4</v>
      </c>
      <c r="M447">
        <v>1.7</v>
      </c>
      <c r="N447">
        <v>1030</v>
      </c>
      <c r="O447">
        <v>0.97</v>
      </c>
      <c r="P447">
        <v>1.18</v>
      </c>
      <c r="Q447">
        <v>84966</v>
      </c>
      <c r="R447">
        <v>80.13</v>
      </c>
      <c r="S447">
        <v>97.12</v>
      </c>
      <c r="T447">
        <v>9</v>
      </c>
      <c r="U447" t="s">
        <v>23</v>
      </c>
      <c r="V447" t="s">
        <v>28</v>
      </c>
      <c r="W447" t="s">
        <v>29</v>
      </c>
      <c r="X447">
        <v>19522</v>
      </c>
      <c r="Y447">
        <v>18.41</v>
      </c>
      <c r="Z447">
        <v>22.98</v>
      </c>
      <c r="AA447">
        <v>3</v>
      </c>
      <c r="AB447" t="s">
        <v>23</v>
      </c>
      <c r="AC447" t="s">
        <v>24</v>
      </c>
      <c r="AD447" t="s">
        <v>25</v>
      </c>
      <c r="AE447">
        <v>18766</v>
      </c>
      <c r="AF447">
        <v>17.7</v>
      </c>
      <c r="AG447">
        <v>22.09</v>
      </c>
      <c r="AH447">
        <v>2</v>
      </c>
      <c r="AI447" t="s">
        <v>20</v>
      </c>
      <c r="AJ447" t="s">
        <v>21</v>
      </c>
      <c r="AK447" t="s">
        <v>22</v>
      </c>
      <c r="AL447">
        <v>18522</v>
      </c>
      <c r="AM447">
        <v>17.47</v>
      </c>
      <c r="AN447">
        <v>21.8</v>
      </c>
      <c r="AO447">
        <v>11</v>
      </c>
      <c r="AP447" t="s">
        <v>23</v>
      </c>
      <c r="AQ447" t="s">
        <v>26</v>
      </c>
      <c r="AR447" t="s">
        <v>27</v>
      </c>
      <c r="AS447">
        <v>12974</v>
      </c>
      <c r="AT447">
        <v>12.24</v>
      </c>
      <c r="AU447">
        <v>15.27</v>
      </c>
      <c r="AV447">
        <v>4</v>
      </c>
      <c r="AW447" t="s">
        <v>23</v>
      </c>
      <c r="AX447" t="s">
        <v>32</v>
      </c>
      <c r="AY447" t="s">
        <v>33</v>
      </c>
      <c r="AZ447">
        <v>6343</v>
      </c>
      <c r="BA447">
        <v>5.98</v>
      </c>
      <c r="BB447">
        <v>7.47</v>
      </c>
      <c r="BC447">
        <v>1</v>
      </c>
      <c r="BD447" t="s">
        <v>23</v>
      </c>
      <c r="BE447" t="s">
        <v>30</v>
      </c>
      <c r="BF447" t="s">
        <v>31</v>
      </c>
      <c r="BG447">
        <v>4065</v>
      </c>
      <c r="BH447">
        <v>3.83</v>
      </c>
      <c r="BI447">
        <v>4.78</v>
      </c>
      <c r="BJ447">
        <v>8</v>
      </c>
      <c r="BK447" t="s">
        <v>23</v>
      </c>
      <c r="BL447" t="s">
        <v>36</v>
      </c>
      <c r="BM447" t="s">
        <v>37</v>
      </c>
      <c r="BN447">
        <v>2340</v>
      </c>
      <c r="BO447">
        <v>2.21</v>
      </c>
      <c r="BP447">
        <v>2.75</v>
      </c>
      <c r="BQ447">
        <v>6</v>
      </c>
      <c r="BR447" t="s">
        <v>23</v>
      </c>
      <c r="BS447" t="s">
        <v>34</v>
      </c>
      <c r="BT447" t="s">
        <v>35</v>
      </c>
      <c r="BU447">
        <v>1056</v>
      </c>
      <c r="BV447">
        <v>1</v>
      </c>
      <c r="BW447">
        <v>1.24</v>
      </c>
      <c r="BX447">
        <v>10</v>
      </c>
      <c r="BY447" t="s">
        <v>23</v>
      </c>
      <c r="BZ447" t="s">
        <v>38</v>
      </c>
      <c r="CA447" t="s">
        <v>27</v>
      </c>
      <c r="CB447">
        <v>670</v>
      </c>
      <c r="CC447">
        <v>0.63</v>
      </c>
      <c r="CD447">
        <v>0.79</v>
      </c>
      <c r="CE447">
        <v>5</v>
      </c>
      <c r="CF447" t="s">
        <v>20</v>
      </c>
      <c r="CG447" t="s">
        <v>39</v>
      </c>
      <c r="CH447" t="s">
        <v>40</v>
      </c>
      <c r="CI447">
        <v>546</v>
      </c>
      <c r="CJ447">
        <v>0.51</v>
      </c>
      <c r="CK447">
        <v>0.64</v>
      </c>
      <c r="CL447">
        <v>7</v>
      </c>
      <c r="CM447" t="s">
        <v>23</v>
      </c>
      <c r="CN447" t="s">
        <v>41</v>
      </c>
      <c r="CO447" t="s">
        <v>42</v>
      </c>
      <c r="CP447">
        <v>162</v>
      </c>
      <c r="CQ447">
        <v>0.15</v>
      </c>
      <c r="CR447">
        <v>0.19</v>
      </c>
    </row>
    <row r="448" spans="1:96" x14ac:dyDescent="0.75">
      <c r="A448">
        <v>81</v>
      </c>
      <c r="B448" t="s">
        <v>133</v>
      </c>
      <c r="C448">
        <v>3</v>
      </c>
      <c r="D448" t="s">
        <v>168</v>
      </c>
      <c r="E448" t="s">
        <v>634</v>
      </c>
      <c r="F448">
        <v>101361</v>
      </c>
      <c r="G448">
        <v>17077</v>
      </c>
      <c r="H448">
        <v>16.850000000000001</v>
      </c>
      <c r="I448">
        <v>84284</v>
      </c>
      <c r="J448">
        <v>83.15</v>
      </c>
      <c r="K448">
        <v>1605</v>
      </c>
      <c r="L448">
        <v>1.58</v>
      </c>
      <c r="M448">
        <v>1.9</v>
      </c>
      <c r="N448">
        <v>790</v>
      </c>
      <c r="O448">
        <v>0.78</v>
      </c>
      <c r="P448">
        <v>0.94</v>
      </c>
      <c r="Q448">
        <v>81889</v>
      </c>
      <c r="R448">
        <v>80.790000000000006</v>
      </c>
      <c r="S448">
        <v>97.16</v>
      </c>
      <c r="T448">
        <v>2</v>
      </c>
      <c r="U448" t="s">
        <v>20</v>
      </c>
      <c r="V448" t="s">
        <v>21</v>
      </c>
      <c r="W448" t="s">
        <v>22</v>
      </c>
      <c r="X448">
        <v>19298</v>
      </c>
      <c r="Y448">
        <v>19.04</v>
      </c>
      <c r="Z448">
        <v>23.57</v>
      </c>
      <c r="AA448">
        <v>3</v>
      </c>
      <c r="AB448" t="s">
        <v>23</v>
      </c>
      <c r="AC448" t="s">
        <v>24</v>
      </c>
      <c r="AD448" t="s">
        <v>25</v>
      </c>
      <c r="AE448">
        <v>17626</v>
      </c>
      <c r="AF448">
        <v>17.39</v>
      </c>
      <c r="AG448">
        <v>21.52</v>
      </c>
      <c r="AH448">
        <v>9</v>
      </c>
      <c r="AI448" t="s">
        <v>23</v>
      </c>
      <c r="AJ448" t="s">
        <v>28</v>
      </c>
      <c r="AK448" t="s">
        <v>29</v>
      </c>
      <c r="AL448">
        <v>16076</v>
      </c>
      <c r="AM448">
        <v>15.86</v>
      </c>
      <c r="AN448">
        <v>19.63</v>
      </c>
      <c r="AO448">
        <v>11</v>
      </c>
      <c r="AP448" t="s">
        <v>23</v>
      </c>
      <c r="AQ448" t="s">
        <v>26</v>
      </c>
      <c r="AR448" t="s">
        <v>27</v>
      </c>
      <c r="AS448">
        <v>15115</v>
      </c>
      <c r="AT448">
        <v>14.91</v>
      </c>
      <c r="AU448">
        <v>18.46</v>
      </c>
      <c r="AV448">
        <v>4</v>
      </c>
      <c r="AW448" t="s">
        <v>23</v>
      </c>
      <c r="AX448" t="s">
        <v>32</v>
      </c>
      <c r="AY448" t="s">
        <v>33</v>
      </c>
      <c r="AZ448">
        <v>4849</v>
      </c>
      <c r="BA448">
        <v>4.78</v>
      </c>
      <c r="BB448">
        <v>5.92</v>
      </c>
      <c r="BC448">
        <v>1</v>
      </c>
      <c r="BD448" t="s">
        <v>23</v>
      </c>
      <c r="BE448" t="s">
        <v>30</v>
      </c>
      <c r="BF448" t="s">
        <v>31</v>
      </c>
      <c r="BG448">
        <v>4091</v>
      </c>
      <c r="BH448">
        <v>4.04</v>
      </c>
      <c r="BI448">
        <v>5</v>
      </c>
      <c r="BJ448">
        <v>8</v>
      </c>
      <c r="BK448" t="s">
        <v>23</v>
      </c>
      <c r="BL448" t="s">
        <v>36</v>
      </c>
      <c r="BM448" t="s">
        <v>37</v>
      </c>
      <c r="BN448">
        <v>2544</v>
      </c>
      <c r="BO448">
        <v>2.5099999999999998</v>
      </c>
      <c r="BP448">
        <v>3.11</v>
      </c>
      <c r="BQ448">
        <v>6</v>
      </c>
      <c r="BR448" t="s">
        <v>23</v>
      </c>
      <c r="BS448" t="s">
        <v>34</v>
      </c>
      <c r="BT448" t="s">
        <v>35</v>
      </c>
      <c r="BU448">
        <v>967</v>
      </c>
      <c r="BV448">
        <v>0.95</v>
      </c>
      <c r="BW448">
        <v>1.18</v>
      </c>
      <c r="BX448">
        <v>10</v>
      </c>
      <c r="BY448" t="s">
        <v>23</v>
      </c>
      <c r="BZ448" t="s">
        <v>38</v>
      </c>
      <c r="CA448" t="s">
        <v>27</v>
      </c>
      <c r="CB448">
        <v>683</v>
      </c>
      <c r="CC448">
        <v>0.67</v>
      </c>
      <c r="CD448">
        <v>0.83</v>
      </c>
      <c r="CE448">
        <v>5</v>
      </c>
      <c r="CF448" t="s">
        <v>20</v>
      </c>
      <c r="CG448" t="s">
        <v>39</v>
      </c>
      <c r="CH448" t="s">
        <v>40</v>
      </c>
      <c r="CI448">
        <v>487</v>
      </c>
      <c r="CJ448">
        <v>0.48</v>
      </c>
      <c r="CK448">
        <v>0.59</v>
      </c>
      <c r="CL448">
        <v>7</v>
      </c>
      <c r="CM448" t="s">
        <v>23</v>
      </c>
      <c r="CN448" t="s">
        <v>41</v>
      </c>
      <c r="CO448" t="s">
        <v>42</v>
      </c>
      <c r="CP448">
        <v>153</v>
      </c>
      <c r="CQ448">
        <v>0.15</v>
      </c>
      <c r="CR448">
        <v>0.19</v>
      </c>
    </row>
    <row r="449" spans="1:96" x14ac:dyDescent="0.75">
      <c r="A449">
        <v>82</v>
      </c>
      <c r="B449" t="s">
        <v>134</v>
      </c>
      <c r="C449">
        <v>1</v>
      </c>
      <c r="D449" t="s">
        <v>166</v>
      </c>
      <c r="E449" t="s">
        <v>635</v>
      </c>
      <c r="F449">
        <v>89968</v>
      </c>
      <c r="G449">
        <v>16061</v>
      </c>
      <c r="H449">
        <v>17.850000000000001</v>
      </c>
      <c r="I449">
        <v>73907</v>
      </c>
      <c r="J449">
        <v>82.15</v>
      </c>
      <c r="K449">
        <v>1241</v>
      </c>
      <c r="L449">
        <v>1.38</v>
      </c>
      <c r="M449">
        <v>1.68</v>
      </c>
      <c r="N449">
        <v>613</v>
      </c>
      <c r="O449">
        <v>0.68</v>
      </c>
      <c r="P449">
        <v>0.83</v>
      </c>
      <c r="Q449">
        <v>72053</v>
      </c>
      <c r="R449">
        <v>80.09</v>
      </c>
      <c r="S449">
        <v>97.49</v>
      </c>
      <c r="T449">
        <v>2</v>
      </c>
      <c r="U449" t="s">
        <v>20</v>
      </c>
      <c r="V449" t="s">
        <v>21</v>
      </c>
      <c r="W449" t="s">
        <v>22</v>
      </c>
      <c r="X449">
        <v>17463</v>
      </c>
      <c r="Y449">
        <v>19.41</v>
      </c>
      <c r="Z449">
        <v>24.24</v>
      </c>
      <c r="AA449">
        <v>3</v>
      </c>
      <c r="AB449" t="s">
        <v>23</v>
      </c>
      <c r="AC449" t="s">
        <v>24</v>
      </c>
      <c r="AD449" t="s">
        <v>25</v>
      </c>
      <c r="AE449">
        <v>15510</v>
      </c>
      <c r="AF449">
        <v>17.239999999999998</v>
      </c>
      <c r="AG449">
        <v>21.53</v>
      </c>
      <c r="AH449">
        <v>9</v>
      </c>
      <c r="AI449" t="s">
        <v>23</v>
      </c>
      <c r="AJ449" t="s">
        <v>28</v>
      </c>
      <c r="AK449" t="s">
        <v>29</v>
      </c>
      <c r="AL449">
        <v>13924</v>
      </c>
      <c r="AM449">
        <v>15.48</v>
      </c>
      <c r="AN449">
        <v>19.32</v>
      </c>
      <c r="AO449">
        <v>11</v>
      </c>
      <c r="AP449" t="s">
        <v>23</v>
      </c>
      <c r="AQ449" t="s">
        <v>26</v>
      </c>
      <c r="AR449" t="s">
        <v>27</v>
      </c>
      <c r="AS449">
        <v>13650</v>
      </c>
      <c r="AT449">
        <v>15.17</v>
      </c>
      <c r="AU449">
        <v>18.940000000000001</v>
      </c>
      <c r="AV449">
        <v>4</v>
      </c>
      <c r="AW449" t="s">
        <v>23</v>
      </c>
      <c r="AX449" t="s">
        <v>32</v>
      </c>
      <c r="AY449" t="s">
        <v>33</v>
      </c>
      <c r="AZ449">
        <v>4503</v>
      </c>
      <c r="BA449">
        <v>5.01</v>
      </c>
      <c r="BB449">
        <v>6.25</v>
      </c>
      <c r="BC449">
        <v>1</v>
      </c>
      <c r="BD449" t="s">
        <v>23</v>
      </c>
      <c r="BE449" t="s">
        <v>30</v>
      </c>
      <c r="BF449" t="s">
        <v>31</v>
      </c>
      <c r="BG449">
        <v>3441</v>
      </c>
      <c r="BH449">
        <v>3.82</v>
      </c>
      <c r="BI449">
        <v>4.78</v>
      </c>
      <c r="BJ449">
        <v>8</v>
      </c>
      <c r="BK449" t="s">
        <v>23</v>
      </c>
      <c r="BL449" t="s">
        <v>36</v>
      </c>
      <c r="BM449" t="s">
        <v>37</v>
      </c>
      <c r="BN449">
        <v>1679</v>
      </c>
      <c r="BO449">
        <v>1.87</v>
      </c>
      <c r="BP449">
        <v>2.33</v>
      </c>
      <c r="BQ449">
        <v>6</v>
      </c>
      <c r="BR449" t="s">
        <v>23</v>
      </c>
      <c r="BS449" t="s">
        <v>34</v>
      </c>
      <c r="BT449" t="s">
        <v>35</v>
      </c>
      <c r="BU449">
        <v>720</v>
      </c>
      <c r="BV449">
        <v>0.8</v>
      </c>
      <c r="BW449">
        <v>1</v>
      </c>
      <c r="BX449">
        <v>10</v>
      </c>
      <c r="BY449" t="s">
        <v>23</v>
      </c>
      <c r="BZ449" t="s">
        <v>38</v>
      </c>
      <c r="CA449" t="s">
        <v>27</v>
      </c>
      <c r="CB449">
        <v>650</v>
      </c>
      <c r="CC449">
        <v>0.72</v>
      </c>
      <c r="CD449">
        <v>0.9</v>
      </c>
      <c r="CE449">
        <v>5</v>
      </c>
      <c r="CF449" t="s">
        <v>20</v>
      </c>
      <c r="CG449" t="s">
        <v>39</v>
      </c>
      <c r="CH449" t="s">
        <v>40</v>
      </c>
      <c r="CI449">
        <v>384</v>
      </c>
      <c r="CJ449">
        <v>0.43</v>
      </c>
      <c r="CK449">
        <v>0.53</v>
      </c>
      <c r="CL449">
        <v>7</v>
      </c>
      <c r="CM449" t="s">
        <v>23</v>
      </c>
      <c r="CN449" t="s">
        <v>41</v>
      </c>
      <c r="CO449" t="s">
        <v>42</v>
      </c>
      <c r="CP449">
        <v>129</v>
      </c>
      <c r="CQ449">
        <v>0.14000000000000001</v>
      </c>
      <c r="CR449">
        <v>0.18</v>
      </c>
    </row>
    <row r="450" spans="1:96" x14ac:dyDescent="0.75">
      <c r="A450">
        <v>82</v>
      </c>
      <c r="B450" t="s">
        <v>134</v>
      </c>
      <c r="C450">
        <v>2</v>
      </c>
      <c r="D450" t="s">
        <v>167</v>
      </c>
      <c r="E450" t="s">
        <v>636</v>
      </c>
      <c r="F450">
        <v>93382</v>
      </c>
      <c r="G450">
        <v>16570</v>
      </c>
      <c r="H450">
        <v>17.739999999999998</v>
      </c>
      <c r="I450">
        <v>76812</v>
      </c>
      <c r="J450">
        <v>82.26</v>
      </c>
      <c r="K450">
        <v>1310</v>
      </c>
      <c r="L450">
        <v>1.4</v>
      </c>
      <c r="M450">
        <v>1.71</v>
      </c>
      <c r="N450">
        <v>754</v>
      </c>
      <c r="O450">
        <v>0.81</v>
      </c>
      <c r="P450">
        <v>0.98</v>
      </c>
      <c r="Q450">
        <v>74748</v>
      </c>
      <c r="R450">
        <v>80.05</v>
      </c>
      <c r="S450">
        <v>97.31</v>
      </c>
      <c r="T450">
        <v>2</v>
      </c>
      <c r="U450" t="s">
        <v>20</v>
      </c>
      <c r="V450" t="s">
        <v>21</v>
      </c>
      <c r="W450" t="s">
        <v>22</v>
      </c>
      <c r="X450">
        <v>21720</v>
      </c>
      <c r="Y450">
        <v>23.26</v>
      </c>
      <c r="Z450">
        <v>29.06</v>
      </c>
      <c r="AA450">
        <v>3</v>
      </c>
      <c r="AB450" t="s">
        <v>23</v>
      </c>
      <c r="AC450" t="s">
        <v>24</v>
      </c>
      <c r="AD450" t="s">
        <v>25</v>
      </c>
      <c r="AE450">
        <v>14809</v>
      </c>
      <c r="AF450">
        <v>15.86</v>
      </c>
      <c r="AG450">
        <v>19.809999999999999</v>
      </c>
      <c r="AH450">
        <v>9</v>
      </c>
      <c r="AI450" t="s">
        <v>23</v>
      </c>
      <c r="AJ450" t="s">
        <v>28</v>
      </c>
      <c r="AK450" t="s">
        <v>29</v>
      </c>
      <c r="AL450">
        <v>13917</v>
      </c>
      <c r="AM450">
        <v>14.9</v>
      </c>
      <c r="AN450">
        <v>18.62</v>
      </c>
      <c r="AO450">
        <v>11</v>
      </c>
      <c r="AP450" t="s">
        <v>23</v>
      </c>
      <c r="AQ450" t="s">
        <v>26</v>
      </c>
      <c r="AR450" t="s">
        <v>27</v>
      </c>
      <c r="AS450">
        <v>12342</v>
      </c>
      <c r="AT450">
        <v>13.22</v>
      </c>
      <c r="AU450">
        <v>16.510000000000002</v>
      </c>
      <c r="AV450">
        <v>4</v>
      </c>
      <c r="AW450" t="s">
        <v>23</v>
      </c>
      <c r="AX450" t="s">
        <v>32</v>
      </c>
      <c r="AY450" t="s">
        <v>33</v>
      </c>
      <c r="AZ450">
        <v>4064</v>
      </c>
      <c r="BA450">
        <v>4.3499999999999996</v>
      </c>
      <c r="BB450">
        <v>5.44</v>
      </c>
      <c r="BC450">
        <v>1</v>
      </c>
      <c r="BD450" t="s">
        <v>23</v>
      </c>
      <c r="BE450" t="s">
        <v>30</v>
      </c>
      <c r="BF450" t="s">
        <v>31</v>
      </c>
      <c r="BG450">
        <v>3792</v>
      </c>
      <c r="BH450">
        <v>4.0599999999999996</v>
      </c>
      <c r="BI450">
        <v>5.07</v>
      </c>
      <c r="BJ450">
        <v>8</v>
      </c>
      <c r="BK450" t="s">
        <v>23</v>
      </c>
      <c r="BL450" t="s">
        <v>36</v>
      </c>
      <c r="BM450" t="s">
        <v>37</v>
      </c>
      <c r="BN450">
        <v>1981</v>
      </c>
      <c r="BO450">
        <v>2.12</v>
      </c>
      <c r="BP450">
        <v>2.65</v>
      </c>
      <c r="BQ450">
        <v>6</v>
      </c>
      <c r="BR450" t="s">
        <v>23</v>
      </c>
      <c r="BS450" t="s">
        <v>34</v>
      </c>
      <c r="BT450" t="s">
        <v>35</v>
      </c>
      <c r="BU450">
        <v>853</v>
      </c>
      <c r="BV450">
        <v>0.91</v>
      </c>
      <c r="BW450">
        <v>1.1399999999999999</v>
      </c>
      <c r="BX450">
        <v>10</v>
      </c>
      <c r="BY450" t="s">
        <v>23</v>
      </c>
      <c r="BZ450" t="s">
        <v>38</v>
      </c>
      <c r="CA450" t="s">
        <v>27</v>
      </c>
      <c r="CB450">
        <v>687</v>
      </c>
      <c r="CC450">
        <v>0.74</v>
      </c>
      <c r="CD450">
        <v>0.92</v>
      </c>
      <c r="CE450">
        <v>5</v>
      </c>
      <c r="CF450" t="s">
        <v>20</v>
      </c>
      <c r="CG450" t="s">
        <v>39</v>
      </c>
      <c r="CH450" t="s">
        <v>40</v>
      </c>
      <c r="CI450">
        <v>446</v>
      </c>
      <c r="CJ450">
        <v>0.48</v>
      </c>
      <c r="CK450">
        <v>0.6</v>
      </c>
      <c r="CL450">
        <v>7</v>
      </c>
      <c r="CM450" t="s">
        <v>23</v>
      </c>
      <c r="CN450" t="s">
        <v>41</v>
      </c>
      <c r="CO450" t="s">
        <v>42</v>
      </c>
      <c r="CP450">
        <v>137</v>
      </c>
      <c r="CQ450">
        <v>0.15</v>
      </c>
      <c r="CR450">
        <v>0.18</v>
      </c>
    </row>
    <row r="451" spans="1:96" x14ac:dyDescent="0.75">
      <c r="A451">
        <v>83</v>
      </c>
      <c r="B451" t="s">
        <v>135</v>
      </c>
      <c r="C451">
        <v>1</v>
      </c>
      <c r="D451" t="s">
        <v>166</v>
      </c>
      <c r="E451" t="s">
        <v>637</v>
      </c>
      <c r="F451">
        <v>74822</v>
      </c>
      <c r="G451">
        <v>19430</v>
      </c>
      <c r="H451">
        <v>25.97</v>
      </c>
      <c r="I451">
        <v>55392</v>
      </c>
      <c r="J451">
        <v>74.03</v>
      </c>
      <c r="K451">
        <v>849</v>
      </c>
      <c r="L451">
        <v>1.1299999999999999</v>
      </c>
      <c r="M451">
        <v>1.53</v>
      </c>
      <c r="N451">
        <v>270</v>
      </c>
      <c r="O451">
        <v>0.36</v>
      </c>
      <c r="P451">
        <v>0.49</v>
      </c>
      <c r="Q451">
        <v>54273</v>
      </c>
      <c r="R451">
        <v>72.540000000000006</v>
      </c>
      <c r="S451">
        <v>97.98</v>
      </c>
      <c r="T451">
        <v>11</v>
      </c>
      <c r="U451" t="s">
        <v>23</v>
      </c>
      <c r="V451" t="s">
        <v>26</v>
      </c>
      <c r="W451" t="s">
        <v>27</v>
      </c>
      <c r="X451">
        <v>14139</v>
      </c>
      <c r="Y451">
        <v>18.899999999999999</v>
      </c>
      <c r="Z451">
        <v>26.05</v>
      </c>
      <c r="AA451">
        <v>2</v>
      </c>
      <c r="AB451" t="s">
        <v>20</v>
      </c>
      <c r="AC451" t="s">
        <v>21</v>
      </c>
      <c r="AD451" t="s">
        <v>22</v>
      </c>
      <c r="AE451">
        <v>13813</v>
      </c>
      <c r="AF451">
        <v>18.46</v>
      </c>
      <c r="AG451">
        <v>25.45</v>
      </c>
      <c r="AH451">
        <v>3</v>
      </c>
      <c r="AI451" t="s">
        <v>23</v>
      </c>
      <c r="AJ451" t="s">
        <v>24</v>
      </c>
      <c r="AK451" t="s">
        <v>25</v>
      </c>
      <c r="AL451">
        <v>10631</v>
      </c>
      <c r="AM451">
        <v>14.21</v>
      </c>
      <c r="AN451">
        <v>19.59</v>
      </c>
      <c r="AO451">
        <v>9</v>
      </c>
      <c r="AP451" t="s">
        <v>23</v>
      </c>
      <c r="AQ451" t="s">
        <v>28</v>
      </c>
      <c r="AR451" t="s">
        <v>29</v>
      </c>
      <c r="AS451">
        <v>9140</v>
      </c>
      <c r="AT451">
        <v>12.22</v>
      </c>
      <c r="AU451">
        <v>16.84</v>
      </c>
      <c r="AV451">
        <v>4</v>
      </c>
      <c r="AW451" t="s">
        <v>23</v>
      </c>
      <c r="AX451" t="s">
        <v>32</v>
      </c>
      <c r="AY451" t="s">
        <v>33</v>
      </c>
      <c r="AZ451">
        <v>2327</v>
      </c>
      <c r="BA451">
        <v>3.11</v>
      </c>
      <c r="BB451">
        <v>4.29</v>
      </c>
      <c r="BC451">
        <v>1</v>
      </c>
      <c r="BD451" t="s">
        <v>23</v>
      </c>
      <c r="BE451" t="s">
        <v>30</v>
      </c>
      <c r="BF451" t="s">
        <v>31</v>
      </c>
      <c r="BG451">
        <v>2308</v>
      </c>
      <c r="BH451">
        <v>3.08</v>
      </c>
      <c r="BI451">
        <v>4.25</v>
      </c>
      <c r="BJ451">
        <v>8</v>
      </c>
      <c r="BK451" t="s">
        <v>23</v>
      </c>
      <c r="BL451" t="s">
        <v>36</v>
      </c>
      <c r="BM451" t="s">
        <v>37</v>
      </c>
      <c r="BN451">
        <v>606</v>
      </c>
      <c r="BO451">
        <v>0.81</v>
      </c>
      <c r="BP451">
        <v>1.1200000000000001</v>
      </c>
      <c r="BQ451">
        <v>10</v>
      </c>
      <c r="BR451" t="s">
        <v>23</v>
      </c>
      <c r="BS451" t="s">
        <v>38</v>
      </c>
      <c r="BT451" t="s">
        <v>27</v>
      </c>
      <c r="BU451">
        <v>598</v>
      </c>
      <c r="BV451">
        <v>0.8</v>
      </c>
      <c r="BW451">
        <v>1.1000000000000001</v>
      </c>
      <c r="BX451">
        <v>6</v>
      </c>
      <c r="BY451" t="s">
        <v>23</v>
      </c>
      <c r="BZ451" t="s">
        <v>34</v>
      </c>
      <c r="CA451" t="s">
        <v>35</v>
      </c>
      <c r="CB451">
        <v>411</v>
      </c>
      <c r="CC451">
        <v>0.55000000000000004</v>
      </c>
      <c r="CD451">
        <v>0.76</v>
      </c>
      <c r="CE451">
        <v>5</v>
      </c>
      <c r="CF451" t="s">
        <v>20</v>
      </c>
      <c r="CG451" t="s">
        <v>39</v>
      </c>
      <c r="CH451" t="s">
        <v>40</v>
      </c>
      <c r="CI451">
        <v>204</v>
      </c>
      <c r="CJ451">
        <v>0.27</v>
      </c>
      <c r="CK451">
        <v>0.38</v>
      </c>
      <c r="CL451">
        <v>7</v>
      </c>
      <c r="CM451" t="s">
        <v>23</v>
      </c>
      <c r="CN451" t="s">
        <v>41</v>
      </c>
      <c r="CO451" t="s">
        <v>42</v>
      </c>
      <c r="CP451">
        <v>96</v>
      </c>
      <c r="CQ451">
        <v>0.13</v>
      </c>
      <c r="CR451">
        <v>0.18</v>
      </c>
    </row>
    <row r="452" spans="1:96" x14ac:dyDescent="0.75">
      <c r="A452">
        <v>83</v>
      </c>
      <c r="B452" t="s">
        <v>135</v>
      </c>
      <c r="C452">
        <v>2</v>
      </c>
      <c r="D452" t="s">
        <v>167</v>
      </c>
      <c r="E452" t="s">
        <v>638</v>
      </c>
      <c r="F452">
        <v>90494</v>
      </c>
      <c r="G452">
        <v>20233</v>
      </c>
      <c r="H452">
        <v>22.36</v>
      </c>
      <c r="I452">
        <v>70261</v>
      </c>
      <c r="J452">
        <v>77.64</v>
      </c>
      <c r="K452">
        <v>1305</v>
      </c>
      <c r="L452">
        <v>1.44</v>
      </c>
      <c r="M452">
        <v>1.86</v>
      </c>
      <c r="N452">
        <v>367</v>
      </c>
      <c r="O452">
        <v>0.41</v>
      </c>
      <c r="P452">
        <v>0.52</v>
      </c>
      <c r="Q452">
        <v>68589</v>
      </c>
      <c r="R452">
        <v>75.790000000000006</v>
      </c>
      <c r="S452">
        <v>97.62</v>
      </c>
      <c r="T452">
        <v>2</v>
      </c>
      <c r="U452" t="s">
        <v>20</v>
      </c>
      <c r="V452" t="s">
        <v>21</v>
      </c>
      <c r="W452" t="s">
        <v>22</v>
      </c>
      <c r="X452">
        <v>21476</v>
      </c>
      <c r="Y452">
        <v>23.73</v>
      </c>
      <c r="Z452">
        <v>31.31</v>
      </c>
      <c r="AA452">
        <v>11</v>
      </c>
      <c r="AB452" t="s">
        <v>23</v>
      </c>
      <c r="AC452" t="s">
        <v>26</v>
      </c>
      <c r="AD452" t="s">
        <v>27</v>
      </c>
      <c r="AE452">
        <v>14184</v>
      </c>
      <c r="AF452">
        <v>15.67</v>
      </c>
      <c r="AG452">
        <v>20.68</v>
      </c>
      <c r="AH452">
        <v>3</v>
      </c>
      <c r="AI452" t="s">
        <v>23</v>
      </c>
      <c r="AJ452" t="s">
        <v>24</v>
      </c>
      <c r="AK452" t="s">
        <v>25</v>
      </c>
      <c r="AL452">
        <v>12615</v>
      </c>
      <c r="AM452">
        <v>13.94</v>
      </c>
      <c r="AN452">
        <v>18.39</v>
      </c>
      <c r="AO452">
        <v>9</v>
      </c>
      <c r="AP452" t="s">
        <v>23</v>
      </c>
      <c r="AQ452" t="s">
        <v>28</v>
      </c>
      <c r="AR452" t="s">
        <v>29</v>
      </c>
      <c r="AS452">
        <v>11838</v>
      </c>
      <c r="AT452">
        <v>13.08</v>
      </c>
      <c r="AU452">
        <v>17.260000000000002</v>
      </c>
      <c r="AV452">
        <v>1</v>
      </c>
      <c r="AW452" t="s">
        <v>23</v>
      </c>
      <c r="AX452" t="s">
        <v>30</v>
      </c>
      <c r="AY452" t="s">
        <v>31</v>
      </c>
      <c r="AZ452">
        <v>3512</v>
      </c>
      <c r="BA452">
        <v>3.88</v>
      </c>
      <c r="BB452">
        <v>5.12</v>
      </c>
      <c r="BC452">
        <v>4</v>
      </c>
      <c r="BD452" t="s">
        <v>23</v>
      </c>
      <c r="BE452" t="s">
        <v>32</v>
      </c>
      <c r="BF452" t="s">
        <v>33</v>
      </c>
      <c r="BG452">
        <v>2577</v>
      </c>
      <c r="BH452">
        <v>2.85</v>
      </c>
      <c r="BI452">
        <v>3.76</v>
      </c>
      <c r="BJ452">
        <v>8</v>
      </c>
      <c r="BK452" t="s">
        <v>23</v>
      </c>
      <c r="BL452" t="s">
        <v>36</v>
      </c>
      <c r="BM452" t="s">
        <v>37</v>
      </c>
      <c r="BN452">
        <v>880</v>
      </c>
      <c r="BO452">
        <v>0.97</v>
      </c>
      <c r="BP452">
        <v>1.28</v>
      </c>
      <c r="BQ452">
        <v>10</v>
      </c>
      <c r="BR452" t="s">
        <v>23</v>
      </c>
      <c r="BS452" t="s">
        <v>38</v>
      </c>
      <c r="BT452" t="s">
        <v>27</v>
      </c>
      <c r="BU452">
        <v>587</v>
      </c>
      <c r="BV452">
        <v>0.65</v>
      </c>
      <c r="BW452">
        <v>0.86</v>
      </c>
      <c r="BX452">
        <v>6</v>
      </c>
      <c r="BY452" t="s">
        <v>23</v>
      </c>
      <c r="BZ452" t="s">
        <v>34</v>
      </c>
      <c r="CA452" t="s">
        <v>35</v>
      </c>
      <c r="CB452">
        <v>529</v>
      </c>
      <c r="CC452">
        <v>0.57999999999999996</v>
      </c>
      <c r="CD452">
        <v>0.77</v>
      </c>
      <c r="CE452">
        <v>5</v>
      </c>
      <c r="CF452" t="s">
        <v>20</v>
      </c>
      <c r="CG452" t="s">
        <v>39</v>
      </c>
      <c r="CH452" t="s">
        <v>40</v>
      </c>
      <c r="CI452">
        <v>284</v>
      </c>
      <c r="CJ452">
        <v>0.31</v>
      </c>
      <c r="CK452">
        <v>0.41</v>
      </c>
      <c r="CL452">
        <v>7</v>
      </c>
      <c r="CM452" t="s">
        <v>23</v>
      </c>
      <c r="CN452" t="s">
        <v>41</v>
      </c>
      <c r="CO452" t="s">
        <v>42</v>
      </c>
      <c r="CP452">
        <v>107</v>
      </c>
      <c r="CQ452">
        <v>0.12</v>
      </c>
      <c r="CR452">
        <v>0.16</v>
      </c>
    </row>
    <row r="453" spans="1:96" x14ac:dyDescent="0.75">
      <c r="A453">
        <v>83</v>
      </c>
      <c r="B453" t="s">
        <v>135</v>
      </c>
      <c r="C453">
        <v>3</v>
      </c>
      <c r="D453" t="s">
        <v>168</v>
      </c>
      <c r="E453" t="s">
        <v>639</v>
      </c>
      <c r="F453">
        <v>100795</v>
      </c>
      <c r="G453">
        <v>20017</v>
      </c>
      <c r="H453">
        <v>19.86</v>
      </c>
      <c r="I453">
        <v>80778</v>
      </c>
      <c r="J453">
        <v>80.14</v>
      </c>
      <c r="K453">
        <v>1304</v>
      </c>
      <c r="L453">
        <v>1.29</v>
      </c>
      <c r="M453">
        <v>1.61</v>
      </c>
      <c r="N453">
        <v>419</v>
      </c>
      <c r="O453">
        <v>0.42</v>
      </c>
      <c r="P453">
        <v>0.52</v>
      </c>
      <c r="Q453">
        <v>79055</v>
      </c>
      <c r="R453">
        <v>78.430000000000007</v>
      </c>
      <c r="S453">
        <v>97.87</v>
      </c>
      <c r="T453">
        <v>2</v>
      </c>
      <c r="U453" t="s">
        <v>20</v>
      </c>
      <c r="V453" t="s">
        <v>21</v>
      </c>
      <c r="W453" t="s">
        <v>22</v>
      </c>
      <c r="X453">
        <v>21927</v>
      </c>
      <c r="Y453">
        <v>21.75</v>
      </c>
      <c r="Z453">
        <v>27.74</v>
      </c>
      <c r="AA453">
        <v>11</v>
      </c>
      <c r="AB453" t="s">
        <v>23</v>
      </c>
      <c r="AC453" t="s">
        <v>26</v>
      </c>
      <c r="AD453" t="s">
        <v>27</v>
      </c>
      <c r="AE453">
        <v>20910</v>
      </c>
      <c r="AF453">
        <v>20.75</v>
      </c>
      <c r="AG453">
        <v>26.45</v>
      </c>
      <c r="AH453">
        <v>3</v>
      </c>
      <c r="AI453" t="s">
        <v>23</v>
      </c>
      <c r="AJ453" t="s">
        <v>24</v>
      </c>
      <c r="AK453" t="s">
        <v>25</v>
      </c>
      <c r="AL453">
        <v>15044</v>
      </c>
      <c r="AM453">
        <v>14.93</v>
      </c>
      <c r="AN453">
        <v>19.03</v>
      </c>
      <c r="AO453">
        <v>9</v>
      </c>
      <c r="AP453" t="s">
        <v>23</v>
      </c>
      <c r="AQ453" t="s">
        <v>28</v>
      </c>
      <c r="AR453" t="s">
        <v>29</v>
      </c>
      <c r="AS453">
        <v>11851</v>
      </c>
      <c r="AT453">
        <v>11.76</v>
      </c>
      <c r="AU453">
        <v>14.99</v>
      </c>
      <c r="AV453">
        <v>1</v>
      </c>
      <c r="AW453" t="s">
        <v>23</v>
      </c>
      <c r="AX453" t="s">
        <v>30</v>
      </c>
      <c r="AY453" t="s">
        <v>31</v>
      </c>
      <c r="AZ453">
        <v>3723</v>
      </c>
      <c r="BA453">
        <v>3.69</v>
      </c>
      <c r="BB453">
        <v>4.71</v>
      </c>
      <c r="BC453">
        <v>4</v>
      </c>
      <c r="BD453" t="s">
        <v>23</v>
      </c>
      <c r="BE453" t="s">
        <v>32</v>
      </c>
      <c r="BF453" t="s">
        <v>33</v>
      </c>
      <c r="BG453">
        <v>2936</v>
      </c>
      <c r="BH453">
        <v>2.91</v>
      </c>
      <c r="BI453">
        <v>3.71</v>
      </c>
      <c r="BJ453">
        <v>8</v>
      </c>
      <c r="BK453" t="s">
        <v>23</v>
      </c>
      <c r="BL453" t="s">
        <v>36</v>
      </c>
      <c r="BM453" t="s">
        <v>37</v>
      </c>
      <c r="BN453">
        <v>959</v>
      </c>
      <c r="BO453">
        <v>0.95</v>
      </c>
      <c r="BP453">
        <v>1.21</v>
      </c>
      <c r="BQ453">
        <v>10</v>
      </c>
      <c r="BR453" t="s">
        <v>23</v>
      </c>
      <c r="BS453" t="s">
        <v>38</v>
      </c>
      <c r="BT453" t="s">
        <v>27</v>
      </c>
      <c r="BU453">
        <v>740</v>
      </c>
      <c r="BV453">
        <v>0.73</v>
      </c>
      <c r="BW453">
        <v>0.94</v>
      </c>
      <c r="BX453">
        <v>6</v>
      </c>
      <c r="BY453" t="s">
        <v>23</v>
      </c>
      <c r="BZ453" t="s">
        <v>34</v>
      </c>
      <c r="CA453" t="s">
        <v>35</v>
      </c>
      <c r="CB453">
        <v>558</v>
      </c>
      <c r="CC453">
        <v>0.55000000000000004</v>
      </c>
      <c r="CD453">
        <v>0.71</v>
      </c>
      <c r="CE453">
        <v>5</v>
      </c>
      <c r="CF453" t="s">
        <v>20</v>
      </c>
      <c r="CG453" t="s">
        <v>39</v>
      </c>
      <c r="CH453" t="s">
        <v>40</v>
      </c>
      <c r="CI453">
        <v>279</v>
      </c>
      <c r="CJ453">
        <v>0.28000000000000003</v>
      </c>
      <c r="CK453">
        <v>0.35</v>
      </c>
      <c r="CL453">
        <v>7</v>
      </c>
      <c r="CM453" t="s">
        <v>23</v>
      </c>
      <c r="CN453" t="s">
        <v>41</v>
      </c>
      <c r="CO453" t="s">
        <v>42</v>
      </c>
      <c r="CP453">
        <v>128</v>
      </c>
      <c r="CQ453">
        <v>0.13</v>
      </c>
      <c r="CR453">
        <v>0.16</v>
      </c>
    </row>
    <row r="454" spans="1:96" x14ac:dyDescent="0.75">
      <c r="A454">
        <v>83</v>
      </c>
      <c r="B454" t="s">
        <v>135</v>
      </c>
      <c r="C454">
        <v>4</v>
      </c>
      <c r="D454" t="s">
        <v>169</v>
      </c>
      <c r="E454" t="s">
        <v>640</v>
      </c>
      <c r="F454">
        <v>106247</v>
      </c>
      <c r="G454">
        <v>22310</v>
      </c>
      <c r="H454">
        <v>21</v>
      </c>
      <c r="I454">
        <v>83937</v>
      </c>
      <c r="J454">
        <v>79</v>
      </c>
      <c r="K454">
        <v>1213</v>
      </c>
      <c r="L454">
        <v>1.1399999999999999</v>
      </c>
      <c r="M454">
        <v>1.45</v>
      </c>
      <c r="N454">
        <v>487</v>
      </c>
      <c r="O454">
        <v>0.46</v>
      </c>
      <c r="P454">
        <v>0.57999999999999996</v>
      </c>
      <c r="Q454">
        <v>82237</v>
      </c>
      <c r="R454">
        <v>77.400000000000006</v>
      </c>
      <c r="S454">
        <v>97.97</v>
      </c>
      <c r="T454">
        <v>2</v>
      </c>
      <c r="U454" t="s">
        <v>20</v>
      </c>
      <c r="V454" t="s">
        <v>21</v>
      </c>
      <c r="W454" t="s">
        <v>22</v>
      </c>
      <c r="X454">
        <v>25768</v>
      </c>
      <c r="Y454">
        <v>24.25</v>
      </c>
      <c r="Z454">
        <v>31.33</v>
      </c>
      <c r="AA454">
        <v>11</v>
      </c>
      <c r="AB454" t="s">
        <v>23</v>
      </c>
      <c r="AC454" t="s">
        <v>26</v>
      </c>
      <c r="AD454" t="s">
        <v>27</v>
      </c>
      <c r="AE454">
        <v>23988</v>
      </c>
      <c r="AF454">
        <v>22.58</v>
      </c>
      <c r="AG454">
        <v>29.17</v>
      </c>
      <c r="AH454">
        <v>3</v>
      </c>
      <c r="AI454" t="s">
        <v>23</v>
      </c>
      <c r="AJ454" t="s">
        <v>24</v>
      </c>
      <c r="AK454" t="s">
        <v>25</v>
      </c>
      <c r="AL454">
        <v>12945</v>
      </c>
      <c r="AM454">
        <v>12.18</v>
      </c>
      <c r="AN454">
        <v>15.74</v>
      </c>
      <c r="AO454">
        <v>9</v>
      </c>
      <c r="AP454" t="s">
        <v>23</v>
      </c>
      <c r="AQ454" t="s">
        <v>28</v>
      </c>
      <c r="AR454" t="s">
        <v>29</v>
      </c>
      <c r="AS454">
        <v>10699</v>
      </c>
      <c r="AT454">
        <v>10.07</v>
      </c>
      <c r="AU454">
        <v>13.01</v>
      </c>
      <c r="AV454">
        <v>1</v>
      </c>
      <c r="AW454" t="s">
        <v>23</v>
      </c>
      <c r="AX454" t="s">
        <v>30</v>
      </c>
      <c r="AY454" t="s">
        <v>31</v>
      </c>
      <c r="AZ454">
        <v>3804</v>
      </c>
      <c r="BA454">
        <v>3.58</v>
      </c>
      <c r="BB454">
        <v>4.63</v>
      </c>
      <c r="BC454">
        <v>4</v>
      </c>
      <c r="BD454" t="s">
        <v>23</v>
      </c>
      <c r="BE454" t="s">
        <v>32</v>
      </c>
      <c r="BF454" t="s">
        <v>33</v>
      </c>
      <c r="BG454">
        <v>2257</v>
      </c>
      <c r="BH454">
        <v>2.12</v>
      </c>
      <c r="BI454">
        <v>2.74</v>
      </c>
      <c r="BJ454">
        <v>8</v>
      </c>
      <c r="BK454" t="s">
        <v>23</v>
      </c>
      <c r="BL454" t="s">
        <v>36</v>
      </c>
      <c r="BM454" t="s">
        <v>37</v>
      </c>
      <c r="BN454">
        <v>907</v>
      </c>
      <c r="BO454">
        <v>0.85</v>
      </c>
      <c r="BP454">
        <v>1.1000000000000001</v>
      </c>
      <c r="BQ454">
        <v>10</v>
      </c>
      <c r="BR454" t="s">
        <v>23</v>
      </c>
      <c r="BS454" t="s">
        <v>38</v>
      </c>
      <c r="BT454" t="s">
        <v>27</v>
      </c>
      <c r="BU454">
        <v>805</v>
      </c>
      <c r="BV454">
        <v>0.76</v>
      </c>
      <c r="BW454">
        <v>0.98</v>
      </c>
      <c r="BX454">
        <v>6</v>
      </c>
      <c r="BY454" t="s">
        <v>23</v>
      </c>
      <c r="BZ454" t="s">
        <v>34</v>
      </c>
      <c r="CA454" t="s">
        <v>35</v>
      </c>
      <c r="CB454">
        <v>629</v>
      </c>
      <c r="CC454">
        <v>0.59</v>
      </c>
      <c r="CD454">
        <v>0.76</v>
      </c>
      <c r="CE454">
        <v>5</v>
      </c>
      <c r="CF454" t="s">
        <v>20</v>
      </c>
      <c r="CG454" t="s">
        <v>39</v>
      </c>
      <c r="CH454" t="s">
        <v>40</v>
      </c>
      <c r="CI454">
        <v>293</v>
      </c>
      <c r="CJ454">
        <v>0.28000000000000003</v>
      </c>
      <c r="CK454">
        <v>0.36</v>
      </c>
      <c r="CL454">
        <v>7</v>
      </c>
      <c r="CM454" t="s">
        <v>23</v>
      </c>
      <c r="CN454" t="s">
        <v>41</v>
      </c>
      <c r="CO454" t="s">
        <v>42</v>
      </c>
      <c r="CP454">
        <v>142</v>
      </c>
      <c r="CQ454">
        <v>0.13</v>
      </c>
      <c r="CR454">
        <v>0.17</v>
      </c>
    </row>
    <row r="455" spans="1:96" x14ac:dyDescent="0.75">
      <c r="A455">
        <v>83</v>
      </c>
      <c r="B455" t="s">
        <v>135</v>
      </c>
      <c r="C455">
        <v>5</v>
      </c>
      <c r="D455" t="s">
        <v>170</v>
      </c>
      <c r="E455" t="s">
        <v>641</v>
      </c>
      <c r="F455">
        <v>96198</v>
      </c>
      <c r="G455">
        <v>20183</v>
      </c>
      <c r="H455">
        <v>20.98</v>
      </c>
      <c r="I455">
        <v>76015</v>
      </c>
      <c r="J455">
        <v>79.02</v>
      </c>
      <c r="K455">
        <v>981</v>
      </c>
      <c r="L455">
        <v>1.02</v>
      </c>
      <c r="M455">
        <v>1.29</v>
      </c>
      <c r="N455">
        <v>448</v>
      </c>
      <c r="O455">
        <v>0.47</v>
      </c>
      <c r="P455">
        <v>0.59</v>
      </c>
      <c r="Q455">
        <v>74586</v>
      </c>
      <c r="R455">
        <v>77.53</v>
      </c>
      <c r="S455">
        <v>98.12</v>
      </c>
      <c r="T455">
        <v>2</v>
      </c>
      <c r="U455" t="s">
        <v>20</v>
      </c>
      <c r="V455" t="s">
        <v>21</v>
      </c>
      <c r="W455" t="s">
        <v>22</v>
      </c>
      <c r="X455">
        <v>23067</v>
      </c>
      <c r="Y455">
        <v>23.98</v>
      </c>
      <c r="Z455">
        <v>30.93</v>
      </c>
      <c r="AA455">
        <v>11</v>
      </c>
      <c r="AB455" t="s">
        <v>23</v>
      </c>
      <c r="AC455" t="s">
        <v>26</v>
      </c>
      <c r="AD455" t="s">
        <v>27</v>
      </c>
      <c r="AE455">
        <v>22240</v>
      </c>
      <c r="AF455">
        <v>23.12</v>
      </c>
      <c r="AG455">
        <v>29.82</v>
      </c>
      <c r="AH455">
        <v>3</v>
      </c>
      <c r="AI455" t="s">
        <v>23</v>
      </c>
      <c r="AJ455" t="s">
        <v>24</v>
      </c>
      <c r="AK455" t="s">
        <v>25</v>
      </c>
      <c r="AL455">
        <v>12697</v>
      </c>
      <c r="AM455">
        <v>13.2</v>
      </c>
      <c r="AN455">
        <v>17.02</v>
      </c>
      <c r="AO455">
        <v>9</v>
      </c>
      <c r="AP455" t="s">
        <v>23</v>
      </c>
      <c r="AQ455" t="s">
        <v>28</v>
      </c>
      <c r="AR455" t="s">
        <v>29</v>
      </c>
      <c r="AS455">
        <v>8866</v>
      </c>
      <c r="AT455">
        <v>9.2200000000000006</v>
      </c>
      <c r="AU455">
        <v>11.89</v>
      </c>
      <c r="AV455">
        <v>1</v>
      </c>
      <c r="AW455" t="s">
        <v>23</v>
      </c>
      <c r="AX455" t="s">
        <v>30</v>
      </c>
      <c r="AY455" t="s">
        <v>31</v>
      </c>
      <c r="AZ455">
        <v>3522</v>
      </c>
      <c r="BA455">
        <v>3.66</v>
      </c>
      <c r="BB455">
        <v>4.72</v>
      </c>
      <c r="BC455">
        <v>4</v>
      </c>
      <c r="BD455" t="s">
        <v>23</v>
      </c>
      <c r="BE455" t="s">
        <v>32</v>
      </c>
      <c r="BF455" t="s">
        <v>33</v>
      </c>
      <c r="BG455">
        <v>2039</v>
      </c>
      <c r="BH455">
        <v>2.12</v>
      </c>
      <c r="BI455">
        <v>2.73</v>
      </c>
      <c r="BJ455">
        <v>10</v>
      </c>
      <c r="BK455" t="s">
        <v>23</v>
      </c>
      <c r="BL455" t="s">
        <v>38</v>
      </c>
      <c r="BM455" t="s">
        <v>27</v>
      </c>
      <c r="BN455">
        <v>728</v>
      </c>
      <c r="BO455">
        <v>0.76</v>
      </c>
      <c r="BP455">
        <v>0.98</v>
      </c>
      <c r="BQ455">
        <v>8</v>
      </c>
      <c r="BR455" t="s">
        <v>23</v>
      </c>
      <c r="BS455" t="s">
        <v>36</v>
      </c>
      <c r="BT455" t="s">
        <v>37</v>
      </c>
      <c r="BU455">
        <v>619</v>
      </c>
      <c r="BV455">
        <v>0.64</v>
      </c>
      <c r="BW455">
        <v>0.83</v>
      </c>
      <c r="BX455">
        <v>6</v>
      </c>
      <c r="BY455" t="s">
        <v>23</v>
      </c>
      <c r="BZ455" t="s">
        <v>34</v>
      </c>
      <c r="CA455" t="s">
        <v>35</v>
      </c>
      <c r="CB455">
        <v>461</v>
      </c>
      <c r="CC455">
        <v>0.48</v>
      </c>
      <c r="CD455">
        <v>0.62</v>
      </c>
      <c r="CE455">
        <v>5</v>
      </c>
      <c r="CF455" t="s">
        <v>20</v>
      </c>
      <c r="CG455" t="s">
        <v>39</v>
      </c>
      <c r="CH455" t="s">
        <v>40</v>
      </c>
      <c r="CI455">
        <v>250</v>
      </c>
      <c r="CJ455">
        <v>0.26</v>
      </c>
      <c r="CK455">
        <v>0.34</v>
      </c>
      <c r="CL455">
        <v>7</v>
      </c>
      <c r="CM455" t="s">
        <v>23</v>
      </c>
      <c r="CN455" t="s">
        <v>41</v>
      </c>
      <c r="CO455" t="s">
        <v>42</v>
      </c>
      <c r="CP455">
        <v>97</v>
      </c>
      <c r="CQ455">
        <v>0.1</v>
      </c>
      <c r="CR455">
        <v>0.13</v>
      </c>
    </row>
    <row r="456" spans="1:96" x14ac:dyDescent="0.75">
      <c r="A456">
        <v>83</v>
      </c>
      <c r="B456" t="s">
        <v>135</v>
      </c>
      <c r="C456">
        <v>6</v>
      </c>
      <c r="D456" t="s">
        <v>171</v>
      </c>
      <c r="E456" t="s">
        <v>642</v>
      </c>
      <c r="F456">
        <v>118396</v>
      </c>
      <c r="G456">
        <v>23218</v>
      </c>
      <c r="H456">
        <v>19.61</v>
      </c>
      <c r="I456">
        <v>95178</v>
      </c>
      <c r="J456">
        <v>80.39</v>
      </c>
      <c r="K456">
        <v>1584</v>
      </c>
      <c r="L456">
        <v>1.34</v>
      </c>
      <c r="M456">
        <v>1.66</v>
      </c>
      <c r="N456">
        <v>545</v>
      </c>
      <c r="O456">
        <v>0.46</v>
      </c>
      <c r="P456">
        <v>0.56999999999999995</v>
      </c>
      <c r="Q456">
        <v>93049</v>
      </c>
      <c r="R456">
        <v>78.59</v>
      </c>
      <c r="S456">
        <v>97.76</v>
      </c>
      <c r="T456">
        <v>2</v>
      </c>
      <c r="U456" t="s">
        <v>20</v>
      </c>
      <c r="V456" t="s">
        <v>21</v>
      </c>
      <c r="W456" t="s">
        <v>22</v>
      </c>
      <c r="X456">
        <v>30956</v>
      </c>
      <c r="Y456">
        <v>26.15</v>
      </c>
      <c r="Z456">
        <v>33.270000000000003</v>
      </c>
      <c r="AA456">
        <v>11</v>
      </c>
      <c r="AB456" t="s">
        <v>23</v>
      </c>
      <c r="AC456" t="s">
        <v>26</v>
      </c>
      <c r="AD456" t="s">
        <v>27</v>
      </c>
      <c r="AE456">
        <v>19203</v>
      </c>
      <c r="AF456">
        <v>16.22</v>
      </c>
      <c r="AG456">
        <v>20.64</v>
      </c>
      <c r="AH456">
        <v>3</v>
      </c>
      <c r="AI456" t="s">
        <v>23</v>
      </c>
      <c r="AJ456" t="s">
        <v>24</v>
      </c>
      <c r="AK456" t="s">
        <v>25</v>
      </c>
      <c r="AL456">
        <v>16156</v>
      </c>
      <c r="AM456">
        <v>13.65</v>
      </c>
      <c r="AN456">
        <v>17.36</v>
      </c>
      <c r="AO456">
        <v>9</v>
      </c>
      <c r="AP456" t="s">
        <v>23</v>
      </c>
      <c r="AQ456" t="s">
        <v>28</v>
      </c>
      <c r="AR456" t="s">
        <v>29</v>
      </c>
      <c r="AS456">
        <v>15415</v>
      </c>
      <c r="AT456">
        <v>13.02</v>
      </c>
      <c r="AU456">
        <v>16.57</v>
      </c>
      <c r="AV456">
        <v>1</v>
      </c>
      <c r="AW456" t="s">
        <v>23</v>
      </c>
      <c r="AX456" t="s">
        <v>30</v>
      </c>
      <c r="AY456" t="s">
        <v>31</v>
      </c>
      <c r="AZ456">
        <v>4800</v>
      </c>
      <c r="BA456">
        <v>4.05</v>
      </c>
      <c r="BB456">
        <v>5.16</v>
      </c>
      <c r="BC456">
        <v>4</v>
      </c>
      <c r="BD456" t="s">
        <v>23</v>
      </c>
      <c r="BE456" t="s">
        <v>32</v>
      </c>
      <c r="BF456" t="s">
        <v>33</v>
      </c>
      <c r="BG456">
        <v>3325</v>
      </c>
      <c r="BH456">
        <v>2.81</v>
      </c>
      <c r="BI456">
        <v>3.57</v>
      </c>
      <c r="BJ456">
        <v>8</v>
      </c>
      <c r="BK456" t="s">
        <v>23</v>
      </c>
      <c r="BL456" t="s">
        <v>36</v>
      </c>
      <c r="BM456" t="s">
        <v>37</v>
      </c>
      <c r="BN456">
        <v>1170</v>
      </c>
      <c r="BO456">
        <v>0.99</v>
      </c>
      <c r="BP456">
        <v>1.26</v>
      </c>
      <c r="BQ456">
        <v>10</v>
      </c>
      <c r="BR456" t="s">
        <v>23</v>
      </c>
      <c r="BS456" t="s">
        <v>38</v>
      </c>
      <c r="BT456" t="s">
        <v>27</v>
      </c>
      <c r="BU456">
        <v>832</v>
      </c>
      <c r="BV456">
        <v>0.7</v>
      </c>
      <c r="BW456">
        <v>0.89</v>
      </c>
      <c r="BX456">
        <v>6</v>
      </c>
      <c r="BY456" t="s">
        <v>23</v>
      </c>
      <c r="BZ456" t="s">
        <v>34</v>
      </c>
      <c r="CA456" t="s">
        <v>35</v>
      </c>
      <c r="CB456">
        <v>718</v>
      </c>
      <c r="CC456">
        <v>0.61</v>
      </c>
      <c r="CD456">
        <v>0.77</v>
      </c>
      <c r="CE456">
        <v>5</v>
      </c>
      <c r="CF456" t="s">
        <v>20</v>
      </c>
      <c r="CG456" t="s">
        <v>39</v>
      </c>
      <c r="CH456" t="s">
        <v>40</v>
      </c>
      <c r="CI456">
        <v>333</v>
      </c>
      <c r="CJ456">
        <v>0.28000000000000003</v>
      </c>
      <c r="CK456">
        <v>0.36</v>
      </c>
      <c r="CL456">
        <v>7</v>
      </c>
      <c r="CM456" t="s">
        <v>23</v>
      </c>
      <c r="CN456" t="s">
        <v>41</v>
      </c>
      <c r="CO456" t="s">
        <v>42</v>
      </c>
      <c r="CP456">
        <v>141</v>
      </c>
      <c r="CQ456">
        <v>0.12</v>
      </c>
      <c r="CR456">
        <v>0.15</v>
      </c>
    </row>
    <row r="457" spans="1:96" x14ac:dyDescent="0.75">
      <c r="A457">
        <v>83</v>
      </c>
      <c r="B457" t="s">
        <v>135</v>
      </c>
      <c r="C457">
        <v>7</v>
      </c>
      <c r="D457" t="s">
        <v>172</v>
      </c>
      <c r="E457" t="s">
        <v>643</v>
      </c>
      <c r="F457">
        <v>103518</v>
      </c>
      <c r="G457">
        <v>23260</v>
      </c>
      <c r="H457">
        <v>22.47</v>
      </c>
      <c r="I457">
        <v>80258</v>
      </c>
      <c r="J457">
        <v>77.53</v>
      </c>
      <c r="K457">
        <v>1288</v>
      </c>
      <c r="L457">
        <v>1.24</v>
      </c>
      <c r="M457">
        <v>1.6</v>
      </c>
      <c r="N457">
        <v>400</v>
      </c>
      <c r="O457">
        <v>0.39</v>
      </c>
      <c r="P457">
        <v>0.5</v>
      </c>
      <c r="Q457">
        <v>78570</v>
      </c>
      <c r="R457">
        <v>75.900000000000006</v>
      </c>
      <c r="S457">
        <v>97.9</v>
      </c>
      <c r="T457">
        <v>2</v>
      </c>
      <c r="U457" t="s">
        <v>20</v>
      </c>
      <c r="V457" t="s">
        <v>21</v>
      </c>
      <c r="W457" t="s">
        <v>22</v>
      </c>
      <c r="X457">
        <v>22451</v>
      </c>
      <c r="Y457">
        <v>21.69</v>
      </c>
      <c r="Z457">
        <v>28.57</v>
      </c>
      <c r="AA457">
        <v>11</v>
      </c>
      <c r="AB457" t="s">
        <v>23</v>
      </c>
      <c r="AC457" t="s">
        <v>26</v>
      </c>
      <c r="AD457" t="s">
        <v>27</v>
      </c>
      <c r="AE457">
        <v>20243</v>
      </c>
      <c r="AF457">
        <v>19.559999999999999</v>
      </c>
      <c r="AG457">
        <v>25.76</v>
      </c>
      <c r="AH457">
        <v>3</v>
      </c>
      <c r="AI457" t="s">
        <v>23</v>
      </c>
      <c r="AJ457" t="s">
        <v>24</v>
      </c>
      <c r="AK457" t="s">
        <v>25</v>
      </c>
      <c r="AL457">
        <v>14523</v>
      </c>
      <c r="AM457">
        <v>14.03</v>
      </c>
      <c r="AN457">
        <v>18.48</v>
      </c>
      <c r="AO457">
        <v>9</v>
      </c>
      <c r="AP457" t="s">
        <v>23</v>
      </c>
      <c r="AQ457" t="s">
        <v>28</v>
      </c>
      <c r="AR457" t="s">
        <v>29</v>
      </c>
      <c r="AS457">
        <v>12796</v>
      </c>
      <c r="AT457">
        <v>12.36</v>
      </c>
      <c r="AU457">
        <v>16.29</v>
      </c>
      <c r="AV457">
        <v>1</v>
      </c>
      <c r="AW457" t="s">
        <v>23</v>
      </c>
      <c r="AX457" t="s">
        <v>30</v>
      </c>
      <c r="AY457" t="s">
        <v>31</v>
      </c>
      <c r="AZ457">
        <v>3485</v>
      </c>
      <c r="BA457">
        <v>3.37</v>
      </c>
      <c r="BB457">
        <v>4.4400000000000004</v>
      </c>
      <c r="BC457">
        <v>4</v>
      </c>
      <c r="BD457" t="s">
        <v>23</v>
      </c>
      <c r="BE457" t="s">
        <v>32</v>
      </c>
      <c r="BF457" t="s">
        <v>33</v>
      </c>
      <c r="BG457">
        <v>2650</v>
      </c>
      <c r="BH457">
        <v>2.56</v>
      </c>
      <c r="BI457">
        <v>3.37</v>
      </c>
      <c r="BJ457">
        <v>8</v>
      </c>
      <c r="BK457" t="s">
        <v>23</v>
      </c>
      <c r="BL457" t="s">
        <v>36</v>
      </c>
      <c r="BM457" t="s">
        <v>37</v>
      </c>
      <c r="BN457">
        <v>813</v>
      </c>
      <c r="BO457">
        <v>0.79</v>
      </c>
      <c r="BP457">
        <v>1.03</v>
      </c>
      <c r="BQ457">
        <v>10</v>
      </c>
      <c r="BR457" t="s">
        <v>23</v>
      </c>
      <c r="BS457" t="s">
        <v>38</v>
      </c>
      <c r="BT457" t="s">
        <v>27</v>
      </c>
      <c r="BU457">
        <v>646</v>
      </c>
      <c r="BV457">
        <v>0.62</v>
      </c>
      <c r="BW457">
        <v>0.82</v>
      </c>
      <c r="BX457">
        <v>6</v>
      </c>
      <c r="BY457" t="s">
        <v>23</v>
      </c>
      <c r="BZ457" t="s">
        <v>34</v>
      </c>
      <c r="CA457" t="s">
        <v>35</v>
      </c>
      <c r="CB457">
        <v>543</v>
      </c>
      <c r="CC457">
        <v>0.52</v>
      </c>
      <c r="CD457">
        <v>0.69</v>
      </c>
      <c r="CE457">
        <v>5</v>
      </c>
      <c r="CF457" t="s">
        <v>20</v>
      </c>
      <c r="CG457" t="s">
        <v>39</v>
      </c>
      <c r="CH457" t="s">
        <v>40</v>
      </c>
      <c r="CI457">
        <v>289</v>
      </c>
      <c r="CJ457">
        <v>0.28000000000000003</v>
      </c>
      <c r="CK457">
        <v>0.37</v>
      </c>
      <c r="CL457">
        <v>7</v>
      </c>
      <c r="CM457" t="s">
        <v>23</v>
      </c>
      <c r="CN457" t="s">
        <v>41</v>
      </c>
      <c r="CO457" t="s">
        <v>42</v>
      </c>
      <c r="CP457">
        <v>131</v>
      </c>
      <c r="CQ457">
        <v>0.13</v>
      </c>
      <c r="CR457">
        <v>0.17</v>
      </c>
    </row>
    <row r="458" spans="1:96" x14ac:dyDescent="0.75">
      <c r="A458">
        <v>83</v>
      </c>
      <c r="B458" t="s">
        <v>135</v>
      </c>
      <c r="C458">
        <v>8</v>
      </c>
      <c r="D458" t="s">
        <v>173</v>
      </c>
      <c r="E458" t="s">
        <v>644</v>
      </c>
      <c r="F458">
        <v>104307</v>
      </c>
      <c r="G458">
        <v>20456</v>
      </c>
      <c r="H458">
        <v>19.61</v>
      </c>
      <c r="I458">
        <v>83851</v>
      </c>
      <c r="J458">
        <v>80.39</v>
      </c>
      <c r="K458">
        <v>1334</v>
      </c>
      <c r="L458">
        <v>1.28</v>
      </c>
      <c r="M458">
        <v>1.59</v>
      </c>
      <c r="N458">
        <v>438</v>
      </c>
      <c r="O458">
        <v>0.42</v>
      </c>
      <c r="P458">
        <v>0.52</v>
      </c>
      <c r="Q458">
        <v>82079</v>
      </c>
      <c r="R458">
        <v>78.69</v>
      </c>
      <c r="S458">
        <v>97.89</v>
      </c>
      <c r="T458">
        <v>2</v>
      </c>
      <c r="U458" t="s">
        <v>20</v>
      </c>
      <c r="V458" t="s">
        <v>21</v>
      </c>
      <c r="W458" t="s">
        <v>22</v>
      </c>
      <c r="X458">
        <v>26918</v>
      </c>
      <c r="Y458">
        <v>25.81</v>
      </c>
      <c r="Z458">
        <v>32.799999999999997</v>
      </c>
      <c r="AA458">
        <v>11</v>
      </c>
      <c r="AB458" t="s">
        <v>23</v>
      </c>
      <c r="AC458" t="s">
        <v>26</v>
      </c>
      <c r="AD458" t="s">
        <v>27</v>
      </c>
      <c r="AE458">
        <v>17409</v>
      </c>
      <c r="AF458">
        <v>16.690000000000001</v>
      </c>
      <c r="AG458">
        <v>21.21</v>
      </c>
      <c r="AH458">
        <v>3</v>
      </c>
      <c r="AI458" t="s">
        <v>23</v>
      </c>
      <c r="AJ458" t="s">
        <v>24</v>
      </c>
      <c r="AK458" t="s">
        <v>25</v>
      </c>
      <c r="AL458">
        <v>13986</v>
      </c>
      <c r="AM458">
        <v>13.41</v>
      </c>
      <c r="AN458">
        <v>17.04</v>
      </c>
      <c r="AO458">
        <v>9</v>
      </c>
      <c r="AP458" t="s">
        <v>23</v>
      </c>
      <c r="AQ458" t="s">
        <v>28</v>
      </c>
      <c r="AR458" t="s">
        <v>29</v>
      </c>
      <c r="AS458">
        <v>13579</v>
      </c>
      <c r="AT458">
        <v>13.02</v>
      </c>
      <c r="AU458">
        <v>16.54</v>
      </c>
      <c r="AV458">
        <v>1</v>
      </c>
      <c r="AW458" t="s">
        <v>23</v>
      </c>
      <c r="AX458" t="s">
        <v>30</v>
      </c>
      <c r="AY458" t="s">
        <v>31</v>
      </c>
      <c r="AZ458">
        <v>4023</v>
      </c>
      <c r="BA458">
        <v>3.86</v>
      </c>
      <c r="BB458">
        <v>4.9000000000000004</v>
      </c>
      <c r="BC458">
        <v>4</v>
      </c>
      <c r="BD458" t="s">
        <v>23</v>
      </c>
      <c r="BE458" t="s">
        <v>32</v>
      </c>
      <c r="BF458" t="s">
        <v>33</v>
      </c>
      <c r="BG458">
        <v>2978</v>
      </c>
      <c r="BH458">
        <v>2.86</v>
      </c>
      <c r="BI458">
        <v>3.63</v>
      </c>
      <c r="BJ458">
        <v>8</v>
      </c>
      <c r="BK458" t="s">
        <v>23</v>
      </c>
      <c r="BL458" t="s">
        <v>36</v>
      </c>
      <c r="BM458" t="s">
        <v>37</v>
      </c>
      <c r="BN458">
        <v>979</v>
      </c>
      <c r="BO458">
        <v>0.94</v>
      </c>
      <c r="BP458">
        <v>1.19</v>
      </c>
      <c r="BQ458">
        <v>10</v>
      </c>
      <c r="BR458" t="s">
        <v>23</v>
      </c>
      <c r="BS458" t="s">
        <v>38</v>
      </c>
      <c r="BT458" t="s">
        <v>27</v>
      </c>
      <c r="BU458">
        <v>924</v>
      </c>
      <c r="BV458">
        <v>0.89</v>
      </c>
      <c r="BW458">
        <v>1.1299999999999999</v>
      </c>
      <c r="BX458">
        <v>6</v>
      </c>
      <c r="BY458" t="s">
        <v>23</v>
      </c>
      <c r="BZ458" t="s">
        <v>34</v>
      </c>
      <c r="CA458" t="s">
        <v>35</v>
      </c>
      <c r="CB458">
        <v>806</v>
      </c>
      <c r="CC458">
        <v>0.77</v>
      </c>
      <c r="CD458">
        <v>0.98</v>
      </c>
      <c r="CE458">
        <v>5</v>
      </c>
      <c r="CF458" t="s">
        <v>20</v>
      </c>
      <c r="CG458" t="s">
        <v>39</v>
      </c>
      <c r="CH458" t="s">
        <v>40</v>
      </c>
      <c r="CI458">
        <v>342</v>
      </c>
      <c r="CJ458">
        <v>0.33</v>
      </c>
      <c r="CK458">
        <v>0.42</v>
      </c>
      <c r="CL458">
        <v>7</v>
      </c>
      <c r="CM458" t="s">
        <v>23</v>
      </c>
      <c r="CN458" t="s">
        <v>41</v>
      </c>
      <c r="CO458" t="s">
        <v>42</v>
      </c>
      <c r="CP458">
        <v>135</v>
      </c>
      <c r="CQ458">
        <v>0.13</v>
      </c>
      <c r="CR458">
        <v>0.16</v>
      </c>
    </row>
    <row r="459" spans="1:96" x14ac:dyDescent="0.75">
      <c r="A459">
        <v>84</v>
      </c>
      <c r="B459" t="s">
        <v>136</v>
      </c>
      <c r="C459">
        <v>1</v>
      </c>
      <c r="D459" t="s">
        <v>166</v>
      </c>
      <c r="E459" t="s">
        <v>645</v>
      </c>
      <c r="F459">
        <v>72960</v>
      </c>
      <c r="G459">
        <v>17805</v>
      </c>
      <c r="H459">
        <v>24.4</v>
      </c>
      <c r="I459">
        <v>55155</v>
      </c>
      <c r="J459">
        <v>75.599999999999994</v>
      </c>
      <c r="K459">
        <v>832</v>
      </c>
      <c r="L459">
        <v>1.1399999999999999</v>
      </c>
      <c r="M459">
        <v>1.51</v>
      </c>
      <c r="N459">
        <v>371</v>
      </c>
      <c r="O459">
        <v>0.51</v>
      </c>
      <c r="P459">
        <v>0.67</v>
      </c>
      <c r="Q459">
        <v>53952</v>
      </c>
      <c r="R459">
        <v>73.95</v>
      </c>
      <c r="S459">
        <v>97.82</v>
      </c>
      <c r="T459">
        <v>9</v>
      </c>
      <c r="U459" t="s">
        <v>23</v>
      </c>
      <c r="V459" t="s">
        <v>28</v>
      </c>
      <c r="W459" t="s">
        <v>29</v>
      </c>
      <c r="X459">
        <v>14033</v>
      </c>
      <c r="Y459">
        <v>19.23</v>
      </c>
      <c r="Z459">
        <v>26.01</v>
      </c>
      <c r="AA459">
        <v>2</v>
      </c>
      <c r="AB459" t="s">
        <v>20</v>
      </c>
      <c r="AC459" t="s">
        <v>21</v>
      </c>
      <c r="AD459" t="s">
        <v>22</v>
      </c>
      <c r="AE459">
        <v>13132</v>
      </c>
      <c r="AF459">
        <v>18</v>
      </c>
      <c r="AG459">
        <v>24.34</v>
      </c>
      <c r="AH459">
        <v>3</v>
      </c>
      <c r="AI459" t="s">
        <v>23</v>
      </c>
      <c r="AJ459" t="s">
        <v>24</v>
      </c>
      <c r="AK459" t="s">
        <v>25</v>
      </c>
      <c r="AL459">
        <v>10941</v>
      </c>
      <c r="AM459">
        <v>15</v>
      </c>
      <c r="AN459">
        <v>20.28</v>
      </c>
      <c r="AO459">
        <v>11</v>
      </c>
      <c r="AP459" t="s">
        <v>23</v>
      </c>
      <c r="AQ459" t="s">
        <v>26</v>
      </c>
      <c r="AR459" t="s">
        <v>27</v>
      </c>
      <c r="AS459">
        <v>8876</v>
      </c>
      <c r="AT459">
        <v>12.17</v>
      </c>
      <c r="AU459">
        <v>16.45</v>
      </c>
      <c r="AV459">
        <v>4</v>
      </c>
      <c r="AW459" t="s">
        <v>23</v>
      </c>
      <c r="AX459" t="s">
        <v>32</v>
      </c>
      <c r="AY459" t="s">
        <v>33</v>
      </c>
      <c r="AZ459">
        <v>3117</v>
      </c>
      <c r="BA459">
        <v>4.2699999999999996</v>
      </c>
      <c r="BB459">
        <v>5.78</v>
      </c>
      <c r="BC459">
        <v>1</v>
      </c>
      <c r="BD459" t="s">
        <v>23</v>
      </c>
      <c r="BE459" t="s">
        <v>30</v>
      </c>
      <c r="BF459" t="s">
        <v>31</v>
      </c>
      <c r="BG459">
        <v>1880</v>
      </c>
      <c r="BH459">
        <v>2.58</v>
      </c>
      <c r="BI459">
        <v>3.48</v>
      </c>
      <c r="BJ459">
        <v>10</v>
      </c>
      <c r="BK459" t="s">
        <v>23</v>
      </c>
      <c r="BL459" t="s">
        <v>38</v>
      </c>
      <c r="BM459" t="s">
        <v>27</v>
      </c>
      <c r="BN459">
        <v>605</v>
      </c>
      <c r="BO459">
        <v>0.83</v>
      </c>
      <c r="BP459">
        <v>1.1200000000000001</v>
      </c>
      <c r="BQ459">
        <v>8</v>
      </c>
      <c r="BR459" t="s">
        <v>23</v>
      </c>
      <c r="BS459" t="s">
        <v>36</v>
      </c>
      <c r="BT459" t="s">
        <v>37</v>
      </c>
      <c r="BU459">
        <v>532</v>
      </c>
      <c r="BV459">
        <v>0.73</v>
      </c>
      <c r="BW459">
        <v>0.99</v>
      </c>
      <c r="BX459">
        <v>6</v>
      </c>
      <c r="BY459" t="s">
        <v>23</v>
      </c>
      <c r="BZ459" t="s">
        <v>34</v>
      </c>
      <c r="CA459" t="s">
        <v>35</v>
      </c>
      <c r="CB459">
        <v>485</v>
      </c>
      <c r="CC459">
        <v>0.66</v>
      </c>
      <c r="CD459">
        <v>0.9</v>
      </c>
      <c r="CE459">
        <v>5</v>
      </c>
      <c r="CF459" t="s">
        <v>20</v>
      </c>
      <c r="CG459" t="s">
        <v>39</v>
      </c>
      <c r="CH459" t="s">
        <v>40</v>
      </c>
      <c r="CI459">
        <v>238</v>
      </c>
      <c r="CJ459">
        <v>0.33</v>
      </c>
      <c r="CK459">
        <v>0.44</v>
      </c>
      <c r="CL459">
        <v>7</v>
      </c>
      <c r="CM459" t="s">
        <v>23</v>
      </c>
      <c r="CN459" t="s">
        <v>41</v>
      </c>
      <c r="CO459" t="s">
        <v>42</v>
      </c>
      <c r="CP459">
        <v>113</v>
      </c>
      <c r="CQ459">
        <v>0.15</v>
      </c>
      <c r="CR459">
        <v>0.21</v>
      </c>
    </row>
    <row r="460" spans="1:96" x14ac:dyDescent="0.75">
      <c r="A460">
        <v>84</v>
      </c>
      <c r="B460" t="s">
        <v>136</v>
      </c>
      <c r="C460">
        <v>2</v>
      </c>
      <c r="D460" t="s">
        <v>167</v>
      </c>
      <c r="E460" t="s">
        <v>646</v>
      </c>
      <c r="F460">
        <v>83274</v>
      </c>
      <c r="G460">
        <v>15746</v>
      </c>
      <c r="H460">
        <v>18.91</v>
      </c>
      <c r="I460">
        <v>67528</v>
      </c>
      <c r="J460">
        <v>81.09</v>
      </c>
      <c r="K460">
        <v>1139</v>
      </c>
      <c r="L460">
        <v>1.37</v>
      </c>
      <c r="M460">
        <v>1.69</v>
      </c>
      <c r="N460">
        <v>392</v>
      </c>
      <c r="O460">
        <v>0.47</v>
      </c>
      <c r="P460">
        <v>0.57999999999999996</v>
      </c>
      <c r="Q460">
        <v>65997</v>
      </c>
      <c r="R460">
        <v>79.25</v>
      </c>
      <c r="S460">
        <v>97.73</v>
      </c>
      <c r="T460">
        <v>2</v>
      </c>
      <c r="U460" t="s">
        <v>20</v>
      </c>
      <c r="V460" t="s">
        <v>21</v>
      </c>
      <c r="W460" t="s">
        <v>22</v>
      </c>
      <c r="X460">
        <v>19885</v>
      </c>
      <c r="Y460">
        <v>23.88</v>
      </c>
      <c r="Z460">
        <v>30.13</v>
      </c>
      <c r="AA460">
        <v>11</v>
      </c>
      <c r="AB460" t="s">
        <v>23</v>
      </c>
      <c r="AC460" t="s">
        <v>26</v>
      </c>
      <c r="AD460" t="s">
        <v>27</v>
      </c>
      <c r="AE460">
        <v>13315</v>
      </c>
      <c r="AF460">
        <v>15.99</v>
      </c>
      <c r="AG460">
        <v>20.18</v>
      </c>
      <c r="AH460">
        <v>3</v>
      </c>
      <c r="AI460" t="s">
        <v>23</v>
      </c>
      <c r="AJ460" t="s">
        <v>24</v>
      </c>
      <c r="AK460" t="s">
        <v>25</v>
      </c>
      <c r="AL460">
        <v>12596</v>
      </c>
      <c r="AM460">
        <v>15.13</v>
      </c>
      <c r="AN460">
        <v>19.09</v>
      </c>
      <c r="AO460">
        <v>9</v>
      </c>
      <c r="AP460" t="s">
        <v>23</v>
      </c>
      <c r="AQ460" t="s">
        <v>28</v>
      </c>
      <c r="AR460" t="s">
        <v>29</v>
      </c>
      <c r="AS460">
        <v>11902</v>
      </c>
      <c r="AT460">
        <v>14.29</v>
      </c>
      <c r="AU460">
        <v>18.03</v>
      </c>
      <c r="AV460">
        <v>1</v>
      </c>
      <c r="AW460" t="s">
        <v>23</v>
      </c>
      <c r="AX460" t="s">
        <v>30</v>
      </c>
      <c r="AY460" t="s">
        <v>31</v>
      </c>
      <c r="AZ460">
        <v>3163</v>
      </c>
      <c r="BA460">
        <v>3.8</v>
      </c>
      <c r="BB460">
        <v>4.79</v>
      </c>
      <c r="BC460">
        <v>4</v>
      </c>
      <c r="BD460" t="s">
        <v>23</v>
      </c>
      <c r="BE460" t="s">
        <v>32</v>
      </c>
      <c r="BF460" t="s">
        <v>33</v>
      </c>
      <c r="BG460">
        <v>2847</v>
      </c>
      <c r="BH460">
        <v>3.42</v>
      </c>
      <c r="BI460">
        <v>4.3099999999999996</v>
      </c>
      <c r="BJ460">
        <v>8</v>
      </c>
      <c r="BK460" t="s">
        <v>23</v>
      </c>
      <c r="BL460" t="s">
        <v>36</v>
      </c>
      <c r="BM460" t="s">
        <v>37</v>
      </c>
      <c r="BN460">
        <v>881</v>
      </c>
      <c r="BO460">
        <v>1.06</v>
      </c>
      <c r="BP460">
        <v>1.33</v>
      </c>
      <c r="BQ460">
        <v>6</v>
      </c>
      <c r="BR460" t="s">
        <v>23</v>
      </c>
      <c r="BS460" t="s">
        <v>34</v>
      </c>
      <c r="BT460" t="s">
        <v>35</v>
      </c>
      <c r="BU460">
        <v>531</v>
      </c>
      <c r="BV460">
        <v>0.64</v>
      </c>
      <c r="BW460">
        <v>0.8</v>
      </c>
      <c r="BX460">
        <v>10</v>
      </c>
      <c r="BY460" t="s">
        <v>23</v>
      </c>
      <c r="BZ460" t="s">
        <v>38</v>
      </c>
      <c r="CA460" t="s">
        <v>27</v>
      </c>
      <c r="CB460">
        <v>517</v>
      </c>
      <c r="CC460">
        <v>0.62</v>
      </c>
      <c r="CD460">
        <v>0.78</v>
      </c>
      <c r="CE460">
        <v>5</v>
      </c>
      <c r="CF460" t="s">
        <v>20</v>
      </c>
      <c r="CG460" t="s">
        <v>39</v>
      </c>
      <c r="CH460" t="s">
        <v>40</v>
      </c>
      <c r="CI460">
        <v>256</v>
      </c>
      <c r="CJ460">
        <v>0.31</v>
      </c>
      <c r="CK460">
        <v>0.39</v>
      </c>
      <c r="CL460">
        <v>7</v>
      </c>
      <c r="CM460" t="s">
        <v>23</v>
      </c>
      <c r="CN460" t="s">
        <v>41</v>
      </c>
      <c r="CO460" t="s">
        <v>42</v>
      </c>
      <c r="CP460">
        <v>104</v>
      </c>
      <c r="CQ460">
        <v>0.12</v>
      </c>
      <c r="CR460">
        <v>0.16</v>
      </c>
    </row>
    <row r="461" spans="1:96" x14ac:dyDescent="0.75">
      <c r="A461">
        <v>84</v>
      </c>
      <c r="B461" t="s">
        <v>136</v>
      </c>
      <c r="C461">
        <v>3</v>
      </c>
      <c r="D461" t="s">
        <v>168</v>
      </c>
      <c r="E461" t="s">
        <v>647</v>
      </c>
      <c r="F461">
        <v>75536</v>
      </c>
      <c r="G461">
        <v>14573</v>
      </c>
      <c r="H461">
        <v>19.29</v>
      </c>
      <c r="I461">
        <v>60963</v>
      </c>
      <c r="J461">
        <v>80.709999999999994</v>
      </c>
      <c r="K461">
        <v>1047</v>
      </c>
      <c r="L461">
        <v>1.39</v>
      </c>
      <c r="M461">
        <v>1.72</v>
      </c>
      <c r="N461">
        <v>342</v>
      </c>
      <c r="O461">
        <v>0.45</v>
      </c>
      <c r="P461">
        <v>0.56000000000000005</v>
      </c>
      <c r="Q461">
        <v>59574</v>
      </c>
      <c r="R461">
        <v>78.87</v>
      </c>
      <c r="S461">
        <v>97.72</v>
      </c>
      <c r="T461">
        <v>2</v>
      </c>
      <c r="U461" t="s">
        <v>20</v>
      </c>
      <c r="V461" t="s">
        <v>21</v>
      </c>
      <c r="W461" t="s">
        <v>22</v>
      </c>
      <c r="X461">
        <v>21066</v>
      </c>
      <c r="Y461">
        <v>27.89</v>
      </c>
      <c r="Z461">
        <v>35.36</v>
      </c>
      <c r="AA461">
        <v>11</v>
      </c>
      <c r="AB461" t="s">
        <v>23</v>
      </c>
      <c r="AC461" t="s">
        <v>26</v>
      </c>
      <c r="AD461" t="s">
        <v>27</v>
      </c>
      <c r="AE461">
        <v>10919</v>
      </c>
      <c r="AF461">
        <v>14.46</v>
      </c>
      <c r="AG461">
        <v>18.329999999999998</v>
      </c>
      <c r="AH461">
        <v>9</v>
      </c>
      <c r="AI461" t="s">
        <v>23</v>
      </c>
      <c r="AJ461" t="s">
        <v>28</v>
      </c>
      <c r="AK461" t="s">
        <v>29</v>
      </c>
      <c r="AL461">
        <v>10738</v>
      </c>
      <c r="AM461">
        <v>14.22</v>
      </c>
      <c r="AN461">
        <v>18.02</v>
      </c>
      <c r="AO461">
        <v>3</v>
      </c>
      <c r="AP461" t="s">
        <v>23</v>
      </c>
      <c r="AQ461" t="s">
        <v>24</v>
      </c>
      <c r="AR461" t="s">
        <v>25</v>
      </c>
      <c r="AS461">
        <v>9656</v>
      </c>
      <c r="AT461">
        <v>12.78</v>
      </c>
      <c r="AU461">
        <v>16.21</v>
      </c>
      <c r="AV461">
        <v>1</v>
      </c>
      <c r="AW461" t="s">
        <v>23</v>
      </c>
      <c r="AX461" t="s">
        <v>30</v>
      </c>
      <c r="AY461" t="s">
        <v>31</v>
      </c>
      <c r="AZ461">
        <v>2934</v>
      </c>
      <c r="BA461">
        <v>3.88</v>
      </c>
      <c r="BB461">
        <v>4.92</v>
      </c>
      <c r="BC461">
        <v>4</v>
      </c>
      <c r="BD461" t="s">
        <v>23</v>
      </c>
      <c r="BE461" t="s">
        <v>32</v>
      </c>
      <c r="BF461" t="s">
        <v>33</v>
      </c>
      <c r="BG461">
        <v>2161</v>
      </c>
      <c r="BH461">
        <v>2.86</v>
      </c>
      <c r="BI461">
        <v>3.63</v>
      </c>
      <c r="BJ461">
        <v>8</v>
      </c>
      <c r="BK461" t="s">
        <v>23</v>
      </c>
      <c r="BL461" t="s">
        <v>36</v>
      </c>
      <c r="BM461" t="s">
        <v>37</v>
      </c>
      <c r="BN461">
        <v>726</v>
      </c>
      <c r="BO461">
        <v>0.96</v>
      </c>
      <c r="BP461">
        <v>1.22</v>
      </c>
      <c r="BQ461">
        <v>6</v>
      </c>
      <c r="BR461" t="s">
        <v>23</v>
      </c>
      <c r="BS461" t="s">
        <v>34</v>
      </c>
      <c r="BT461" t="s">
        <v>35</v>
      </c>
      <c r="BU461">
        <v>496</v>
      </c>
      <c r="BV461">
        <v>0.66</v>
      </c>
      <c r="BW461">
        <v>0.83</v>
      </c>
      <c r="BX461">
        <v>10</v>
      </c>
      <c r="BY461" t="s">
        <v>23</v>
      </c>
      <c r="BZ461" t="s">
        <v>38</v>
      </c>
      <c r="CA461" t="s">
        <v>27</v>
      </c>
      <c r="CB461">
        <v>495</v>
      </c>
      <c r="CC461">
        <v>0.66</v>
      </c>
      <c r="CD461">
        <v>0.83</v>
      </c>
      <c r="CE461">
        <v>5</v>
      </c>
      <c r="CF461" t="s">
        <v>20</v>
      </c>
      <c r="CG461" t="s">
        <v>39</v>
      </c>
      <c r="CH461" t="s">
        <v>40</v>
      </c>
      <c r="CI461">
        <v>283</v>
      </c>
      <c r="CJ461">
        <v>0.37</v>
      </c>
      <c r="CK461">
        <v>0.48</v>
      </c>
      <c r="CL461">
        <v>7</v>
      </c>
      <c r="CM461" t="s">
        <v>23</v>
      </c>
      <c r="CN461" t="s">
        <v>41</v>
      </c>
      <c r="CO461" t="s">
        <v>42</v>
      </c>
      <c r="CP461">
        <v>100</v>
      </c>
      <c r="CQ461">
        <v>0.13</v>
      </c>
      <c r="CR461">
        <v>0.17</v>
      </c>
    </row>
    <row r="462" spans="1:96" x14ac:dyDescent="0.75">
      <c r="A462">
        <v>84</v>
      </c>
      <c r="B462" t="s">
        <v>136</v>
      </c>
      <c r="C462">
        <v>4</v>
      </c>
      <c r="D462" t="s">
        <v>169</v>
      </c>
      <c r="E462" t="s">
        <v>648</v>
      </c>
      <c r="F462">
        <v>88654</v>
      </c>
      <c r="G462">
        <v>16784</v>
      </c>
      <c r="H462">
        <v>18.93</v>
      </c>
      <c r="I462">
        <v>71870</v>
      </c>
      <c r="J462">
        <v>81.069999999999993</v>
      </c>
      <c r="K462">
        <v>1431</v>
      </c>
      <c r="L462">
        <v>1.61</v>
      </c>
      <c r="M462">
        <v>1.99</v>
      </c>
      <c r="N462">
        <v>418</v>
      </c>
      <c r="O462">
        <v>0.47</v>
      </c>
      <c r="P462">
        <v>0.57999999999999996</v>
      </c>
      <c r="Q462">
        <v>70021</v>
      </c>
      <c r="R462">
        <v>78.98</v>
      </c>
      <c r="S462">
        <v>97.43</v>
      </c>
      <c r="T462">
        <v>2</v>
      </c>
      <c r="U462" t="s">
        <v>20</v>
      </c>
      <c r="V462" t="s">
        <v>21</v>
      </c>
      <c r="W462" t="s">
        <v>22</v>
      </c>
      <c r="X462">
        <v>23642</v>
      </c>
      <c r="Y462">
        <v>26.67</v>
      </c>
      <c r="Z462">
        <v>33.76</v>
      </c>
      <c r="AA462">
        <v>11</v>
      </c>
      <c r="AB462" t="s">
        <v>23</v>
      </c>
      <c r="AC462" t="s">
        <v>26</v>
      </c>
      <c r="AD462" t="s">
        <v>27</v>
      </c>
      <c r="AE462">
        <v>13643</v>
      </c>
      <c r="AF462">
        <v>15.39</v>
      </c>
      <c r="AG462">
        <v>19.48</v>
      </c>
      <c r="AH462">
        <v>3</v>
      </c>
      <c r="AI462" t="s">
        <v>23</v>
      </c>
      <c r="AJ462" t="s">
        <v>24</v>
      </c>
      <c r="AK462" t="s">
        <v>25</v>
      </c>
      <c r="AL462">
        <v>12057</v>
      </c>
      <c r="AM462">
        <v>13.6</v>
      </c>
      <c r="AN462">
        <v>17.22</v>
      </c>
      <c r="AO462">
        <v>9</v>
      </c>
      <c r="AP462" t="s">
        <v>23</v>
      </c>
      <c r="AQ462" t="s">
        <v>28</v>
      </c>
      <c r="AR462" t="s">
        <v>29</v>
      </c>
      <c r="AS462">
        <v>11935</v>
      </c>
      <c r="AT462">
        <v>13.46</v>
      </c>
      <c r="AU462">
        <v>17.04</v>
      </c>
      <c r="AV462">
        <v>1</v>
      </c>
      <c r="AW462" t="s">
        <v>23</v>
      </c>
      <c r="AX462" t="s">
        <v>30</v>
      </c>
      <c r="AY462" t="s">
        <v>31</v>
      </c>
      <c r="AZ462">
        <v>3538</v>
      </c>
      <c r="BA462">
        <v>3.99</v>
      </c>
      <c r="BB462">
        <v>5.05</v>
      </c>
      <c r="BC462">
        <v>4</v>
      </c>
      <c r="BD462" t="s">
        <v>23</v>
      </c>
      <c r="BE462" t="s">
        <v>32</v>
      </c>
      <c r="BF462" t="s">
        <v>33</v>
      </c>
      <c r="BG462">
        <v>2436</v>
      </c>
      <c r="BH462">
        <v>2.75</v>
      </c>
      <c r="BI462">
        <v>3.48</v>
      </c>
      <c r="BJ462">
        <v>8</v>
      </c>
      <c r="BK462" t="s">
        <v>23</v>
      </c>
      <c r="BL462" t="s">
        <v>36</v>
      </c>
      <c r="BM462" t="s">
        <v>37</v>
      </c>
      <c r="BN462">
        <v>1015</v>
      </c>
      <c r="BO462">
        <v>1.1399999999999999</v>
      </c>
      <c r="BP462">
        <v>1.45</v>
      </c>
      <c r="BQ462">
        <v>6</v>
      </c>
      <c r="BR462" t="s">
        <v>23</v>
      </c>
      <c r="BS462" t="s">
        <v>34</v>
      </c>
      <c r="BT462" t="s">
        <v>35</v>
      </c>
      <c r="BU462">
        <v>652</v>
      </c>
      <c r="BV462">
        <v>0.74</v>
      </c>
      <c r="BW462">
        <v>0.93</v>
      </c>
      <c r="BX462">
        <v>10</v>
      </c>
      <c r="BY462" t="s">
        <v>23</v>
      </c>
      <c r="BZ462" t="s">
        <v>38</v>
      </c>
      <c r="CA462" t="s">
        <v>27</v>
      </c>
      <c r="CB462">
        <v>640</v>
      </c>
      <c r="CC462">
        <v>0.72</v>
      </c>
      <c r="CD462">
        <v>0.91</v>
      </c>
      <c r="CE462">
        <v>5</v>
      </c>
      <c r="CF462" t="s">
        <v>20</v>
      </c>
      <c r="CG462" t="s">
        <v>39</v>
      </c>
      <c r="CH462" t="s">
        <v>40</v>
      </c>
      <c r="CI462">
        <v>336</v>
      </c>
      <c r="CJ462">
        <v>0.38</v>
      </c>
      <c r="CK462">
        <v>0.48</v>
      </c>
      <c r="CL462">
        <v>7</v>
      </c>
      <c r="CM462" t="s">
        <v>23</v>
      </c>
      <c r="CN462" t="s">
        <v>41</v>
      </c>
      <c r="CO462" t="s">
        <v>42</v>
      </c>
      <c r="CP462">
        <v>127</v>
      </c>
      <c r="CQ462">
        <v>0.14000000000000001</v>
      </c>
      <c r="CR462">
        <v>0.18</v>
      </c>
    </row>
    <row r="463" spans="1:96" x14ac:dyDescent="0.75">
      <c r="A463">
        <v>84</v>
      </c>
      <c r="B463" t="s">
        <v>136</v>
      </c>
      <c r="C463">
        <v>5</v>
      </c>
      <c r="D463" t="s">
        <v>170</v>
      </c>
      <c r="E463" t="s">
        <v>649</v>
      </c>
      <c r="F463">
        <v>81710</v>
      </c>
      <c r="G463">
        <v>15677</v>
      </c>
      <c r="H463">
        <v>19.190000000000001</v>
      </c>
      <c r="I463">
        <v>66033</v>
      </c>
      <c r="J463">
        <v>80.81</v>
      </c>
      <c r="K463">
        <v>1140</v>
      </c>
      <c r="L463">
        <v>1.4</v>
      </c>
      <c r="M463">
        <v>1.73</v>
      </c>
      <c r="N463">
        <v>392</v>
      </c>
      <c r="O463">
        <v>0.48</v>
      </c>
      <c r="P463">
        <v>0.59</v>
      </c>
      <c r="Q463">
        <v>64501</v>
      </c>
      <c r="R463">
        <v>78.94</v>
      </c>
      <c r="S463">
        <v>97.68</v>
      </c>
      <c r="T463">
        <v>2</v>
      </c>
      <c r="U463" t="s">
        <v>20</v>
      </c>
      <c r="V463" t="s">
        <v>21</v>
      </c>
      <c r="W463" t="s">
        <v>22</v>
      </c>
      <c r="X463">
        <v>18212</v>
      </c>
      <c r="Y463">
        <v>22.29</v>
      </c>
      <c r="Z463">
        <v>28.24</v>
      </c>
      <c r="AA463">
        <v>3</v>
      </c>
      <c r="AB463" t="s">
        <v>23</v>
      </c>
      <c r="AC463" t="s">
        <v>24</v>
      </c>
      <c r="AD463" t="s">
        <v>25</v>
      </c>
      <c r="AE463">
        <v>12885</v>
      </c>
      <c r="AF463">
        <v>15.77</v>
      </c>
      <c r="AG463">
        <v>19.98</v>
      </c>
      <c r="AH463">
        <v>11</v>
      </c>
      <c r="AI463" t="s">
        <v>23</v>
      </c>
      <c r="AJ463" t="s">
        <v>26</v>
      </c>
      <c r="AK463" t="s">
        <v>27</v>
      </c>
      <c r="AL463">
        <v>12793</v>
      </c>
      <c r="AM463">
        <v>15.66</v>
      </c>
      <c r="AN463">
        <v>19.829999999999998</v>
      </c>
      <c r="AO463">
        <v>9</v>
      </c>
      <c r="AP463" t="s">
        <v>23</v>
      </c>
      <c r="AQ463" t="s">
        <v>28</v>
      </c>
      <c r="AR463" t="s">
        <v>29</v>
      </c>
      <c r="AS463">
        <v>12248</v>
      </c>
      <c r="AT463">
        <v>14.99</v>
      </c>
      <c r="AU463">
        <v>18.989999999999998</v>
      </c>
      <c r="AV463">
        <v>4</v>
      </c>
      <c r="AW463" t="s">
        <v>23</v>
      </c>
      <c r="AX463" t="s">
        <v>32</v>
      </c>
      <c r="AY463" t="s">
        <v>33</v>
      </c>
      <c r="AZ463">
        <v>2971</v>
      </c>
      <c r="BA463">
        <v>3.64</v>
      </c>
      <c r="BB463">
        <v>4.6100000000000003</v>
      </c>
      <c r="BC463">
        <v>1</v>
      </c>
      <c r="BD463" t="s">
        <v>23</v>
      </c>
      <c r="BE463" t="s">
        <v>30</v>
      </c>
      <c r="BF463" t="s">
        <v>31</v>
      </c>
      <c r="BG463">
        <v>2912</v>
      </c>
      <c r="BH463">
        <v>3.56</v>
      </c>
      <c r="BI463">
        <v>4.51</v>
      </c>
      <c r="BJ463">
        <v>8</v>
      </c>
      <c r="BK463" t="s">
        <v>23</v>
      </c>
      <c r="BL463" t="s">
        <v>36</v>
      </c>
      <c r="BM463" t="s">
        <v>37</v>
      </c>
      <c r="BN463">
        <v>832</v>
      </c>
      <c r="BO463">
        <v>1.02</v>
      </c>
      <c r="BP463">
        <v>1.29</v>
      </c>
      <c r="BQ463">
        <v>6</v>
      </c>
      <c r="BR463" t="s">
        <v>23</v>
      </c>
      <c r="BS463" t="s">
        <v>34</v>
      </c>
      <c r="BT463" t="s">
        <v>35</v>
      </c>
      <c r="BU463">
        <v>641</v>
      </c>
      <c r="BV463">
        <v>0.78</v>
      </c>
      <c r="BW463">
        <v>0.99</v>
      </c>
      <c r="BX463">
        <v>10</v>
      </c>
      <c r="BY463" t="s">
        <v>23</v>
      </c>
      <c r="BZ463" t="s">
        <v>38</v>
      </c>
      <c r="CA463" t="s">
        <v>27</v>
      </c>
      <c r="CB463">
        <v>631</v>
      </c>
      <c r="CC463">
        <v>0.77</v>
      </c>
      <c r="CD463">
        <v>0.98</v>
      </c>
      <c r="CE463">
        <v>5</v>
      </c>
      <c r="CF463" t="s">
        <v>20</v>
      </c>
      <c r="CG463" t="s">
        <v>39</v>
      </c>
      <c r="CH463" t="s">
        <v>40</v>
      </c>
      <c r="CI463">
        <v>277</v>
      </c>
      <c r="CJ463">
        <v>0.34</v>
      </c>
      <c r="CK463">
        <v>0.43</v>
      </c>
      <c r="CL463">
        <v>7</v>
      </c>
      <c r="CM463" t="s">
        <v>23</v>
      </c>
      <c r="CN463" t="s">
        <v>41</v>
      </c>
      <c r="CO463" t="s">
        <v>42</v>
      </c>
      <c r="CP463">
        <v>99</v>
      </c>
      <c r="CQ463">
        <v>0.12</v>
      </c>
      <c r="CR463">
        <v>0.15</v>
      </c>
    </row>
    <row r="464" spans="1:96" x14ac:dyDescent="0.75">
      <c r="A464">
        <v>85</v>
      </c>
      <c r="B464" t="s">
        <v>137</v>
      </c>
      <c r="C464">
        <v>1</v>
      </c>
      <c r="D464" t="s">
        <v>166</v>
      </c>
      <c r="E464" t="s">
        <v>650</v>
      </c>
      <c r="F464">
        <v>109552</v>
      </c>
      <c r="G464">
        <v>17106</v>
      </c>
      <c r="H464">
        <v>15.61</v>
      </c>
      <c r="I464">
        <v>92446</v>
      </c>
      <c r="J464">
        <v>84.39</v>
      </c>
      <c r="K464">
        <v>1710</v>
      </c>
      <c r="L464">
        <v>1.56</v>
      </c>
      <c r="M464">
        <v>1.85</v>
      </c>
      <c r="N464">
        <v>1052</v>
      </c>
      <c r="O464">
        <v>0.96</v>
      </c>
      <c r="P464">
        <v>1.1399999999999999</v>
      </c>
      <c r="Q464">
        <v>89684</v>
      </c>
      <c r="R464">
        <v>81.86</v>
      </c>
      <c r="S464">
        <v>97.01</v>
      </c>
      <c r="T464">
        <v>3</v>
      </c>
      <c r="U464" t="s">
        <v>23</v>
      </c>
      <c r="V464" t="s">
        <v>24</v>
      </c>
      <c r="W464" t="s">
        <v>25</v>
      </c>
      <c r="X464">
        <v>24770</v>
      </c>
      <c r="Y464">
        <v>22.61</v>
      </c>
      <c r="Z464">
        <v>27.62</v>
      </c>
      <c r="AA464">
        <v>11</v>
      </c>
      <c r="AB464" t="s">
        <v>23</v>
      </c>
      <c r="AC464" t="s">
        <v>26</v>
      </c>
      <c r="AD464" t="s">
        <v>27</v>
      </c>
      <c r="AE464">
        <v>21039</v>
      </c>
      <c r="AF464">
        <v>19.2</v>
      </c>
      <c r="AG464">
        <v>23.46</v>
      </c>
      <c r="AH464">
        <v>2</v>
      </c>
      <c r="AI464" t="s">
        <v>20</v>
      </c>
      <c r="AJ464" t="s">
        <v>21</v>
      </c>
      <c r="AK464" t="s">
        <v>22</v>
      </c>
      <c r="AL464">
        <v>16081</v>
      </c>
      <c r="AM464">
        <v>14.68</v>
      </c>
      <c r="AN464">
        <v>17.93</v>
      </c>
      <c r="AO464">
        <v>9</v>
      </c>
      <c r="AP464" t="s">
        <v>23</v>
      </c>
      <c r="AQ464" t="s">
        <v>28</v>
      </c>
      <c r="AR464" t="s">
        <v>29</v>
      </c>
      <c r="AS464">
        <v>14245</v>
      </c>
      <c r="AT464">
        <v>13</v>
      </c>
      <c r="AU464">
        <v>15.88</v>
      </c>
      <c r="AV464">
        <v>1</v>
      </c>
      <c r="AW464" t="s">
        <v>23</v>
      </c>
      <c r="AX464" t="s">
        <v>30</v>
      </c>
      <c r="AY464" t="s">
        <v>31</v>
      </c>
      <c r="AZ464">
        <v>5141</v>
      </c>
      <c r="BA464">
        <v>4.6900000000000004</v>
      </c>
      <c r="BB464">
        <v>5.73</v>
      </c>
      <c r="BC464">
        <v>4</v>
      </c>
      <c r="BD464" t="s">
        <v>23</v>
      </c>
      <c r="BE464" t="s">
        <v>32</v>
      </c>
      <c r="BF464" t="s">
        <v>33</v>
      </c>
      <c r="BG464">
        <v>5026</v>
      </c>
      <c r="BH464">
        <v>4.59</v>
      </c>
      <c r="BI464">
        <v>5.6</v>
      </c>
      <c r="BJ464">
        <v>6</v>
      </c>
      <c r="BK464" t="s">
        <v>23</v>
      </c>
      <c r="BL464" t="s">
        <v>34</v>
      </c>
      <c r="BM464" t="s">
        <v>35</v>
      </c>
      <c r="BN464">
        <v>1171</v>
      </c>
      <c r="BO464">
        <v>1.07</v>
      </c>
      <c r="BP464">
        <v>1.31</v>
      </c>
      <c r="BQ464">
        <v>8</v>
      </c>
      <c r="BR464" t="s">
        <v>23</v>
      </c>
      <c r="BS464" t="s">
        <v>36</v>
      </c>
      <c r="BT464" t="s">
        <v>37</v>
      </c>
      <c r="BU464">
        <v>749</v>
      </c>
      <c r="BV464">
        <v>0.68</v>
      </c>
      <c r="BW464">
        <v>0.84</v>
      </c>
      <c r="BX464">
        <v>5</v>
      </c>
      <c r="BY464" t="s">
        <v>20</v>
      </c>
      <c r="BZ464" t="s">
        <v>39</v>
      </c>
      <c r="CA464" t="s">
        <v>40</v>
      </c>
      <c r="CB464">
        <v>710</v>
      </c>
      <c r="CC464">
        <v>0.65</v>
      </c>
      <c r="CD464">
        <v>0.79</v>
      </c>
      <c r="CE464">
        <v>10</v>
      </c>
      <c r="CF464" t="s">
        <v>23</v>
      </c>
      <c r="CG464" t="s">
        <v>38</v>
      </c>
      <c r="CH464" t="s">
        <v>27</v>
      </c>
      <c r="CI464">
        <v>585</v>
      </c>
      <c r="CJ464">
        <v>0.53</v>
      </c>
      <c r="CK464">
        <v>0.65</v>
      </c>
      <c r="CL464">
        <v>7</v>
      </c>
      <c r="CM464" t="s">
        <v>23</v>
      </c>
      <c r="CN464" t="s">
        <v>41</v>
      </c>
      <c r="CO464" t="s">
        <v>42</v>
      </c>
      <c r="CP464">
        <v>167</v>
      </c>
      <c r="CQ464">
        <v>0.15</v>
      </c>
      <c r="CR464">
        <v>0.19</v>
      </c>
    </row>
    <row r="465" spans="1:96" x14ac:dyDescent="0.75">
      <c r="A465">
        <v>85</v>
      </c>
      <c r="B465" t="s">
        <v>137</v>
      </c>
      <c r="C465">
        <v>2</v>
      </c>
      <c r="D465" t="s">
        <v>167</v>
      </c>
      <c r="E465" t="s">
        <v>651</v>
      </c>
      <c r="F465">
        <v>103486</v>
      </c>
      <c r="G465">
        <v>16598</v>
      </c>
      <c r="H465">
        <v>16.04</v>
      </c>
      <c r="I465">
        <v>86888</v>
      </c>
      <c r="J465">
        <v>83.96</v>
      </c>
      <c r="K465">
        <v>1689</v>
      </c>
      <c r="L465">
        <v>1.63</v>
      </c>
      <c r="M465">
        <v>1.94</v>
      </c>
      <c r="N465">
        <v>889</v>
      </c>
      <c r="O465">
        <v>0.86</v>
      </c>
      <c r="P465">
        <v>1.02</v>
      </c>
      <c r="Q465">
        <v>84310</v>
      </c>
      <c r="R465">
        <v>81.47</v>
      </c>
      <c r="S465">
        <v>97.03</v>
      </c>
      <c r="T465">
        <v>3</v>
      </c>
      <c r="U465" t="s">
        <v>23</v>
      </c>
      <c r="V465" t="s">
        <v>24</v>
      </c>
      <c r="W465" t="s">
        <v>25</v>
      </c>
      <c r="X465">
        <v>22695</v>
      </c>
      <c r="Y465">
        <v>21.93</v>
      </c>
      <c r="Z465">
        <v>26.92</v>
      </c>
      <c r="AA465">
        <v>11</v>
      </c>
      <c r="AB465" t="s">
        <v>23</v>
      </c>
      <c r="AC465" t="s">
        <v>26</v>
      </c>
      <c r="AD465" t="s">
        <v>27</v>
      </c>
      <c r="AE465">
        <v>19600</v>
      </c>
      <c r="AF465">
        <v>18.940000000000001</v>
      </c>
      <c r="AG465">
        <v>23.25</v>
      </c>
      <c r="AH465">
        <v>2</v>
      </c>
      <c r="AI465" t="s">
        <v>20</v>
      </c>
      <c r="AJ465" t="s">
        <v>21</v>
      </c>
      <c r="AK465" t="s">
        <v>22</v>
      </c>
      <c r="AL465">
        <v>15676</v>
      </c>
      <c r="AM465">
        <v>15.15</v>
      </c>
      <c r="AN465">
        <v>18.59</v>
      </c>
      <c r="AO465">
        <v>9</v>
      </c>
      <c r="AP465" t="s">
        <v>23</v>
      </c>
      <c r="AQ465" t="s">
        <v>28</v>
      </c>
      <c r="AR465" t="s">
        <v>29</v>
      </c>
      <c r="AS465">
        <v>13688</v>
      </c>
      <c r="AT465">
        <v>13.23</v>
      </c>
      <c r="AU465">
        <v>16.239999999999998</v>
      </c>
      <c r="AV465">
        <v>4</v>
      </c>
      <c r="AW465" t="s">
        <v>23</v>
      </c>
      <c r="AX465" t="s">
        <v>32</v>
      </c>
      <c r="AY465" t="s">
        <v>33</v>
      </c>
      <c r="AZ465">
        <v>4758</v>
      </c>
      <c r="BA465">
        <v>4.5999999999999996</v>
      </c>
      <c r="BB465">
        <v>5.64</v>
      </c>
      <c r="BC465">
        <v>1</v>
      </c>
      <c r="BD465" t="s">
        <v>23</v>
      </c>
      <c r="BE465" t="s">
        <v>30</v>
      </c>
      <c r="BF465" t="s">
        <v>31</v>
      </c>
      <c r="BG465">
        <v>4726</v>
      </c>
      <c r="BH465">
        <v>4.57</v>
      </c>
      <c r="BI465">
        <v>5.61</v>
      </c>
      <c r="BJ465">
        <v>6</v>
      </c>
      <c r="BK465" t="s">
        <v>23</v>
      </c>
      <c r="BL465" t="s">
        <v>34</v>
      </c>
      <c r="BM465" t="s">
        <v>35</v>
      </c>
      <c r="BN465">
        <v>1035</v>
      </c>
      <c r="BO465">
        <v>1</v>
      </c>
      <c r="BP465">
        <v>1.23</v>
      </c>
      <c r="BQ465">
        <v>8</v>
      </c>
      <c r="BR465" t="s">
        <v>23</v>
      </c>
      <c r="BS465" t="s">
        <v>36</v>
      </c>
      <c r="BT465" t="s">
        <v>37</v>
      </c>
      <c r="BU465">
        <v>794</v>
      </c>
      <c r="BV465">
        <v>0.77</v>
      </c>
      <c r="BW465">
        <v>0.94</v>
      </c>
      <c r="BX465">
        <v>5</v>
      </c>
      <c r="BY465" t="s">
        <v>20</v>
      </c>
      <c r="BZ465" t="s">
        <v>39</v>
      </c>
      <c r="CA465" t="s">
        <v>40</v>
      </c>
      <c r="CB465">
        <v>635</v>
      </c>
      <c r="CC465">
        <v>0.61</v>
      </c>
      <c r="CD465">
        <v>0.75</v>
      </c>
      <c r="CE465">
        <v>10</v>
      </c>
      <c r="CF465" t="s">
        <v>23</v>
      </c>
      <c r="CG465" t="s">
        <v>38</v>
      </c>
      <c r="CH465" t="s">
        <v>27</v>
      </c>
      <c r="CI465">
        <v>563</v>
      </c>
      <c r="CJ465">
        <v>0.54</v>
      </c>
      <c r="CK465">
        <v>0.67</v>
      </c>
      <c r="CL465">
        <v>7</v>
      </c>
      <c r="CM465" t="s">
        <v>23</v>
      </c>
      <c r="CN465" t="s">
        <v>41</v>
      </c>
      <c r="CO465" t="s">
        <v>42</v>
      </c>
      <c r="CP465">
        <v>140</v>
      </c>
      <c r="CQ465">
        <v>0.14000000000000001</v>
      </c>
      <c r="CR465">
        <v>0.17</v>
      </c>
    </row>
    <row r="466" spans="1:96" x14ac:dyDescent="0.75">
      <c r="A466">
        <v>85</v>
      </c>
      <c r="B466" t="s">
        <v>137</v>
      </c>
      <c r="C466">
        <v>3</v>
      </c>
      <c r="D466" t="s">
        <v>168</v>
      </c>
      <c r="E466" t="s">
        <v>652</v>
      </c>
      <c r="F466">
        <v>122127</v>
      </c>
      <c r="G466">
        <v>22040</v>
      </c>
      <c r="H466">
        <v>18.05</v>
      </c>
      <c r="I466">
        <v>100087</v>
      </c>
      <c r="J466">
        <v>81.95</v>
      </c>
      <c r="K466">
        <v>1587</v>
      </c>
      <c r="L466">
        <v>1.3</v>
      </c>
      <c r="M466">
        <v>1.59</v>
      </c>
      <c r="N466">
        <v>894</v>
      </c>
      <c r="O466">
        <v>0.73</v>
      </c>
      <c r="P466">
        <v>0.89</v>
      </c>
      <c r="Q466">
        <v>97606</v>
      </c>
      <c r="R466">
        <v>79.92</v>
      </c>
      <c r="S466">
        <v>97.52</v>
      </c>
      <c r="T466">
        <v>11</v>
      </c>
      <c r="U466" t="s">
        <v>23</v>
      </c>
      <c r="V466" t="s">
        <v>26</v>
      </c>
      <c r="W466" t="s">
        <v>27</v>
      </c>
      <c r="X466">
        <v>27797</v>
      </c>
      <c r="Y466">
        <v>22.76</v>
      </c>
      <c r="Z466">
        <v>28.48</v>
      </c>
      <c r="AA466">
        <v>3</v>
      </c>
      <c r="AB466" t="s">
        <v>23</v>
      </c>
      <c r="AC466" t="s">
        <v>24</v>
      </c>
      <c r="AD466" t="s">
        <v>25</v>
      </c>
      <c r="AE466">
        <v>23726</v>
      </c>
      <c r="AF466">
        <v>19.43</v>
      </c>
      <c r="AG466">
        <v>24.31</v>
      </c>
      <c r="AH466">
        <v>2</v>
      </c>
      <c r="AI466" t="s">
        <v>20</v>
      </c>
      <c r="AJ466" t="s">
        <v>21</v>
      </c>
      <c r="AK466" t="s">
        <v>22</v>
      </c>
      <c r="AL466">
        <v>19531</v>
      </c>
      <c r="AM466">
        <v>15.99</v>
      </c>
      <c r="AN466">
        <v>20.010000000000002</v>
      </c>
      <c r="AO466">
        <v>9</v>
      </c>
      <c r="AP466" t="s">
        <v>23</v>
      </c>
      <c r="AQ466" t="s">
        <v>28</v>
      </c>
      <c r="AR466" t="s">
        <v>29</v>
      </c>
      <c r="AS466">
        <v>13437</v>
      </c>
      <c r="AT466">
        <v>11</v>
      </c>
      <c r="AU466">
        <v>13.77</v>
      </c>
      <c r="AV466">
        <v>1</v>
      </c>
      <c r="AW466" t="s">
        <v>23</v>
      </c>
      <c r="AX466" t="s">
        <v>30</v>
      </c>
      <c r="AY466" t="s">
        <v>31</v>
      </c>
      <c r="AZ466">
        <v>5599</v>
      </c>
      <c r="BA466">
        <v>4.58</v>
      </c>
      <c r="BB466">
        <v>5.74</v>
      </c>
      <c r="BC466">
        <v>4</v>
      </c>
      <c r="BD466" t="s">
        <v>23</v>
      </c>
      <c r="BE466" t="s">
        <v>32</v>
      </c>
      <c r="BF466" t="s">
        <v>33</v>
      </c>
      <c r="BG466">
        <v>4244</v>
      </c>
      <c r="BH466">
        <v>3.48</v>
      </c>
      <c r="BI466">
        <v>4.3499999999999996</v>
      </c>
      <c r="BJ466">
        <v>6</v>
      </c>
      <c r="BK466" t="s">
        <v>23</v>
      </c>
      <c r="BL466" t="s">
        <v>34</v>
      </c>
      <c r="BM466" t="s">
        <v>35</v>
      </c>
      <c r="BN466">
        <v>959</v>
      </c>
      <c r="BO466">
        <v>0.79</v>
      </c>
      <c r="BP466">
        <v>0.98</v>
      </c>
      <c r="BQ466">
        <v>8</v>
      </c>
      <c r="BR466" t="s">
        <v>23</v>
      </c>
      <c r="BS466" t="s">
        <v>36</v>
      </c>
      <c r="BT466" t="s">
        <v>37</v>
      </c>
      <c r="BU466">
        <v>881</v>
      </c>
      <c r="BV466">
        <v>0.72</v>
      </c>
      <c r="BW466">
        <v>0.9</v>
      </c>
      <c r="BX466">
        <v>10</v>
      </c>
      <c r="BY466" t="s">
        <v>23</v>
      </c>
      <c r="BZ466" t="s">
        <v>38</v>
      </c>
      <c r="CA466" t="s">
        <v>27</v>
      </c>
      <c r="CB466">
        <v>662</v>
      </c>
      <c r="CC466">
        <v>0.54</v>
      </c>
      <c r="CD466">
        <v>0.68</v>
      </c>
      <c r="CE466">
        <v>5</v>
      </c>
      <c r="CF466" t="s">
        <v>20</v>
      </c>
      <c r="CG466" t="s">
        <v>39</v>
      </c>
      <c r="CH466" t="s">
        <v>40</v>
      </c>
      <c r="CI466">
        <v>642</v>
      </c>
      <c r="CJ466">
        <v>0.53</v>
      </c>
      <c r="CK466">
        <v>0.66</v>
      </c>
      <c r="CL466">
        <v>7</v>
      </c>
      <c r="CM466" t="s">
        <v>23</v>
      </c>
      <c r="CN466" t="s">
        <v>41</v>
      </c>
      <c r="CO466" t="s">
        <v>42</v>
      </c>
      <c r="CP466">
        <v>128</v>
      </c>
      <c r="CQ466">
        <v>0.1</v>
      </c>
      <c r="CR466">
        <v>0.13</v>
      </c>
    </row>
    <row r="467" spans="1:96" x14ac:dyDescent="0.75">
      <c r="A467">
        <v>85</v>
      </c>
      <c r="B467" t="s">
        <v>137</v>
      </c>
      <c r="C467">
        <v>4</v>
      </c>
      <c r="D467" t="s">
        <v>169</v>
      </c>
      <c r="E467" t="s">
        <v>653</v>
      </c>
      <c r="F467">
        <v>97841</v>
      </c>
      <c r="G467">
        <v>13100</v>
      </c>
      <c r="H467">
        <v>13.39</v>
      </c>
      <c r="I467">
        <v>84741</v>
      </c>
      <c r="J467">
        <v>86.61</v>
      </c>
      <c r="K467">
        <v>2044</v>
      </c>
      <c r="L467">
        <v>2.09</v>
      </c>
      <c r="M467">
        <v>2.41</v>
      </c>
      <c r="N467">
        <v>845</v>
      </c>
      <c r="O467">
        <v>0.86</v>
      </c>
      <c r="P467">
        <v>1</v>
      </c>
      <c r="Q467">
        <v>81852</v>
      </c>
      <c r="R467">
        <v>83.66</v>
      </c>
      <c r="S467">
        <v>96.59</v>
      </c>
      <c r="T467">
        <v>11</v>
      </c>
      <c r="U467" t="s">
        <v>23</v>
      </c>
      <c r="V467" t="s">
        <v>26</v>
      </c>
      <c r="W467" t="s">
        <v>27</v>
      </c>
      <c r="X467">
        <v>22849</v>
      </c>
      <c r="Y467">
        <v>23.35</v>
      </c>
      <c r="Z467">
        <v>27.92</v>
      </c>
      <c r="AA467">
        <v>3</v>
      </c>
      <c r="AB467" t="s">
        <v>23</v>
      </c>
      <c r="AC467" t="s">
        <v>24</v>
      </c>
      <c r="AD467" t="s">
        <v>25</v>
      </c>
      <c r="AE467">
        <v>22801</v>
      </c>
      <c r="AF467">
        <v>23.3</v>
      </c>
      <c r="AG467">
        <v>27.86</v>
      </c>
      <c r="AH467">
        <v>2</v>
      </c>
      <c r="AI467" t="s">
        <v>20</v>
      </c>
      <c r="AJ467" t="s">
        <v>21</v>
      </c>
      <c r="AK467" t="s">
        <v>22</v>
      </c>
      <c r="AL467">
        <v>12411</v>
      </c>
      <c r="AM467">
        <v>12.68</v>
      </c>
      <c r="AN467">
        <v>15.16</v>
      </c>
      <c r="AO467">
        <v>9</v>
      </c>
      <c r="AP467" t="s">
        <v>23</v>
      </c>
      <c r="AQ467" t="s">
        <v>28</v>
      </c>
      <c r="AR467" t="s">
        <v>29</v>
      </c>
      <c r="AS467">
        <v>11591</v>
      </c>
      <c r="AT467">
        <v>11.85</v>
      </c>
      <c r="AU467">
        <v>14.16</v>
      </c>
      <c r="AV467">
        <v>1</v>
      </c>
      <c r="AW467" t="s">
        <v>23</v>
      </c>
      <c r="AX467" t="s">
        <v>30</v>
      </c>
      <c r="AY467" t="s">
        <v>31</v>
      </c>
      <c r="AZ467">
        <v>4996</v>
      </c>
      <c r="BA467">
        <v>5.1100000000000003</v>
      </c>
      <c r="BB467">
        <v>6.1</v>
      </c>
      <c r="BC467">
        <v>4</v>
      </c>
      <c r="BD467" t="s">
        <v>23</v>
      </c>
      <c r="BE467" t="s">
        <v>32</v>
      </c>
      <c r="BF467" t="s">
        <v>33</v>
      </c>
      <c r="BG467">
        <v>3908</v>
      </c>
      <c r="BH467">
        <v>3.99</v>
      </c>
      <c r="BI467">
        <v>4.7699999999999996</v>
      </c>
      <c r="BJ467">
        <v>6</v>
      </c>
      <c r="BK467" t="s">
        <v>23</v>
      </c>
      <c r="BL467" t="s">
        <v>34</v>
      </c>
      <c r="BM467" t="s">
        <v>35</v>
      </c>
      <c r="BN467">
        <v>1178</v>
      </c>
      <c r="BO467">
        <v>1.2</v>
      </c>
      <c r="BP467">
        <v>1.44</v>
      </c>
      <c r="BQ467">
        <v>5</v>
      </c>
      <c r="BR467" t="s">
        <v>20</v>
      </c>
      <c r="BS467" t="s">
        <v>39</v>
      </c>
      <c r="BT467" t="s">
        <v>40</v>
      </c>
      <c r="BU467">
        <v>759</v>
      </c>
      <c r="BV467">
        <v>0.78</v>
      </c>
      <c r="BW467">
        <v>0.93</v>
      </c>
      <c r="BX467">
        <v>8</v>
      </c>
      <c r="BY467" t="s">
        <v>23</v>
      </c>
      <c r="BZ467" t="s">
        <v>36</v>
      </c>
      <c r="CA467" t="s">
        <v>37</v>
      </c>
      <c r="CB467">
        <v>701</v>
      </c>
      <c r="CC467">
        <v>0.72</v>
      </c>
      <c r="CD467">
        <v>0.86</v>
      </c>
      <c r="CE467">
        <v>10</v>
      </c>
      <c r="CF467" t="s">
        <v>23</v>
      </c>
      <c r="CG467" t="s">
        <v>38</v>
      </c>
      <c r="CH467" t="s">
        <v>27</v>
      </c>
      <c r="CI467">
        <v>494</v>
      </c>
      <c r="CJ467">
        <v>0.5</v>
      </c>
      <c r="CK467">
        <v>0.6</v>
      </c>
      <c r="CL467">
        <v>7</v>
      </c>
      <c r="CM467" t="s">
        <v>23</v>
      </c>
      <c r="CN467" t="s">
        <v>41</v>
      </c>
      <c r="CO467" t="s">
        <v>42</v>
      </c>
      <c r="CP467">
        <v>164</v>
      </c>
      <c r="CQ467">
        <v>0.17</v>
      </c>
      <c r="CR467">
        <v>0.2</v>
      </c>
    </row>
    <row r="468" spans="1:96" x14ac:dyDescent="0.75">
      <c r="A468">
        <v>85</v>
      </c>
      <c r="B468" t="s">
        <v>137</v>
      </c>
      <c r="C468">
        <v>5</v>
      </c>
      <c r="D468" t="s">
        <v>170</v>
      </c>
      <c r="E468" t="s">
        <v>654</v>
      </c>
      <c r="F468">
        <v>81455</v>
      </c>
      <c r="G468">
        <v>14043</v>
      </c>
      <c r="H468">
        <v>17.239999999999998</v>
      </c>
      <c r="I468">
        <v>67412</v>
      </c>
      <c r="J468">
        <v>82.76</v>
      </c>
      <c r="K468">
        <v>1250</v>
      </c>
      <c r="L468">
        <v>1.53</v>
      </c>
      <c r="M468">
        <v>1.85</v>
      </c>
      <c r="N468">
        <v>785</v>
      </c>
      <c r="O468">
        <v>0.96</v>
      </c>
      <c r="P468">
        <v>1.1599999999999999</v>
      </c>
      <c r="Q468">
        <v>65377</v>
      </c>
      <c r="R468">
        <v>80.260000000000005</v>
      </c>
      <c r="S468">
        <v>96.98</v>
      </c>
      <c r="T468">
        <v>3</v>
      </c>
      <c r="U468" t="s">
        <v>23</v>
      </c>
      <c r="V468" t="s">
        <v>24</v>
      </c>
      <c r="W468" t="s">
        <v>25</v>
      </c>
      <c r="X468">
        <v>15997</v>
      </c>
      <c r="Y468">
        <v>19.64</v>
      </c>
      <c r="Z468">
        <v>24.47</v>
      </c>
      <c r="AA468">
        <v>11</v>
      </c>
      <c r="AB468" t="s">
        <v>23</v>
      </c>
      <c r="AC468" t="s">
        <v>26</v>
      </c>
      <c r="AD468" t="s">
        <v>27</v>
      </c>
      <c r="AE468">
        <v>15519</v>
      </c>
      <c r="AF468">
        <v>19.05</v>
      </c>
      <c r="AG468">
        <v>23.74</v>
      </c>
      <c r="AH468">
        <v>2</v>
      </c>
      <c r="AI468" t="s">
        <v>20</v>
      </c>
      <c r="AJ468" t="s">
        <v>21</v>
      </c>
      <c r="AK468" t="s">
        <v>22</v>
      </c>
      <c r="AL468">
        <v>13891</v>
      </c>
      <c r="AM468">
        <v>17.05</v>
      </c>
      <c r="AN468">
        <v>21.25</v>
      </c>
      <c r="AO468">
        <v>9</v>
      </c>
      <c r="AP468" t="s">
        <v>23</v>
      </c>
      <c r="AQ468" t="s">
        <v>28</v>
      </c>
      <c r="AR468" t="s">
        <v>29</v>
      </c>
      <c r="AS468">
        <v>10194</v>
      </c>
      <c r="AT468">
        <v>12.51</v>
      </c>
      <c r="AU468">
        <v>15.59</v>
      </c>
      <c r="AV468">
        <v>1</v>
      </c>
      <c r="AW468" t="s">
        <v>23</v>
      </c>
      <c r="AX468" t="s">
        <v>30</v>
      </c>
      <c r="AY468" t="s">
        <v>31</v>
      </c>
      <c r="AZ468">
        <v>3749</v>
      </c>
      <c r="BA468">
        <v>4.5999999999999996</v>
      </c>
      <c r="BB468">
        <v>5.73</v>
      </c>
      <c r="BC468">
        <v>4</v>
      </c>
      <c r="BD468" t="s">
        <v>23</v>
      </c>
      <c r="BE468" t="s">
        <v>32</v>
      </c>
      <c r="BF468" t="s">
        <v>33</v>
      </c>
      <c r="BG468">
        <v>3420</v>
      </c>
      <c r="BH468">
        <v>4.2</v>
      </c>
      <c r="BI468">
        <v>5.23</v>
      </c>
      <c r="BJ468">
        <v>6</v>
      </c>
      <c r="BK468" t="s">
        <v>23</v>
      </c>
      <c r="BL468" t="s">
        <v>34</v>
      </c>
      <c r="BM468" t="s">
        <v>35</v>
      </c>
      <c r="BN468">
        <v>876</v>
      </c>
      <c r="BO468">
        <v>1.08</v>
      </c>
      <c r="BP468">
        <v>1.34</v>
      </c>
      <c r="BQ468">
        <v>8</v>
      </c>
      <c r="BR468" t="s">
        <v>23</v>
      </c>
      <c r="BS468" t="s">
        <v>36</v>
      </c>
      <c r="BT468" t="s">
        <v>37</v>
      </c>
      <c r="BU468">
        <v>685</v>
      </c>
      <c r="BV468">
        <v>0.84</v>
      </c>
      <c r="BW468">
        <v>1.05</v>
      </c>
      <c r="BX468">
        <v>5</v>
      </c>
      <c r="BY468" t="s">
        <v>20</v>
      </c>
      <c r="BZ468" t="s">
        <v>39</v>
      </c>
      <c r="CA468" t="s">
        <v>40</v>
      </c>
      <c r="CB468">
        <v>548</v>
      </c>
      <c r="CC468">
        <v>0.67</v>
      </c>
      <c r="CD468">
        <v>0.84</v>
      </c>
      <c r="CE468">
        <v>10</v>
      </c>
      <c r="CF468" t="s">
        <v>23</v>
      </c>
      <c r="CG468" t="s">
        <v>38</v>
      </c>
      <c r="CH468" t="s">
        <v>27</v>
      </c>
      <c r="CI468">
        <v>401</v>
      </c>
      <c r="CJ468">
        <v>0.49</v>
      </c>
      <c r="CK468">
        <v>0.61</v>
      </c>
      <c r="CL468">
        <v>7</v>
      </c>
      <c r="CM468" t="s">
        <v>23</v>
      </c>
      <c r="CN468" t="s">
        <v>41</v>
      </c>
      <c r="CO468" t="s">
        <v>42</v>
      </c>
      <c r="CP468">
        <v>97</v>
      </c>
      <c r="CQ468">
        <v>0.12</v>
      </c>
      <c r="CR468">
        <v>0.15</v>
      </c>
    </row>
    <row r="469" spans="1:96" x14ac:dyDescent="0.75">
      <c r="A469">
        <v>86</v>
      </c>
      <c r="B469" t="s">
        <v>138</v>
      </c>
      <c r="C469">
        <v>1</v>
      </c>
      <c r="D469" t="s">
        <v>166</v>
      </c>
      <c r="E469" t="s">
        <v>655</v>
      </c>
      <c r="F469">
        <v>79610</v>
      </c>
      <c r="G469">
        <v>15917</v>
      </c>
      <c r="H469">
        <v>19.989999999999998</v>
      </c>
      <c r="I469">
        <v>63693</v>
      </c>
      <c r="J469">
        <v>80.010000000000005</v>
      </c>
      <c r="K469">
        <v>1227</v>
      </c>
      <c r="L469">
        <v>1.54</v>
      </c>
      <c r="M469">
        <v>1.93</v>
      </c>
      <c r="N469">
        <v>513</v>
      </c>
      <c r="O469">
        <v>0.64</v>
      </c>
      <c r="P469">
        <v>0.81</v>
      </c>
      <c r="Q469">
        <v>61953</v>
      </c>
      <c r="R469">
        <v>77.819999999999993</v>
      </c>
      <c r="S469">
        <v>97.27</v>
      </c>
      <c r="T469">
        <v>3</v>
      </c>
      <c r="U469" t="s">
        <v>23</v>
      </c>
      <c r="V469" t="s">
        <v>24</v>
      </c>
      <c r="W469" t="s">
        <v>25</v>
      </c>
      <c r="X469">
        <v>16918</v>
      </c>
      <c r="Y469">
        <v>21.25</v>
      </c>
      <c r="Z469">
        <v>27.31</v>
      </c>
      <c r="AA469">
        <v>9</v>
      </c>
      <c r="AB469" t="s">
        <v>23</v>
      </c>
      <c r="AC469" t="s">
        <v>28</v>
      </c>
      <c r="AD469" t="s">
        <v>29</v>
      </c>
      <c r="AE469">
        <v>13932</v>
      </c>
      <c r="AF469">
        <v>17.5</v>
      </c>
      <c r="AG469">
        <v>22.49</v>
      </c>
      <c r="AH469">
        <v>2</v>
      </c>
      <c r="AI469" t="s">
        <v>20</v>
      </c>
      <c r="AJ469" t="s">
        <v>21</v>
      </c>
      <c r="AK469" t="s">
        <v>22</v>
      </c>
      <c r="AL469">
        <v>10387</v>
      </c>
      <c r="AM469">
        <v>13.05</v>
      </c>
      <c r="AN469">
        <v>16.77</v>
      </c>
      <c r="AO469">
        <v>11</v>
      </c>
      <c r="AP469" t="s">
        <v>23</v>
      </c>
      <c r="AQ469" t="s">
        <v>26</v>
      </c>
      <c r="AR469" t="s">
        <v>27</v>
      </c>
      <c r="AS469">
        <v>9974</v>
      </c>
      <c r="AT469">
        <v>12.53</v>
      </c>
      <c r="AU469">
        <v>16.100000000000001</v>
      </c>
      <c r="AV469">
        <v>4</v>
      </c>
      <c r="AW469" t="s">
        <v>23</v>
      </c>
      <c r="AX469" t="s">
        <v>32</v>
      </c>
      <c r="AY469" t="s">
        <v>33</v>
      </c>
      <c r="AZ469">
        <v>5088</v>
      </c>
      <c r="BA469">
        <v>6.39</v>
      </c>
      <c r="BB469">
        <v>8.2100000000000009</v>
      </c>
      <c r="BC469">
        <v>1</v>
      </c>
      <c r="BD469" t="s">
        <v>23</v>
      </c>
      <c r="BE469" t="s">
        <v>30</v>
      </c>
      <c r="BF469" t="s">
        <v>31</v>
      </c>
      <c r="BG469">
        <v>2858</v>
      </c>
      <c r="BH469">
        <v>3.59</v>
      </c>
      <c r="BI469">
        <v>4.6100000000000003</v>
      </c>
      <c r="BJ469">
        <v>6</v>
      </c>
      <c r="BK469" t="s">
        <v>23</v>
      </c>
      <c r="BL469" t="s">
        <v>34</v>
      </c>
      <c r="BM469" t="s">
        <v>35</v>
      </c>
      <c r="BN469">
        <v>948</v>
      </c>
      <c r="BO469">
        <v>1.19</v>
      </c>
      <c r="BP469">
        <v>1.53</v>
      </c>
      <c r="BQ469">
        <v>8</v>
      </c>
      <c r="BR469" t="s">
        <v>23</v>
      </c>
      <c r="BS469" t="s">
        <v>36</v>
      </c>
      <c r="BT469" t="s">
        <v>37</v>
      </c>
      <c r="BU469">
        <v>726</v>
      </c>
      <c r="BV469">
        <v>0.91</v>
      </c>
      <c r="BW469">
        <v>1.17</v>
      </c>
      <c r="BX469">
        <v>10</v>
      </c>
      <c r="BY469" t="s">
        <v>23</v>
      </c>
      <c r="BZ469" t="s">
        <v>38</v>
      </c>
      <c r="CA469" t="s">
        <v>27</v>
      </c>
      <c r="CB469">
        <v>501</v>
      </c>
      <c r="CC469">
        <v>0.63</v>
      </c>
      <c r="CD469">
        <v>0.81</v>
      </c>
      <c r="CE469">
        <v>5</v>
      </c>
      <c r="CF469" t="s">
        <v>20</v>
      </c>
      <c r="CG469" t="s">
        <v>39</v>
      </c>
      <c r="CH469" t="s">
        <v>40</v>
      </c>
      <c r="CI469">
        <v>488</v>
      </c>
      <c r="CJ469">
        <v>0.61</v>
      </c>
      <c r="CK469">
        <v>0.79</v>
      </c>
      <c r="CL469">
        <v>7</v>
      </c>
      <c r="CM469" t="s">
        <v>23</v>
      </c>
      <c r="CN469" t="s">
        <v>41</v>
      </c>
      <c r="CO469" t="s">
        <v>42</v>
      </c>
      <c r="CP469">
        <v>133</v>
      </c>
      <c r="CQ469">
        <v>0.17</v>
      </c>
      <c r="CR469">
        <v>0.21</v>
      </c>
    </row>
    <row r="470" spans="1:96" x14ac:dyDescent="0.75">
      <c r="A470">
        <v>86</v>
      </c>
      <c r="B470" t="s">
        <v>138</v>
      </c>
      <c r="C470">
        <v>2</v>
      </c>
      <c r="D470" t="s">
        <v>167</v>
      </c>
      <c r="E470" t="s">
        <v>656</v>
      </c>
      <c r="F470">
        <v>77533</v>
      </c>
      <c r="G470">
        <v>14493</v>
      </c>
      <c r="H470">
        <v>18.690000000000001</v>
      </c>
      <c r="I470">
        <v>63040</v>
      </c>
      <c r="J470">
        <v>81.31</v>
      </c>
      <c r="K470">
        <v>1141</v>
      </c>
      <c r="L470">
        <v>1.47</v>
      </c>
      <c r="M470">
        <v>1.81</v>
      </c>
      <c r="N470">
        <v>437</v>
      </c>
      <c r="O470">
        <v>0.56000000000000005</v>
      </c>
      <c r="P470">
        <v>0.69</v>
      </c>
      <c r="Q470">
        <v>61462</v>
      </c>
      <c r="R470">
        <v>79.27</v>
      </c>
      <c r="S470">
        <v>97.5</v>
      </c>
      <c r="T470">
        <v>3</v>
      </c>
      <c r="U470" t="s">
        <v>23</v>
      </c>
      <c r="V470" t="s">
        <v>24</v>
      </c>
      <c r="W470" t="s">
        <v>25</v>
      </c>
      <c r="X470">
        <v>17506</v>
      </c>
      <c r="Y470">
        <v>22.58</v>
      </c>
      <c r="Z470">
        <v>28.48</v>
      </c>
      <c r="AA470">
        <v>9</v>
      </c>
      <c r="AB470" t="s">
        <v>23</v>
      </c>
      <c r="AC470" t="s">
        <v>28</v>
      </c>
      <c r="AD470" t="s">
        <v>29</v>
      </c>
      <c r="AE470">
        <v>13769</v>
      </c>
      <c r="AF470">
        <v>17.760000000000002</v>
      </c>
      <c r="AG470">
        <v>22.4</v>
      </c>
      <c r="AH470">
        <v>11</v>
      </c>
      <c r="AI470" t="s">
        <v>23</v>
      </c>
      <c r="AJ470" t="s">
        <v>26</v>
      </c>
      <c r="AK470" t="s">
        <v>27</v>
      </c>
      <c r="AL470">
        <v>11222</v>
      </c>
      <c r="AM470">
        <v>14.47</v>
      </c>
      <c r="AN470">
        <v>18.260000000000002</v>
      </c>
      <c r="AO470">
        <v>2</v>
      </c>
      <c r="AP470" t="s">
        <v>20</v>
      </c>
      <c r="AQ470" t="s">
        <v>21</v>
      </c>
      <c r="AR470" t="s">
        <v>22</v>
      </c>
      <c r="AS470">
        <v>8277</v>
      </c>
      <c r="AT470">
        <v>10.68</v>
      </c>
      <c r="AU470">
        <v>13.47</v>
      </c>
      <c r="AV470">
        <v>4</v>
      </c>
      <c r="AW470" t="s">
        <v>23</v>
      </c>
      <c r="AX470" t="s">
        <v>32</v>
      </c>
      <c r="AY470" t="s">
        <v>33</v>
      </c>
      <c r="AZ470">
        <v>5318</v>
      </c>
      <c r="BA470">
        <v>6.86</v>
      </c>
      <c r="BB470">
        <v>8.65</v>
      </c>
      <c r="BC470">
        <v>1</v>
      </c>
      <c r="BD470" t="s">
        <v>23</v>
      </c>
      <c r="BE470" t="s">
        <v>30</v>
      </c>
      <c r="BF470" t="s">
        <v>31</v>
      </c>
      <c r="BG470">
        <v>2877</v>
      </c>
      <c r="BH470">
        <v>3.71</v>
      </c>
      <c r="BI470">
        <v>4.68</v>
      </c>
      <c r="BJ470">
        <v>6</v>
      </c>
      <c r="BK470" t="s">
        <v>23</v>
      </c>
      <c r="BL470" t="s">
        <v>34</v>
      </c>
      <c r="BM470" t="s">
        <v>35</v>
      </c>
      <c r="BN470">
        <v>845</v>
      </c>
      <c r="BO470">
        <v>1.0900000000000001</v>
      </c>
      <c r="BP470">
        <v>1.37</v>
      </c>
      <c r="BQ470">
        <v>8</v>
      </c>
      <c r="BR470" t="s">
        <v>23</v>
      </c>
      <c r="BS470" t="s">
        <v>36</v>
      </c>
      <c r="BT470" t="s">
        <v>37</v>
      </c>
      <c r="BU470">
        <v>652</v>
      </c>
      <c r="BV470">
        <v>0.84</v>
      </c>
      <c r="BW470">
        <v>1.06</v>
      </c>
      <c r="BX470">
        <v>10</v>
      </c>
      <c r="BY470" t="s">
        <v>23</v>
      </c>
      <c r="BZ470" t="s">
        <v>38</v>
      </c>
      <c r="CA470" t="s">
        <v>27</v>
      </c>
      <c r="CB470">
        <v>456</v>
      </c>
      <c r="CC470">
        <v>0.59</v>
      </c>
      <c r="CD470">
        <v>0.74</v>
      </c>
      <c r="CE470">
        <v>5</v>
      </c>
      <c r="CF470" t="s">
        <v>20</v>
      </c>
      <c r="CG470" t="s">
        <v>39</v>
      </c>
      <c r="CH470" t="s">
        <v>40</v>
      </c>
      <c r="CI470">
        <v>417</v>
      </c>
      <c r="CJ470">
        <v>0.54</v>
      </c>
      <c r="CK470">
        <v>0.68</v>
      </c>
      <c r="CL470">
        <v>7</v>
      </c>
      <c r="CM470" t="s">
        <v>23</v>
      </c>
      <c r="CN470" t="s">
        <v>41</v>
      </c>
      <c r="CO470" t="s">
        <v>42</v>
      </c>
      <c r="CP470">
        <v>123</v>
      </c>
      <c r="CQ470">
        <v>0.16</v>
      </c>
      <c r="CR470">
        <v>0.2</v>
      </c>
    </row>
    <row r="471" spans="1:96" x14ac:dyDescent="0.75">
      <c r="A471">
        <v>86</v>
      </c>
      <c r="B471" t="s">
        <v>138</v>
      </c>
      <c r="C471">
        <v>3</v>
      </c>
      <c r="D471" t="s">
        <v>168</v>
      </c>
      <c r="E471" t="s">
        <v>657</v>
      </c>
      <c r="F471">
        <v>74137</v>
      </c>
      <c r="G471">
        <v>14290</v>
      </c>
      <c r="H471">
        <v>19.28</v>
      </c>
      <c r="I471">
        <v>59847</v>
      </c>
      <c r="J471">
        <v>80.72</v>
      </c>
      <c r="K471">
        <v>1316</v>
      </c>
      <c r="L471">
        <v>1.78</v>
      </c>
      <c r="M471">
        <v>2.2000000000000002</v>
      </c>
      <c r="N471">
        <v>751</v>
      </c>
      <c r="O471">
        <v>1.01</v>
      </c>
      <c r="P471">
        <v>1.25</v>
      </c>
      <c r="Q471">
        <v>57780</v>
      </c>
      <c r="R471">
        <v>77.94</v>
      </c>
      <c r="S471">
        <v>96.55</v>
      </c>
      <c r="T471">
        <v>2</v>
      </c>
      <c r="U471" t="s">
        <v>20</v>
      </c>
      <c r="V471" t="s">
        <v>21</v>
      </c>
      <c r="W471" t="s">
        <v>22</v>
      </c>
      <c r="X471">
        <v>13124</v>
      </c>
      <c r="Y471">
        <v>17.7</v>
      </c>
      <c r="Z471">
        <v>22.71</v>
      </c>
      <c r="AA471">
        <v>3</v>
      </c>
      <c r="AB471" t="s">
        <v>23</v>
      </c>
      <c r="AC471" t="s">
        <v>24</v>
      </c>
      <c r="AD471" t="s">
        <v>25</v>
      </c>
      <c r="AE471">
        <v>13032</v>
      </c>
      <c r="AF471">
        <v>17.579999999999998</v>
      </c>
      <c r="AG471">
        <v>22.55</v>
      </c>
      <c r="AH471">
        <v>11</v>
      </c>
      <c r="AI471" t="s">
        <v>23</v>
      </c>
      <c r="AJ471" t="s">
        <v>26</v>
      </c>
      <c r="AK471" t="s">
        <v>27</v>
      </c>
      <c r="AL471">
        <v>11058</v>
      </c>
      <c r="AM471">
        <v>14.92</v>
      </c>
      <c r="AN471">
        <v>19.14</v>
      </c>
      <c r="AO471">
        <v>9</v>
      </c>
      <c r="AP471" t="s">
        <v>23</v>
      </c>
      <c r="AQ471" t="s">
        <v>28</v>
      </c>
      <c r="AR471" t="s">
        <v>29</v>
      </c>
      <c r="AS471">
        <v>10839</v>
      </c>
      <c r="AT471">
        <v>14.62</v>
      </c>
      <c r="AU471">
        <v>18.760000000000002</v>
      </c>
      <c r="AV471">
        <v>4</v>
      </c>
      <c r="AW471" t="s">
        <v>23</v>
      </c>
      <c r="AX471" t="s">
        <v>32</v>
      </c>
      <c r="AY471" t="s">
        <v>33</v>
      </c>
      <c r="AZ471">
        <v>3437</v>
      </c>
      <c r="BA471">
        <v>4.6399999999999997</v>
      </c>
      <c r="BB471">
        <v>5.95</v>
      </c>
      <c r="BC471">
        <v>1</v>
      </c>
      <c r="BD471" t="s">
        <v>23</v>
      </c>
      <c r="BE471" t="s">
        <v>30</v>
      </c>
      <c r="BF471" t="s">
        <v>31</v>
      </c>
      <c r="BG471">
        <v>3172</v>
      </c>
      <c r="BH471">
        <v>4.28</v>
      </c>
      <c r="BI471">
        <v>5.49</v>
      </c>
      <c r="BJ471">
        <v>6</v>
      </c>
      <c r="BK471" t="s">
        <v>23</v>
      </c>
      <c r="BL471" t="s">
        <v>34</v>
      </c>
      <c r="BM471" t="s">
        <v>35</v>
      </c>
      <c r="BN471">
        <v>1014</v>
      </c>
      <c r="BO471">
        <v>1.37</v>
      </c>
      <c r="BP471">
        <v>1.75</v>
      </c>
      <c r="BQ471">
        <v>8</v>
      </c>
      <c r="BR471" t="s">
        <v>23</v>
      </c>
      <c r="BS471" t="s">
        <v>36</v>
      </c>
      <c r="BT471" t="s">
        <v>37</v>
      </c>
      <c r="BU471">
        <v>836</v>
      </c>
      <c r="BV471">
        <v>1.1299999999999999</v>
      </c>
      <c r="BW471">
        <v>1.45</v>
      </c>
      <c r="BX471">
        <v>5</v>
      </c>
      <c r="BY471" t="s">
        <v>20</v>
      </c>
      <c r="BZ471" t="s">
        <v>39</v>
      </c>
      <c r="CA471" t="s">
        <v>40</v>
      </c>
      <c r="CB471">
        <v>639</v>
      </c>
      <c r="CC471">
        <v>0.86</v>
      </c>
      <c r="CD471">
        <v>1.1100000000000001</v>
      </c>
      <c r="CE471">
        <v>10</v>
      </c>
      <c r="CF471" t="s">
        <v>23</v>
      </c>
      <c r="CG471" t="s">
        <v>38</v>
      </c>
      <c r="CH471" t="s">
        <v>27</v>
      </c>
      <c r="CI471">
        <v>483</v>
      </c>
      <c r="CJ471">
        <v>0.65</v>
      </c>
      <c r="CK471">
        <v>0.84</v>
      </c>
      <c r="CL471">
        <v>7</v>
      </c>
      <c r="CM471" t="s">
        <v>23</v>
      </c>
      <c r="CN471" t="s">
        <v>41</v>
      </c>
      <c r="CO471" t="s">
        <v>42</v>
      </c>
      <c r="CP471">
        <v>146</v>
      </c>
      <c r="CQ471">
        <v>0.2</v>
      </c>
      <c r="CR471">
        <v>0.25</v>
      </c>
    </row>
    <row r="472" spans="1:96" x14ac:dyDescent="0.75">
      <c r="A472">
        <v>86</v>
      </c>
      <c r="B472" t="s">
        <v>138</v>
      </c>
      <c r="C472">
        <v>4</v>
      </c>
      <c r="D472" t="s">
        <v>169</v>
      </c>
      <c r="E472" t="s">
        <v>658</v>
      </c>
      <c r="F472">
        <v>75734</v>
      </c>
      <c r="G472">
        <v>17427</v>
      </c>
      <c r="H472">
        <v>23.01</v>
      </c>
      <c r="I472">
        <v>58307</v>
      </c>
      <c r="J472">
        <v>76.989999999999995</v>
      </c>
      <c r="K472">
        <v>1057</v>
      </c>
      <c r="L472">
        <v>1.4</v>
      </c>
      <c r="M472">
        <v>1.81</v>
      </c>
      <c r="N472">
        <v>697</v>
      </c>
      <c r="O472">
        <v>0.92</v>
      </c>
      <c r="P472">
        <v>1.2</v>
      </c>
      <c r="Q472">
        <v>56553</v>
      </c>
      <c r="R472">
        <v>74.67</v>
      </c>
      <c r="S472">
        <v>96.99</v>
      </c>
      <c r="T472">
        <v>2</v>
      </c>
      <c r="U472" t="s">
        <v>20</v>
      </c>
      <c r="V472" t="s">
        <v>21</v>
      </c>
      <c r="W472" t="s">
        <v>22</v>
      </c>
      <c r="X472">
        <v>15236</v>
      </c>
      <c r="Y472">
        <v>20.12</v>
      </c>
      <c r="Z472">
        <v>26.94</v>
      </c>
      <c r="AA472">
        <v>3</v>
      </c>
      <c r="AB472" t="s">
        <v>23</v>
      </c>
      <c r="AC472" t="s">
        <v>24</v>
      </c>
      <c r="AD472" t="s">
        <v>25</v>
      </c>
      <c r="AE472">
        <v>11690</v>
      </c>
      <c r="AF472">
        <v>15.44</v>
      </c>
      <c r="AG472">
        <v>20.67</v>
      </c>
      <c r="AH472">
        <v>9</v>
      </c>
      <c r="AI472" t="s">
        <v>23</v>
      </c>
      <c r="AJ472" t="s">
        <v>28</v>
      </c>
      <c r="AK472" t="s">
        <v>29</v>
      </c>
      <c r="AL472">
        <v>10521</v>
      </c>
      <c r="AM472">
        <v>13.89</v>
      </c>
      <c r="AN472">
        <v>18.600000000000001</v>
      </c>
      <c r="AO472">
        <v>11</v>
      </c>
      <c r="AP472" t="s">
        <v>23</v>
      </c>
      <c r="AQ472" t="s">
        <v>26</v>
      </c>
      <c r="AR472" t="s">
        <v>27</v>
      </c>
      <c r="AS472">
        <v>10449</v>
      </c>
      <c r="AT472">
        <v>13.8</v>
      </c>
      <c r="AU472">
        <v>18.48</v>
      </c>
      <c r="AV472">
        <v>4</v>
      </c>
      <c r="AW472" t="s">
        <v>23</v>
      </c>
      <c r="AX472" t="s">
        <v>32</v>
      </c>
      <c r="AY472" t="s">
        <v>33</v>
      </c>
      <c r="AZ472">
        <v>3018</v>
      </c>
      <c r="BA472">
        <v>3.99</v>
      </c>
      <c r="BB472">
        <v>5.34</v>
      </c>
      <c r="BC472">
        <v>1</v>
      </c>
      <c r="BD472" t="s">
        <v>23</v>
      </c>
      <c r="BE472" t="s">
        <v>30</v>
      </c>
      <c r="BF472" t="s">
        <v>31</v>
      </c>
      <c r="BG472">
        <v>3013</v>
      </c>
      <c r="BH472">
        <v>3.98</v>
      </c>
      <c r="BI472">
        <v>5.33</v>
      </c>
      <c r="BJ472">
        <v>6</v>
      </c>
      <c r="BK472" t="s">
        <v>23</v>
      </c>
      <c r="BL472" t="s">
        <v>34</v>
      </c>
      <c r="BM472" t="s">
        <v>35</v>
      </c>
      <c r="BN472">
        <v>835</v>
      </c>
      <c r="BO472">
        <v>1.1000000000000001</v>
      </c>
      <c r="BP472">
        <v>1.48</v>
      </c>
      <c r="BQ472">
        <v>8</v>
      </c>
      <c r="BR472" t="s">
        <v>23</v>
      </c>
      <c r="BS472" t="s">
        <v>36</v>
      </c>
      <c r="BT472" t="s">
        <v>37</v>
      </c>
      <c r="BU472">
        <v>647</v>
      </c>
      <c r="BV472">
        <v>0.85</v>
      </c>
      <c r="BW472">
        <v>1.1399999999999999</v>
      </c>
      <c r="BX472">
        <v>5</v>
      </c>
      <c r="BY472" t="s">
        <v>20</v>
      </c>
      <c r="BZ472" t="s">
        <v>39</v>
      </c>
      <c r="CA472" t="s">
        <v>40</v>
      </c>
      <c r="CB472">
        <v>530</v>
      </c>
      <c r="CC472">
        <v>0.7</v>
      </c>
      <c r="CD472">
        <v>0.94</v>
      </c>
      <c r="CE472">
        <v>10</v>
      </c>
      <c r="CF472" t="s">
        <v>23</v>
      </c>
      <c r="CG472" t="s">
        <v>38</v>
      </c>
      <c r="CH472" t="s">
        <v>27</v>
      </c>
      <c r="CI472">
        <v>456</v>
      </c>
      <c r="CJ472">
        <v>0.6</v>
      </c>
      <c r="CK472">
        <v>0.81</v>
      </c>
      <c r="CL472">
        <v>7</v>
      </c>
      <c r="CM472" t="s">
        <v>23</v>
      </c>
      <c r="CN472" t="s">
        <v>41</v>
      </c>
      <c r="CO472" t="s">
        <v>42</v>
      </c>
      <c r="CP472">
        <v>158</v>
      </c>
      <c r="CQ472">
        <v>0.21</v>
      </c>
      <c r="CR472">
        <v>0.28000000000000003</v>
      </c>
    </row>
    <row r="473" spans="1:96" x14ac:dyDescent="0.75">
      <c r="A473">
        <v>87</v>
      </c>
      <c r="B473" t="s">
        <v>139</v>
      </c>
      <c r="C473">
        <v>1</v>
      </c>
      <c r="D473" t="s">
        <v>166</v>
      </c>
      <c r="E473" t="s">
        <v>659</v>
      </c>
      <c r="F473">
        <v>85076</v>
      </c>
      <c r="G473">
        <v>16834</v>
      </c>
      <c r="H473">
        <v>19.79</v>
      </c>
      <c r="I473">
        <v>68242</v>
      </c>
      <c r="J473">
        <v>80.209999999999994</v>
      </c>
      <c r="K473">
        <v>1358</v>
      </c>
      <c r="L473">
        <v>1.6</v>
      </c>
      <c r="M473">
        <v>1.99</v>
      </c>
      <c r="N473">
        <v>906</v>
      </c>
      <c r="O473">
        <v>1.06</v>
      </c>
      <c r="P473">
        <v>1.33</v>
      </c>
      <c r="Q473">
        <v>65978</v>
      </c>
      <c r="R473">
        <v>77.55</v>
      </c>
      <c r="S473">
        <v>96.68</v>
      </c>
      <c r="T473">
        <v>3</v>
      </c>
      <c r="U473" t="s">
        <v>23</v>
      </c>
      <c r="V473" t="s">
        <v>24</v>
      </c>
      <c r="W473" t="s">
        <v>25</v>
      </c>
      <c r="X473">
        <v>17895</v>
      </c>
      <c r="Y473">
        <v>21.03</v>
      </c>
      <c r="Z473">
        <v>27.12</v>
      </c>
      <c r="AA473">
        <v>9</v>
      </c>
      <c r="AB473" t="s">
        <v>23</v>
      </c>
      <c r="AC473" t="s">
        <v>28</v>
      </c>
      <c r="AD473" t="s">
        <v>29</v>
      </c>
      <c r="AE473">
        <v>15406</v>
      </c>
      <c r="AF473">
        <v>18.11</v>
      </c>
      <c r="AG473">
        <v>23.35</v>
      </c>
      <c r="AH473">
        <v>2</v>
      </c>
      <c r="AI473" t="s">
        <v>20</v>
      </c>
      <c r="AJ473" t="s">
        <v>21</v>
      </c>
      <c r="AK473" t="s">
        <v>22</v>
      </c>
      <c r="AL473">
        <v>11673</v>
      </c>
      <c r="AM473">
        <v>13.72</v>
      </c>
      <c r="AN473">
        <v>17.690000000000001</v>
      </c>
      <c r="AO473">
        <v>11</v>
      </c>
      <c r="AP473" t="s">
        <v>23</v>
      </c>
      <c r="AQ473" t="s">
        <v>26</v>
      </c>
      <c r="AR473" t="s">
        <v>27</v>
      </c>
      <c r="AS473">
        <v>9628</v>
      </c>
      <c r="AT473">
        <v>11.32</v>
      </c>
      <c r="AU473">
        <v>14.59</v>
      </c>
      <c r="AV473">
        <v>4</v>
      </c>
      <c r="AW473" t="s">
        <v>23</v>
      </c>
      <c r="AX473" t="s">
        <v>32</v>
      </c>
      <c r="AY473" t="s">
        <v>33</v>
      </c>
      <c r="AZ473">
        <v>5484</v>
      </c>
      <c r="BA473">
        <v>6.45</v>
      </c>
      <c r="BB473">
        <v>8.31</v>
      </c>
      <c r="BC473">
        <v>1</v>
      </c>
      <c r="BD473" t="s">
        <v>23</v>
      </c>
      <c r="BE473" t="s">
        <v>30</v>
      </c>
      <c r="BF473" t="s">
        <v>31</v>
      </c>
      <c r="BG473">
        <v>2755</v>
      </c>
      <c r="BH473">
        <v>3.24</v>
      </c>
      <c r="BI473">
        <v>4.18</v>
      </c>
      <c r="BJ473">
        <v>8</v>
      </c>
      <c r="BK473" t="s">
        <v>23</v>
      </c>
      <c r="BL473" t="s">
        <v>36</v>
      </c>
      <c r="BM473" t="s">
        <v>37</v>
      </c>
      <c r="BN473">
        <v>1034</v>
      </c>
      <c r="BO473">
        <v>1.22</v>
      </c>
      <c r="BP473">
        <v>1.57</v>
      </c>
      <c r="BQ473">
        <v>6</v>
      </c>
      <c r="BR473" t="s">
        <v>23</v>
      </c>
      <c r="BS473" t="s">
        <v>34</v>
      </c>
      <c r="BT473" t="s">
        <v>35</v>
      </c>
      <c r="BU473">
        <v>933</v>
      </c>
      <c r="BV473">
        <v>1.1000000000000001</v>
      </c>
      <c r="BW473">
        <v>1.41</v>
      </c>
      <c r="BX473">
        <v>5</v>
      </c>
      <c r="BY473" t="s">
        <v>20</v>
      </c>
      <c r="BZ473" t="s">
        <v>39</v>
      </c>
      <c r="CA473" t="s">
        <v>40</v>
      </c>
      <c r="CB473">
        <v>559</v>
      </c>
      <c r="CC473">
        <v>0.66</v>
      </c>
      <c r="CD473">
        <v>0.85</v>
      </c>
      <c r="CE473">
        <v>10</v>
      </c>
      <c r="CF473" t="s">
        <v>23</v>
      </c>
      <c r="CG473" t="s">
        <v>38</v>
      </c>
      <c r="CH473" t="s">
        <v>27</v>
      </c>
      <c r="CI473">
        <v>470</v>
      </c>
      <c r="CJ473">
        <v>0.55000000000000004</v>
      </c>
      <c r="CK473">
        <v>0.71</v>
      </c>
      <c r="CL473">
        <v>7</v>
      </c>
      <c r="CM473" t="s">
        <v>23</v>
      </c>
      <c r="CN473" t="s">
        <v>41</v>
      </c>
      <c r="CO473" t="s">
        <v>42</v>
      </c>
      <c r="CP473">
        <v>141</v>
      </c>
      <c r="CQ473">
        <v>0.17</v>
      </c>
      <c r="CR473">
        <v>0.21</v>
      </c>
    </row>
    <row r="474" spans="1:96" x14ac:dyDescent="0.75">
      <c r="A474">
        <v>87</v>
      </c>
      <c r="B474" t="s">
        <v>139</v>
      </c>
      <c r="C474">
        <v>2</v>
      </c>
      <c r="D474" t="s">
        <v>167</v>
      </c>
      <c r="E474" t="s">
        <v>660</v>
      </c>
      <c r="F474">
        <v>97847</v>
      </c>
      <c r="G474">
        <v>17523</v>
      </c>
      <c r="H474">
        <v>17.91</v>
      </c>
      <c r="I474">
        <v>80324</v>
      </c>
      <c r="J474">
        <v>82.09</v>
      </c>
      <c r="K474">
        <v>1671</v>
      </c>
      <c r="L474">
        <v>1.71</v>
      </c>
      <c r="M474">
        <v>2.08</v>
      </c>
      <c r="N474">
        <v>1124</v>
      </c>
      <c r="O474">
        <v>1.1499999999999999</v>
      </c>
      <c r="P474">
        <v>1.4</v>
      </c>
      <c r="Q474">
        <v>77529</v>
      </c>
      <c r="R474">
        <v>79.23</v>
      </c>
      <c r="S474">
        <v>96.52</v>
      </c>
      <c r="T474">
        <v>3</v>
      </c>
      <c r="U474" t="s">
        <v>23</v>
      </c>
      <c r="V474" t="s">
        <v>24</v>
      </c>
      <c r="W474" t="s">
        <v>25</v>
      </c>
      <c r="X474">
        <v>20154</v>
      </c>
      <c r="Y474">
        <v>20.6</v>
      </c>
      <c r="Z474">
        <v>26</v>
      </c>
      <c r="AA474">
        <v>9</v>
      </c>
      <c r="AB474" t="s">
        <v>23</v>
      </c>
      <c r="AC474" t="s">
        <v>28</v>
      </c>
      <c r="AD474" t="s">
        <v>29</v>
      </c>
      <c r="AE474">
        <v>17149</v>
      </c>
      <c r="AF474">
        <v>17.53</v>
      </c>
      <c r="AG474">
        <v>22.12</v>
      </c>
      <c r="AH474">
        <v>2</v>
      </c>
      <c r="AI474" t="s">
        <v>20</v>
      </c>
      <c r="AJ474" t="s">
        <v>21</v>
      </c>
      <c r="AK474" t="s">
        <v>22</v>
      </c>
      <c r="AL474">
        <v>14289</v>
      </c>
      <c r="AM474">
        <v>14.6</v>
      </c>
      <c r="AN474">
        <v>18.43</v>
      </c>
      <c r="AO474">
        <v>11</v>
      </c>
      <c r="AP474" t="s">
        <v>23</v>
      </c>
      <c r="AQ474" t="s">
        <v>26</v>
      </c>
      <c r="AR474" t="s">
        <v>27</v>
      </c>
      <c r="AS474">
        <v>12965</v>
      </c>
      <c r="AT474">
        <v>13.25</v>
      </c>
      <c r="AU474">
        <v>16.72</v>
      </c>
      <c r="AV474">
        <v>4</v>
      </c>
      <c r="AW474" t="s">
        <v>23</v>
      </c>
      <c r="AX474" t="s">
        <v>32</v>
      </c>
      <c r="AY474" t="s">
        <v>33</v>
      </c>
      <c r="AZ474">
        <v>5487</v>
      </c>
      <c r="BA474">
        <v>5.61</v>
      </c>
      <c r="BB474">
        <v>7.08</v>
      </c>
      <c r="BC474">
        <v>1</v>
      </c>
      <c r="BD474" t="s">
        <v>23</v>
      </c>
      <c r="BE474" t="s">
        <v>30</v>
      </c>
      <c r="BF474" t="s">
        <v>31</v>
      </c>
      <c r="BG474">
        <v>3555</v>
      </c>
      <c r="BH474">
        <v>3.63</v>
      </c>
      <c r="BI474">
        <v>4.59</v>
      </c>
      <c r="BJ474">
        <v>8</v>
      </c>
      <c r="BK474" t="s">
        <v>23</v>
      </c>
      <c r="BL474" t="s">
        <v>36</v>
      </c>
      <c r="BM474" t="s">
        <v>37</v>
      </c>
      <c r="BN474">
        <v>1383</v>
      </c>
      <c r="BO474">
        <v>1.41</v>
      </c>
      <c r="BP474">
        <v>1.78</v>
      </c>
      <c r="BQ474">
        <v>6</v>
      </c>
      <c r="BR474" t="s">
        <v>23</v>
      </c>
      <c r="BS474" t="s">
        <v>34</v>
      </c>
      <c r="BT474" t="s">
        <v>35</v>
      </c>
      <c r="BU474">
        <v>1133</v>
      </c>
      <c r="BV474">
        <v>1.1599999999999999</v>
      </c>
      <c r="BW474">
        <v>1.46</v>
      </c>
      <c r="BX474">
        <v>5</v>
      </c>
      <c r="BY474" t="s">
        <v>20</v>
      </c>
      <c r="BZ474" t="s">
        <v>39</v>
      </c>
      <c r="CA474" t="s">
        <v>40</v>
      </c>
      <c r="CB474">
        <v>700</v>
      </c>
      <c r="CC474">
        <v>0.72</v>
      </c>
      <c r="CD474">
        <v>0.9</v>
      </c>
      <c r="CE474">
        <v>10</v>
      </c>
      <c r="CF474" t="s">
        <v>23</v>
      </c>
      <c r="CG474" t="s">
        <v>38</v>
      </c>
      <c r="CH474" t="s">
        <v>27</v>
      </c>
      <c r="CI474">
        <v>559</v>
      </c>
      <c r="CJ474">
        <v>0.56999999999999995</v>
      </c>
      <c r="CK474">
        <v>0.72</v>
      </c>
      <c r="CL474">
        <v>7</v>
      </c>
      <c r="CM474" t="s">
        <v>23</v>
      </c>
      <c r="CN474" t="s">
        <v>41</v>
      </c>
      <c r="CO474" t="s">
        <v>42</v>
      </c>
      <c r="CP474">
        <v>155</v>
      </c>
      <c r="CQ474">
        <v>0.16</v>
      </c>
      <c r="CR474">
        <v>0.2</v>
      </c>
    </row>
    <row r="475" spans="1:96" x14ac:dyDescent="0.75">
      <c r="A475">
        <v>87</v>
      </c>
      <c r="B475" t="s">
        <v>139</v>
      </c>
      <c r="C475">
        <v>3</v>
      </c>
      <c r="D475" t="s">
        <v>168</v>
      </c>
      <c r="E475" t="s">
        <v>661</v>
      </c>
      <c r="F475">
        <v>83399</v>
      </c>
      <c r="G475">
        <v>16263</v>
      </c>
      <c r="H475">
        <v>19.5</v>
      </c>
      <c r="I475">
        <v>67136</v>
      </c>
      <c r="J475">
        <v>80.5</v>
      </c>
      <c r="K475">
        <v>1449</v>
      </c>
      <c r="L475">
        <v>1.74</v>
      </c>
      <c r="M475">
        <v>2.16</v>
      </c>
      <c r="N475">
        <v>780</v>
      </c>
      <c r="O475">
        <v>0.94</v>
      </c>
      <c r="P475">
        <v>1.1599999999999999</v>
      </c>
      <c r="Q475">
        <v>64907</v>
      </c>
      <c r="R475">
        <v>77.83</v>
      </c>
      <c r="S475">
        <v>96.68</v>
      </c>
      <c r="T475">
        <v>3</v>
      </c>
      <c r="U475" t="s">
        <v>23</v>
      </c>
      <c r="V475" t="s">
        <v>24</v>
      </c>
      <c r="W475" t="s">
        <v>25</v>
      </c>
      <c r="X475">
        <v>17528</v>
      </c>
      <c r="Y475">
        <v>21.02</v>
      </c>
      <c r="Z475">
        <v>27</v>
      </c>
      <c r="AA475">
        <v>9</v>
      </c>
      <c r="AB475" t="s">
        <v>23</v>
      </c>
      <c r="AC475" t="s">
        <v>28</v>
      </c>
      <c r="AD475" t="s">
        <v>29</v>
      </c>
      <c r="AE475">
        <v>13994</v>
      </c>
      <c r="AF475">
        <v>16.78</v>
      </c>
      <c r="AG475">
        <v>21.56</v>
      </c>
      <c r="AH475">
        <v>2</v>
      </c>
      <c r="AI475" t="s">
        <v>20</v>
      </c>
      <c r="AJ475" t="s">
        <v>21</v>
      </c>
      <c r="AK475" t="s">
        <v>22</v>
      </c>
      <c r="AL475">
        <v>11975</v>
      </c>
      <c r="AM475">
        <v>14.36</v>
      </c>
      <c r="AN475">
        <v>18.45</v>
      </c>
      <c r="AO475">
        <v>11</v>
      </c>
      <c r="AP475" t="s">
        <v>23</v>
      </c>
      <c r="AQ475" t="s">
        <v>26</v>
      </c>
      <c r="AR475" t="s">
        <v>27</v>
      </c>
      <c r="AS475">
        <v>9928</v>
      </c>
      <c r="AT475">
        <v>11.9</v>
      </c>
      <c r="AU475">
        <v>15.3</v>
      </c>
      <c r="AV475">
        <v>4</v>
      </c>
      <c r="AW475" t="s">
        <v>23</v>
      </c>
      <c r="AX475" t="s">
        <v>32</v>
      </c>
      <c r="AY475" t="s">
        <v>33</v>
      </c>
      <c r="AZ475">
        <v>5165</v>
      </c>
      <c r="BA475">
        <v>6.19</v>
      </c>
      <c r="BB475">
        <v>7.96</v>
      </c>
      <c r="BC475">
        <v>1</v>
      </c>
      <c r="BD475" t="s">
        <v>23</v>
      </c>
      <c r="BE475" t="s">
        <v>30</v>
      </c>
      <c r="BF475" t="s">
        <v>31</v>
      </c>
      <c r="BG475">
        <v>2975</v>
      </c>
      <c r="BH475">
        <v>3.57</v>
      </c>
      <c r="BI475">
        <v>4.58</v>
      </c>
      <c r="BJ475">
        <v>8</v>
      </c>
      <c r="BK475" t="s">
        <v>23</v>
      </c>
      <c r="BL475" t="s">
        <v>36</v>
      </c>
      <c r="BM475" t="s">
        <v>37</v>
      </c>
      <c r="BN475">
        <v>1101</v>
      </c>
      <c r="BO475">
        <v>1.32</v>
      </c>
      <c r="BP475">
        <v>1.7</v>
      </c>
      <c r="BQ475">
        <v>6</v>
      </c>
      <c r="BR475" t="s">
        <v>23</v>
      </c>
      <c r="BS475" t="s">
        <v>34</v>
      </c>
      <c r="BT475" t="s">
        <v>35</v>
      </c>
      <c r="BU475">
        <v>978</v>
      </c>
      <c r="BV475">
        <v>1.17</v>
      </c>
      <c r="BW475">
        <v>1.51</v>
      </c>
      <c r="BX475">
        <v>5</v>
      </c>
      <c r="BY475" t="s">
        <v>20</v>
      </c>
      <c r="BZ475" t="s">
        <v>39</v>
      </c>
      <c r="CA475" t="s">
        <v>40</v>
      </c>
      <c r="CB475">
        <v>591</v>
      </c>
      <c r="CC475">
        <v>0.71</v>
      </c>
      <c r="CD475">
        <v>0.91</v>
      </c>
      <c r="CE475">
        <v>10</v>
      </c>
      <c r="CF475" t="s">
        <v>23</v>
      </c>
      <c r="CG475" t="s">
        <v>38</v>
      </c>
      <c r="CH475" t="s">
        <v>27</v>
      </c>
      <c r="CI475">
        <v>528</v>
      </c>
      <c r="CJ475">
        <v>0.63</v>
      </c>
      <c r="CK475">
        <v>0.81</v>
      </c>
      <c r="CL475">
        <v>7</v>
      </c>
      <c r="CM475" t="s">
        <v>23</v>
      </c>
      <c r="CN475" t="s">
        <v>41</v>
      </c>
      <c r="CO475" t="s">
        <v>42</v>
      </c>
      <c r="CP475">
        <v>144</v>
      </c>
      <c r="CQ475">
        <v>0.17</v>
      </c>
      <c r="CR475">
        <v>0.22</v>
      </c>
    </row>
    <row r="476" spans="1:96" x14ac:dyDescent="0.75">
      <c r="A476">
        <v>88</v>
      </c>
      <c r="B476" t="s">
        <v>140</v>
      </c>
      <c r="C476">
        <v>1</v>
      </c>
      <c r="D476" t="s">
        <v>166</v>
      </c>
      <c r="E476" t="s">
        <v>662</v>
      </c>
      <c r="F476">
        <v>77066</v>
      </c>
      <c r="G476">
        <v>16243</v>
      </c>
      <c r="H476">
        <v>21.08</v>
      </c>
      <c r="I476">
        <v>60823</v>
      </c>
      <c r="J476">
        <v>78.92</v>
      </c>
      <c r="K476">
        <v>1191</v>
      </c>
      <c r="L476">
        <v>1.55</v>
      </c>
      <c r="M476">
        <v>1.96</v>
      </c>
      <c r="N476">
        <v>516</v>
      </c>
      <c r="O476">
        <v>0.67</v>
      </c>
      <c r="P476">
        <v>0.85</v>
      </c>
      <c r="Q476">
        <v>59116</v>
      </c>
      <c r="R476">
        <v>76.709999999999994</v>
      </c>
      <c r="S476">
        <v>97.19</v>
      </c>
      <c r="T476">
        <v>2</v>
      </c>
      <c r="U476" t="s">
        <v>20</v>
      </c>
      <c r="V476" t="s">
        <v>21</v>
      </c>
      <c r="W476" t="s">
        <v>22</v>
      </c>
      <c r="X476">
        <v>15944</v>
      </c>
      <c r="Y476">
        <v>20.69</v>
      </c>
      <c r="Z476">
        <v>26.97</v>
      </c>
      <c r="AA476">
        <v>3</v>
      </c>
      <c r="AB476" t="s">
        <v>23</v>
      </c>
      <c r="AC476" t="s">
        <v>24</v>
      </c>
      <c r="AD476" t="s">
        <v>25</v>
      </c>
      <c r="AE476">
        <v>12582</v>
      </c>
      <c r="AF476">
        <v>16.329999999999998</v>
      </c>
      <c r="AG476">
        <v>21.28</v>
      </c>
      <c r="AH476">
        <v>11</v>
      </c>
      <c r="AI476" t="s">
        <v>23</v>
      </c>
      <c r="AJ476" t="s">
        <v>26</v>
      </c>
      <c r="AK476" t="s">
        <v>27</v>
      </c>
      <c r="AL476">
        <v>11024</v>
      </c>
      <c r="AM476">
        <v>14.3</v>
      </c>
      <c r="AN476">
        <v>18.649999999999999</v>
      </c>
      <c r="AO476">
        <v>9</v>
      </c>
      <c r="AP476" t="s">
        <v>23</v>
      </c>
      <c r="AQ476" t="s">
        <v>28</v>
      </c>
      <c r="AR476" t="s">
        <v>29</v>
      </c>
      <c r="AS476">
        <v>10270</v>
      </c>
      <c r="AT476">
        <v>13.33</v>
      </c>
      <c r="AU476">
        <v>17.37</v>
      </c>
      <c r="AV476">
        <v>1</v>
      </c>
      <c r="AW476" t="s">
        <v>23</v>
      </c>
      <c r="AX476" t="s">
        <v>30</v>
      </c>
      <c r="AY476" t="s">
        <v>31</v>
      </c>
      <c r="AZ476">
        <v>3515</v>
      </c>
      <c r="BA476">
        <v>4.5599999999999996</v>
      </c>
      <c r="BB476">
        <v>5.95</v>
      </c>
      <c r="BC476">
        <v>4</v>
      </c>
      <c r="BD476" t="s">
        <v>23</v>
      </c>
      <c r="BE476" t="s">
        <v>32</v>
      </c>
      <c r="BF476" t="s">
        <v>33</v>
      </c>
      <c r="BG476">
        <v>3261</v>
      </c>
      <c r="BH476">
        <v>4.2300000000000004</v>
      </c>
      <c r="BI476">
        <v>5.52</v>
      </c>
      <c r="BJ476">
        <v>6</v>
      </c>
      <c r="BK476" t="s">
        <v>23</v>
      </c>
      <c r="BL476" t="s">
        <v>34</v>
      </c>
      <c r="BM476" t="s">
        <v>35</v>
      </c>
      <c r="BN476">
        <v>748</v>
      </c>
      <c r="BO476">
        <v>0.97</v>
      </c>
      <c r="BP476">
        <v>1.27</v>
      </c>
      <c r="BQ476">
        <v>8</v>
      </c>
      <c r="BR476" t="s">
        <v>23</v>
      </c>
      <c r="BS476" t="s">
        <v>36</v>
      </c>
      <c r="BT476" t="s">
        <v>37</v>
      </c>
      <c r="BU476">
        <v>641</v>
      </c>
      <c r="BV476">
        <v>0.83</v>
      </c>
      <c r="BW476">
        <v>1.08</v>
      </c>
      <c r="BX476">
        <v>10</v>
      </c>
      <c r="BY476" t="s">
        <v>23</v>
      </c>
      <c r="BZ476" t="s">
        <v>38</v>
      </c>
      <c r="CA476" t="s">
        <v>27</v>
      </c>
      <c r="CB476">
        <v>561</v>
      </c>
      <c r="CC476">
        <v>0.73</v>
      </c>
      <c r="CD476">
        <v>0.95</v>
      </c>
      <c r="CE476">
        <v>5</v>
      </c>
      <c r="CF476" t="s">
        <v>20</v>
      </c>
      <c r="CG476" t="s">
        <v>39</v>
      </c>
      <c r="CH476" t="s">
        <v>40</v>
      </c>
      <c r="CI476">
        <v>466</v>
      </c>
      <c r="CJ476">
        <v>0.6</v>
      </c>
      <c r="CK476">
        <v>0.79</v>
      </c>
      <c r="CL476">
        <v>7</v>
      </c>
      <c r="CM476" t="s">
        <v>23</v>
      </c>
      <c r="CN476" t="s">
        <v>41</v>
      </c>
      <c r="CO476" t="s">
        <v>42</v>
      </c>
      <c r="CP476">
        <v>104</v>
      </c>
      <c r="CQ476">
        <v>0.13</v>
      </c>
      <c r="CR476">
        <v>0.18</v>
      </c>
    </row>
    <row r="477" spans="1:96" x14ac:dyDescent="0.75">
      <c r="A477">
        <v>88</v>
      </c>
      <c r="B477" t="s">
        <v>140</v>
      </c>
      <c r="C477">
        <v>2</v>
      </c>
      <c r="D477" t="s">
        <v>167</v>
      </c>
      <c r="E477" t="s">
        <v>663</v>
      </c>
      <c r="F477">
        <v>73276</v>
      </c>
      <c r="G477">
        <v>15337</v>
      </c>
      <c r="H477">
        <v>20.93</v>
      </c>
      <c r="I477">
        <v>57939</v>
      </c>
      <c r="J477">
        <v>79.069999999999993</v>
      </c>
      <c r="K477">
        <v>1196</v>
      </c>
      <c r="L477">
        <v>1.63</v>
      </c>
      <c r="M477">
        <v>2.06</v>
      </c>
      <c r="N477">
        <v>535</v>
      </c>
      <c r="O477">
        <v>0.73</v>
      </c>
      <c r="P477">
        <v>0.92</v>
      </c>
      <c r="Q477">
        <v>56208</v>
      </c>
      <c r="R477">
        <v>76.709999999999994</v>
      </c>
      <c r="S477">
        <v>97.01</v>
      </c>
      <c r="T477">
        <v>2</v>
      </c>
      <c r="U477" t="s">
        <v>20</v>
      </c>
      <c r="V477" t="s">
        <v>21</v>
      </c>
      <c r="W477" t="s">
        <v>22</v>
      </c>
      <c r="X477">
        <v>18607</v>
      </c>
      <c r="Y477">
        <v>25.39</v>
      </c>
      <c r="Z477">
        <v>33.1</v>
      </c>
      <c r="AA477">
        <v>3</v>
      </c>
      <c r="AB477" t="s">
        <v>23</v>
      </c>
      <c r="AC477" t="s">
        <v>24</v>
      </c>
      <c r="AD477" t="s">
        <v>25</v>
      </c>
      <c r="AE477">
        <v>10574</v>
      </c>
      <c r="AF477">
        <v>14.43</v>
      </c>
      <c r="AG477">
        <v>18.809999999999999</v>
      </c>
      <c r="AH477">
        <v>9</v>
      </c>
      <c r="AI477" t="s">
        <v>23</v>
      </c>
      <c r="AJ477" t="s">
        <v>28</v>
      </c>
      <c r="AK477" t="s">
        <v>29</v>
      </c>
      <c r="AL477">
        <v>9183</v>
      </c>
      <c r="AM477">
        <v>12.53</v>
      </c>
      <c r="AN477">
        <v>16.34</v>
      </c>
      <c r="AO477">
        <v>11</v>
      </c>
      <c r="AP477" t="s">
        <v>23</v>
      </c>
      <c r="AQ477" t="s">
        <v>26</v>
      </c>
      <c r="AR477" t="s">
        <v>27</v>
      </c>
      <c r="AS477">
        <v>9042</v>
      </c>
      <c r="AT477">
        <v>12.34</v>
      </c>
      <c r="AU477">
        <v>16.09</v>
      </c>
      <c r="AV477">
        <v>1</v>
      </c>
      <c r="AW477" t="s">
        <v>23</v>
      </c>
      <c r="AX477" t="s">
        <v>30</v>
      </c>
      <c r="AY477" t="s">
        <v>31</v>
      </c>
      <c r="AZ477">
        <v>3353</v>
      </c>
      <c r="BA477">
        <v>4.58</v>
      </c>
      <c r="BB477">
        <v>5.97</v>
      </c>
      <c r="BC477">
        <v>4</v>
      </c>
      <c r="BD477" t="s">
        <v>23</v>
      </c>
      <c r="BE477" t="s">
        <v>32</v>
      </c>
      <c r="BF477" t="s">
        <v>33</v>
      </c>
      <c r="BG477">
        <v>2754</v>
      </c>
      <c r="BH477">
        <v>3.76</v>
      </c>
      <c r="BI477">
        <v>4.9000000000000004</v>
      </c>
      <c r="BJ477">
        <v>6</v>
      </c>
      <c r="BK477" t="s">
        <v>23</v>
      </c>
      <c r="BL477" t="s">
        <v>34</v>
      </c>
      <c r="BM477" t="s">
        <v>35</v>
      </c>
      <c r="BN477">
        <v>804</v>
      </c>
      <c r="BO477">
        <v>1.1000000000000001</v>
      </c>
      <c r="BP477">
        <v>1.43</v>
      </c>
      <c r="BQ477">
        <v>8</v>
      </c>
      <c r="BR477" t="s">
        <v>23</v>
      </c>
      <c r="BS477" t="s">
        <v>36</v>
      </c>
      <c r="BT477" t="s">
        <v>37</v>
      </c>
      <c r="BU477">
        <v>639</v>
      </c>
      <c r="BV477">
        <v>0.87</v>
      </c>
      <c r="BW477">
        <v>1.1399999999999999</v>
      </c>
      <c r="BX477">
        <v>10</v>
      </c>
      <c r="BY477" t="s">
        <v>23</v>
      </c>
      <c r="BZ477" t="s">
        <v>38</v>
      </c>
      <c r="CA477" t="s">
        <v>27</v>
      </c>
      <c r="CB477">
        <v>623</v>
      </c>
      <c r="CC477">
        <v>0.85</v>
      </c>
      <c r="CD477">
        <v>1.1100000000000001</v>
      </c>
      <c r="CE477">
        <v>5</v>
      </c>
      <c r="CF477" t="s">
        <v>20</v>
      </c>
      <c r="CG477" t="s">
        <v>39</v>
      </c>
      <c r="CH477" t="s">
        <v>40</v>
      </c>
      <c r="CI477">
        <v>529</v>
      </c>
      <c r="CJ477">
        <v>0.72</v>
      </c>
      <c r="CK477">
        <v>0.94</v>
      </c>
      <c r="CL477">
        <v>7</v>
      </c>
      <c r="CM477" t="s">
        <v>23</v>
      </c>
      <c r="CN477" t="s">
        <v>41</v>
      </c>
      <c r="CO477" t="s">
        <v>42</v>
      </c>
      <c r="CP477">
        <v>100</v>
      </c>
      <c r="CQ477">
        <v>0.14000000000000001</v>
      </c>
      <c r="CR477">
        <v>0.18</v>
      </c>
    </row>
    <row r="478" spans="1:96" x14ac:dyDescent="0.75">
      <c r="A478">
        <v>88</v>
      </c>
      <c r="B478" t="s">
        <v>140</v>
      </c>
      <c r="C478">
        <v>3</v>
      </c>
      <c r="D478" t="s">
        <v>168</v>
      </c>
      <c r="E478" t="s">
        <v>664</v>
      </c>
      <c r="F478">
        <v>65636</v>
      </c>
      <c r="G478">
        <v>12190</v>
      </c>
      <c r="H478">
        <v>18.57</v>
      </c>
      <c r="I478">
        <v>53446</v>
      </c>
      <c r="J478">
        <v>81.430000000000007</v>
      </c>
      <c r="K478">
        <v>1283</v>
      </c>
      <c r="L478">
        <v>1.95</v>
      </c>
      <c r="M478">
        <v>2.4</v>
      </c>
      <c r="N478">
        <v>444</v>
      </c>
      <c r="O478">
        <v>0.68</v>
      </c>
      <c r="P478">
        <v>0.83</v>
      </c>
      <c r="Q478">
        <v>51719</v>
      </c>
      <c r="R478">
        <v>78.8</v>
      </c>
      <c r="S478">
        <v>96.77</v>
      </c>
      <c r="T478">
        <v>2</v>
      </c>
      <c r="U478" t="s">
        <v>20</v>
      </c>
      <c r="V478" t="s">
        <v>21</v>
      </c>
      <c r="W478" t="s">
        <v>22</v>
      </c>
      <c r="X478">
        <v>13562</v>
      </c>
      <c r="Y478">
        <v>20.66</v>
      </c>
      <c r="Z478">
        <v>26.22</v>
      </c>
      <c r="AA478">
        <v>3</v>
      </c>
      <c r="AB478" t="s">
        <v>23</v>
      </c>
      <c r="AC478" t="s">
        <v>24</v>
      </c>
      <c r="AD478" t="s">
        <v>25</v>
      </c>
      <c r="AE478">
        <v>10463</v>
      </c>
      <c r="AF478">
        <v>15.94</v>
      </c>
      <c r="AG478">
        <v>20.23</v>
      </c>
      <c r="AH478">
        <v>11</v>
      </c>
      <c r="AI478" t="s">
        <v>23</v>
      </c>
      <c r="AJ478" t="s">
        <v>26</v>
      </c>
      <c r="AK478" t="s">
        <v>27</v>
      </c>
      <c r="AL478">
        <v>9959</v>
      </c>
      <c r="AM478">
        <v>15.17</v>
      </c>
      <c r="AN478">
        <v>19.260000000000002</v>
      </c>
      <c r="AO478">
        <v>9</v>
      </c>
      <c r="AP478" t="s">
        <v>23</v>
      </c>
      <c r="AQ478" t="s">
        <v>28</v>
      </c>
      <c r="AR478" t="s">
        <v>29</v>
      </c>
      <c r="AS478">
        <v>8649</v>
      </c>
      <c r="AT478">
        <v>13.18</v>
      </c>
      <c r="AU478">
        <v>16.72</v>
      </c>
      <c r="AV478">
        <v>1</v>
      </c>
      <c r="AW478" t="s">
        <v>23</v>
      </c>
      <c r="AX478" t="s">
        <v>30</v>
      </c>
      <c r="AY478" t="s">
        <v>31</v>
      </c>
      <c r="AZ478">
        <v>3667</v>
      </c>
      <c r="BA478">
        <v>5.59</v>
      </c>
      <c r="BB478">
        <v>7.09</v>
      </c>
      <c r="BC478">
        <v>4</v>
      </c>
      <c r="BD478" t="s">
        <v>23</v>
      </c>
      <c r="BE478" t="s">
        <v>32</v>
      </c>
      <c r="BF478" t="s">
        <v>33</v>
      </c>
      <c r="BG478">
        <v>2517</v>
      </c>
      <c r="BH478">
        <v>3.83</v>
      </c>
      <c r="BI478">
        <v>4.87</v>
      </c>
      <c r="BJ478">
        <v>6</v>
      </c>
      <c r="BK478" t="s">
        <v>23</v>
      </c>
      <c r="BL478" t="s">
        <v>34</v>
      </c>
      <c r="BM478" t="s">
        <v>35</v>
      </c>
      <c r="BN478">
        <v>877</v>
      </c>
      <c r="BO478">
        <v>1.34</v>
      </c>
      <c r="BP478">
        <v>1.7</v>
      </c>
      <c r="BQ478">
        <v>8</v>
      </c>
      <c r="BR478" t="s">
        <v>23</v>
      </c>
      <c r="BS478" t="s">
        <v>36</v>
      </c>
      <c r="BT478" t="s">
        <v>37</v>
      </c>
      <c r="BU478">
        <v>799</v>
      </c>
      <c r="BV478">
        <v>1.22</v>
      </c>
      <c r="BW478">
        <v>1.54</v>
      </c>
      <c r="BX478">
        <v>10</v>
      </c>
      <c r="BY478" t="s">
        <v>23</v>
      </c>
      <c r="BZ478" t="s">
        <v>38</v>
      </c>
      <c r="CA478" t="s">
        <v>27</v>
      </c>
      <c r="CB478">
        <v>584</v>
      </c>
      <c r="CC478">
        <v>0.89</v>
      </c>
      <c r="CD478">
        <v>1.1299999999999999</v>
      </c>
      <c r="CE478">
        <v>5</v>
      </c>
      <c r="CF478" t="s">
        <v>20</v>
      </c>
      <c r="CG478" t="s">
        <v>39</v>
      </c>
      <c r="CH478" t="s">
        <v>40</v>
      </c>
      <c r="CI478">
        <v>513</v>
      </c>
      <c r="CJ478">
        <v>0.78</v>
      </c>
      <c r="CK478">
        <v>0.99</v>
      </c>
      <c r="CL478">
        <v>7</v>
      </c>
      <c r="CM478" t="s">
        <v>23</v>
      </c>
      <c r="CN478" t="s">
        <v>41</v>
      </c>
      <c r="CO478" t="s">
        <v>42</v>
      </c>
      <c r="CP478">
        <v>129</v>
      </c>
      <c r="CQ478">
        <v>0.2</v>
      </c>
      <c r="CR478">
        <v>0.25</v>
      </c>
    </row>
    <row r="479" spans="1:96" x14ac:dyDescent="0.75">
      <c r="A479">
        <v>88</v>
      </c>
      <c r="B479" t="s">
        <v>140</v>
      </c>
      <c r="C479">
        <v>4</v>
      </c>
      <c r="D479" t="s">
        <v>169</v>
      </c>
      <c r="E479" t="s">
        <v>665</v>
      </c>
      <c r="F479">
        <v>66634</v>
      </c>
      <c r="G479">
        <v>12623</v>
      </c>
      <c r="H479">
        <v>18.940000000000001</v>
      </c>
      <c r="I479">
        <v>54011</v>
      </c>
      <c r="J479">
        <v>81.06</v>
      </c>
      <c r="K479">
        <v>1050</v>
      </c>
      <c r="L479">
        <v>1.58</v>
      </c>
      <c r="M479">
        <v>1.94</v>
      </c>
      <c r="N479">
        <v>502</v>
      </c>
      <c r="O479">
        <v>0.75</v>
      </c>
      <c r="P479">
        <v>0.93</v>
      </c>
      <c r="Q479">
        <v>52459</v>
      </c>
      <c r="R479">
        <v>78.73</v>
      </c>
      <c r="S479">
        <v>97.13</v>
      </c>
      <c r="T479">
        <v>2</v>
      </c>
      <c r="U479" t="s">
        <v>20</v>
      </c>
      <c r="V479" t="s">
        <v>21</v>
      </c>
      <c r="W479" t="s">
        <v>22</v>
      </c>
      <c r="X479">
        <v>15811</v>
      </c>
      <c r="Y479">
        <v>23.73</v>
      </c>
      <c r="Z479">
        <v>30.14</v>
      </c>
      <c r="AA479">
        <v>3</v>
      </c>
      <c r="AB479" t="s">
        <v>23</v>
      </c>
      <c r="AC479" t="s">
        <v>24</v>
      </c>
      <c r="AD479" t="s">
        <v>25</v>
      </c>
      <c r="AE479">
        <v>9985</v>
      </c>
      <c r="AF479">
        <v>14.98</v>
      </c>
      <c r="AG479">
        <v>19.03</v>
      </c>
      <c r="AH479">
        <v>11</v>
      </c>
      <c r="AI479" t="s">
        <v>23</v>
      </c>
      <c r="AJ479" t="s">
        <v>26</v>
      </c>
      <c r="AK479" t="s">
        <v>27</v>
      </c>
      <c r="AL479">
        <v>9554</v>
      </c>
      <c r="AM479">
        <v>14.34</v>
      </c>
      <c r="AN479">
        <v>18.21</v>
      </c>
      <c r="AO479">
        <v>9</v>
      </c>
      <c r="AP479" t="s">
        <v>23</v>
      </c>
      <c r="AQ479" t="s">
        <v>28</v>
      </c>
      <c r="AR479" t="s">
        <v>29</v>
      </c>
      <c r="AS479">
        <v>8422</v>
      </c>
      <c r="AT479">
        <v>12.64</v>
      </c>
      <c r="AU479">
        <v>16.05</v>
      </c>
      <c r="AV479">
        <v>1</v>
      </c>
      <c r="AW479" t="s">
        <v>23</v>
      </c>
      <c r="AX479" t="s">
        <v>30</v>
      </c>
      <c r="AY479" t="s">
        <v>31</v>
      </c>
      <c r="AZ479">
        <v>3788</v>
      </c>
      <c r="BA479">
        <v>5.68</v>
      </c>
      <c r="BB479">
        <v>7.22</v>
      </c>
      <c r="BC479">
        <v>4</v>
      </c>
      <c r="BD479" t="s">
        <v>23</v>
      </c>
      <c r="BE479" t="s">
        <v>32</v>
      </c>
      <c r="BF479" t="s">
        <v>33</v>
      </c>
      <c r="BG479">
        <v>2355</v>
      </c>
      <c r="BH479">
        <v>3.53</v>
      </c>
      <c r="BI479">
        <v>4.49</v>
      </c>
      <c r="BJ479">
        <v>6</v>
      </c>
      <c r="BK479" t="s">
        <v>23</v>
      </c>
      <c r="BL479" t="s">
        <v>34</v>
      </c>
      <c r="BM479" t="s">
        <v>35</v>
      </c>
      <c r="BN479">
        <v>800</v>
      </c>
      <c r="BO479">
        <v>1.2</v>
      </c>
      <c r="BP479">
        <v>1.53</v>
      </c>
      <c r="BQ479">
        <v>8</v>
      </c>
      <c r="BR479" t="s">
        <v>23</v>
      </c>
      <c r="BS479" t="s">
        <v>36</v>
      </c>
      <c r="BT479" t="s">
        <v>37</v>
      </c>
      <c r="BU479">
        <v>671</v>
      </c>
      <c r="BV479">
        <v>1.01</v>
      </c>
      <c r="BW479">
        <v>1.28</v>
      </c>
      <c r="BX479">
        <v>5</v>
      </c>
      <c r="BY479" t="s">
        <v>20</v>
      </c>
      <c r="BZ479" t="s">
        <v>39</v>
      </c>
      <c r="CA479" t="s">
        <v>40</v>
      </c>
      <c r="CB479">
        <v>496</v>
      </c>
      <c r="CC479">
        <v>0.74</v>
      </c>
      <c r="CD479">
        <v>0.95</v>
      </c>
      <c r="CE479">
        <v>10</v>
      </c>
      <c r="CF479" t="s">
        <v>23</v>
      </c>
      <c r="CG479" t="s">
        <v>38</v>
      </c>
      <c r="CH479" t="s">
        <v>27</v>
      </c>
      <c r="CI479">
        <v>455</v>
      </c>
      <c r="CJ479">
        <v>0.68</v>
      </c>
      <c r="CK479">
        <v>0.87</v>
      </c>
      <c r="CL479">
        <v>7</v>
      </c>
      <c r="CM479" t="s">
        <v>23</v>
      </c>
      <c r="CN479" t="s">
        <v>41</v>
      </c>
      <c r="CO479" t="s">
        <v>42</v>
      </c>
      <c r="CP479">
        <v>122</v>
      </c>
      <c r="CQ479">
        <v>0.18</v>
      </c>
      <c r="CR479">
        <v>0.23</v>
      </c>
    </row>
    <row r="480" spans="1:96" x14ac:dyDescent="0.75">
      <c r="A480">
        <v>89</v>
      </c>
      <c r="B480" t="s">
        <v>141</v>
      </c>
      <c r="C480">
        <v>1</v>
      </c>
      <c r="D480" t="s">
        <v>166</v>
      </c>
      <c r="E480" t="s">
        <v>666</v>
      </c>
      <c r="F480">
        <v>76975</v>
      </c>
      <c r="G480">
        <v>15910</v>
      </c>
      <c r="H480">
        <v>20.67</v>
      </c>
      <c r="I480">
        <v>61065</v>
      </c>
      <c r="J480">
        <v>79.33</v>
      </c>
      <c r="K480">
        <v>1149</v>
      </c>
      <c r="L480">
        <v>1.49</v>
      </c>
      <c r="M480">
        <v>1.88</v>
      </c>
      <c r="N480">
        <v>357</v>
      </c>
      <c r="O480">
        <v>0.46</v>
      </c>
      <c r="P480">
        <v>0.57999999999999996</v>
      </c>
      <c r="Q480">
        <v>59559</v>
      </c>
      <c r="R480">
        <v>77.37</v>
      </c>
      <c r="S480">
        <v>97.53</v>
      </c>
      <c r="T480">
        <v>2</v>
      </c>
      <c r="U480" t="s">
        <v>20</v>
      </c>
      <c r="V480" t="s">
        <v>21</v>
      </c>
      <c r="W480" t="s">
        <v>22</v>
      </c>
      <c r="X480">
        <v>14870</v>
      </c>
      <c r="Y480">
        <v>19.32</v>
      </c>
      <c r="Z480">
        <v>24.97</v>
      </c>
      <c r="AA480">
        <v>3</v>
      </c>
      <c r="AB480" t="s">
        <v>23</v>
      </c>
      <c r="AC480" t="s">
        <v>24</v>
      </c>
      <c r="AD480" t="s">
        <v>25</v>
      </c>
      <c r="AE480">
        <v>12950</v>
      </c>
      <c r="AF480">
        <v>16.82</v>
      </c>
      <c r="AG480">
        <v>21.74</v>
      </c>
      <c r="AH480">
        <v>11</v>
      </c>
      <c r="AI480" t="s">
        <v>23</v>
      </c>
      <c r="AJ480" t="s">
        <v>26</v>
      </c>
      <c r="AK480" t="s">
        <v>27</v>
      </c>
      <c r="AL480">
        <v>12414</v>
      </c>
      <c r="AM480">
        <v>16.13</v>
      </c>
      <c r="AN480">
        <v>20.84</v>
      </c>
      <c r="AO480">
        <v>9</v>
      </c>
      <c r="AP480" t="s">
        <v>23</v>
      </c>
      <c r="AQ480" t="s">
        <v>28</v>
      </c>
      <c r="AR480" t="s">
        <v>29</v>
      </c>
      <c r="AS480">
        <v>9772</v>
      </c>
      <c r="AT480">
        <v>12.7</v>
      </c>
      <c r="AU480">
        <v>16.41</v>
      </c>
      <c r="AV480">
        <v>1</v>
      </c>
      <c r="AW480" t="s">
        <v>23</v>
      </c>
      <c r="AX480" t="s">
        <v>30</v>
      </c>
      <c r="AY480" t="s">
        <v>31</v>
      </c>
      <c r="AZ480">
        <v>3779</v>
      </c>
      <c r="BA480">
        <v>4.91</v>
      </c>
      <c r="BB480">
        <v>6.34</v>
      </c>
      <c r="BC480">
        <v>4</v>
      </c>
      <c r="BD480" t="s">
        <v>23</v>
      </c>
      <c r="BE480" t="s">
        <v>32</v>
      </c>
      <c r="BF480" t="s">
        <v>33</v>
      </c>
      <c r="BG480">
        <v>3243</v>
      </c>
      <c r="BH480">
        <v>4.21</v>
      </c>
      <c r="BI480">
        <v>5.45</v>
      </c>
      <c r="BJ480">
        <v>8</v>
      </c>
      <c r="BK480" t="s">
        <v>23</v>
      </c>
      <c r="BL480" t="s">
        <v>36</v>
      </c>
      <c r="BM480" t="s">
        <v>37</v>
      </c>
      <c r="BN480">
        <v>736</v>
      </c>
      <c r="BO480">
        <v>0.96</v>
      </c>
      <c r="BP480">
        <v>1.24</v>
      </c>
      <c r="BQ480">
        <v>6</v>
      </c>
      <c r="BR480" t="s">
        <v>23</v>
      </c>
      <c r="BS480" t="s">
        <v>34</v>
      </c>
      <c r="BT480" t="s">
        <v>35</v>
      </c>
      <c r="BU480">
        <v>640</v>
      </c>
      <c r="BV480">
        <v>0.83</v>
      </c>
      <c r="BW480">
        <v>1.07</v>
      </c>
      <c r="BX480">
        <v>10</v>
      </c>
      <c r="BY480" t="s">
        <v>23</v>
      </c>
      <c r="BZ480" t="s">
        <v>38</v>
      </c>
      <c r="CA480" t="s">
        <v>27</v>
      </c>
      <c r="CB480">
        <v>629</v>
      </c>
      <c r="CC480">
        <v>0.82</v>
      </c>
      <c r="CD480">
        <v>1.06</v>
      </c>
      <c r="CE480">
        <v>5</v>
      </c>
      <c r="CF480" t="s">
        <v>20</v>
      </c>
      <c r="CG480" t="s">
        <v>39</v>
      </c>
      <c r="CH480" t="s">
        <v>40</v>
      </c>
      <c r="CI480">
        <v>407</v>
      </c>
      <c r="CJ480">
        <v>0.53</v>
      </c>
      <c r="CK480">
        <v>0.68</v>
      </c>
      <c r="CL480">
        <v>7</v>
      </c>
      <c r="CM480" t="s">
        <v>23</v>
      </c>
      <c r="CN480" t="s">
        <v>41</v>
      </c>
      <c r="CO480" t="s">
        <v>42</v>
      </c>
      <c r="CP480">
        <v>119</v>
      </c>
      <c r="CQ480">
        <v>0.15</v>
      </c>
      <c r="CR480">
        <v>0.2</v>
      </c>
    </row>
    <row r="481" spans="1:96" x14ac:dyDescent="0.75">
      <c r="A481">
        <v>89</v>
      </c>
      <c r="B481" t="s">
        <v>141</v>
      </c>
      <c r="C481">
        <v>2</v>
      </c>
      <c r="D481" t="s">
        <v>167</v>
      </c>
      <c r="E481" t="s">
        <v>667</v>
      </c>
      <c r="F481">
        <v>75754</v>
      </c>
      <c r="G481">
        <v>16387</v>
      </c>
      <c r="H481">
        <v>21.63</v>
      </c>
      <c r="I481">
        <v>59367</v>
      </c>
      <c r="J481">
        <v>78.37</v>
      </c>
      <c r="K481">
        <v>1081</v>
      </c>
      <c r="L481">
        <v>1.43</v>
      </c>
      <c r="M481">
        <v>1.82</v>
      </c>
      <c r="N481">
        <v>421</v>
      </c>
      <c r="O481">
        <v>0.56000000000000005</v>
      </c>
      <c r="P481">
        <v>0.71</v>
      </c>
      <c r="Q481">
        <v>57865</v>
      </c>
      <c r="R481">
        <v>76.39</v>
      </c>
      <c r="S481">
        <v>97.47</v>
      </c>
      <c r="T481">
        <v>2</v>
      </c>
      <c r="U481" t="s">
        <v>20</v>
      </c>
      <c r="V481" t="s">
        <v>21</v>
      </c>
      <c r="W481" t="s">
        <v>22</v>
      </c>
      <c r="X481">
        <v>16906</v>
      </c>
      <c r="Y481">
        <v>22.32</v>
      </c>
      <c r="Z481">
        <v>29.22</v>
      </c>
      <c r="AA481">
        <v>3</v>
      </c>
      <c r="AB481" t="s">
        <v>23</v>
      </c>
      <c r="AC481" t="s">
        <v>24</v>
      </c>
      <c r="AD481" t="s">
        <v>25</v>
      </c>
      <c r="AE481">
        <v>11245</v>
      </c>
      <c r="AF481">
        <v>14.84</v>
      </c>
      <c r="AG481">
        <v>19.43</v>
      </c>
      <c r="AH481">
        <v>11</v>
      </c>
      <c r="AI481" t="s">
        <v>23</v>
      </c>
      <c r="AJ481" t="s">
        <v>26</v>
      </c>
      <c r="AK481" t="s">
        <v>27</v>
      </c>
      <c r="AL481">
        <v>11032</v>
      </c>
      <c r="AM481">
        <v>14.56</v>
      </c>
      <c r="AN481">
        <v>19.07</v>
      </c>
      <c r="AO481">
        <v>9</v>
      </c>
      <c r="AP481" t="s">
        <v>23</v>
      </c>
      <c r="AQ481" t="s">
        <v>28</v>
      </c>
      <c r="AR481" t="s">
        <v>29</v>
      </c>
      <c r="AS481">
        <v>9938</v>
      </c>
      <c r="AT481">
        <v>13.12</v>
      </c>
      <c r="AU481">
        <v>17.170000000000002</v>
      </c>
      <c r="AV481">
        <v>1</v>
      </c>
      <c r="AW481" t="s">
        <v>23</v>
      </c>
      <c r="AX481" t="s">
        <v>30</v>
      </c>
      <c r="AY481" t="s">
        <v>31</v>
      </c>
      <c r="AZ481">
        <v>3683</v>
      </c>
      <c r="BA481">
        <v>4.8600000000000003</v>
      </c>
      <c r="BB481">
        <v>6.36</v>
      </c>
      <c r="BC481">
        <v>4</v>
      </c>
      <c r="BD481" t="s">
        <v>23</v>
      </c>
      <c r="BE481" t="s">
        <v>32</v>
      </c>
      <c r="BF481" t="s">
        <v>33</v>
      </c>
      <c r="BG481">
        <v>2644</v>
      </c>
      <c r="BH481">
        <v>3.49</v>
      </c>
      <c r="BI481">
        <v>4.57</v>
      </c>
      <c r="BJ481">
        <v>6</v>
      </c>
      <c r="BK481" t="s">
        <v>23</v>
      </c>
      <c r="BL481" t="s">
        <v>34</v>
      </c>
      <c r="BM481" t="s">
        <v>35</v>
      </c>
      <c r="BN481">
        <v>725</v>
      </c>
      <c r="BO481">
        <v>0.96</v>
      </c>
      <c r="BP481">
        <v>1.25</v>
      </c>
      <c r="BQ481">
        <v>8</v>
      </c>
      <c r="BR481" t="s">
        <v>23</v>
      </c>
      <c r="BS481" t="s">
        <v>36</v>
      </c>
      <c r="BT481" t="s">
        <v>37</v>
      </c>
      <c r="BU481">
        <v>636</v>
      </c>
      <c r="BV481">
        <v>0.84</v>
      </c>
      <c r="BW481">
        <v>1.1000000000000001</v>
      </c>
      <c r="BX481">
        <v>10</v>
      </c>
      <c r="BY481" t="s">
        <v>23</v>
      </c>
      <c r="BZ481" t="s">
        <v>38</v>
      </c>
      <c r="CA481" t="s">
        <v>27</v>
      </c>
      <c r="CB481">
        <v>477</v>
      </c>
      <c r="CC481">
        <v>0.63</v>
      </c>
      <c r="CD481">
        <v>0.82</v>
      </c>
      <c r="CE481">
        <v>5</v>
      </c>
      <c r="CF481" t="s">
        <v>20</v>
      </c>
      <c r="CG481" t="s">
        <v>39</v>
      </c>
      <c r="CH481" t="s">
        <v>40</v>
      </c>
      <c r="CI481">
        <v>472</v>
      </c>
      <c r="CJ481">
        <v>0.62</v>
      </c>
      <c r="CK481">
        <v>0.82</v>
      </c>
      <c r="CL481">
        <v>7</v>
      </c>
      <c r="CM481" t="s">
        <v>23</v>
      </c>
      <c r="CN481" t="s">
        <v>41</v>
      </c>
      <c r="CO481" t="s">
        <v>42</v>
      </c>
      <c r="CP481">
        <v>107</v>
      </c>
      <c r="CQ481">
        <v>0.14000000000000001</v>
      </c>
      <c r="CR481">
        <v>0.18</v>
      </c>
    </row>
    <row r="482" spans="1:96" x14ac:dyDescent="0.75">
      <c r="A482">
        <v>89</v>
      </c>
      <c r="B482" t="s">
        <v>141</v>
      </c>
      <c r="C482">
        <v>3</v>
      </c>
      <c r="D482" t="s">
        <v>168</v>
      </c>
      <c r="E482" t="s">
        <v>668</v>
      </c>
      <c r="F482">
        <v>89189</v>
      </c>
      <c r="G482">
        <v>20442</v>
      </c>
      <c r="H482">
        <v>22.92</v>
      </c>
      <c r="I482">
        <v>68747</v>
      </c>
      <c r="J482">
        <v>77.08</v>
      </c>
      <c r="K482">
        <v>1174</v>
      </c>
      <c r="L482">
        <v>1.32</v>
      </c>
      <c r="M482">
        <v>1.71</v>
      </c>
      <c r="N482">
        <v>444</v>
      </c>
      <c r="O482">
        <v>0.5</v>
      </c>
      <c r="P482">
        <v>0.65</v>
      </c>
      <c r="Q482">
        <v>67129</v>
      </c>
      <c r="R482">
        <v>75.27</v>
      </c>
      <c r="S482">
        <v>97.65</v>
      </c>
      <c r="T482">
        <v>2</v>
      </c>
      <c r="U482" t="s">
        <v>20</v>
      </c>
      <c r="V482" t="s">
        <v>21</v>
      </c>
      <c r="W482" t="s">
        <v>22</v>
      </c>
      <c r="X482">
        <v>20864</v>
      </c>
      <c r="Y482">
        <v>23.39</v>
      </c>
      <c r="Z482">
        <v>31.08</v>
      </c>
      <c r="AA482">
        <v>11</v>
      </c>
      <c r="AB482" t="s">
        <v>23</v>
      </c>
      <c r="AC482" t="s">
        <v>26</v>
      </c>
      <c r="AD482" t="s">
        <v>27</v>
      </c>
      <c r="AE482">
        <v>13293</v>
      </c>
      <c r="AF482">
        <v>14.9</v>
      </c>
      <c r="AG482">
        <v>19.8</v>
      </c>
      <c r="AH482">
        <v>3</v>
      </c>
      <c r="AI482" t="s">
        <v>23</v>
      </c>
      <c r="AJ482" t="s">
        <v>24</v>
      </c>
      <c r="AK482" t="s">
        <v>25</v>
      </c>
      <c r="AL482">
        <v>12039</v>
      </c>
      <c r="AM482">
        <v>13.5</v>
      </c>
      <c r="AN482">
        <v>17.93</v>
      </c>
      <c r="AO482">
        <v>9</v>
      </c>
      <c r="AP482" t="s">
        <v>23</v>
      </c>
      <c r="AQ482" t="s">
        <v>28</v>
      </c>
      <c r="AR482" t="s">
        <v>29</v>
      </c>
      <c r="AS482">
        <v>11105</v>
      </c>
      <c r="AT482">
        <v>12.45</v>
      </c>
      <c r="AU482">
        <v>16.54</v>
      </c>
      <c r="AV482">
        <v>1</v>
      </c>
      <c r="AW482" t="s">
        <v>23</v>
      </c>
      <c r="AX482" t="s">
        <v>30</v>
      </c>
      <c r="AY482" t="s">
        <v>31</v>
      </c>
      <c r="AZ482">
        <v>4206</v>
      </c>
      <c r="BA482">
        <v>4.72</v>
      </c>
      <c r="BB482">
        <v>6.27</v>
      </c>
      <c r="BC482">
        <v>4</v>
      </c>
      <c r="BD482" t="s">
        <v>23</v>
      </c>
      <c r="BE482" t="s">
        <v>32</v>
      </c>
      <c r="BF482" t="s">
        <v>33</v>
      </c>
      <c r="BG482">
        <v>2959</v>
      </c>
      <c r="BH482">
        <v>3.32</v>
      </c>
      <c r="BI482">
        <v>4.41</v>
      </c>
      <c r="BJ482">
        <v>6</v>
      </c>
      <c r="BK482" t="s">
        <v>23</v>
      </c>
      <c r="BL482" t="s">
        <v>34</v>
      </c>
      <c r="BM482" t="s">
        <v>35</v>
      </c>
      <c r="BN482">
        <v>763</v>
      </c>
      <c r="BO482">
        <v>0.86</v>
      </c>
      <c r="BP482">
        <v>1.1399999999999999</v>
      </c>
      <c r="BQ482">
        <v>10</v>
      </c>
      <c r="BR482" t="s">
        <v>23</v>
      </c>
      <c r="BS482" t="s">
        <v>38</v>
      </c>
      <c r="BT482" t="s">
        <v>27</v>
      </c>
      <c r="BU482">
        <v>669</v>
      </c>
      <c r="BV482">
        <v>0.75</v>
      </c>
      <c r="BW482">
        <v>1</v>
      </c>
      <c r="BX482">
        <v>8</v>
      </c>
      <c r="BY482" t="s">
        <v>23</v>
      </c>
      <c r="BZ482" t="s">
        <v>36</v>
      </c>
      <c r="CA482" t="s">
        <v>37</v>
      </c>
      <c r="CB482">
        <v>615</v>
      </c>
      <c r="CC482">
        <v>0.69</v>
      </c>
      <c r="CD482">
        <v>0.92</v>
      </c>
      <c r="CE482">
        <v>5</v>
      </c>
      <c r="CF482" t="s">
        <v>20</v>
      </c>
      <c r="CG482" t="s">
        <v>39</v>
      </c>
      <c r="CH482" t="s">
        <v>40</v>
      </c>
      <c r="CI482">
        <v>501</v>
      </c>
      <c r="CJ482">
        <v>0.56000000000000005</v>
      </c>
      <c r="CK482">
        <v>0.75</v>
      </c>
      <c r="CL482">
        <v>7</v>
      </c>
      <c r="CM482" t="s">
        <v>23</v>
      </c>
      <c r="CN482" t="s">
        <v>41</v>
      </c>
      <c r="CO482" t="s">
        <v>42</v>
      </c>
      <c r="CP482">
        <v>115</v>
      </c>
      <c r="CQ482">
        <v>0.13</v>
      </c>
      <c r="CR482">
        <v>0.17</v>
      </c>
    </row>
    <row r="483" spans="1:96" x14ac:dyDescent="0.75">
      <c r="A483">
        <v>90</v>
      </c>
      <c r="B483" t="s">
        <v>142</v>
      </c>
      <c r="C483">
        <v>1</v>
      </c>
      <c r="D483" t="s">
        <v>166</v>
      </c>
      <c r="E483" t="s">
        <v>669</v>
      </c>
      <c r="F483">
        <v>47817</v>
      </c>
      <c r="G483">
        <v>10915</v>
      </c>
      <c r="H483">
        <v>22.83</v>
      </c>
      <c r="I483">
        <v>36902</v>
      </c>
      <c r="J483">
        <v>77.17</v>
      </c>
      <c r="K483">
        <v>716</v>
      </c>
      <c r="L483">
        <v>1.5</v>
      </c>
      <c r="M483">
        <v>1.94</v>
      </c>
      <c r="N483">
        <v>329</v>
      </c>
      <c r="O483">
        <v>0.69</v>
      </c>
      <c r="P483">
        <v>0.89</v>
      </c>
      <c r="Q483">
        <v>35857</v>
      </c>
      <c r="R483">
        <v>74.989999999999995</v>
      </c>
      <c r="S483">
        <v>97.17</v>
      </c>
      <c r="T483">
        <v>2</v>
      </c>
      <c r="U483" t="s">
        <v>20</v>
      </c>
      <c r="V483" t="s">
        <v>21</v>
      </c>
      <c r="W483" t="s">
        <v>22</v>
      </c>
      <c r="X483">
        <v>10171</v>
      </c>
      <c r="Y483">
        <v>21.27</v>
      </c>
      <c r="Z483">
        <v>28.37</v>
      </c>
      <c r="AA483">
        <v>3</v>
      </c>
      <c r="AB483" t="s">
        <v>23</v>
      </c>
      <c r="AC483" t="s">
        <v>24</v>
      </c>
      <c r="AD483" t="s">
        <v>25</v>
      </c>
      <c r="AE483">
        <v>7220</v>
      </c>
      <c r="AF483">
        <v>15.1</v>
      </c>
      <c r="AG483">
        <v>20.14</v>
      </c>
      <c r="AH483">
        <v>11</v>
      </c>
      <c r="AI483" t="s">
        <v>23</v>
      </c>
      <c r="AJ483" t="s">
        <v>26</v>
      </c>
      <c r="AK483" t="s">
        <v>27</v>
      </c>
      <c r="AL483">
        <v>6547</v>
      </c>
      <c r="AM483">
        <v>13.69</v>
      </c>
      <c r="AN483">
        <v>18.260000000000002</v>
      </c>
      <c r="AO483">
        <v>9</v>
      </c>
      <c r="AP483" t="s">
        <v>23</v>
      </c>
      <c r="AQ483" t="s">
        <v>28</v>
      </c>
      <c r="AR483" t="s">
        <v>29</v>
      </c>
      <c r="AS483">
        <v>6421</v>
      </c>
      <c r="AT483">
        <v>13.43</v>
      </c>
      <c r="AU483">
        <v>17.91</v>
      </c>
      <c r="AV483">
        <v>4</v>
      </c>
      <c r="AW483" t="s">
        <v>23</v>
      </c>
      <c r="AX483" t="s">
        <v>32</v>
      </c>
      <c r="AY483" t="s">
        <v>33</v>
      </c>
      <c r="AZ483">
        <v>1985</v>
      </c>
      <c r="BA483">
        <v>4.1500000000000004</v>
      </c>
      <c r="BB483">
        <v>5.54</v>
      </c>
      <c r="BC483">
        <v>1</v>
      </c>
      <c r="BD483" t="s">
        <v>23</v>
      </c>
      <c r="BE483" t="s">
        <v>30</v>
      </c>
      <c r="BF483" t="s">
        <v>31</v>
      </c>
      <c r="BG483">
        <v>1971</v>
      </c>
      <c r="BH483">
        <v>4.12</v>
      </c>
      <c r="BI483">
        <v>5.5</v>
      </c>
      <c r="BJ483">
        <v>10</v>
      </c>
      <c r="BK483" t="s">
        <v>23</v>
      </c>
      <c r="BL483" t="s">
        <v>38</v>
      </c>
      <c r="BM483" t="s">
        <v>27</v>
      </c>
      <c r="BN483">
        <v>454</v>
      </c>
      <c r="BO483">
        <v>0.95</v>
      </c>
      <c r="BP483">
        <v>1.27</v>
      </c>
      <c r="BQ483">
        <v>6</v>
      </c>
      <c r="BR483" t="s">
        <v>23</v>
      </c>
      <c r="BS483" t="s">
        <v>34</v>
      </c>
      <c r="BT483" t="s">
        <v>35</v>
      </c>
      <c r="BU483">
        <v>424</v>
      </c>
      <c r="BV483">
        <v>0.89</v>
      </c>
      <c r="BW483">
        <v>1.18</v>
      </c>
      <c r="BX483">
        <v>8</v>
      </c>
      <c r="BY483" t="s">
        <v>23</v>
      </c>
      <c r="BZ483" t="s">
        <v>36</v>
      </c>
      <c r="CA483" t="s">
        <v>37</v>
      </c>
      <c r="CB483">
        <v>325</v>
      </c>
      <c r="CC483">
        <v>0.68</v>
      </c>
      <c r="CD483">
        <v>0.91</v>
      </c>
      <c r="CE483">
        <v>5</v>
      </c>
      <c r="CF483" t="s">
        <v>20</v>
      </c>
      <c r="CG483" t="s">
        <v>39</v>
      </c>
      <c r="CH483" t="s">
        <v>40</v>
      </c>
      <c r="CI483">
        <v>256</v>
      </c>
      <c r="CJ483">
        <v>0.54</v>
      </c>
      <c r="CK483">
        <v>0.71</v>
      </c>
      <c r="CL483">
        <v>7</v>
      </c>
      <c r="CM483" t="s">
        <v>23</v>
      </c>
      <c r="CN483" t="s">
        <v>41</v>
      </c>
      <c r="CO483" t="s">
        <v>42</v>
      </c>
      <c r="CP483">
        <v>83</v>
      </c>
      <c r="CQ483">
        <v>0.17</v>
      </c>
      <c r="CR483">
        <v>0.23</v>
      </c>
    </row>
    <row r="484" spans="1:96" x14ac:dyDescent="0.75">
      <c r="A484">
        <v>90</v>
      </c>
      <c r="B484" t="s">
        <v>142</v>
      </c>
      <c r="C484">
        <v>2</v>
      </c>
      <c r="D484" t="s">
        <v>167</v>
      </c>
      <c r="E484" t="s">
        <v>670</v>
      </c>
      <c r="F484">
        <v>47523</v>
      </c>
      <c r="G484">
        <v>10693</v>
      </c>
      <c r="H484">
        <v>22.5</v>
      </c>
      <c r="I484">
        <v>36830</v>
      </c>
      <c r="J484">
        <v>77.5</v>
      </c>
      <c r="K484">
        <v>684</v>
      </c>
      <c r="L484">
        <v>1.44</v>
      </c>
      <c r="M484">
        <v>1.86</v>
      </c>
      <c r="N484">
        <v>429</v>
      </c>
      <c r="O484">
        <v>0.9</v>
      </c>
      <c r="P484">
        <v>1.1599999999999999</v>
      </c>
      <c r="Q484">
        <v>35717</v>
      </c>
      <c r="R484">
        <v>75.16</v>
      </c>
      <c r="S484">
        <v>96.98</v>
      </c>
      <c r="T484">
        <v>2</v>
      </c>
      <c r="U484" t="s">
        <v>20</v>
      </c>
      <c r="V484" t="s">
        <v>21</v>
      </c>
      <c r="W484" t="s">
        <v>22</v>
      </c>
      <c r="X484">
        <v>9078</v>
      </c>
      <c r="Y484">
        <v>19.100000000000001</v>
      </c>
      <c r="Z484">
        <v>25.42</v>
      </c>
      <c r="AA484">
        <v>3</v>
      </c>
      <c r="AB484" t="s">
        <v>23</v>
      </c>
      <c r="AC484" t="s">
        <v>24</v>
      </c>
      <c r="AD484" t="s">
        <v>25</v>
      </c>
      <c r="AE484">
        <v>7552</v>
      </c>
      <c r="AF484">
        <v>15.89</v>
      </c>
      <c r="AG484">
        <v>21.14</v>
      </c>
      <c r="AH484">
        <v>9</v>
      </c>
      <c r="AI484" t="s">
        <v>23</v>
      </c>
      <c r="AJ484" t="s">
        <v>28</v>
      </c>
      <c r="AK484" t="s">
        <v>29</v>
      </c>
      <c r="AL484">
        <v>7251</v>
      </c>
      <c r="AM484">
        <v>15.26</v>
      </c>
      <c r="AN484">
        <v>20.3</v>
      </c>
      <c r="AO484">
        <v>11</v>
      </c>
      <c r="AP484" t="s">
        <v>23</v>
      </c>
      <c r="AQ484" t="s">
        <v>26</v>
      </c>
      <c r="AR484" t="s">
        <v>27</v>
      </c>
      <c r="AS484">
        <v>6121</v>
      </c>
      <c r="AT484">
        <v>12.88</v>
      </c>
      <c r="AU484">
        <v>17.14</v>
      </c>
      <c r="AV484">
        <v>4</v>
      </c>
      <c r="AW484" t="s">
        <v>23</v>
      </c>
      <c r="AX484" t="s">
        <v>32</v>
      </c>
      <c r="AY484" t="s">
        <v>33</v>
      </c>
      <c r="AZ484">
        <v>2204</v>
      </c>
      <c r="BA484">
        <v>4.6399999999999997</v>
      </c>
      <c r="BB484">
        <v>6.17</v>
      </c>
      <c r="BC484">
        <v>1</v>
      </c>
      <c r="BD484" t="s">
        <v>23</v>
      </c>
      <c r="BE484" t="s">
        <v>30</v>
      </c>
      <c r="BF484" t="s">
        <v>31</v>
      </c>
      <c r="BG484">
        <v>1799</v>
      </c>
      <c r="BH484">
        <v>3.79</v>
      </c>
      <c r="BI484">
        <v>5.04</v>
      </c>
      <c r="BJ484">
        <v>10</v>
      </c>
      <c r="BK484" t="s">
        <v>23</v>
      </c>
      <c r="BL484" t="s">
        <v>38</v>
      </c>
      <c r="BM484" t="s">
        <v>27</v>
      </c>
      <c r="BN484">
        <v>487</v>
      </c>
      <c r="BO484">
        <v>1.02</v>
      </c>
      <c r="BP484">
        <v>1.36</v>
      </c>
      <c r="BQ484">
        <v>6</v>
      </c>
      <c r="BR484" t="s">
        <v>23</v>
      </c>
      <c r="BS484" t="s">
        <v>34</v>
      </c>
      <c r="BT484" t="s">
        <v>35</v>
      </c>
      <c r="BU484">
        <v>462</v>
      </c>
      <c r="BV484">
        <v>0.97</v>
      </c>
      <c r="BW484">
        <v>1.29</v>
      </c>
      <c r="BX484">
        <v>8</v>
      </c>
      <c r="BY484" t="s">
        <v>23</v>
      </c>
      <c r="BZ484" t="s">
        <v>36</v>
      </c>
      <c r="CA484" t="s">
        <v>37</v>
      </c>
      <c r="CB484">
        <v>343</v>
      </c>
      <c r="CC484">
        <v>0.72</v>
      </c>
      <c r="CD484">
        <v>0.96</v>
      </c>
      <c r="CE484">
        <v>5</v>
      </c>
      <c r="CF484" t="s">
        <v>20</v>
      </c>
      <c r="CG484" t="s">
        <v>39</v>
      </c>
      <c r="CH484" t="s">
        <v>40</v>
      </c>
      <c r="CI484">
        <v>336</v>
      </c>
      <c r="CJ484">
        <v>0.71</v>
      </c>
      <c r="CK484">
        <v>0.94</v>
      </c>
      <c r="CL484">
        <v>7</v>
      </c>
      <c r="CM484" t="s">
        <v>23</v>
      </c>
      <c r="CN484" t="s">
        <v>41</v>
      </c>
      <c r="CO484" t="s">
        <v>42</v>
      </c>
      <c r="CP484">
        <v>84</v>
      </c>
      <c r="CQ484">
        <v>0.18</v>
      </c>
      <c r="CR484">
        <v>0.24</v>
      </c>
    </row>
    <row r="485" spans="1:96" x14ac:dyDescent="0.75">
      <c r="A485">
        <v>91</v>
      </c>
      <c r="B485" t="s">
        <v>143</v>
      </c>
      <c r="C485">
        <v>1</v>
      </c>
      <c r="D485" t="s">
        <v>166</v>
      </c>
      <c r="E485" t="s">
        <v>671</v>
      </c>
      <c r="F485">
        <v>71168</v>
      </c>
      <c r="G485">
        <v>18506</v>
      </c>
      <c r="H485">
        <v>26</v>
      </c>
      <c r="I485">
        <v>52662</v>
      </c>
      <c r="J485">
        <v>74</v>
      </c>
      <c r="K485">
        <v>1067</v>
      </c>
      <c r="L485">
        <v>1.5</v>
      </c>
      <c r="M485">
        <v>2.0299999999999998</v>
      </c>
      <c r="N485">
        <v>465</v>
      </c>
      <c r="O485">
        <v>0.65</v>
      </c>
      <c r="P485">
        <v>0.88</v>
      </c>
      <c r="Q485">
        <v>51130</v>
      </c>
      <c r="R485">
        <v>71.84</v>
      </c>
      <c r="S485">
        <v>97.09</v>
      </c>
      <c r="T485">
        <v>9</v>
      </c>
      <c r="U485" t="s">
        <v>23</v>
      </c>
      <c r="V485" t="s">
        <v>28</v>
      </c>
      <c r="W485" t="s">
        <v>29</v>
      </c>
      <c r="X485">
        <v>15182</v>
      </c>
      <c r="Y485">
        <v>21.33</v>
      </c>
      <c r="Z485">
        <v>29.69</v>
      </c>
      <c r="AA485">
        <v>3</v>
      </c>
      <c r="AB485" t="s">
        <v>23</v>
      </c>
      <c r="AC485" t="s">
        <v>24</v>
      </c>
      <c r="AD485" t="s">
        <v>25</v>
      </c>
      <c r="AE485">
        <v>12905</v>
      </c>
      <c r="AF485">
        <v>18.13</v>
      </c>
      <c r="AG485">
        <v>25.24</v>
      </c>
      <c r="AH485">
        <v>2</v>
      </c>
      <c r="AI485" t="s">
        <v>20</v>
      </c>
      <c r="AJ485" t="s">
        <v>21</v>
      </c>
      <c r="AK485" t="s">
        <v>22</v>
      </c>
      <c r="AL485">
        <v>8159</v>
      </c>
      <c r="AM485">
        <v>11.46</v>
      </c>
      <c r="AN485">
        <v>15.96</v>
      </c>
      <c r="AO485">
        <v>11</v>
      </c>
      <c r="AP485" t="s">
        <v>23</v>
      </c>
      <c r="AQ485" t="s">
        <v>26</v>
      </c>
      <c r="AR485" t="s">
        <v>27</v>
      </c>
      <c r="AS485">
        <v>6429</v>
      </c>
      <c r="AT485">
        <v>9.0299999999999994</v>
      </c>
      <c r="AU485">
        <v>12.57</v>
      </c>
      <c r="AV485">
        <v>4</v>
      </c>
      <c r="AW485" t="s">
        <v>23</v>
      </c>
      <c r="AX485" t="s">
        <v>32</v>
      </c>
      <c r="AY485" t="s">
        <v>33</v>
      </c>
      <c r="AZ485">
        <v>3710</v>
      </c>
      <c r="BA485">
        <v>5.21</v>
      </c>
      <c r="BB485">
        <v>7.26</v>
      </c>
      <c r="BC485">
        <v>1</v>
      </c>
      <c r="BD485" t="s">
        <v>23</v>
      </c>
      <c r="BE485" t="s">
        <v>30</v>
      </c>
      <c r="BF485" t="s">
        <v>31</v>
      </c>
      <c r="BG485">
        <v>2531</v>
      </c>
      <c r="BH485">
        <v>3.56</v>
      </c>
      <c r="BI485">
        <v>4.95</v>
      </c>
      <c r="BJ485">
        <v>10</v>
      </c>
      <c r="BK485" t="s">
        <v>23</v>
      </c>
      <c r="BL485" t="s">
        <v>38</v>
      </c>
      <c r="BM485" t="s">
        <v>27</v>
      </c>
      <c r="BN485">
        <v>787</v>
      </c>
      <c r="BO485">
        <v>1.1100000000000001</v>
      </c>
      <c r="BP485">
        <v>1.54</v>
      </c>
      <c r="BQ485">
        <v>6</v>
      </c>
      <c r="BR485" t="s">
        <v>23</v>
      </c>
      <c r="BS485" t="s">
        <v>34</v>
      </c>
      <c r="BT485" t="s">
        <v>35</v>
      </c>
      <c r="BU485">
        <v>628</v>
      </c>
      <c r="BV485">
        <v>0.88</v>
      </c>
      <c r="BW485">
        <v>1.23</v>
      </c>
      <c r="BX485">
        <v>8</v>
      </c>
      <c r="BY485" t="s">
        <v>23</v>
      </c>
      <c r="BZ485" t="s">
        <v>36</v>
      </c>
      <c r="CA485" t="s">
        <v>37</v>
      </c>
      <c r="CB485">
        <v>369</v>
      </c>
      <c r="CC485">
        <v>0.52</v>
      </c>
      <c r="CD485">
        <v>0.72</v>
      </c>
      <c r="CE485">
        <v>5</v>
      </c>
      <c r="CF485" t="s">
        <v>20</v>
      </c>
      <c r="CG485" t="s">
        <v>39</v>
      </c>
      <c r="CH485" t="s">
        <v>40</v>
      </c>
      <c r="CI485">
        <v>327</v>
      </c>
      <c r="CJ485">
        <v>0.46</v>
      </c>
      <c r="CK485">
        <v>0.64</v>
      </c>
      <c r="CL485">
        <v>7</v>
      </c>
      <c r="CM485" t="s">
        <v>23</v>
      </c>
      <c r="CN485" t="s">
        <v>41</v>
      </c>
      <c r="CO485" t="s">
        <v>42</v>
      </c>
      <c r="CP485">
        <v>103</v>
      </c>
      <c r="CQ485">
        <v>0.14000000000000001</v>
      </c>
      <c r="CR485">
        <v>0.2</v>
      </c>
    </row>
    <row r="486" spans="1:96" x14ac:dyDescent="0.75">
      <c r="A486">
        <v>91</v>
      </c>
      <c r="B486" t="s">
        <v>143</v>
      </c>
      <c r="C486">
        <v>2</v>
      </c>
      <c r="D486" t="s">
        <v>167</v>
      </c>
      <c r="E486" t="s">
        <v>672</v>
      </c>
      <c r="F486">
        <v>90695</v>
      </c>
      <c r="G486">
        <v>16745</v>
      </c>
      <c r="H486">
        <v>18.46</v>
      </c>
      <c r="I486">
        <v>73950</v>
      </c>
      <c r="J486">
        <v>81.540000000000006</v>
      </c>
      <c r="K486">
        <v>1311</v>
      </c>
      <c r="L486">
        <v>1.45</v>
      </c>
      <c r="M486">
        <v>1.77</v>
      </c>
      <c r="N486">
        <v>495</v>
      </c>
      <c r="O486">
        <v>0.55000000000000004</v>
      </c>
      <c r="P486">
        <v>0.67</v>
      </c>
      <c r="Q486">
        <v>72144</v>
      </c>
      <c r="R486">
        <v>79.55</v>
      </c>
      <c r="S486">
        <v>97.56</v>
      </c>
      <c r="T486">
        <v>2</v>
      </c>
      <c r="U486" t="s">
        <v>20</v>
      </c>
      <c r="V486" t="s">
        <v>21</v>
      </c>
      <c r="W486" t="s">
        <v>22</v>
      </c>
      <c r="X486">
        <v>17574</v>
      </c>
      <c r="Y486">
        <v>19.38</v>
      </c>
      <c r="Z486">
        <v>24.36</v>
      </c>
      <c r="AA486">
        <v>3</v>
      </c>
      <c r="AB486" t="s">
        <v>23</v>
      </c>
      <c r="AC486" t="s">
        <v>24</v>
      </c>
      <c r="AD486" t="s">
        <v>25</v>
      </c>
      <c r="AE486">
        <v>15783</v>
      </c>
      <c r="AF486">
        <v>17.399999999999999</v>
      </c>
      <c r="AG486">
        <v>21.88</v>
      </c>
      <c r="AH486">
        <v>11</v>
      </c>
      <c r="AI486" t="s">
        <v>23</v>
      </c>
      <c r="AJ486" t="s">
        <v>26</v>
      </c>
      <c r="AK486" t="s">
        <v>27</v>
      </c>
      <c r="AL486">
        <v>13781</v>
      </c>
      <c r="AM486">
        <v>15.19</v>
      </c>
      <c r="AN486">
        <v>19.100000000000001</v>
      </c>
      <c r="AO486">
        <v>9</v>
      </c>
      <c r="AP486" t="s">
        <v>23</v>
      </c>
      <c r="AQ486" t="s">
        <v>28</v>
      </c>
      <c r="AR486" t="s">
        <v>29</v>
      </c>
      <c r="AS486">
        <v>13730</v>
      </c>
      <c r="AT486">
        <v>15.14</v>
      </c>
      <c r="AU486">
        <v>19.03</v>
      </c>
      <c r="AV486">
        <v>1</v>
      </c>
      <c r="AW486" t="s">
        <v>23</v>
      </c>
      <c r="AX486" t="s">
        <v>30</v>
      </c>
      <c r="AY486" t="s">
        <v>31</v>
      </c>
      <c r="AZ486">
        <v>5047</v>
      </c>
      <c r="BA486">
        <v>5.56</v>
      </c>
      <c r="BB486">
        <v>7</v>
      </c>
      <c r="BC486">
        <v>4</v>
      </c>
      <c r="BD486" t="s">
        <v>23</v>
      </c>
      <c r="BE486" t="s">
        <v>32</v>
      </c>
      <c r="BF486" t="s">
        <v>33</v>
      </c>
      <c r="BG486">
        <v>3623</v>
      </c>
      <c r="BH486">
        <v>3.99</v>
      </c>
      <c r="BI486">
        <v>5.0199999999999996</v>
      </c>
      <c r="BJ486">
        <v>10</v>
      </c>
      <c r="BK486" t="s">
        <v>23</v>
      </c>
      <c r="BL486" t="s">
        <v>38</v>
      </c>
      <c r="BM486" t="s">
        <v>27</v>
      </c>
      <c r="BN486">
        <v>805</v>
      </c>
      <c r="BO486">
        <v>0.89</v>
      </c>
      <c r="BP486">
        <v>1.1200000000000001</v>
      </c>
      <c r="BQ486">
        <v>6</v>
      </c>
      <c r="BR486" t="s">
        <v>23</v>
      </c>
      <c r="BS486" t="s">
        <v>34</v>
      </c>
      <c r="BT486" t="s">
        <v>35</v>
      </c>
      <c r="BU486">
        <v>669</v>
      </c>
      <c r="BV486">
        <v>0.74</v>
      </c>
      <c r="BW486">
        <v>0.93</v>
      </c>
      <c r="BX486">
        <v>8</v>
      </c>
      <c r="BY486" t="s">
        <v>23</v>
      </c>
      <c r="BZ486" t="s">
        <v>36</v>
      </c>
      <c r="CA486" t="s">
        <v>37</v>
      </c>
      <c r="CB486">
        <v>583</v>
      </c>
      <c r="CC486">
        <v>0.64</v>
      </c>
      <c r="CD486">
        <v>0.81</v>
      </c>
      <c r="CE486">
        <v>5</v>
      </c>
      <c r="CF486" t="s">
        <v>20</v>
      </c>
      <c r="CG486" t="s">
        <v>39</v>
      </c>
      <c r="CH486" t="s">
        <v>40</v>
      </c>
      <c r="CI486">
        <v>404</v>
      </c>
      <c r="CJ486">
        <v>0.45</v>
      </c>
      <c r="CK486">
        <v>0.56000000000000005</v>
      </c>
      <c r="CL486">
        <v>7</v>
      </c>
      <c r="CM486" t="s">
        <v>23</v>
      </c>
      <c r="CN486" t="s">
        <v>41</v>
      </c>
      <c r="CO486" t="s">
        <v>42</v>
      </c>
      <c r="CP486">
        <v>145</v>
      </c>
      <c r="CQ486">
        <v>0.16</v>
      </c>
      <c r="CR486">
        <v>0.2</v>
      </c>
    </row>
    <row r="487" spans="1:96" x14ac:dyDescent="0.75">
      <c r="A487">
        <v>91</v>
      </c>
      <c r="B487" t="s">
        <v>143</v>
      </c>
      <c r="C487">
        <v>3</v>
      </c>
      <c r="D487" t="s">
        <v>168</v>
      </c>
      <c r="E487" t="s">
        <v>673</v>
      </c>
      <c r="F487">
        <v>95774</v>
      </c>
      <c r="G487">
        <v>16725</v>
      </c>
      <c r="H487">
        <v>17.46</v>
      </c>
      <c r="I487">
        <v>79049</v>
      </c>
      <c r="J487">
        <v>82.54</v>
      </c>
      <c r="K487">
        <v>1305</v>
      </c>
      <c r="L487">
        <v>1.36</v>
      </c>
      <c r="M487">
        <v>1.65</v>
      </c>
      <c r="N487">
        <v>560</v>
      </c>
      <c r="O487">
        <v>0.57999999999999996</v>
      </c>
      <c r="P487">
        <v>0.71</v>
      </c>
      <c r="Q487">
        <v>77184</v>
      </c>
      <c r="R487">
        <v>80.59</v>
      </c>
      <c r="S487">
        <v>97.64</v>
      </c>
      <c r="T487">
        <v>3</v>
      </c>
      <c r="U487" t="s">
        <v>23</v>
      </c>
      <c r="V487" t="s">
        <v>24</v>
      </c>
      <c r="W487" t="s">
        <v>25</v>
      </c>
      <c r="X487">
        <v>19088</v>
      </c>
      <c r="Y487">
        <v>19.93</v>
      </c>
      <c r="Z487">
        <v>24.73</v>
      </c>
      <c r="AA487">
        <v>9</v>
      </c>
      <c r="AB487" t="s">
        <v>23</v>
      </c>
      <c r="AC487" t="s">
        <v>28</v>
      </c>
      <c r="AD487" t="s">
        <v>29</v>
      </c>
      <c r="AE487">
        <v>15793</v>
      </c>
      <c r="AF487">
        <v>16.489999999999998</v>
      </c>
      <c r="AG487">
        <v>20.46</v>
      </c>
      <c r="AH487">
        <v>2</v>
      </c>
      <c r="AI487" t="s">
        <v>20</v>
      </c>
      <c r="AJ487" t="s">
        <v>21</v>
      </c>
      <c r="AK487" t="s">
        <v>22</v>
      </c>
      <c r="AL487">
        <v>15201</v>
      </c>
      <c r="AM487">
        <v>15.87</v>
      </c>
      <c r="AN487">
        <v>19.690000000000001</v>
      </c>
      <c r="AO487">
        <v>11</v>
      </c>
      <c r="AP487" t="s">
        <v>23</v>
      </c>
      <c r="AQ487" t="s">
        <v>26</v>
      </c>
      <c r="AR487" t="s">
        <v>27</v>
      </c>
      <c r="AS487">
        <v>14313</v>
      </c>
      <c r="AT487">
        <v>14.94</v>
      </c>
      <c r="AU487">
        <v>18.54</v>
      </c>
      <c r="AV487">
        <v>4</v>
      </c>
      <c r="AW487" t="s">
        <v>23</v>
      </c>
      <c r="AX487" t="s">
        <v>32</v>
      </c>
      <c r="AY487" t="s">
        <v>33</v>
      </c>
      <c r="AZ487">
        <v>5058</v>
      </c>
      <c r="BA487">
        <v>5.28</v>
      </c>
      <c r="BB487">
        <v>6.55</v>
      </c>
      <c r="BC487">
        <v>1</v>
      </c>
      <c r="BD487" t="s">
        <v>23</v>
      </c>
      <c r="BE487" t="s">
        <v>30</v>
      </c>
      <c r="BF487" t="s">
        <v>31</v>
      </c>
      <c r="BG487">
        <v>4980</v>
      </c>
      <c r="BH487">
        <v>5.2</v>
      </c>
      <c r="BI487">
        <v>6.45</v>
      </c>
      <c r="BJ487">
        <v>10</v>
      </c>
      <c r="BK487" t="s">
        <v>23</v>
      </c>
      <c r="BL487" t="s">
        <v>38</v>
      </c>
      <c r="BM487" t="s">
        <v>27</v>
      </c>
      <c r="BN487">
        <v>848</v>
      </c>
      <c r="BO487">
        <v>0.89</v>
      </c>
      <c r="BP487">
        <v>1.1000000000000001</v>
      </c>
      <c r="BQ487">
        <v>6</v>
      </c>
      <c r="BR487" t="s">
        <v>23</v>
      </c>
      <c r="BS487" t="s">
        <v>34</v>
      </c>
      <c r="BT487" t="s">
        <v>35</v>
      </c>
      <c r="BU487">
        <v>723</v>
      </c>
      <c r="BV487">
        <v>0.75</v>
      </c>
      <c r="BW487">
        <v>0.94</v>
      </c>
      <c r="BX487">
        <v>8</v>
      </c>
      <c r="BY487" t="s">
        <v>23</v>
      </c>
      <c r="BZ487" t="s">
        <v>36</v>
      </c>
      <c r="CA487" t="s">
        <v>37</v>
      </c>
      <c r="CB487">
        <v>655</v>
      </c>
      <c r="CC487">
        <v>0.68</v>
      </c>
      <c r="CD487">
        <v>0.85</v>
      </c>
      <c r="CE487">
        <v>5</v>
      </c>
      <c r="CF487" t="s">
        <v>20</v>
      </c>
      <c r="CG487" t="s">
        <v>39</v>
      </c>
      <c r="CH487" t="s">
        <v>40</v>
      </c>
      <c r="CI487">
        <v>372</v>
      </c>
      <c r="CJ487">
        <v>0.39</v>
      </c>
      <c r="CK487">
        <v>0.48</v>
      </c>
      <c r="CL487">
        <v>7</v>
      </c>
      <c r="CM487" t="s">
        <v>23</v>
      </c>
      <c r="CN487" t="s">
        <v>41</v>
      </c>
      <c r="CO487" t="s">
        <v>42</v>
      </c>
      <c r="CP487">
        <v>153</v>
      </c>
      <c r="CQ487">
        <v>0.16</v>
      </c>
      <c r="CR487">
        <v>0.2</v>
      </c>
    </row>
    <row r="488" spans="1:96" x14ac:dyDescent="0.75">
      <c r="A488">
        <v>91</v>
      </c>
      <c r="B488" t="s">
        <v>143</v>
      </c>
      <c r="C488">
        <v>4</v>
      </c>
      <c r="D488" t="s">
        <v>169</v>
      </c>
      <c r="E488" t="s">
        <v>674</v>
      </c>
      <c r="F488">
        <v>96472</v>
      </c>
      <c r="G488">
        <v>15934</v>
      </c>
      <c r="H488">
        <v>16.52</v>
      </c>
      <c r="I488">
        <v>80538</v>
      </c>
      <c r="J488">
        <v>83.48</v>
      </c>
      <c r="K488">
        <v>1309</v>
      </c>
      <c r="L488">
        <v>1.36</v>
      </c>
      <c r="M488">
        <v>1.63</v>
      </c>
      <c r="N488">
        <v>440</v>
      </c>
      <c r="O488">
        <v>0.46</v>
      </c>
      <c r="P488">
        <v>0.55000000000000004</v>
      </c>
      <c r="Q488">
        <v>78789</v>
      </c>
      <c r="R488">
        <v>81.67</v>
      </c>
      <c r="S488">
        <v>97.83</v>
      </c>
      <c r="T488">
        <v>3</v>
      </c>
      <c r="U488" t="s">
        <v>23</v>
      </c>
      <c r="V488" t="s">
        <v>24</v>
      </c>
      <c r="W488" t="s">
        <v>25</v>
      </c>
      <c r="X488">
        <v>21973</v>
      </c>
      <c r="Y488">
        <v>22.78</v>
      </c>
      <c r="Z488">
        <v>27.89</v>
      </c>
      <c r="AA488">
        <v>11</v>
      </c>
      <c r="AB488" t="s">
        <v>23</v>
      </c>
      <c r="AC488" t="s">
        <v>26</v>
      </c>
      <c r="AD488" t="s">
        <v>27</v>
      </c>
      <c r="AE488">
        <v>16048</v>
      </c>
      <c r="AF488">
        <v>16.63</v>
      </c>
      <c r="AG488">
        <v>20.37</v>
      </c>
      <c r="AH488">
        <v>9</v>
      </c>
      <c r="AI488" t="s">
        <v>23</v>
      </c>
      <c r="AJ488" t="s">
        <v>28</v>
      </c>
      <c r="AK488" t="s">
        <v>29</v>
      </c>
      <c r="AL488">
        <v>14394</v>
      </c>
      <c r="AM488">
        <v>14.92</v>
      </c>
      <c r="AN488">
        <v>18.27</v>
      </c>
      <c r="AO488">
        <v>2</v>
      </c>
      <c r="AP488" t="s">
        <v>20</v>
      </c>
      <c r="AQ488" t="s">
        <v>21</v>
      </c>
      <c r="AR488" t="s">
        <v>22</v>
      </c>
      <c r="AS488">
        <v>13375</v>
      </c>
      <c r="AT488">
        <v>13.86</v>
      </c>
      <c r="AU488">
        <v>16.98</v>
      </c>
      <c r="AV488">
        <v>1</v>
      </c>
      <c r="AW488" t="s">
        <v>23</v>
      </c>
      <c r="AX488" t="s">
        <v>30</v>
      </c>
      <c r="AY488" t="s">
        <v>31</v>
      </c>
      <c r="AZ488">
        <v>5156</v>
      </c>
      <c r="BA488">
        <v>5.34</v>
      </c>
      <c r="BB488">
        <v>6.54</v>
      </c>
      <c r="BC488">
        <v>4</v>
      </c>
      <c r="BD488" t="s">
        <v>23</v>
      </c>
      <c r="BE488" t="s">
        <v>32</v>
      </c>
      <c r="BF488" t="s">
        <v>33</v>
      </c>
      <c r="BG488">
        <v>5108</v>
      </c>
      <c r="BH488">
        <v>5.29</v>
      </c>
      <c r="BI488">
        <v>6.48</v>
      </c>
      <c r="BJ488">
        <v>10</v>
      </c>
      <c r="BK488" t="s">
        <v>23</v>
      </c>
      <c r="BL488" t="s">
        <v>38</v>
      </c>
      <c r="BM488" t="s">
        <v>27</v>
      </c>
      <c r="BN488">
        <v>894</v>
      </c>
      <c r="BO488">
        <v>0.93</v>
      </c>
      <c r="BP488">
        <v>1.1299999999999999</v>
      </c>
      <c r="BQ488">
        <v>6</v>
      </c>
      <c r="BR488" t="s">
        <v>23</v>
      </c>
      <c r="BS488" t="s">
        <v>34</v>
      </c>
      <c r="BT488" t="s">
        <v>35</v>
      </c>
      <c r="BU488">
        <v>720</v>
      </c>
      <c r="BV488">
        <v>0.75</v>
      </c>
      <c r="BW488">
        <v>0.91</v>
      </c>
      <c r="BX488">
        <v>8</v>
      </c>
      <c r="BY488" t="s">
        <v>23</v>
      </c>
      <c r="BZ488" t="s">
        <v>36</v>
      </c>
      <c r="CA488" t="s">
        <v>37</v>
      </c>
      <c r="CB488">
        <v>630</v>
      </c>
      <c r="CC488">
        <v>0.65</v>
      </c>
      <c r="CD488">
        <v>0.8</v>
      </c>
      <c r="CE488">
        <v>5</v>
      </c>
      <c r="CF488" t="s">
        <v>20</v>
      </c>
      <c r="CG488" t="s">
        <v>39</v>
      </c>
      <c r="CH488" t="s">
        <v>40</v>
      </c>
      <c r="CI488">
        <v>340</v>
      </c>
      <c r="CJ488">
        <v>0.35</v>
      </c>
      <c r="CK488">
        <v>0.43</v>
      </c>
      <c r="CL488">
        <v>7</v>
      </c>
      <c r="CM488" t="s">
        <v>23</v>
      </c>
      <c r="CN488" t="s">
        <v>41</v>
      </c>
      <c r="CO488" t="s">
        <v>42</v>
      </c>
      <c r="CP488">
        <v>151</v>
      </c>
      <c r="CQ488">
        <v>0.16</v>
      </c>
      <c r="CR488">
        <v>0.19</v>
      </c>
    </row>
    <row r="489" spans="1:96" x14ac:dyDescent="0.75">
      <c r="A489">
        <v>91</v>
      </c>
      <c r="B489" t="s">
        <v>143</v>
      </c>
      <c r="C489">
        <v>5</v>
      </c>
      <c r="D489" t="s">
        <v>170</v>
      </c>
      <c r="E489" t="s">
        <v>675</v>
      </c>
      <c r="F489">
        <v>68257</v>
      </c>
      <c r="G489">
        <v>11261</v>
      </c>
      <c r="H489">
        <v>16.5</v>
      </c>
      <c r="I489">
        <v>56996</v>
      </c>
      <c r="J489">
        <v>83.5</v>
      </c>
      <c r="K489">
        <v>736</v>
      </c>
      <c r="L489">
        <v>1.08</v>
      </c>
      <c r="M489">
        <v>1.29</v>
      </c>
      <c r="N489">
        <v>250</v>
      </c>
      <c r="O489">
        <v>0.37</v>
      </c>
      <c r="P489">
        <v>0.44</v>
      </c>
      <c r="Q489">
        <v>56010</v>
      </c>
      <c r="R489">
        <v>82.06</v>
      </c>
      <c r="S489">
        <v>98.27</v>
      </c>
      <c r="T489">
        <v>3</v>
      </c>
      <c r="U489" t="s">
        <v>23</v>
      </c>
      <c r="V489" t="s">
        <v>24</v>
      </c>
      <c r="W489" t="s">
        <v>25</v>
      </c>
      <c r="X489">
        <v>19213</v>
      </c>
      <c r="Y489">
        <v>28.15</v>
      </c>
      <c r="Z489">
        <v>34.299999999999997</v>
      </c>
      <c r="AA489">
        <v>11</v>
      </c>
      <c r="AB489" t="s">
        <v>23</v>
      </c>
      <c r="AC489" t="s">
        <v>26</v>
      </c>
      <c r="AD489" t="s">
        <v>27</v>
      </c>
      <c r="AE489">
        <v>13481</v>
      </c>
      <c r="AF489">
        <v>19.75</v>
      </c>
      <c r="AG489">
        <v>24.07</v>
      </c>
      <c r="AH489">
        <v>9</v>
      </c>
      <c r="AI489" t="s">
        <v>23</v>
      </c>
      <c r="AJ489" t="s">
        <v>28</v>
      </c>
      <c r="AK489" t="s">
        <v>29</v>
      </c>
      <c r="AL489">
        <v>10670</v>
      </c>
      <c r="AM489">
        <v>15.63</v>
      </c>
      <c r="AN489">
        <v>19.05</v>
      </c>
      <c r="AO489">
        <v>4</v>
      </c>
      <c r="AP489" t="s">
        <v>23</v>
      </c>
      <c r="AQ489" t="s">
        <v>32</v>
      </c>
      <c r="AR489" t="s">
        <v>33</v>
      </c>
      <c r="AS489">
        <v>4478</v>
      </c>
      <c r="AT489">
        <v>6.56</v>
      </c>
      <c r="AU489">
        <v>8</v>
      </c>
      <c r="AV489">
        <v>2</v>
      </c>
      <c r="AW489" t="s">
        <v>20</v>
      </c>
      <c r="AX489" t="s">
        <v>21</v>
      </c>
      <c r="AY489" t="s">
        <v>22</v>
      </c>
      <c r="AZ489">
        <v>4434</v>
      </c>
      <c r="BA489">
        <v>6.5</v>
      </c>
      <c r="BB489">
        <v>7.92</v>
      </c>
      <c r="BC489">
        <v>1</v>
      </c>
      <c r="BD489" t="s">
        <v>23</v>
      </c>
      <c r="BE489" t="s">
        <v>30</v>
      </c>
      <c r="BF489" t="s">
        <v>31</v>
      </c>
      <c r="BG489">
        <v>2077</v>
      </c>
      <c r="BH489">
        <v>3.04</v>
      </c>
      <c r="BI489">
        <v>3.71</v>
      </c>
      <c r="BJ489">
        <v>10</v>
      </c>
      <c r="BK489" t="s">
        <v>23</v>
      </c>
      <c r="BL489" t="s">
        <v>38</v>
      </c>
      <c r="BM489" t="s">
        <v>27</v>
      </c>
      <c r="BN489">
        <v>555</v>
      </c>
      <c r="BO489">
        <v>0.81</v>
      </c>
      <c r="BP489">
        <v>0.99</v>
      </c>
      <c r="BQ489">
        <v>8</v>
      </c>
      <c r="BR489" t="s">
        <v>23</v>
      </c>
      <c r="BS489" t="s">
        <v>36</v>
      </c>
      <c r="BT489" t="s">
        <v>37</v>
      </c>
      <c r="BU489">
        <v>400</v>
      </c>
      <c r="BV489">
        <v>0.59</v>
      </c>
      <c r="BW489">
        <v>0.71</v>
      </c>
      <c r="BX489">
        <v>6</v>
      </c>
      <c r="BY489" t="s">
        <v>23</v>
      </c>
      <c r="BZ489" t="s">
        <v>34</v>
      </c>
      <c r="CA489" t="s">
        <v>35</v>
      </c>
      <c r="CB489">
        <v>387</v>
      </c>
      <c r="CC489">
        <v>0.56999999999999995</v>
      </c>
      <c r="CD489">
        <v>0.69</v>
      </c>
      <c r="CE489">
        <v>5</v>
      </c>
      <c r="CF489" t="s">
        <v>20</v>
      </c>
      <c r="CG489" t="s">
        <v>39</v>
      </c>
      <c r="CH489" t="s">
        <v>40</v>
      </c>
      <c r="CI489">
        <v>185</v>
      </c>
      <c r="CJ489">
        <v>0.27</v>
      </c>
      <c r="CK489">
        <v>0.33</v>
      </c>
      <c r="CL489">
        <v>7</v>
      </c>
      <c r="CM489" t="s">
        <v>23</v>
      </c>
      <c r="CN489" t="s">
        <v>41</v>
      </c>
      <c r="CO489" t="s">
        <v>42</v>
      </c>
      <c r="CP489">
        <v>130</v>
      </c>
      <c r="CQ489">
        <v>0.19</v>
      </c>
      <c r="CR489">
        <v>0.23</v>
      </c>
    </row>
    <row r="490" spans="1:96" x14ac:dyDescent="0.75">
      <c r="A490">
        <v>91</v>
      </c>
      <c r="B490" t="s">
        <v>143</v>
      </c>
      <c r="C490">
        <v>6</v>
      </c>
      <c r="D490" t="s">
        <v>171</v>
      </c>
      <c r="E490" t="s">
        <v>676</v>
      </c>
      <c r="F490">
        <v>81929</v>
      </c>
      <c r="G490">
        <v>16223</v>
      </c>
      <c r="H490">
        <v>19.8</v>
      </c>
      <c r="I490">
        <v>65706</v>
      </c>
      <c r="J490">
        <v>80.2</v>
      </c>
      <c r="K490">
        <v>949</v>
      </c>
      <c r="L490">
        <v>1.1599999999999999</v>
      </c>
      <c r="M490">
        <v>1.44</v>
      </c>
      <c r="N490">
        <v>366</v>
      </c>
      <c r="O490">
        <v>0.45</v>
      </c>
      <c r="P490">
        <v>0.56000000000000005</v>
      </c>
      <c r="Q490">
        <v>64391</v>
      </c>
      <c r="R490">
        <v>78.59</v>
      </c>
      <c r="S490">
        <v>98</v>
      </c>
      <c r="T490">
        <v>3</v>
      </c>
      <c r="U490" t="s">
        <v>23</v>
      </c>
      <c r="V490" t="s">
        <v>24</v>
      </c>
      <c r="W490" t="s">
        <v>25</v>
      </c>
      <c r="X490">
        <v>19262</v>
      </c>
      <c r="Y490">
        <v>23.51</v>
      </c>
      <c r="Z490">
        <v>29.91</v>
      </c>
      <c r="AA490">
        <v>9</v>
      </c>
      <c r="AB490" t="s">
        <v>23</v>
      </c>
      <c r="AC490" t="s">
        <v>28</v>
      </c>
      <c r="AD490" t="s">
        <v>29</v>
      </c>
      <c r="AE490">
        <v>14645</v>
      </c>
      <c r="AF490">
        <v>17.88</v>
      </c>
      <c r="AG490">
        <v>22.74</v>
      </c>
      <c r="AH490">
        <v>11</v>
      </c>
      <c r="AI490" t="s">
        <v>23</v>
      </c>
      <c r="AJ490" t="s">
        <v>26</v>
      </c>
      <c r="AK490" t="s">
        <v>27</v>
      </c>
      <c r="AL490">
        <v>11539</v>
      </c>
      <c r="AM490">
        <v>14.08</v>
      </c>
      <c r="AN490">
        <v>17.920000000000002</v>
      </c>
      <c r="AO490">
        <v>2</v>
      </c>
      <c r="AP490" t="s">
        <v>20</v>
      </c>
      <c r="AQ490" t="s">
        <v>21</v>
      </c>
      <c r="AR490" t="s">
        <v>22</v>
      </c>
      <c r="AS490">
        <v>8227</v>
      </c>
      <c r="AT490">
        <v>10.039999999999999</v>
      </c>
      <c r="AU490">
        <v>12.78</v>
      </c>
      <c r="AV490">
        <v>4</v>
      </c>
      <c r="AW490" t="s">
        <v>23</v>
      </c>
      <c r="AX490" t="s">
        <v>32</v>
      </c>
      <c r="AY490" t="s">
        <v>33</v>
      </c>
      <c r="AZ490">
        <v>5414</v>
      </c>
      <c r="BA490">
        <v>6.61</v>
      </c>
      <c r="BB490">
        <v>8.41</v>
      </c>
      <c r="BC490">
        <v>1</v>
      </c>
      <c r="BD490" t="s">
        <v>23</v>
      </c>
      <c r="BE490" t="s">
        <v>30</v>
      </c>
      <c r="BF490" t="s">
        <v>31</v>
      </c>
      <c r="BG490">
        <v>3077</v>
      </c>
      <c r="BH490">
        <v>3.76</v>
      </c>
      <c r="BI490">
        <v>4.78</v>
      </c>
      <c r="BJ490">
        <v>10</v>
      </c>
      <c r="BK490" t="s">
        <v>23</v>
      </c>
      <c r="BL490" t="s">
        <v>38</v>
      </c>
      <c r="BM490" t="s">
        <v>27</v>
      </c>
      <c r="BN490">
        <v>827</v>
      </c>
      <c r="BO490">
        <v>1.01</v>
      </c>
      <c r="BP490">
        <v>1.28</v>
      </c>
      <c r="BQ490">
        <v>6</v>
      </c>
      <c r="BR490" t="s">
        <v>23</v>
      </c>
      <c r="BS490" t="s">
        <v>34</v>
      </c>
      <c r="BT490" t="s">
        <v>35</v>
      </c>
      <c r="BU490">
        <v>534</v>
      </c>
      <c r="BV490">
        <v>0.65</v>
      </c>
      <c r="BW490">
        <v>0.83</v>
      </c>
      <c r="BX490">
        <v>8</v>
      </c>
      <c r="BY490" t="s">
        <v>23</v>
      </c>
      <c r="BZ490" t="s">
        <v>36</v>
      </c>
      <c r="CA490" t="s">
        <v>37</v>
      </c>
      <c r="CB490">
        <v>437</v>
      </c>
      <c r="CC490">
        <v>0.53</v>
      </c>
      <c r="CD490">
        <v>0.68</v>
      </c>
      <c r="CE490">
        <v>5</v>
      </c>
      <c r="CF490" t="s">
        <v>20</v>
      </c>
      <c r="CG490" t="s">
        <v>39</v>
      </c>
      <c r="CH490" t="s">
        <v>40</v>
      </c>
      <c r="CI490">
        <v>280</v>
      </c>
      <c r="CJ490">
        <v>0.34</v>
      </c>
      <c r="CK490">
        <v>0.43</v>
      </c>
      <c r="CL490">
        <v>7</v>
      </c>
      <c r="CM490" t="s">
        <v>23</v>
      </c>
      <c r="CN490" t="s">
        <v>41</v>
      </c>
      <c r="CO490" t="s">
        <v>42</v>
      </c>
      <c r="CP490">
        <v>149</v>
      </c>
      <c r="CQ490">
        <v>0.18</v>
      </c>
      <c r="CR490">
        <v>0.23</v>
      </c>
    </row>
    <row r="491" spans="1:96" x14ac:dyDescent="0.75">
      <c r="A491">
        <v>91</v>
      </c>
      <c r="B491" t="s">
        <v>143</v>
      </c>
      <c r="C491">
        <v>7</v>
      </c>
      <c r="D491" t="s">
        <v>172</v>
      </c>
      <c r="E491" t="s">
        <v>677</v>
      </c>
      <c r="F491">
        <v>74142</v>
      </c>
      <c r="G491">
        <v>16837</v>
      </c>
      <c r="H491">
        <v>22.71</v>
      </c>
      <c r="I491">
        <v>57305</v>
      </c>
      <c r="J491">
        <v>77.290000000000006</v>
      </c>
      <c r="K491">
        <v>915</v>
      </c>
      <c r="L491">
        <v>1.23</v>
      </c>
      <c r="M491">
        <v>1.6</v>
      </c>
      <c r="N491">
        <v>394</v>
      </c>
      <c r="O491">
        <v>0.53</v>
      </c>
      <c r="P491">
        <v>0.69</v>
      </c>
      <c r="Q491">
        <v>55996</v>
      </c>
      <c r="R491">
        <v>75.53</v>
      </c>
      <c r="S491">
        <v>97.72</v>
      </c>
      <c r="T491">
        <v>3</v>
      </c>
      <c r="U491" t="s">
        <v>23</v>
      </c>
      <c r="V491" t="s">
        <v>24</v>
      </c>
      <c r="W491" t="s">
        <v>25</v>
      </c>
      <c r="X491">
        <v>14134</v>
      </c>
      <c r="Y491">
        <v>19.059999999999999</v>
      </c>
      <c r="Z491">
        <v>25.24</v>
      </c>
      <c r="AA491">
        <v>9</v>
      </c>
      <c r="AB491" t="s">
        <v>23</v>
      </c>
      <c r="AC491" t="s">
        <v>28</v>
      </c>
      <c r="AD491" t="s">
        <v>29</v>
      </c>
      <c r="AE491">
        <v>13101</v>
      </c>
      <c r="AF491">
        <v>17.670000000000002</v>
      </c>
      <c r="AG491">
        <v>23.4</v>
      </c>
      <c r="AH491">
        <v>2</v>
      </c>
      <c r="AI491" t="s">
        <v>20</v>
      </c>
      <c r="AJ491" t="s">
        <v>21</v>
      </c>
      <c r="AK491" t="s">
        <v>22</v>
      </c>
      <c r="AL491">
        <v>9656</v>
      </c>
      <c r="AM491">
        <v>13.02</v>
      </c>
      <c r="AN491">
        <v>17.239999999999998</v>
      </c>
      <c r="AO491">
        <v>11</v>
      </c>
      <c r="AP491" t="s">
        <v>23</v>
      </c>
      <c r="AQ491" t="s">
        <v>26</v>
      </c>
      <c r="AR491" t="s">
        <v>27</v>
      </c>
      <c r="AS491">
        <v>9614</v>
      </c>
      <c r="AT491">
        <v>12.97</v>
      </c>
      <c r="AU491">
        <v>17.170000000000002</v>
      </c>
      <c r="AV491">
        <v>4</v>
      </c>
      <c r="AW491" t="s">
        <v>23</v>
      </c>
      <c r="AX491" t="s">
        <v>32</v>
      </c>
      <c r="AY491" t="s">
        <v>33</v>
      </c>
      <c r="AZ491">
        <v>4012</v>
      </c>
      <c r="BA491">
        <v>5.41</v>
      </c>
      <c r="BB491">
        <v>7.16</v>
      </c>
      <c r="BC491">
        <v>1</v>
      </c>
      <c r="BD491" t="s">
        <v>23</v>
      </c>
      <c r="BE491" t="s">
        <v>30</v>
      </c>
      <c r="BF491" t="s">
        <v>31</v>
      </c>
      <c r="BG491">
        <v>3384</v>
      </c>
      <c r="BH491">
        <v>4.5599999999999996</v>
      </c>
      <c r="BI491">
        <v>6.04</v>
      </c>
      <c r="BJ491">
        <v>10</v>
      </c>
      <c r="BK491" t="s">
        <v>23</v>
      </c>
      <c r="BL491" t="s">
        <v>38</v>
      </c>
      <c r="BM491" t="s">
        <v>27</v>
      </c>
      <c r="BN491">
        <v>768</v>
      </c>
      <c r="BO491">
        <v>1.04</v>
      </c>
      <c r="BP491">
        <v>1.37</v>
      </c>
      <c r="BQ491">
        <v>6</v>
      </c>
      <c r="BR491" t="s">
        <v>23</v>
      </c>
      <c r="BS491" t="s">
        <v>34</v>
      </c>
      <c r="BT491" t="s">
        <v>35</v>
      </c>
      <c r="BU491">
        <v>510</v>
      </c>
      <c r="BV491">
        <v>0.69</v>
      </c>
      <c r="BW491">
        <v>0.91</v>
      </c>
      <c r="BX491">
        <v>8</v>
      </c>
      <c r="BY491" t="s">
        <v>23</v>
      </c>
      <c r="BZ491" t="s">
        <v>36</v>
      </c>
      <c r="CA491" t="s">
        <v>37</v>
      </c>
      <c r="CB491">
        <v>441</v>
      </c>
      <c r="CC491">
        <v>0.59</v>
      </c>
      <c r="CD491">
        <v>0.79</v>
      </c>
      <c r="CE491">
        <v>5</v>
      </c>
      <c r="CF491" t="s">
        <v>20</v>
      </c>
      <c r="CG491" t="s">
        <v>39</v>
      </c>
      <c r="CH491" t="s">
        <v>40</v>
      </c>
      <c r="CI491">
        <v>278</v>
      </c>
      <c r="CJ491">
        <v>0.37</v>
      </c>
      <c r="CK491">
        <v>0.5</v>
      </c>
      <c r="CL491">
        <v>7</v>
      </c>
      <c r="CM491" t="s">
        <v>23</v>
      </c>
      <c r="CN491" t="s">
        <v>41</v>
      </c>
      <c r="CO491" t="s">
        <v>42</v>
      </c>
      <c r="CP491">
        <v>98</v>
      </c>
      <c r="CQ491">
        <v>0.13</v>
      </c>
      <c r="CR491">
        <v>0.18</v>
      </c>
    </row>
    <row r="492" spans="1:96" x14ac:dyDescent="0.75">
      <c r="A492">
        <v>91</v>
      </c>
      <c r="B492" t="s">
        <v>143</v>
      </c>
      <c r="C492">
        <v>8</v>
      </c>
      <c r="D492" t="s">
        <v>173</v>
      </c>
      <c r="E492" t="s">
        <v>678</v>
      </c>
      <c r="F492">
        <v>76390</v>
      </c>
      <c r="G492">
        <v>15168</v>
      </c>
      <c r="H492">
        <v>19.86</v>
      </c>
      <c r="I492">
        <v>61222</v>
      </c>
      <c r="J492">
        <v>80.14</v>
      </c>
      <c r="K492">
        <v>827</v>
      </c>
      <c r="L492">
        <v>1.08</v>
      </c>
      <c r="M492">
        <v>1.35</v>
      </c>
      <c r="N492">
        <v>288</v>
      </c>
      <c r="O492">
        <v>0.38</v>
      </c>
      <c r="P492">
        <v>0.47</v>
      </c>
      <c r="Q492">
        <v>60107</v>
      </c>
      <c r="R492">
        <v>78.680000000000007</v>
      </c>
      <c r="S492">
        <v>98.18</v>
      </c>
      <c r="T492">
        <v>3</v>
      </c>
      <c r="U492" t="s">
        <v>23</v>
      </c>
      <c r="V492" t="s">
        <v>24</v>
      </c>
      <c r="W492" t="s">
        <v>25</v>
      </c>
      <c r="X492">
        <v>14360</v>
      </c>
      <c r="Y492">
        <v>18.8</v>
      </c>
      <c r="Z492">
        <v>23.89</v>
      </c>
      <c r="AA492">
        <v>9</v>
      </c>
      <c r="AB492" t="s">
        <v>23</v>
      </c>
      <c r="AC492" t="s">
        <v>28</v>
      </c>
      <c r="AD492" t="s">
        <v>29</v>
      </c>
      <c r="AE492">
        <v>12394</v>
      </c>
      <c r="AF492">
        <v>16.22</v>
      </c>
      <c r="AG492">
        <v>20.62</v>
      </c>
      <c r="AH492">
        <v>1</v>
      </c>
      <c r="AI492" t="s">
        <v>23</v>
      </c>
      <c r="AJ492" t="s">
        <v>30</v>
      </c>
      <c r="AK492" t="s">
        <v>31</v>
      </c>
      <c r="AL492">
        <v>11222</v>
      </c>
      <c r="AM492">
        <v>14.69</v>
      </c>
      <c r="AN492">
        <v>18.670000000000002</v>
      </c>
      <c r="AO492">
        <v>11</v>
      </c>
      <c r="AP492" t="s">
        <v>23</v>
      </c>
      <c r="AQ492" t="s">
        <v>26</v>
      </c>
      <c r="AR492" t="s">
        <v>27</v>
      </c>
      <c r="AS492">
        <v>9007</v>
      </c>
      <c r="AT492">
        <v>11.79</v>
      </c>
      <c r="AU492">
        <v>14.98</v>
      </c>
      <c r="AV492">
        <v>2</v>
      </c>
      <c r="AW492" t="s">
        <v>20</v>
      </c>
      <c r="AX492" t="s">
        <v>21</v>
      </c>
      <c r="AY492" t="s">
        <v>22</v>
      </c>
      <c r="AZ492">
        <v>7790</v>
      </c>
      <c r="BA492">
        <v>10.199999999999999</v>
      </c>
      <c r="BB492">
        <v>12.96</v>
      </c>
      <c r="BC492">
        <v>4</v>
      </c>
      <c r="BD492" t="s">
        <v>23</v>
      </c>
      <c r="BE492" t="s">
        <v>32</v>
      </c>
      <c r="BF492" t="s">
        <v>33</v>
      </c>
      <c r="BG492">
        <v>3695</v>
      </c>
      <c r="BH492">
        <v>4.84</v>
      </c>
      <c r="BI492">
        <v>6.15</v>
      </c>
      <c r="BJ492">
        <v>10</v>
      </c>
      <c r="BK492" t="s">
        <v>23</v>
      </c>
      <c r="BL492" t="s">
        <v>38</v>
      </c>
      <c r="BM492" t="s">
        <v>27</v>
      </c>
      <c r="BN492">
        <v>653</v>
      </c>
      <c r="BO492">
        <v>0.85</v>
      </c>
      <c r="BP492">
        <v>1.0900000000000001</v>
      </c>
      <c r="BQ492">
        <v>6</v>
      </c>
      <c r="BR492" t="s">
        <v>23</v>
      </c>
      <c r="BS492" t="s">
        <v>34</v>
      </c>
      <c r="BT492" t="s">
        <v>35</v>
      </c>
      <c r="BU492">
        <v>443</v>
      </c>
      <c r="BV492">
        <v>0.57999999999999996</v>
      </c>
      <c r="BW492">
        <v>0.74</v>
      </c>
      <c r="BX492">
        <v>8</v>
      </c>
      <c r="BY492" t="s">
        <v>23</v>
      </c>
      <c r="BZ492" t="s">
        <v>36</v>
      </c>
      <c r="CA492" t="s">
        <v>37</v>
      </c>
      <c r="CB492">
        <v>264</v>
      </c>
      <c r="CC492">
        <v>0.35</v>
      </c>
      <c r="CD492">
        <v>0.44</v>
      </c>
      <c r="CE492">
        <v>5</v>
      </c>
      <c r="CF492" t="s">
        <v>20</v>
      </c>
      <c r="CG492" t="s">
        <v>39</v>
      </c>
      <c r="CH492" t="s">
        <v>40</v>
      </c>
      <c r="CI492">
        <v>190</v>
      </c>
      <c r="CJ492">
        <v>0.25</v>
      </c>
      <c r="CK492">
        <v>0.32</v>
      </c>
      <c r="CL492">
        <v>7</v>
      </c>
      <c r="CM492" t="s">
        <v>23</v>
      </c>
      <c r="CN492" t="s">
        <v>41</v>
      </c>
      <c r="CO492" t="s">
        <v>42</v>
      </c>
      <c r="CP492">
        <v>89</v>
      </c>
      <c r="CQ492">
        <v>0.12</v>
      </c>
      <c r="CR492">
        <v>0.15</v>
      </c>
    </row>
    <row r="493" spans="1:96" x14ac:dyDescent="0.75">
      <c r="A493">
        <v>91</v>
      </c>
      <c r="B493" t="s">
        <v>143</v>
      </c>
      <c r="C493">
        <v>9</v>
      </c>
      <c r="D493" t="s">
        <v>174</v>
      </c>
      <c r="E493" t="s">
        <v>679</v>
      </c>
      <c r="F493">
        <v>79226</v>
      </c>
      <c r="G493">
        <v>16009</v>
      </c>
      <c r="H493">
        <v>20.21</v>
      </c>
      <c r="I493">
        <v>63217</v>
      </c>
      <c r="J493">
        <v>79.790000000000006</v>
      </c>
      <c r="K493">
        <v>992</v>
      </c>
      <c r="L493">
        <v>1.25</v>
      </c>
      <c r="M493">
        <v>1.57</v>
      </c>
      <c r="N493">
        <v>398</v>
      </c>
      <c r="O493">
        <v>0.5</v>
      </c>
      <c r="P493">
        <v>0.63</v>
      </c>
      <c r="Q493">
        <v>61827</v>
      </c>
      <c r="R493">
        <v>78.040000000000006</v>
      </c>
      <c r="S493">
        <v>97.8</v>
      </c>
      <c r="T493">
        <v>3</v>
      </c>
      <c r="U493" t="s">
        <v>23</v>
      </c>
      <c r="V493" t="s">
        <v>24</v>
      </c>
      <c r="W493" t="s">
        <v>25</v>
      </c>
      <c r="X493">
        <v>15496</v>
      </c>
      <c r="Y493">
        <v>19.559999999999999</v>
      </c>
      <c r="Z493">
        <v>25.06</v>
      </c>
      <c r="AA493">
        <v>9</v>
      </c>
      <c r="AB493" t="s">
        <v>23</v>
      </c>
      <c r="AC493" t="s">
        <v>28</v>
      </c>
      <c r="AD493" t="s">
        <v>29</v>
      </c>
      <c r="AE493">
        <v>13700</v>
      </c>
      <c r="AF493">
        <v>17.29</v>
      </c>
      <c r="AG493">
        <v>22.16</v>
      </c>
      <c r="AH493">
        <v>11</v>
      </c>
      <c r="AI493" t="s">
        <v>23</v>
      </c>
      <c r="AJ493" t="s">
        <v>26</v>
      </c>
      <c r="AK493" t="s">
        <v>27</v>
      </c>
      <c r="AL493">
        <v>11433</v>
      </c>
      <c r="AM493">
        <v>14.43</v>
      </c>
      <c r="AN493">
        <v>18.489999999999998</v>
      </c>
      <c r="AO493">
        <v>2</v>
      </c>
      <c r="AP493" t="s">
        <v>20</v>
      </c>
      <c r="AQ493" t="s">
        <v>21</v>
      </c>
      <c r="AR493" t="s">
        <v>22</v>
      </c>
      <c r="AS493">
        <v>10292</v>
      </c>
      <c r="AT493">
        <v>12.99</v>
      </c>
      <c r="AU493">
        <v>16.649999999999999</v>
      </c>
      <c r="AV493">
        <v>1</v>
      </c>
      <c r="AW493" t="s">
        <v>23</v>
      </c>
      <c r="AX493" t="s">
        <v>30</v>
      </c>
      <c r="AY493" t="s">
        <v>31</v>
      </c>
      <c r="AZ493">
        <v>4869</v>
      </c>
      <c r="BA493">
        <v>6.15</v>
      </c>
      <c r="BB493">
        <v>7.88</v>
      </c>
      <c r="BC493">
        <v>4</v>
      </c>
      <c r="BD493" t="s">
        <v>23</v>
      </c>
      <c r="BE493" t="s">
        <v>32</v>
      </c>
      <c r="BF493" t="s">
        <v>33</v>
      </c>
      <c r="BG493">
        <v>3946</v>
      </c>
      <c r="BH493">
        <v>4.9800000000000004</v>
      </c>
      <c r="BI493">
        <v>6.38</v>
      </c>
      <c r="BJ493">
        <v>10</v>
      </c>
      <c r="BK493" t="s">
        <v>23</v>
      </c>
      <c r="BL493" t="s">
        <v>38</v>
      </c>
      <c r="BM493" t="s">
        <v>27</v>
      </c>
      <c r="BN493">
        <v>756</v>
      </c>
      <c r="BO493">
        <v>0.95</v>
      </c>
      <c r="BP493">
        <v>1.22</v>
      </c>
      <c r="BQ493">
        <v>6</v>
      </c>
      <c r="BR493" t="s">
        <v>23</v>
      </c>
      <c r="BS493" t="s">
        <v>34</v>
      </c>
      <c r="BT493" t="s">
        <v>35</v>
      </c>
      <c r="BU493">
        <v>551</v>
      </c>
      <c r="BV493">
        <v>0.7</v>
      </c>
      <c r="BW493">
        <v>0.89</v>
      </c>
      <c r="BX493">
        <v>8</v>
      </c>
      <c r="BY493" t="s">
        <v>23</v>
      </c>
      <c r="BZ493" t="s">
        <v>36</v>
      </c>
      <c r="CA493" t="s">
        <v>37</v>
      </c>
      <c r="CB493">
        <v>379</v>
      </c>
      <c r="CC493">
        <v>0.48</v>
      </c>
      <c r="CD493">
        <v>0.61</v>
      </c>
      <c r="CE493">
        <v>5</v>
      </c>
      <c r="CF493" t="s">
        <v>20</v>
      </c>
      <c r="CG493" t="s">
        <v>39</v>
      </c>
      <c r="CH493" t="s">
        <v>40</v>
      </c>
      <c r="CI493">
        <v>283</v>
      </c>
      <c r="CJ493">
        <v>0.36</v>
      </c>
      <c r="CK493">
        <v>0.46</v>
      </c>
      <c r="CL493">
        <v>7</v>
      </c>
      <c r="CM493" t="s">
        <v>23</v>
      </c>
      <c r="CN493" t="s">
        <v>41</v>
      </c>
      <c r="CO493" t="s">
        <v>42</v>
      </c>
      <c r="CP493">
        <v>122</v>
      </c>
      <c r="CQ493">
        <v>0.15</v>
      </c>
      <c r="CR493">
        <v>0.2</v>
      </c>
    </row>
    <row r="494" spans="1:96" x14ac:dyDescent="0.75">
      <c r="A494">
        <v>91</v>
      </c>
      <c r="B494" t="s">
        <v>143</v>
      </c>
      <c r="C494">
        <v>10</v>
      </c>
      <c r="D494" t="s">
        <v>175</v>
      </c>
      <c r="E494" t="s">
        <v>680</v>
      </c>
      <c r="F494">
        <v>61174</v>
      </c>
      <c r="G494">
        <v>14032</v>
      </c>
      <c r="H494">
        <v>22.94</v>
      </c>
      <c r="I494">
        <v>47142</v>
      </c>
      <c r="J494">
        <v>77.06</v>
      </c>
      <c r="K494">
        <v>829</v>
      </c>
      <c r="L494">
        <v>1.36</v>
      </c>
      <c r="M494">
        <v>1.76</v>
      </c>
      <c r="N494">
        <v>409</v>
      </c>
      <c r="O494">
        <v>0.67</v>
      </c>
      <c r="P494">
        <v>0.87</v>
      </c>
      <c r="Q494">
        <v>45904</v>
      </c>
      <c r="R494">
        <v>75.040000000000006</v>
      </c>
      <c r="S494">
        <v>97.37</v>
      </c>
      <c r="T494">
        <v>9</v>
      </c>
      <c r="U494" t="s">
        <v>23</v>
      </c>
      <c r="V494" t="s">
        <v>28</v>
      </c>
      <c r="W494" t="s">
        <v>29</v>
      </c>
      <c r="X494">
        <v>12783</v>
      </c>
      <c r="Y494">
        <v>20.9</v>
      </c>
      <c r="Z494">
        <v>27.85</v>
      </c>
      <c r="AA494">
        <v>3</v>
      </c>
      <c r="AB494" t="s">
        <v>23</v>
      </c>
      <c r="AC494" t="s">
        <v>24</v>
      </c>
      <c r="AD494" t="s">
        <v>25</v>
      </c>
      <c r="AE494">
        <v>11175</v>
      </c>
      <c r="AF494">
        <v>18.27</v>
      </c>
      <c r="AG494">
        <v>24.34</v>
      </c>
      <c r="AH494">
        <v>2</v>
      </c>
      <c r="AI494" t="s">
        <v>20</v>
      </c>
      <c r="AJ494" t="s">
        <v>21</v>
      </c>
      <c r="AK494" t="s">
        <v>22</v>
      </c>
      <c r="AL494">
        <v>7753</v>
      </c>
      <c r="AM494">
        <v>12.67</v>
      </c>
      <c r="AN494">
        <v>16.89</v>
      </c>
      <c r="AO494">
        <v>11</v>
      </c>
      <c r="AP494" t="s">
        <v>23</v>
      </c>
      <c r="AQ494" t="s">
        <v>26</v>
      </c>
      <c r="AR494" t="s">
        <v>27</v>
      </c>
      <c r="AS494">
        <v>6829</v>
      </c>
      <c r="AT494">
        <v>11.16</v>
      </c>
      <c r="AU494">
        <v>14.88</v>
      </c>
      <c r="AV494">
        <v>4</v>
      </c>
      <c r="AW494" t="s">
        <v>23</v>
      </c>
      <c r="AX494" t="s">
        <v>32</v>
      </c>
      <c r="AY494" t="s">
        <v>33</v>
      </c>
      <c r="AZ494">
        <v>3028</v>
      </c>
      <c r="BA494">
        <v>4.95</v>
      </c>
      <c r="BB494">
        <v>6.6</v>
      </c>
      <c r="BC494">
        <v>1</v>
      </c>
      <c r="BD494" t="s">
        <v>23</v>
      </c>
      <c r="BE494" t="s">
        <v>30</v>
      </c>
      <c r="BF494" t="s">
        <v>31</v>
      </c>
      <c r="BG494">
        <v>2449</v>
      </c>
      <c r="BH494">
        <v>4</v>
      </c>
      <c r="BI494">
        <v>5.34</v>
      </c>
      <c r="BJ494">
        <v>10</v>
      </c>
      <c r="BK494" t="s">
        <v>23</v>
      </c>
      <c r="BL494" t="s">
        <v>38</v>
      </c>
      <c r="BM494" t="s">
        <v>27</v>
      </c>
      <c r="BN494">
        <v>621</v>
      </c>
      <c r="BO494">
        <v>1.02</v>
      </c>
      <c r="BP494">
        <v>1.35</v>
      </c>
      <c r="BQ494">
        <v>6</v>
      </c>
      <c r="BR494" t="s">
        <v>23</v>
      </c>
      <c r="BS494" t="s">
        <v>34</v>
      </c>
      <c r="BT494" t="s">
        <v>35</v>
      </c>
      <c r="BU494">
        <v>590</v>
      </c>
      <c r="BV494">
        <v>0.96</v>
      </c>
      <c r="BW494">
        <v>1.29</v>
      </c>
      <c r="BX494">
        <v>8</v>
      </c>
      <c r="BY494" t="s">
        <v>23</v>
      </c>
      <c r="BZ494" t="s">
        <v>36</v>
      </c>
      <c r="CA494" t="s">
        <v>37</v>
      </c>
      <c r="CB494">
        <v>310</v>
      </c>
      <c r="CC494">
        <v>0.51</v>
      </c>
      <c r="CD494">
        <v>0.68</v>
      </c>
      <c r="CE494">
        <v>5</v>
      </c>
      <c r="CF494" t="s">
        <v>20</v>
      </c>
      <c r="CG494" t="s">
        <v>39</v>
      </c>
      <c r="CH494" t="s">
        <v>40</v>
      </c>
      <c r="CI494">
        <v>265</v>
      </c>
      <c r="CJ494">
        <v>0.43</v>
      </c>
      <c r="CK494">
        <v>0.57999999999999996</v>
      </c>
      <c r="CL494">
        <v>7</v>
      </c>
      <c r="CM494" t="s">
        <v>23</v>
      </c>
      <c r="CN494" t="s">
        <v>41</v>
      </c>
      <c r="CO494" t="s">
        <v>42</v>
      </c>
      <c r="CP494">
        <v>101</v>
      </c>
      <c r="CQ494">
        <v>0.17</v>
      </c>
      <c r="CR494">
        <v>0.22</v>
      </c>
    </row>
    <row r="495" spans="1:96" x14ac:dyDescent="0.75">
      <c r="A495">
        <v>92</v>
      </c>
      <c r="B495" t="s">
        <v>144</v>
      </c>
      <c r="C495">
        <v>1</v>
      </c>
      <c r="D495" t="s">
        <v>166</v>
      </c>
      <c r="E495" t="s">
        <v>681</v>
      </c>
      <c r="F495">
        <v>62383</v>
      </c>
      <c r="G495">
        <v>16029</v>
      </c>
      <c r="H495">
        <v>25.69</v>
      </c>
      <c r="I495">
        <v>46354</v>
      </c>
      <c r="J495">
        <v>74.31</v>
      </c>
      <c r="K495">
        <v>1198</v>
      </c>
      <c r="L495">
        <v>1.92</v>
      </c>
      <c r="M495">
        <v>2.58</v>
      </c>
      <c r="N495">
        <v>223</v>
      </c>
      <c r="O495">
        <v>0.36</v>
      </c>
      <c r="P495">
        <v>0.48</v>
      </c>
      <c r="Q495">
        <v>44933</v>
      </c>
      <c r="R495">
        <v>72.03</v>
      </c>
      <c r="S495">
        <v>96.93</v>
      </c>
      <c r="T495">
        <v>9</v>
      </c>
      <c r="U495" t="s">
        <v>23</v>
      </c>
      <c r="V495" t="s">
        <v>28</v>
      </c>
      <c r="W495" t="s">
        <v>29</v>
      </c>
      <c r="X495">
        <v>17266</v>
      </c>
      <c r="Y495">
        <v>27.68</v>
      </c>
      <c r="Z495">
        <v>38.43</v>
      </c>
      <c r="AA495">
        <v>3</v>
      </c>
      <c r="AB495" t="s">
        <v>23</v>
      </c>
      <c r="AC495" t="s">
        <v>24</v>
      </c>
      <c r="AD495" t="s">
        <v>25</v>
      </c>
      <c r="AE495">
        <v>10641</v>
      </c>
      <c r="AF495">
        <v>17.059999999999999</v>
      </c>
      <c r="AG495">
        <v>23.68</v>
      </c>
      <c r="AH495">
        <v>2</v>
      </c>
      <c r="AI495" t="s">
        <v>20</v>
      </c>
      <c r="AJ495" t="s">
        <v>21</v>
      </c>
      <c r="AK495" t="s">
        <v>22</v>
      </c>
      <c r="AL495">
        <v>5176</v>
      </c>
      <c r="AM495">
        <v>8.3000000000000007</v>
      </c>
      <c r="AN495">
        <v>11.52</v>
      </c>
      <c r="AO495">
        <v>11</v>
      </c>
      <c r="AP495" t="s">
        <v>23</v>
      </c>
      <c r="AQ495" t="s">
        <v>26</v>
      </c>
      <c r="AR495" t="s">
        <v>27</v>
      </c>
      <c r="AS495">
        <v>5087</v>
      </c>
      <c r="AT495">
        <v>8.15</v>
      </c>
      <c r="AU495">
        <v>11.32</v>
      </c>
      <c r="AV495">
        <v>4</v>
      </c>
      <c r="AW495" t="s">
        <v>23</v>
      </c>
      <c r="AX495" t="s">
        <v>32</v>
      </c>
      <c r="AY495" t="s">
        <v>33</v>
      </c>
      <c r="AZ495">
        <v>3691</v>
      </c>
      <c r="BA495">
        <v>5.92</v>
      </c>
      <c r="BB495">
        <v>8.2100000000000009</v>
      </c>
      <c r="BC495">
        <v>1</v>
      </c>
      <c r="BD495" t="s">
        <v>23</v>
      </c>
      <c r="BE495" t="s">
        <v>30</v>
      </c>
      <c r="BF495" t="s">
        <v>31</v>
      </c>
      <c r="BG495">
        <v>1081</v>
      </c>
      <c r="BH495">
        <v>1.73</v>
      </c>
      <c r="BI495">
        <v>2.41</v>
      </c>
      <c r="BJ495">
        <v>10</v>
      </c>
      <c r="BK495" t="s">
        <v>23</v>
      </c>
      <c r="BL495" t="s">
        <v>38</v>
      </c>
      <c r="BM495" t="s">
        <v>27</v>
      </c>
      <c r="BN495">
        <v>946</v>
      </c>
      <c r="BO495">
        <v>1.52</v>
      </c>
      <c r="BP495">
        <v>2.11</v>
      </c>
      <c r="BQ495">
        <v>6</v>
      </c>
      <c r="BR495" t="s">
        <v>23</v>
      </c>
      <c r="BS495" t="s">
        <v>34</v>
      </c>
      <c r="BT495" t="s">
        <v>35</v>
      </c>
      <c r="BU495">
        <v>457</v>
      </c>
      <c r="BV495">
        <v>0.73</v>
      </c>
      <c r="BW495">
        <v>1.02</v>
      </c>
      <c r="BX495">
        <v>8</v>
      </c>
      <c r="BY495" t="s">
        <v>23</v>
      </c>
      <c r="BZ495" t="s">
        <v>36</v>
      </c>
      <c r="CA495" t="s">
        <v>37</v>
      </c>
      <c r="CB495">
        <v>267</v>
      </c>
      <c r="CC495">
        <v>0.43</v>
      </c>
      <c r="CD495">
        <v>0.59</v>
      </c>
      <c r="CE495">
        <v>5</v>
      </c>
      <c r="CF495" t="s">
        <v>20</v>
      </c>
      <c r="CG495" t="s">
        <v>39</v>
      </c>
      <c r="CH495" t="s">
        <v>40</v>
      </c>
      <c r="CI495">
        <v>245</v>
      </c>
      <c r="CJ495">
        <v>0.39</v>
      </c>
      <c r="CK495">
        <v>0.55000000000000004</v>
      </c>
      <c r="CL495">
        <v>7</v>
      </c>
      <c r="CM495" t="s">
        <v>23</v>
      </c>
      <c r="CN495" t="s">
        <v>41</v>
      </c>
      <c r="CO495" t="s">
        <v>42</v>
      </c>
      <c r="CP495">
        <v>76</v>
      </c>
      <c r="CQ495">
        <v>0.12</v>
      </c>
      <c r="CR495">
        <v>0.17</v>
      </c>
    </row>
    <row r="496" spans="1:96" x14ac:dyDescent="0.75">
      <c r="A496">
        <v>92</v>
      </c>
      <c r="B496" t="s">
        <v>144</v>
      </c>
      <c r="C496">
        <v>2</v>
      </c>
      <c r="D496" t="s">
        <v>167</v>
      </c>
      <c r="E496" t="s">
        <v>682</v>
      </c>
      <c r="F496">
        <v>67876</v>
      </c>
      <c r="G496">
        <v>11661</v>
      </c>
      <c r="H496">
        <v>17.18</v>
      </c>
      <c r="I496">
        <v>56215</v>
      </c>
      <c r="J496">
        <v>82.82</v>
      </c>
      <c r="K496">
        <v>858</v>
      </c>
      <c r="L496">
        <v>1.26</v>
      </c>
      <c r="M496">
        <v>1.53</v>
      </c>
      <c r="N496">
        <v>240</v>
      </c>
      <c r="O496">
        <v>0.35</v>
      </c>
      <c r="P496">
        <v>0.43</v>
      </c>
      <c r="Q496">
        <v>55117</v>
      </c>
      <c r="R496">
        <v>81.2</v>
      </c>
      <c r="S496">
        <v>98.05</v>
      </c>
      <c r="T496">
        <v>3</v>
      </c>
      <c r="U496" t="s">
        <v>23</v>
      </c>
      <c r="V496" t="s">
        <v>24</v>
      </c>
      <c r="W496" t="s">
        <v>25</v>
      </c>
      <c r="X496">
        <v>18749</v>
      </c>
      <c r="Y496">
        <v>27.62</v>
      </c>
      <c r="Z496">
        <v>34.020000000000003</v>
      </c>
      <c r="AA496">
        <v>11</v>
      </c>
      <c r="AB496" t="s">
        <v>23</v>
      </c>
      <c r="AC496" t="s">
        <v>26</v>
      </c>
      <c r="AD496" t="s">
        <v>27</v>
      </c>
      <c r="AE496">
        <v>14990</v>
      </c>
      <c r="AF496">
        <v>22.08</v>
      </c>
      <c r="AG496">
        <v>27.2</v>
      </c>
      <c r="AH496">
        <v>9</v>
      </c>
      <c r="AI496" t="s">
        <v>23</v>
      </c>
      <c r="AJ496" t="s">
        <v>28</v>
      </c>
      <c r="AK496" t="s">
        <v>29</v>
      </c>
      <c r="AL496">
        <v>10355</v>
      </c>
      <c r="AM496">
        <v>15.26</v>
      </c>
      <c r="AN496">
        <v>18.79</v>
      </c>
      <c r="AO496">
        <v>4</v>
      </c>
      <c r="AP496" t="s">
        <v>23</v>
      </c>
      <c r="AQ496" t="s">
        <v>32</v>
      </c>
      <c r="AR496" t="s">
        <v>33</v>
      </c>
      <c r="AS496">
        <v>4388</v>
      </c>
      <c r="AT496">
        <v>6.46</v>
      </c>
      <c r="AU496">
        <v>7.96</v>
      </c>
      <c r="AV496">
        <v>2</v>
      </c>
      <c r="AW496" t="s">
        <v>20</v>
      </c>
      <c r="AX496" t="s">
        <v>21</v>
      </c>
      <c r="AY496" t="s">
        <v>22</v>
      </c>
      <c r="AZ496">
        <v>3795</v>
      </c>
      <c r="BA496">
        <v>5.59</v>
      </c>
      <c r="BB496">
        <v>6.89</v>
      </c>
      <c r="BC496">
        <v>1</v>
      </c>
      <c r="BD496" t="s">
        <v>23</v>
      </c>
      <c r="BE496" t="s">
        <v>30</v>
      </c>
      <c r="BF496" t="s">
        <v>31</v>
      </c>
      <c r="BG496">
        <v>1316</v>
      </c>
      <c r="BH496">
        <v>1.94</v>
      </c>
      <c r="BI496">
        <v>2.39</v>
      </c>
      <c r="BJ496">
        <v>10</v>
      </c>
      <c r="BK496" t="s">
        <v>23</v>
      </c>
      <c r="BL496" t="s">
        <v>38</v>
      </c>
      <c r="BM496" t="s">
        <v>27</v>
      </c>
      <c r="BN496">
        <v>560</v>
      </c>
      <c r="BO496">
        <v>0.83</v>
      </c>
      <c r="BP496">
        <v>1.02</v>
      </c>
      <c r="BQ496">
        <v>6</v>
      </c>
      <c r="BR496" t="s">
        <v>23</v>
      </c>
      <c r="BS496" t="s">
        <v>34</v>
      </c>
      <c r="BT496" t="s">
        <v>35</v>
      </c>
      <c r="BU496">
        <v>364</v>
      </c>
      <c r="BV496">
        <v>0.54</v>
      </c>
      <c r="BW496">
        <v>0.66</v>
      </c>
      <c r="BX496">
        <v>8</v>
      </c>
      <c r="BY496" t="s">
        <v>23</v>
      </c>
      <c r="BZ496" t="s">
        <v>36</v>
      </c>
      <c r="CA496" t="s">
        <v>37</v>
      </c>
      <c r="CB496">
        <v>323</v>
      </c>
      <c r="CC496">
        <v>0.48</v>
      </c>
      <c r="CD496">
        <v>0.59</v>
      </c>
      <c r="CE496">
        <v>5</v>
      </c>
      <c r="CF496" t="s">
        <v>20</v>
      </c>
      <c r="CG496" t="s">
        <v>39</v>
      </c>
      <c r="CH496" t="s">
        <v>40</v>
      </c>
      <c r="CI496">
        <v>181</v>
      </c>
      <c r="CJ496">
        <v>0.27</v>
      </c>
      <c r="CK496">
        <v>0.33</v>
      </c>
      <c r="CL496">
        <v>7</v>
      </c>
      <c r="CM496" t="s">
        <v>23</v>
      </c>
      <c r="CN496" t="s">
        <v>41</v>
      </c>
      <c r="CO496" t="s">
        <v>42</v>
      </c>
      <c r="CP496">
        <v>96</v>
      </c>
      <c r="CQ496">
        <v>0.14000000000000001</v>
      </c>
      <c r="CR496">
        <v>0.17</v>
      </c>
    </row>
    <row r="497" spans="1:96" x14ac:dyDescent="0.75">
      <c r="A497">
        <v>92</v>
      </c>
      <c r="B497" t="s">
        <v>144</v>
      </c>
      <c r="C497">
        <v>3</v>
      </c>
      <c r="D497" t="s">
        <v>168</v>
      </c>
      <c r="E497" t="s">
        <v>683</v>
      </c>
      <c r="F497">
        <v>81028</v>
      </c>
      <c r="G497">
        <v>14189</v>
      </c>
      <c r="H497">
        <v>17.510000000000002</v>
      </c>
      <c r="I497">
        <v>66839</v>
      </c>
      <c r="J497">
        <v>82.49</v>
      </c>
      <c r="K497">
        <v>1224</v>
      </c>
      <c r="L497">
        <v>1.51</v>
      </c>
      <c r="M497">
        <v>1.83</v>
      </c>
      <c r="N497">
        <v>53</v>
      </c>
      <c r="O497">
        <v>7.0000000000000007E-2</v>
      </c>
      <c r="P497">
        <v>0.08</v>
      </c>
      <c r="Q497">
        <v>65562</v>
      </c>
      <c r="R497">
        <v>80.91</v>
      </c>
      <c r="S497">
        <v>98.09</v>
      </c>
      <c r="T497">
        <v>3</v>
      </c>
      <c r="U497" t="s">
        <v>23</v>
      </c>
      <c r="V497" t="s">
        <v>24</v>
      </c>
      <c r="W497" t="s">
        <v>25</v>
      </c>
      <c r="X497">
        <v>22775</v>
      </c>
      <c r="Y497">
        <v>28.11</v>
      </c>
      <c r="Z497">
        <v>34.74</v>
      </c>
      <c r="AA497">
        <v>11</v>
      </c>
      <c r="AB497" t="s">
        <v>23</v>
      </c>
      <c r="AC497" t="s">
        <v>26</v>
      </c>
      <c r="AD497" t="s">
        <v>27</v>
      </c>
      <c r="AE497">
        <v>20907</v>
      </c>
      <c r="AF497">
        <v>25.8</v>
      </c>
      <c r="AG497">
        <v>31.89</v>
      </c>
      <c r="AH497">
        <v>9</v>
      </c>
      <c r="AI497" t="s">
        <v>23</v>
      </c>
      <c r="AJ497" t="s">
        <v>28</v>
      </c>
      <c r="AK497" t="s">
        <v>29</v>
      </c>
      <c r="AL497">
        <v>9227</v>
      </c>
      <c r="AM497">
        <v>11.39</v>
      </c>
      <c r="AN497">
        <v>14.07</v>
      </c>
      <c r="AO497">
        <v>2</v>
      </c>
      <c r="AP497" t="s">
        <v>20</v>
      </c>
      <c r="AQ497" t="s">
        <v>21</v>
      </c>
      <c r="AR497" t="s">
        <v>22</v>
      </c>
      <c r="AS497">
        <v>4771</v>
      </c>
      <c r="AT497">
        <v>5.89</v>
      </c>
      <c r="AU497">
        <v>7.28</v>
      </c>
      <c r="AV497">
        <v>4</v>
      </c>
      <c r="AW497" t="s">
        <v>23</v>
      </c>
      <c r="AX497" t="s">
        <v>32</v>
      </c>
      <c r="AY497" t="s">
        <v>33</v>
      </c>
      <c r="AZ497">
        <v>4345</v>
      </c>
      <c r="BA497">
        <v>5.36</v>
      </c>
      <c r="BB497">
        <v>6.63</v>
      </c>
      <c r="BC497">
        <v>1</v>
      </c>
      <c r="BD497" t="s">
        <v>23</v>
      </c>
      <c r="BE497" t="s">
        <v>30</v>
      </c>
      <c r="BF497" t="s">
        <v>31</v>
      </c>
      <c r="BG497">
        <v>1919</v>
      </c>
      <c r="BH497">
        <v>2.37</v>
      </c>
      <c r="BI497">
        <v>2.93</v>
      </c>
      <c r="BJ497">
        <v>10</v>
      </c>
      <c r="BK497" t="s">
        <v>23</v>
      </c>
      <c r="BL497" t="s">
        <v>38</v>
      </c>
      <c r="BM497" t="s">
        <v>27</v>
      </c>
      <c r="BN497">
        <v>651</v>
      </c>
      <c r="BO497">
        <v>0.8</v>
      </c>
      <c r="BP497">
        <v>0.99</v>
      </c>
      <c r="BQ497">
        <v>8</v>
      </c>
      <c r="BR497" t="s">
        <v>23</v>
      </c>
      <c r="BS497" t="s">
        <v>36</v>
      </c>
      <c r="BT497" t="s">
        <v>37</v>
      </c>
      <c r="BU497">
        <v>362</v>
      </c>
      <c r="BV497">
        <v>0.45</v>
      </c>
      <c r="BW497">
        <v>0.55000000000000004</v>
      </c>
      <c r="BX497">
        <v>6</v>
      </c>
      <c r="BY497" t="s">
        <v>23</v>
      </c>
      <c r="BZ497" t="s">
        <v>34</v>
      </c>
      <c r="CA497" t="s">
        <v>35</v>
      </c>
      <c r="CB497">
        <v>348</v>
      </c>
      <c r="CC497">
        <v>0.43</v>
      </c>
      <c r="CD497">
        <v>0.53</v>
      </c>
      <c r="CE497">
        <v>5</v>
      </c>
      <c r="CF497" t="s">
        <v>20</v>
      </c>
      <c r="CG497" t="s">
        <v>39</v>
      </c>
      <c r="CH497" t="s">
        <v>40</v>
      </c>
      <c r="CI497">
        <v>153</v>
      </c>
      <c r="CJ497">
        <v>0.19</v>
      </c>
      <c r="CK497">
        <v>0.23</v>
      </c>
      <c r="CL497">
        <v>7</v>
      </c>
      <c r="CM497" t="s">
        <v>23</v>
      </c>
      <c r="CN497" t="s">
        <v>41</v>
      </c>
      <c r="CO497" t="s">
        <v>42</v>
      </c>
      <c r="CP497">
        <v>104</v>
      </c>
      <c r="CQ497">
        <v>0.13</v>
      </c>
      <c r="CR497">
        <v>0.16</v>
      </c>
    </row>
    <row r="498" spans="1:96" x14ac:dyDescent="0.75">
      <c r="A498">
        <v>92</v>
      </c>
      <c r="B498" t="s">
        <v>144</v>
      </c>
      <c r="C498">
        <v>4</v>
      </c>
      <c r="D498" t="s">
        <v>169</v>
      </c>
      <c r="E498" t="s">
        <v>684</v>
      </c>
      <c r="F498">
        <v>76065</v>
      </c>
      <c r="G498">
        <v>14997</v>
      </c>
      <c r="H498">
        <v>19.72</v>
      </c>
      <c r="I498">
        <v>61068</v>
      </c>
      <c r="J498">
        <v>80.28</v>
      </c>
      <c r="K498">
        <v>1148</v>
      </c>
      <c r="L498">
        <v>1.51</v>
      </c>
      <c r="M498">
        <v>1.88</v>
      </c>
      <c r="N498">
        <v>256</v>
      </c>
      <c r="O498">
        <v>0.34</v>
      </c>
      <c r="P498">
        <v>0.42</v>
      </c>
      <c r="Q498">
        <v>59664</v>
      </c>
      <c r="R498">
        <v>78.44</v>
      </c>
      <c r="S498">
        <v>97.7</v>
      </c>
      <c r="T498">
        <v>3</v>
      </c>
      <c r="U498" t="s">
        <v>23</v>
      </c>
      <c r="V498" t="s">
        <v>24</v>
      </c>
      <c r="W498" t="s">
        <v>25</v>
      </c>
      <c r="X498">
        <v>18044</v>
      </c>
      <c r="Y498">
        <v>23.72</v>
      </c>
      <c r="Z498">
        <v>30.24</v>
      </c>
      <c r="AA498">
        <v>9</v>
      </c>
      <c r="AB498" t="s">
        <v>23</v>
      </c>
      <c r="AC498" t="s">
        <v>28</v>
      </c>
      <c r="AD498" t="s">
        <v>29</v>
      </c>
      <c r="AE498">
        <v>15799</v>
      </c>
      <c r="AF498">
        <v>20.77</v>
      </c>
      <c r="AG498">
        <v>26.48</v>
      </c>
      <c r="AH498">
        <v>11</v>
      </c>
      <c r="AI498" t="s">
        <v>23</v>
      </c>
      <c r="AJ498" t="s">
        <v>26</v>
      </c>
      <c r="AK498" t="s">
        <v>27</v>
      </c>
      <c r="AL498">
        <v>11743</v>
      </c>
      <c r="AM498">
        <v>15.44</v>
      </c>
      <c r="AN498">
        <v>19.68</v>
      </c>
      <c r="AO498">
        <v>2</v>
      </c>
      <c r="AP498" t="s">
        <v>20</v>
      </c>
      <c r="AQ498" t="s">
        <v>21</v>
      </c>
      <c r="AR498" t="s">
        <v>22</v>
      </c>
      <c r="AS498">
        <v>5699</v>
      </c>
      <c r="AT498">
        <v>7.49</v>
      </c>
      <c r="AU498">
        <v>9.5500000000000007</v>
      </c>
      <c r="AV498">
        <v>4</v>
      </c>
      <c r="AW498" t="s">
        <v>23</v>
      </c>
      <c r="AX498" t="s">
        <v>32</v>
      </c>
      <c r="AY498" t="s">
        <v>33</v>
      </c>
      <c r="AZ498">
        <v>4616</v>
      </c>
      <c r="BA498">
        <v>6.07</v>
      </c>
      <c r="BB498">
        <v>7.74</v>
      </c>
      <c r="BC498">
        <v>1</v>
      </c>
      <c r="BD498" t="s">
        <v>23</v>
      </c>
      <c r="BE498" t="s">
        <v>30</v>
      </c>
      <c r="BF498" t="s">
        <v>31</v>
      </c>
      <c r="BG498">
        <v>1702</v>
      </c>
      <c r="BH498">
        <v>2.2400000000000002</v>
      </c>
      <c r="BI498">
        <v>2.85</v>
      </c>
      <c r="BJ498">
        <v>10</v>
      </c>
      <c r="BK498" t="s">
        <v>23</v>
      </c>
      <c r="BL498" t="s">
        <v>38</v>
      </c>
      <c r="BM498" t="s">
        <v>27</v>
      </c>
      <c r="BN498">
        <v>868</v>
      </c>
      <c r="BO498">
        <v>1.1399999999999999</v>
      </c>
      <c r="BP498">
        <v>1.45</v>
      </c>
      <c r="BQ498">
        <v>6</v>
      </c>
      <c r="BR498" t="s">
        <v>23</v>
      </c>
      <c r="BS498" t="s">
        <v>34</v>
      </c>
      <c r="BT498" t="s">
        <v>35</v>
      </c>
      <c r="BU498">
        <v>490</v>
      </c>
      <c r="BV498">
        <v>0.64</v>
      </c>
      <c r="BW498">
        <v>0.82</v>
      </c>
      <c r="BX498">
        <v>8</v>
      </c>
      <c r="BY498" t="s">
        <v>23</v>
      </c>
      <c r="BZ498" t="s">
        <v>36</v>
      </c>
      <c r="CA498" t="s">
        <v>37</v>
      </c>
      <c r="CB498">
        <v>351</v>
      </c>
      <c r="CC498">
        <v>0.46</v>
      </c>
      <c r="CD498">
        <v>0.59</v>
      </c>
      <c r="CE498">
        <v>5</v>
      </c>
      <c r="CF498" t="s">
        <v>20</v>
      </c>
      <c r="CG498" t="s">
        <v>39</v>
      </c>
      <c r="CH498" t="s">
        <v>40</v>
      </c>
      <c r="CI498">
        <v>232</v>
      </c>
      <c r="CJ498">
        <v>0.31</v>
      </c>
      <c r="CK498">
        <v>0.39</v>
      </c>
      <c r="CL498">
        <v>7</v>
      </c>
      <c r="CM498" t="s">
        <v>23</v>
      </c>
      <c r="CN498" t="s">
        <v>41</v>
      </c>
      <c r="CO498" t="s">
        <v>42</v>
      </c>
      <c r="CP498">
        <v>120</v>
      </c>
      <c r="CQ498">
        <v>0.16</v>
      </c>
      <c r="CR498">
        <v>0.2</v>
      </c>
    </row>
    <row r="499" spans="1:96" x14ac:dyDescent="0.75">
      <c r="A499">
        <v>92</v>
      </c>
      <c r="B499" t="s">
        <v>144</v>
      </c>
      <c r="C499">
        <v>5</v>
      </c>
      <c r="D499" t="s">
        <v>170</v>
      </c>
      <c r="E499" t="s">
        <v>685</v>
      </c>
      <c r="F499">
        <v>70269</v>
      </c>
      <c r="G499">
        <v>11671</v>
      </c>
      <c r="H499">
        <v>16.61</v>
      </c>
      <c r="I499">
        <v>58598</v>
      </c>
      <c r="J499">
        <v>83.39</v>
      </c>
      <c r="K499">
        <v>695</v>
      </c>
      <c r="L499">
        <v>0.99</v>
      </c>
      <c r="M499">
        <v>1.19</v>
      </c>
      <c r="N499">
        <v>314</v>
      </c>
      <c r="O499">
        <v>0.45</v>
      </c>
      <c r="P499">
        <v>0.54</v>
      </c>
      <c r="Q499">
        <v>57589</v>
      </c>
      <c r="R499">
        <v>81.96</v>
      </c>
      <c r="S499">
        <v>98.28</v>
      </c>
      <c r="T499">
        <v>3</v>
      </c>
      <c r="U499" t="s">
        <v>23</v>
      </c>
      <c r="V499" t="s">
        <v>24</v>
      </c>
      <c r="W499" t="s">
        <v>25</v>
      </c>
      <c r="X499">
        <v>18001</v>
      </c>
      <c r="Y499">
        <v>25.62</v>
      </c>
      <c r="Z499">
        <v>31.26</v>
      </c>
      <c r="AA499">
        <v>11</v>
      </c>
      <c r="AB499" t="s">
        <v>23</v>
      </c>
      <c r="AC499" t="s">
        <v>26</v>
      </c>
      <c r="AD499" t="s">
        <v>27</v>
      </c>
      <c r="AE499">
        <v>17572</v>
      </c>
      <c r="AF499">
        <v>25.01</v>
      </c>
      <c r="AG499">
        <v>30.51</v>
      </c>
      <c r="AH499">
        <v>9</v>
      </c>
      <c r="AI499" t="s">
        <v>23</v>
      </c>
      <c r="AJ499" t="s">
        <v>28</v>
      </c>
      <c r="AK499" t="s">
        <v>29</v>
      </c>
      <c r="AL499">
        <v>10756</v>
      </c>
      <c r="AM499">
        <v>15.31</v>
      </c>
      <c r="AN499">
        <v>18.68</v>
      </c>
      <c r="AO499">
        <v>2</v>
      </c>
      <c r="AP499" t="s">
        <v>20</v>
      </c>
      <c r="AQ499" t="s">
        <v>21</v>
      </c>
      <c r="AR499" t="s">
        <v>22</v>
      </c>
      <c r="AS499">
        <v>4231</v>
      </c>
      <c r="AT499">
        <v>6.02</v>
      </c>
      <c r="AU499">
        <v>7.35</v>
      </c>
      <c r="AV499">
        <v>4</v>
      </c>
      <c r="AW499" t="s">
        <v>23</v>
      </c>
      <c r="AX499" t="s">
        <v>32</v>
      </c>
      <c r="AY499" t="s">
        <v>33</v>
      </c>
      <c r="AZ499">
        <v>4035</v>
      </c>
      <c r="BA499">
        <v>5.74</v>
      </c>
      <c r="BB499">
        <v>7.01</v>
      </c>
      <c r="BC499">
        <v>1</v>
      </c>
      <c r="BD499" t="s">
        <v>23</v>
      </c>
      <c r="BE499" t="s">
        <v>30</v>
      </c>
      <c r="BF499" t="s">
        <v>31</v>
      </c>
      <c r="BG499">
        <v>1357</v>
      </c>
      <c r="BH499">
        <v>1.93</v>
      </c>
      <c r="BI499">
        <v>2.36</v>
      </c>
      <c r="BJ499">
        <v>10</v>
      </c>
      <c r="BK499" t="s">
        <v>23</v>
      </c>
      <c r="BL499" t="s">
        <v>38</v>
      </c>
      <c r="BM499" t="s">
        <v>27</v>
      </c>
      <c r="BN499">
        <v>668</v>
      </c>
      <c r="BO499">
        <v>0.95</v>
      </c>
      <c r="BP499">
        <v>1.1599999999999999</v>
      </c>
      <c r="BQ499">
        <v>6</v>
      </c>
      <c r="BR499" t="s">
        <v>23</v>
      </c>
      <c r="BS499" t="s">
        <v>34</v>
      </c>
      <c r="BT499" t="s">
        <v>35</v>
      </c>
      <c r="BU499">
        <v>381</v>
      </c>
      <c r="BV499">
        <v>0.54</v>
      </c>
      <c r="BW499">
        <v>0.66</v>
      </c>
      <c r="BX499">
        <v>8</v>
      </c>
      <c r="BY499" t="s">
        <v>23</v>
      </c>
      <c r="BZ499" t="s">
        <v>36</v>
      </c>
      <c r="CA499" t="s">
        <v>37</v>
      </c>
      <c r="CB499">
        <v>309</v>
      </c>
      <c r="CC499">
        <v>0.44</v>
      </c>
      <c r="CD499">
        <v>0.54</v>
      </c>
      <c r="CE499">
        <v>5</v>
      </c>
      <c r="CF499" t="s">
        <v>20</v>
      </c>
      <c r="CG499" t="s">
        <v>39</v>
      </c>
      <c r="CH499" t="s">
        <v>40</v>
      </c>
      <c r="CI499">
        <v>176</v>
      </c>
      <c r="CJ499">
        <v>0.25</v>
      </c>
      <c r="CK499">
        <v>0.31</v>
      </c>
      <c r="CL499">
        <v>7</v>
      </c>
      <c r="CM499" t="s">
        <v>23</v>
      </c>
      <c r="CN499" t="s">
        <v>41</v>
      </c>
      <c r="CO499" t="s">
        <v>42</v>
      </c>
      <c r="CP499">
        <v>103</v>
      </c>
      <c r="CQ499">
        <v>0.15</v>
      </c>
      <c r="CR499">
        <v>0.18</v>
      </c>
    </row>
    <row r="500" spans="1:96" x14ac:dyDescent="0.75">
      <c r="A500">
        <v>92</v>
      </c>
      <c r="B500" t="s">
        <v>144</v>
      </c>
      <c r="C500">
        <v>6</v>
      </c>
      <c r="D500" t="s">
        <v>171</v>
      </c>
      <c r="E500" t="s">
        <v>686</v>
      </c>
      <c r="F500">
        <v>74221</v>
      </c>
      <c r="G500">
        <v>10493</v>
      </c>
      <c r="H500">
        <v>14.14</v>
      </c>
      <c r="I500">
        <v>63728</v>
      </c>
      <c r="J500">
        <v>85.86</v>
      </c>
      <c r="K500">
        <v>693</v>
      </c>
      <c r="L500">
        <v>0.93</v>
      </c>
      <c r="M500">
        <v>1.0900000000000001</v>
      </c>
      <c r="N500">
        <v>215</v>
      </c>
      <c r="O500">
        <v>0.28999999999999998</v>
      </c>
      <c r="P500">
        <v>0.34</v>
      </c>
      <c r="Q500">
        <v>62820</v>
      </c>
      <c r="R500">
        <v>84.64</v>
      </c>
      <c r="S500">
        <v>98.58</v>
      </c>
      <c r="T500">
        <v>11</v>
      </c>
      <c r="U500" t="s">
        <v>23</v>
      </c>
      <c r="V500" t="s">
        <v>26</v>
      </c>
      <c r="W500" t="s">
        <v>27</v>
      </c>
      <c r="X500">
        <v>29530</v>
      </c>
      <c r="Y500">
        <v>39.79</v>
      </c>
      <c r="Z500">
        <v>47.01</v>
      </c>
      <c r="AA500">
        <v>3</v>
      </c>
      <c r="AB500" t="s">
        <v>23</v>
      </c>
      <c r="AC500" t="s">
        <v>24</v>
      </c>
      <c r="AD500" t="s">
        <v>25</v>
      </c>
      <c r="AE500">
        <v>17645</v>
      </c>
      <c r="AF500">
        <v>23.77</v>
      </c>
      <c r="AG500">
        <v>28.09</v>
      </c>
      <c r="AH500">
        <v>9</v>
      </c>
      <c r="AI500" t="s">
        <v>23</v>
      </c>
      <c r="AJ500" t="s">
        <v>28</v>
      </c>
      <c r="AK500" t="s">
        <v>29</v>
      </c>
      <c r="AL500">
        <v>6369</v>
      </c>
      <c r="AM500">
        <v>8.58</v>
      </c>
      <c r="AN500">
        <v>10.14</v>
      </c>
      <c r="AO500">
        <v>2</v>
      </c>
      <c r="AP500" t="s">
        <v>20</v>
      </c>
      <c r="AQ500" t="s">
        <v>21</v>
      </c>
      <c r="AR500" t="s">
        <v>22</v>
      </c>
      <c r="AS500">
        <v>4062</v>
      </c>
      <c r="AT500">
        <v>5.47</v>
      </c>
      <c r="AU500">
        <v>6.47</v>
      </c>
      <c r="AV500">
        <v>4</v>
      </c>
      <c r="AW500" t="s">
        <v>23</v>
      </c>
      <c r="AX500" t="s">
        <v>32</v>
      </c>
      <c r="AY500" t="s">
        <v>33</v>
      </c>
      <c r="AZ500">
        <v>2681</v>
      </c>
      <c r="BA500">
        <v>3.61</v>
      </c>
      <c r="BB500">
        <v>4.2699999999999996</v>
      </c>
      <c r="BC500">
        <v>1</v>
      </c>
      <c r="BD500" t="s">
        <v>23</v>
      </c>
      <c r="BE500" t="s">
        <v>30</v>
      </c>
      <c r="BF500" t="s">
        <v>31</v>
      </c>
      <c r="BG500">
        <v>1273</v>
      </c>
      <c r="BH500">
        <v>1.72</v>
      </c>
      <c r="BI500">
        <v>2.0299999999999998</v>
      </c>
      <c r="BJ500">
        <v>10</v>
      </c>
      <c r="BK500" t="s">
        <v>23</v>
      </c>
      <c r="BL500" t="s">
        <v>38</v>
      </c>
      <c r="BM500" t="s">
        <v>27</v>
      </c>
      <c r="BN500">
        <v>465</v>
      </c>
      <c r="BO500">
        <v>0.63</v>
      </c>
      <c r="BP500">
        <v>0.74</v>
      </c>
      <c r="BQ500">
        <v>8</v>
      </c>
      <c r="BR500" t="s">
        <v>23</v>
      </c>
      <c r="BS500" t="s">
        <v>36</v>
      </c>
      <c r="BT500" t="s">
        <v>37</v>
      </c>
      <c r="BU500">
        <v>300</v>
      </c>
      <c r="BV500">
        <v>0.4</v>
      </c>
      <c r="BW500">
        <v>0.48</v>
      </c>
      <c r="BX500">
        <v>6</v>
      </c>
      <c r="BY500" t="s">
        <v>23</v>
      </c>
      <c r="BZ500" t="s">
        <v>34</v>
      </c>
      <c r="CA500" t="s">
        <v>35</v>
      </c>
      <c r="CB500">
        <v>291</v>
      </c>
      <c r="CC500">
        <v>0.39</v>
      </c>
      <c r="CD500">
        <v>0.46</v>
      </c>
      <c r="CE500">
        <v>5</v>
      </c>
      <c r="CF500" t="s">
        <v>20</v>
      </c>
      <c r="CG500" t="s">
        <v>39</v>
      </c>
      <c r="CH500" t="s">
        <v>40</v>
      </c>
      <c r="CI500">
        <v>125</v>
      </c>
      <c r="CJ500">
        <v>0.17</v>
      </c>
      <c r="CK500">
        <v>0.2</v>
      </c>
      <c r="CL500">
        <v>7</v>
      </c>
      <c r="CM500" t="s">
        <v>23</v>
      </c>
      <c r="CN500" t="s">
        <v>41</v>
      </c>
      <c r="CO500" t="s">
        <v>42</v>
      </c>
      <c r="CP500">
        <v>79</v>
      </c>
      <c r="CQ500">
        <v>0.11</v>
      </c>
      <c r="CR500">
        <v>0.13</v>
      </c>
    </row>
    <row r="501" spans="1:96" x14ac:dyDescent="0.75">
      <c r="A501">
        <v>92</v>
      </c>
      <c r="B501" t="s">
        <v>144</v>
      </c>
      <c r="C501">
        <v>7</v>
      </c>
      <c r="D501" t="s">
        <v>172</v>
      </c>
      <c r="E501" t="s">
        <v>687</v>
      </c>
      <c r="F501">
        <v>86563</v>
      </c>
      <c r="G501">
        <v>13901</v>
      </c>
      <c r="H501">
        <v>16.059999999999999</v>
      </c>
      <c r="I501">
        <v>72662</v>
      </c>
      <c r="J501">
        <v>83.94</v>
      </c>
      <c r="K501">
        <v>861</v>
      </c>
      <c r="L501">
        <v>0.99</v>
      </c>
      <c r="M501">
        <v>1.18</v>
      </c>
      <c r="N501">
        <v>232</v>
      </c>
      <c r="O501">
        <v>0.27</v>
      </c>
      <c r="P501">
        <v>0.32</v>
      </c>
      <c r="Q501">
        <v>71569</v>
      </c>
      <c r="R501">
        <v>82.68</v>
      </c>
      <c r="S501">
        <v>98.5</v>
      </c>
      <c r="T501">
        <v>11</v>
      </c>
      <c r="U501" t="s">
        <v>23</v>
      </c>
      <c r="V501" t="s">
        <v>26</v>
      </c>
      <c r="W501" t="s">
        <v>27</v>
      </c>
      <c r="X501">
        <v>26562</v>
      </c>
      <c r="Y501">
        <v>30.69</v>
      </c>
      <c r="Z501">
        <v>37.11</v>
      </c>
      <c r="AA501">
        <v>3</v>
      </c>
      <c r="AB501" t="s">
        <v>23</v>
      </c>
      <c r="AC501" t="s">
        <v>24</v>
      </c>
      <c r="AD501" t="s">
        <v>25</v>
      </c>
      <c r="AE501">
        <v>23749</v>
      </c>
      <c r="AF501">
        <v>27.44</v>
      </c>
      <c r="AG501">
        <v>33.18</v>
      </c>
      <c r="AH501">
        <v>9</v>
      </c>
      <c r="AI501" t="s">
        <v>23</v>
      </c>
      <c r="AJ501" t="s">
        <v>28</v>
      </c>
      <c r="AK501" t="s">
        <v>29</v>
      </c>
      <c r="AL501">
        <v>8452</v>
      </c>
      <c r="AM501">
        <v>9.76</v>
      </c>
      <c r="AN501">
        <v>11.81</v>
      </c>
      <c r="AO501">
        <v>2</v>
      </c>
      <c r="AP501" t="s">
        <v>20</v>
      </c>
      <c r="AQ501" t="s">
        <v>21</v>
      </c>
      <c r="AR501" t="s">
        <v>22</v>
      </c>
      <c r="AS501">
        <v>5189</v>
      </c>
      <c r="AT501">
        <v>5.99</v>
      </c>
      <c r="AU501">
        <v>7.25</v>
      </c>
      <c r="AV501">
        <v>4</v>
      </c>
      <c r="AW501" t="s">
        <v>23</v>
      </c>
      <c r="AX501" t="s">
        <v>32</v>
      </c>
      <c r="AY501" t="s">
        <v>33</v>
      </c>
      <c r="AZ501">
        <v>3913</v>
      </c>
      <c r="BA501">
        <v>4.5199999999999996</v>
      </c>
      <c r="BB501">
        <v>5.47</v>
      </c>
      <c r="BC501">
        <v>1</v>
      </c>
      <c r="BD501" t="s">
        <v>23</v>
      </c>
      <c r="BE501" t="s">
        <v>30</v>
      </c>
      <c r="BF501" t="s">
        <v>31</v>
      </c>
      <c r="BG501">
        <v>2002</v>
      </c>
      <c r="BH501">
        <v>2.31</v>
      </c>
      <c r="BI501">
        <v>2.8</v>
      </c>
      <c r="BJ501">
        <v>10</v>
      </c>
      <c r="BK501" t="s">
        <v>23</v>
      </c>
      <c r="BL501" t="s">
        <v>38</v>
      </c>
      <c r="BM501" t="s">
        <v>27</v>
      </c>
      <c r="BN501">
        <v>591</v>
      </c>
      <c r="BO501">
        <v>0.68</v>
      </c>
      <c r="BP501">
        <v>0.83</v>
      </c>
      <c r="BQ501">
        <v>8</v>
      </c>
      <c r="BR501" t="s">
        <v>23</v>
      </c>
      <c r="BS501" t="s">
        <v>36</v>
      </c>
      <c r="BT501" t="s">
        <v>37</v>
      </c>
      <c r="BU501">
        <v>470</v>
      </c>
      <c r="BV501">
        <v>0.54</v>
      </c>
      <c r="BW501">
        <v>0.66</v>
      </c>
      <c r="BX501">
        <v>6</v>
      </c>
      <c r="BY501" t="s">
        <v>23</v>
      </c>
      <c r="BZ501" t="s">
        <v>34</v>
      </c>
      <c r="CA501" t="s">
        <v>35</v>
      </c>
      <c r="CB501">
        <v>331</v>
      </c>
      <c r="CC501">
        <v>0.38</v>
      </c>
      <c r="CD501">
        <v>0.46</v>
      </c>
      <c r="CE501">
        <v>5</v>
      </c>
      <c r="CF501" t="s">
        <v>20</v>
      </c>
      <c r="CG501" t="s">
        <v>39</v>
      </c>
      <c r="CH501" t="s">
        <v>40</v>
      </c>
      <c r="CI501">
        <v>177</v>
      </c>
      <c r="CJ501">
        <v>0.2</v>
      </c>
      <c r="CK501">
        <v>0.25</v>
      </c>
      <c r="CL501">
        <v>7</v>
      </c>
      <c r="CM501" t="s">
        <v>23</v>
      </c>
      <c r="CN501" t="s">
        <v>41</v>
      </c>
      <c r="CO501" t="s">
        <v>42</v>
      </c>
      <c r="CP501">
        <v>133</v>
      </c>
      <c r="CQ501">
        <v>0.15</v>
      </c>
      <c r="CR501">
        <v>0.19</v>
      </c>
    </row>
    <row r="502" spans="1:96" x14ac:dyDescent="0.75">
      <c r="A502">
        <v>92</v>
      </c>
      <c r="B502" t="s">
        <v>144</v>
      </c>
      <c r="C502">
        <v>8</v>
      </c>
      <c r="D502" t="s">
        <v>173</v>
      </c>
      <c r="E502" t="s">
        <v>688</v>
      </c>
      <c r="F502">
        <v>68737</v>
      </c>
      <c r="G502">
        <v>10681</v>
      </c>
      <c r="H502">
        <v>15.54</v>
      </c>
      <c r="I502">
        <v>58056</v>
      </c>
      <c r="J502">
        <v>84.46</v>
      </c>
      <c r="K502">
        <v>772</v>
      </c>
      <c r="L502">
        <v>1.1200000000000001</v>
      </c>
      <c r="M502">
        <v>1.33</v>
      </c>
      <c r="N502">
        <v>120</v>
      </c>
      <c r="O502">
        <v>0.17</v>
      </c>
      <c r="P502">
        <v>0.21</v>
      </c>
      <c r="Q502">
        <v>57164</v>
      </c>
      <c r="R502">
        <v>83.16</v>
      </c>
      <c r="S502">
        <v>98.46</v>
      </c>
      <c r="T502">
        <v>3</v>
      </c>
      <c r="U502" t="s">
        <v>23</v>
      </c>
      <c r="V502" t="s">
        <v>24</v>
      </c>
      <c r="W502" t="s">
        <v>25</v>
      </c>
      <c r="X502">
        <v>19423</v>
      </c>
      <c r="Y502">
        <v>28.26</v>
      </c>
      <c r="Z502">
        <v>33.979999999999997</v>
      </c>
      <c r="AA502">
        <v>11</v>
      </c>
      <c r="AB502" t="s">
        <v>23</v>
      </c>
      <c r="AC502" t="s">
        <v>26</v>
      </c>
      <c r="AD502" t="s">
        <v>27</v>
      </c>
      <c r="AE502">
        <v>18797</v>
      </c>
      <c r="AF502">
        <v>27.35</v>
      </c>
      <c r="AG502">
        <v>32.880000000000003</v>
      </c>
      <c r="AH502">
        <v>9</v>
      </c>
      <c r="AI502" t="s">
        <v>23</v>
      </c>
      <c r="AJ502" t="s">
        <v>28</v>
      </c>
      <c r="AK502" t="s">
        <v>29</v>
      </c>
      <c r="AL502">
        <v>8192</v>
      </c>
      <c r="AM502">
        <v>11.92</v>
      </c>
      <c r="AN502">
        <v>14.33</v>
      </c>
      <c r="AO502">
        <v>4</v>
      </c>
      <c r="AP502" t="s">
        <v>23</v>
      </c>
      <c r="AQ502" t="s">
        <v>32</v>
      </c>
      <c r="AR502" t="s">
        <v>33</v>
      </c>
      <c r="AS502">
        <v>3909</v>
      </c>
      <c r="AT502">
        <v>5.69</v>
      </c>
      <c r="AU502">
        <v>6.84</v>
      </c>
      <c r="AV502">
        <v>2</v>
      </c>
      <c r="AW502" t="s">
        <v>20</v>
      </c>
      <c r="AX502" t="s">
        <v>21</v>
      </c>
      <c r="AY502" t="s">
        <v>22</v>
      </c>
      <c r="AZ502">
        <v>3837</v>
      </c>
      <c r="BA502">
        <v>5.58</v>
      </c>
      <c r="BB502">
        <v>6.71</v>
      </c>
      <c r="BC502">
        <v>1</v>
      </c>
      <c r="BD502" t="s">
        <v>23</v>
      </c>
      <c r="BE502" t="s">
        <v>30</v>
      </c>
      <c r="BF502" t="s">
        <v>31</v>
      </c>
      <c r="BG502">
        <v>1520</v>
      </c>
      <c r="BH502">
        <v>2.21</v>
      </c>
      <c r="BI502">
        <v>2.66</v>
      </c>
      <c r="BJ502">
        <v>10</v>
      </c>
      <c r="BK502" t="s">
        <v>23</v>
      </c>
      <c r="BL502" t="s">
        <v>38</v>
      </c>
      <c r="BM502" t="s">
        <v>27</v>
      </c>
      <c r="BN502">
        <v>557</v>
      </c>
      <c r="BO502">
        <v>0.81</v>
      </c>
      <c r="BP502">
        <v>0.97</v>
      </c>
      <c r="BQ502">
        <v>8</v>
      </c>
      <c r="BR502" t="s">
        <v>23</v>
      </c>
      <c r="BS502" t="s">
        <v>36</v>
      </c>
      <c r="BT502" t="s">
        <v>37</v>
      </c>
      <c r="BU502">
        <v>375</v>
      </c>
      <c r="BV502">
        <v>0.55000000000000004</v>
      </c>
      <c r="BW502">
        <v>0.66</v>
      </c>
      <c r="BX502">
        <v>6</v>
      </c>
      <c r="BY502" t="s">
        <v>23</v>
      </c>
      <c r="BZ502" t="s">
        <v>34</v>
      </c>
      <c r="CA502" t="s">
        <v>35</v>
      </c>
      <c r="CB502">
        <v>322</v>
      </c>
      <c r="CC502">
        <v>0.47</v>
      </c>
      <c r="CD502">
        <v>0.56000000000000005</v>
      </c>
      <c r="CE502">
        <v>5</v>
      </c>
      <c r="CF502" t="s">
        <v>20</v>
      </c>
      <c r="CG502" t="s">
        <v>39</v>
      </c>
      <c r="CH502" t="s">
        <v>40</v>
      </c>
      <c r="CI502">
        <v>152</v>
      </c>
      <c r="CJ502">
        <v>0.22</v>
      </c>
      <c r="CK502">
        <v>0.27</v>
      </c>
      <c r="CL502">
        <v>7</v>
      </c>
      <c r="CM502" t="s">
        <v>23</v>
      </c>
      <c r="CN502" t="s">
        <v>41</v>
      </c>
      <c r="CO502" t="s">
        <v>42</v>
      </c>
      <c r="CP502">
        <v>80</v>
      </c>
      <c r="CQ502">
        <v>0.12</v>
      </c>
      <c r="CR502">
        <v>0.14000000000000001</v>
      </c>
    </row>
    <row r="503" spans="1:96" x14ac:dyDescent="0.75">
      <c r="A503">
        <v>92</v>
      </c>
      <c r="B503" t="s">
        <v>144</v>
      </c>
      <c r="C503">
        <v>9</v>
      </c>
      <c r="D503" t="s">
        <v>174</v>
      </c>
      <c r="E503" t="s">
        <v>689</v>
      </c>
      <c r="F503">
        <v>68013</v>
      </c>
      <c r="G503">
        <v>13340</v>
      </c>
      <c r="H503">
        <v>19.61</v>
      </c>
      <c r="I503">
        <v>54673</v>
      </c>
      <c r="J503">
        <v>80.39</v>
      </c>
      <c r="K503">
        <v>749</v>
      </c>
      <c r="L503">
        <v>1.1000000000000001</v>
      </c>
      <c r="M503">
        <v>1.37</v>
      </c>
      <c r="N503">
        <v>0</v>
      </c>
      <c r="O503">
        <v>0</v>
      </c>
      <c r="P503">
        <v>0</v>
      </c>
      <c r="Q503">
        <v>53924</v>
      </c>
      <c r="R503">
        <v>79.28</v>
      </c>
      <c r="S503">
        <v>98.63</v>
      </c>
      <c r="T503">
        <v>11</v>
      </c>
      <c r="U503" t="s">
        <v>23</v>
      </c>
      <c r="V503" t="s">
        <v>26</v>
      </c>
      <c r="W503" t="s">
        <v>27</v>
      </c>
      <c r="X503">
        <v>23748</v>
      </c>
      <c r="Y503">
        <v>34.92</v>
      </c>
      <c r="Z503">
        <v>44.04</v>
      </c>
      <c r="AA503">
        <v>3</v>
      </c>
      <c r="AB503" t="s">
        <v>23</v>
      </c>
      <c r="AC503" t="s">
        <v>24</v>
      </c>
      <c r="AD503" t="s">
        <v>25</v>
      </c>
      <c r="AE503">
        <v>17616</v>
      </c>
      <c r="AF503">
        <v>25.9</v>
      </c>
      <c r="AG503">
        <v>32.67</v>
      </c>
      <c r="AH503">
        <v>9</v>
      </c>
      <c r="AI503" t="s">
        <v>23</v>
      </c>
      <c r="AJ503" t="s">
        <v>28</v>
      </c>
      <c r="AK503" t="s">
        <v>29</v>
      </c>
      <c r="AL503">
        <v>5346</v>
      </c>
      <c r="AM503">
        <v>7.86</v>
      </c>
      <c r="AN503">
        <v>9.91</v>
      </c>
      <c r="AO503">
        <v>2</v>
      </c>
      <c r="AP503" t="s">
        <v>20</v>
      </c>
      <c r="AQ503" t="s">
        <v>21</v>
      </c>
      <c r="AR503" t="s">
        <v>22</v>
      </c>
      <c r="AS503">
        <v>2633</v>
      </c>
      <c r="AT503">
        <v>3.87</v>
      </c>
      <c r="AU503">
        <v>4.88</v>
      </c>
      <c r="AV503">
        <v>4</v>
      </c>
      <c r="AW503" t="s">
        <v>23</v>
      </c>
      <c r="AX503" t="s">
        <v>32</v>
      </c>
      <c r="AY503" t="s">
        <v>33</v>
      </c>
      <c r="AZ503">
        <v>2601</v>
      </c>
      <c r="BA503">
        <v>3.82</v>
      </c>
      <c r="BB503">
        <v>4.82</v>
      </c>
      <c r="BC503">
        <v>1</v>
      </c>
      <c r="BD503" t="s">
        <v>23</v>
      </c>
      <c r="BE503" t="s">
        <v>30</v>
      </c>
      <c r="BF503" t="s">
        <v>31</v>
      </c>
      <c r="BG503">
        <v>1027</v>
      </c>
      <c r="BH503">
        <v>1.51</v>
      </c>
      <c r="BI503">
        <v>1.9</v>
      </c>
      <c r="BJ503">
        <v>10</v>
      </c>
      <c r="BK503" t="s">
        <v>23</v>
      </c>
      <c r="BL503" t="s">
        <v>38</v>
      </c>
      <c r="BM503" t="s">
        <v>27</v>
      </c>
      <c r="BN503">
        <v>383</v>
      </c>
      <c r="BO503">
        <v>0.56000000000000005</v>
      </c>
      <c r="BP503">
        <v>0.71</v>
      </c>
      <c r="BQ503">
        <v>8</v>
      </c>
      <c r="BR503" t="s">
        <v>23</v>
      </c>
      <c r="BS503" t="s">
        <v>36</v>
      </c>
      <c r="BT503" t="s">
        <v>37</v>
      </c>
      <c r="BU503">
        <v>255</v>
      </c>
      <c r="BV503">
        <v>0.37</v>
      </c>
      <c r="BW503">
        <v>0.47</v>
      </c>
      <c r="BX503">
        <v>6</v>
      </c>
      <c r="BY503" t="s">
        <v>23</v>
      </c>
      <c r="BZ503" t="s">
        <v>34</v>
      </c>
      <c r="CA503" t="s">
        <v>35</v>
      </c>
      <c r="CB503">
        <v>182</v>
      </c>
      <c r="CC503">
        <v>0.27</v>
      </c>
      <c r="CD503">
        <v>0.34</v>
      </c>
      <c r="CE503">
        <v>5</v>
      </c>
      <c r="CF503" t="s">
        <v>20</v>
      </c>
      <c r="CG503" t="s">
        <v>39</v>
      </c>
      <c r="CH503" t="s">
        <v>40</v>
      </c>
      <c r="CI503">
        <v>68</v>
      </c>
      <c r="CJ503">
        <v>0.1</v>
      </c>
      <c r="CK503">
        <v>0.13</v>
      </c>
      <c r="CL503">
        <v>7</v>
      </c>
      <c r="CM503" t="s">
        <v>23</v>
      </c>
      <c r="CN503" t="s">
        <v>41</v>
      </c>
      <c r="CO503" t="s">
        <v>42</v>
      </c>
      <c r="CP503">
        <v>65</v>
      </c>
      <c r="CQ503">
        <v>0.1</v>
      </c>
      <c r="CR503">
        <v>0.12</v>
      </c>
    </row>
    <row r="504" spans="1:96" x14ac:dyDescent="0.75">
      <c r="A504">
        <v>92</v>
      </c>
      <c r="B504" t="s">
        <v>144</v>
      </c>
      <c r="C504">
        <v>10</v>
      </c>
      <c r="D504" t="s">
        <v>175</v>
      </c>
      <c r="E504" t="s">
        <v>690</v>
      </c>
      <c r="F504">
        <v>80592</v>
      </c>
      <c r="G504">
        <v>15250</v>
      </c>
      <c r="H504">
        <v>18.920000000000002</v>
      </c>
      <c r="I504">
        <v>65342</v>
      </c>
      <c r="J504">
        <v>81.08</v>
      </c>
      <c r="K504">
        <v>1133</v>
      </c>
      <c r="L504">
        <v>1.41</v>
      </c>
      <c r="M504">
        <v>1.73</v>
      </c>
      <c r="N504">
        <v>88</v>
      </c>
      <c r="O504">
        <v>0.11</v>
      </c>
      <c r="P504">
        <v>0.13</v>
      </c>
      <c r="Q504">
        <v>64121</v>
      </c>
      <c r="R504">
        <v>79.56</v>
      </c>
      <c r="S504">
        <v>98.13</v>
      </c>
      <c r="T504">
        <v>3</v>
      </c>
      <c r="U504" t="s">
        <v>23</v>
      </c>
      <c r="V504" t="s">
        <v>24</v>
      </c>
      <c r="W504" t="s">
        <v>25</v>
      </c>
      <c r="X504">
        <v>23290</v>
      </c>
      <c r="Y504">
        <v>28.9</v>
      </c>
      <c r="Z504">
        <v>36.32</v>
      </c>
      <c r="AA504">
        <v>11</v>
      </c>
      <c r="AB504" t="s">
        <v>23</v>
      </c>
      <c r="AC504" t="s">
        <v>26</v>
      </c>
      <c r="AD504" t="s">
        <v>27</v>
      </c>
      <c r="AE504">
        <v>16504</v>
      </c>
      <c r="AF504">
        <v>20.48</v>
      </c>
      <c r="AG504">
        <v>25.74</v>
      </c>
      <c r="AH504">
        <v>9</v>
      </c>
      <c r="AI504" t="s">
        <v>23</v>
      </c>
      <c r="AJ504" t="s">
        <v>28</v>
      </c>
      <c r="AK504" t="s">
        <v>29</v>
      </c>
      <c r="AL504">
        <v>11119</v>
      </c>
      <c r="AM504">
        <v>13.8</v>
      </c>
      <c r="AN504">
        <v>17.34</v>
      </c>
      <c r="AO504">
        <v>4</v>
      </c>
      <c r="AP504" t="s">
        <v>23</v>
      </c>
      <c r="AQ504" t="s">
        <v>32</v>
      </c>
      <c r="AR504" t="s">
        <v>33</v>
      </c>
      <c r="AS504">
        <v>5612</v>
      </c>
      <c r="AT504">
        <v>6.96</v>
      </c>
      <c r="AU504">
        <v>8.75</v>
      </c>
      <c r="AV504">
        <v>2</v>
      </c>
      <c r="AW504" t="s">
        <v>20</v>
      </c>
      <c r="AX504" t="s">
        <v>21</v>
      </c>
      <c r="AY504" t="s">
        <v>22</v>
      </c>
      <c r="AZ504">
        <v>4256</v>
      </c>
      <c r="BA504">
        <v>5.28</v>
      </c>
      <c r="BB504">
        <v>6.64</v>
      </c>
      <c r="BC504">
        <v>1</v>
      </c>
      <c r="BD504" t="s">
        <v>23</v>
      </c>
      <c r="BE504" t="s">
        <v>30</v>
      </c>
      <c r="BF504" t="s">
        <v>31</v>
      </c>
      <c r="BG504">
        <v>1675</v>
      </c>
      <c r="BH504">
        <v>2.08</v>
      </c>
      <c r="BI504">
        <v>2.61</v>
      </c>
      <c r="BJ504">
        <v>10</v>
      </c>
      <c r="BK504" t="s">
        <v>23</v>
      </c>
      <c r="BL504" t="s">
        <v>38</v>
      </c>
      <c r="BM504" t="s">
        <v>27</v>
      </c>
      <c r="BN504">
        <v>656</v>
      </c>
      <c r="BO504">
        <v>0.81</v>
      </c>
      <c r="BP504">
        <v>1.02</v>
      </c>
      <c r="BQ504">
        <v>8</v>
      </c>
      <c r="BR504" t="s">
        <v>23</v>
      </c>
      <c r="BS504" t="s">
        <v>36</v>
      </c>
      <c r="BT504" t="s">
        <v>37</v>
      </c>
      <c r="BU504">
        <v>374</v>
      </c>
      <c r="BV504">
        <v>0.46</v>
      </c>
      <c r="BW504">
        <v>0.57999999999999996</v>
      </c>
      <c r="BX504">
        <v>6</v>
      </c>
      <c r="BY504" t="s">
        <v>23</v>
      </c>
      <c r="BZ504" t="s">
        <v>34</v>
      </c>
      <c r="CA504" t="s">
        <v>35</v>
      </c>
      <c r="CB504">
        <v>367</v>
      </c>
      <c r="CC504">
        <v>0.46</v>
      </c>
      <c r="CD504">
        <v>0.56999999999999995</v>
      </c>
      <c r="CE504">
        <v>5</v>
      </c>
      <c r="CF504" t="s">
        <v>20</v>
      </c>
      <c r="CG504" t="s">
        <v>39</v>
      </c>
      <c r="CH504" t="s">
        <v>40</v>
      </c>
      <c r="CI504">
        <v>161</v>
      </c>
      <c r="CJ504">
        <v>0.2</v>
      </c>
      <c r="CK504">
        <v>0.25</v>
      </c>
      <c r="CL504">
        <v>7</v>
      </c>
      <c r="CM504" t="s">
        <v>23</v>
      </c>
      <c r="CN504" t="s">
        <v>41</v>
      </c>
      <c r="CO504" t="s">
        <v>42</v>
      </c>
      <c r="CP504">
        <v>107</v>
      </c>
      <c r="CQ504">
        <v>0.13</v>
      </c>
      <c r="CR504">
        <v>0.17</v>
      </c>
    </row>
    <row r="505" spans="1:96" x14ac:dyDescent="0.75">
      <c r="A505">
        <v>92</v>
      </c>
      <c r="B505" t="s">
        <v>144</v>
      </c>
      <c r="C505">
        <v>11</v>
      </c>
      <c r="D505" t="s">
        <v>176</v>
      </c>
      <c r="E505" t="s">
        <v>691</v>
      </c>
      <c r="F505">
        <v>69206</v>
      </c>
      <c r="G505">
        <v>12867</v>
      </c>
      <c r="H505">
        <v>18.59</v>
      </c>
      <c r="I505">
        <v>56339</v>
      </c>
      <c r="J505">
        <v>81.41</v>
      </c>
      <c r="K505">
        <v>816</v>
      </c>
      <c r="L505">
        <v>1.18</v>
      </c>
      <c r="M505">
        <v>1.45</v>
      </c>
      <c r="N505">
        <v>309</v>
      </c>
      <c r="O505">
        <v>0.45</v>
      </c>
      <c r="P505">
        <v>0.55000000000000004</v>
      </c>
      <c r="Q505">
        <v>55214</v>
      </c>
      <c r="R505">
        <v>79.78</v>
      </c>
      <c r="S505">
        <v>98</v>
      </c>
      <c r="T505">
        <v>3</v>
      </c>
      <c r="U505" t="s">
        <v>23</v>
      </c>
      <c r="V505" t="s">
        <v>24</v>
      </c>
      <c r="W505" t="s">
        <v>25</v>
      </c>
      <c r="X505">
        <v>17261</v>
      </c>
      <c r="Y505">
        <v>24.94</v>
      </c>
      <c r="Z505">
        <v>31.26</v>
      </c>
      <c r="AA505">
        <v>9</v>
      </c>
      <c r="AB505" t="s">
        <v>23</v>
      </c>
      <c r="AC505" t="s">
        <v>28</v>
      </c>
      <c r="AD505" t="s">
        <v>29</v>
      </c>
      <c r="AE505">
        <v>15421</v>
      </c>
      <c r="AF505">
        <v>22.28</v>
      </c>
      <c r="AG505">
        <v>27.93</v>
      </c>
      <c r="AH505">
        <v>11</v>
      </c>
      <c r="AI505" t="s">
        <v>23</v>
      </c>
      <c r="AJ505" t="s">
        <v>26</v>
      </c>
      <c r="AK505" t="s">
        <v>27</v>
      </c>
      <c r="AL505">
        <v>8775</v>
      </c>
      <c r="AM505">
        <v>12.68</v>
      </c>
      <c r="AN505">
        <v>15.89</v>
      </c>
      <c r="AO505">
        <v>4</v>
      </c>
      <c r="AP505" t="s">
        <v>23</v>
      </c>
      <c r="AQ505" t="s">
        <v>32</v>
      </c>
      <c r="AR505" t="s">
        <v>33</v>
      </c>
      <c r="AS505">
        <v>5582</v>
      </c>
      <c r="AT505">
        <v>8.07</v>
      </c>
      <c r="AU505">
        <v>10.11</v>
      </c>
      <c r="AV505">
        <v>2</v>
      </c>
      <c r="AW505" t="s">
        <v>20</v>
      </c>
      <c r="AX505" t="s">
        <v>21</v>
      </c>
      <c r="AY505" t="s">
        <v>22</v>
      </c>
      <c r="AZ505">
        <v>4784</v>
      </c>
      <c r="BA505">
        <v>6.91</v>
      </c>
      <c r="BB505">
        <v>8.66</v>
      </c>
      <c r="BC505">
        <v>1</v>
      </c>
      <c r="BD505" t="s">
        <v>23</v>
      </c>
      <c r="BE505" t="s">
        <v>30</v>
      </c>
      <c r="BF505" t="s">
        <v>31</v>
      </c>
      <c r="BG505">
        <v>1504</v>
      </c>
      <c r="BH505">
        <v>2.17</v>
      </c>
      <c r="BI505">
        <v>2.72</v>
      </c>
      <c r="BJ505">
        <v>10</v>
      </c>
      <c r="BK505" t="s">
        <v>23</v>
      </c>
      <c r="BL505" t="s">
        <v>38</v>
      </c>
      <c r="BM505" t="s">
        <v>27</v>
      </c>
      <c r="BN505">
        <v>623</v>
      </c>
      <c r="BO505">
        <v>0.9</v>
      </c>
      <c r="BP505">
        <v>1.1299999999999999</v>
      </c>
      <c r="BQ505">
        <v>6</v>
      </c>
      <c r="BR505" t="s">
        <v>23</v>
      </c>
      <c r="BS505" t="s">
        <v>34</v>
      </c>
      <c r="BT505" t="s">
        <v>35</v>
      </c>
      <c r="BU505">
        <v>540</v>
      </c>
      <c r="BV505">
        <v>0.78</v>
      </c>
      <c r="BW505">
        <v>0.98</v>
      </c>
      <c r="BX505">
        <v>8</v>
      </c>
      <c r="BY505" t="s">
        <v>23</v>
      </c>
      <c r="BZ505" t="s">
        <v>36</v>
      </c>
      <c r="CA505" t="s">
        <v>37</v>
      </c>
      <c r="CB505">
        <v>364</v>
      </c>
      <c r="CC505">
        <v>0.53</v>
      </c>
      <c r="CD505">
        <v>0.66</v>
      </c>
      <c r="CE505">
        <v>5</v>
      </c>
      <c r="CF505" t="s">
        <v>20</v>
      </c>
      <c r="CG505" t="s">
        <v>39</v>
      </c>
      <c r="CH505" t="s">
        <v>40</v>
      </c>
      <c r="CI505">
        <v>272</v>
      </c>
      <c r="CJ505">
        <v>0.39</v>
      </c>
      <c r="CK505">
        <v>0.49</v>
      </c>
      <c r="CL505">
        <v>7</v>
      </c>
      <c r="CM505" t="s">
        <v>23</v>
      </c>
      <c r="CN505" t="s">
        <v>41</v>
      </c>
      <c r="CO505" t="s">
        <v>42</v>
      </c>
      <c r="CP505">
        <v>88</v>
      </c>
      <c r="CQ505">
        <v>0.13</v>
      </c>
      <c r="CR505">
        <v>0.16</v>
      </c>
    </row>
    <row r="506" spans="1:96" x14ac:dyDescent="0.75">
      <c r="A506">
        <v>92</v>
      </c>
      <c r="B506" t="s">
        <v>144</v>
      </c>
      <c r="C506">
        <v>12</v>
      </c>
      <c r="D506" t="s">
        <v>177</v>
      </c>
      <c r="E506" t="s">
        <v>692</v>
      </c>
      <c r="F506">
        <v>92760</v>
      </c>
      <c r="G506">
        <v>16698</v>
      </c>
      <c r="H506">
        <v>18</v>
      </c>
      <c r="I506">
        <v>76062</v>
      </c>
      <c r="J506">
        <v>82</v>
      </c>
      <c r="K506">
        <v>1047</v>
      </c>
      <c r="L506">
        <v>1.1299999999999999</v>
      </c>
      <c r="M506">
        <v>1.38</v>
      </c>
      <c r="N506">
        <v>426</v>
      </c>
      <c r="O506">
        <v>0.46</v>
      </c>
      <c r="P506">
        <v>0.56000000000000005</v>
      </c>
      <c r="Q506">
        <v>74589</v>
      </c>
      <c r="R506">
        <v>80.41</v>
      </c>
      <c r="S506">
        <v>98.06</v>
      </c>
      <c r="T506">
        <v>3</v>
      </c>
      <c r="U506" t="s">
        <v>23</v>
      </c>
      <c r="V506" t="s">
        <v>24</v>
      </c>
      <c r="W506" t="s">
        <v>25</v>
      </c>
      <c r="X506">
        <v>24289</v>
      </c>
      <c r="Y506">
        <v>26.18</v>
      </c>
      <c r="Z506">
        <v>32.56</v>
      </c>
      <c r="AA506">
        <v>11</v>
      </c>
      <c r="AB506" t="s">
        <v>23</v>
      </c>
      <c r="AC506" t="s">
        <v>26</v>
      </c>
      <c r="AD506" t="s">
        <v>27</v>
      </c>
      <c r="AE506">
        <v>17930</v>
      </c>
      <c r="AF506">
        <v>19.329999999999998</v>
      </c>
      <c r="AG506">
        <v>24.04</v>
      </c>
      <c r="AH506">
        <v>9</v>
      </c>
      <c r="AI506" t="s">
        <v>23</v>
      </c>
      <c r="AJ506" t="s">
        <v>28</v>
      </c>
      <c r="AK506" t="s">
        <v>29</v>
      </c>
      <c r="AL506">
        <v>14156</v>
      </c>
      <c r="AM506">
        <v>15.26</v>
      </c>
      <c r="AN506">
        <v>18.98</v>
      </c>
      <c r="AO506">
        <v>2</v>
      </c>
      <c r="AP506" t="s">
        <v>20</v>
      </c>
      <c r="AQ506" t="s">
        <v>21</v>
      </c>
      <c r="AR506" t="s">
        <v>22</v>
      </c>
      <c r="AS506">
        <v>7106</v>
      </c>
      <c r="AT506">
        <v>7.66</v>
      </c>
      <c r="AU506">
        <v>9.5299999999999994</v>
      </c>
      <c r="AV506">
        <v>4</v>
      </c>
      <c r="AW506" t="s">
        <v>23</v>
      </c>
      <c r="AX506" t="s">
        <v>32</v>
      </c>
      <c r="AY506" t="s">
        <v>33</v>
      </c>
      <c r="AZ506">
        <v>6069</v>
      </c>
      <c r="BA506">
        <v>6.54</v>
      </c>
      <c r="BB506">
        <v>8.14</v>
      </c>
      <c r="BC506">
        <v>1</v>
      </c>
      <c r="BD506" t="s">
        <v>23</v>
      </c>
      <c r="BE506" t="s">
        <v>30</v>
      </c>
      <c r="BF506" t="s">
        <v>31</v>
      </c>
      <c r="BG506">
        <v>2726</v>
      </c>
      <c r="BH506">
        <v>2.94</v>
      </c>
      <c r="BI506">
        <v>3.65</v>
      </c>
      <c r="BJ506">
        <v>10</v>
      </c>
      <c r="BK506" t="s">
        <v>23</v>
      </c>
      <c r="BL506" t="s">
        <v>38</v>
      </c>
      <c r="BM506" t="s">
        <v>27</v>
      </c>
      <c r="BN506">
        <v>790</v>
      </c>
      <c r="BO506">
        <v>0.85</v>
      </c>
      <c r="BP506">
        <v>1.06</v>
      </c>
      <c r="BQ506">
        <v>6</v>
      </c>
      <c r="BR506" t="s">
        <v>23</v>
      </c>
      <c r="BS506" t="s">
        <v>34</v>
      </c>
      <c r="BT506" t="s">
        <v>35</v>
      </c>
      <c r="BU506">
        <v>551</v>
      </c>
      <c r="BV506">
        <v>0.59</v>
      </c>
      <c r="BW506">
        <v>0.74</v>
      </c>
      <c r="BX506">
        <v>8</v>
      </c>
      <c r="BY506" t="s">
        <v>23</v>
      </c>
      <c r="BZ506" t="s">
        <v>36</v>
      </c>
      <c r="CA506" t="s">
        <v>37</v>
      </c>
      <c r="CB506">
        <v>517</v>
      </c>
      <c r="CC506">
        <v>0.56000000000000005</v>
      </c>
      <c r="CD506">
        <v>0.69</v>
      </c>
      <c r="CE506">
        <v>5</v>
      </c>
      <c r="CF506" t="s">
        <v>20</v>
      </c>
      <c r="CG506" t="s">
        <v>39</v>
      </c>
      <c r="CH506" t="s">
        <v>40</v>
      </c>
      <c r="CI506">
        <v>305</v>
      </c>
      <c r="CJ506">
        <v>0.33</v>
      </c>
      <c r="CK506">
        <v>0.41</v>
      </c>
      <c r="CL506">
        <v>7</v>
      </c>
      <c r="CM506" t="s">
        <v>23</v>
      </c>
      <c r="CN506" t="s">
        <v>41</v>
      </c>
      <c r="CO506" t="s">
        <v>42</v>
      </c>
      <c r="CP506">
        <v>150</v>
      </c>
      <c r="CQ506">
        <v>0.16</v>
      </c>
      <c r="CR506">
        <v>0.2</v>
      </c>
    </row>
    <row r="507" spans="1:96" x14ac:dyDescent="0.75">
      <c r="A507">
        <v>92</v>
      </c>
      <c r="B507" t="s">
        <v>144</v>
      </c>
      <c r="C507">
        <v>13</v>
      </c>
      <c r="D507" t="s">
        <v>178</v>
      </c>
      <c r="E507" t="s">
        <v>693</v>
      </c>
      <c r="F507">
        <v>89017</v>
      </c>
      <c r="G507">
        <v>14938</v>
      </c>
      <c r="H507">
        <v>16.78</v>
      </c>
      <c r="I507">
        <v>74079</v>
      </c>
      <c r="J507">
        <v>83.22</v>
      </c>
      <c r="K507">
        <v>1495</v>
      </c>
      <c r="L507">
        <v>1.68</v>
      </c>
      <c r="M507">
        <v>2.02</v>
      </c>
      <c r="N507">
        <v>92</v>
      </c>
      <c r="O507">
        <v>0.1</v>
      </c>
      <c r="P507">
        <v>0.12</v>
      </c>
      <c r="Q507">
        <v>72492</v>
      </c>
      <c r="R507">
        <v>81.44</v>
      </c>
      <c r="S507">
        <v>97.86</v>
      </c>
      <c r="T507">
        <v>3</v>
      </c>
      <c r="U507" t="s">
        <v>23</v>
      </c>
      <c r="V507" t="s">
        <v>24</v>
      </c>
      <c r="W507" t="s">
        <v>25</v>
      </c>
      <c r="X507">
        <v>25204</v>
      </c>
      <c r="Y507">
        <v>28.31</v>
      </c>
      <c r="Z507">
        <v>34.770000000000003</v>
      </c>
      <c r="AA507">
        <v>11</v>
      </c>
      <c r="AB507" t="s">
        <v>23</v>
      </c>
      <c r="AC507" t="s">
        <v>26</v>
      </c>
      <c r="AD507" t="s">
        <v>27</v>
      </c>
      <c r="AE507">
        <v>19408</v>
      </c>
      <c r="AF507">
        <v>21.8</v>
      </c>
      <c r="AG507">
        <v>26.77</v>
      </c>
      <c r="AH507">
        <v>9</v>
      </c>
      <c r="AI507" t="s">
        <v>23</v>
      </c>
      <c r="AJ507" t="s">
        <v>28</v>
      </c>
      <c r="AK507" t="s">
        <v>29</v>
      </c>
      <c r="AL507">
        <v>12831</v>
      </c>
      <c r="AM507">
        <v>14.41</v>
      </c>
      <c r="AN507">
        <v>17.7</v>
      </c>
      <c r="AO507">
        <v>4</v>
      </c>
      <c r="AP507" t="s">
        <v>23</v>
      </c>
      <c r="AQ507" t="s">
        <v>32</v>
      </c>
      <c r="AR507" t="s">
        <v>33</v>
      </c>
      <c r="AS507">
        <v>5672</v>
      </c>
      <c r="AT507">
        <v>6.37</v>
      </c>
      <c r="AU507">
        <v>7.82</v>
      </c>
      <c r="AV507">
        <v>2</v>
      </c>
      <c r="AW507" t="s">
        <v>20</v>
      </c>
      <c r="AX507" t="s">
        <v>21</v>
      </c>
      <c r="AY507" t="s">
        <v>22</v>
      </c>
      <c r="AZ507">
        <v>5192</v>
      </c>
      <c r="BA507">
        <v>5.83</v>
      </c>
      <c r="BB507">
        <v>7.16</v>
      </c>
      <c r="BC507">
        <v>1</v>
      </c>
      <c r="BD507" t="s">
        <v>23</v>
      </c>
      <c r="BE507" t="s">
        <v>30</v>
      </c>
      <c r="BF507" t="s">
        <v>31</v>
      </c>
      <c r="BG507">
        <v>2257</v>
      </c>
      <c r="BH507">
        <v>2.54</v>
      </c>
      <c r="BI507">
        <v>3.11</v>
      </c>
      <c r="BJ507">
        <v>10</v>
      </c>
      <c r="BK507" t="s">
        <v>23</v>
      </c>
      <c r="BL507" t="s">
        <v>38</v>
      </c>
      <c r="BM507" t="s">
        <v>27</v>
      </c>
      <c r="BN507">
        <v>695</v>
      </c>
      <c r="BO507">
        <v>0.78</v>
      </c>
      <c r="BP507">
        <v>0.96</v>
      </c>
      <c r="BQ507">
        <v>8</v>
      </c>
      <c r="BR507" t="s">
        <v>23</v>
      </c>
      <c r="BS507" t="s">
        <v>36</v>
      </c>
      <c r="BT507" t="s">
        <v>37</v>
      </c>
      <c r="BU507">
        <v>480</v>
      </c>
      <c r="BV507">
        <v>0.54</v>
      </c>
      <c r="BW507">
        <v>0.66</v>
      </c>
      <c r="BX507">
        <v>6</v>
      </c>
      <c r="BY507" t="s">
        <v>23</v>
      </c>
      <c r="BZ507" t="s">
        <v>34</v>
      </c>
      <c r="CA507" t="s">
        <v>35</v>
      </c>
      <c r="CB507">
        <v>409</v>
      </c>
      <c r="CC507">
        <v>0.46</v>
      </c>
      <c r="CD507">
        <v>0.56000000000000005</v>
      </c>
      <c r="CE507">
        <v>5</v>
      </c>
      <c r="CF507" t="s">
        <v>20</v>
      </c>
      <c r="CG507" t="s">
        <v>39</v>
      </c>
      <c r="CH507" t="s">
        <v>40</v>
      </c>
      <c r="CI507">
        <v>200</v>
      </c>
      <c r="CJ507">
        <v>0.22</v>
      </c>
      <c r="CK507">
        <v>0.28000000000000003</v>
      </c>
      <c r="CL507">
        <v>7</v>
      </c>
      <c r="CM507" t="s">
        <v>23</v>
      </c>
      <c r="CN507" t="s">
        <v>41</v>
      </c>
      <c r="CO507" t="s">
        <v>42</v>
      </c>
      <c r="CP507">
        <v>144</v>
      </c>
      <c r="CQ507">
        <v>0.16</v>
      </c>
      <c r="CR507">
        <v>0.2</v>
      </c>
    </row>
    <row r="508" spans="1:96" x14ac:dyDescent="0.75">
      <c r="A508">
        <v>93</v>
      </c>
      <c r="B508" t="s">
        <v>145</v>
      </c>
      <c r="C508">
        <v>1</v>
      </c>
      <c r="D508" t="s">
        <v>166</v>
      </c>
      <c r="E508" t="s">
        <v>694</v>
      </c>
      <c r="F508">
        <v>61738</v>
      </c>
      <c r="G508">
        <v>18913</v>
      </c>
      <c r="H508">
        <v>30.63</v>
      </c>
      <c r="I508">
        <v>42825</v>
      </c>
      <c r="J508">
        <v>69.37</v>
      </c>
      <c r="K508">
        <v>632</v>
      </c>
      <c r="L508">
        <v>1.02</v>
      </c>
      <c r="M508">
        <v>1.48</v>
      </c>
      <c r="N508">
        <v>383</v>
      </c>
      <c r="O508">
        <v>0.62</v>
      </c>
      <c r="P508">
        <v>0.89</v>
      </c>
      <c r="Q508">
        <v>41810</v>
      </c>
      <c r="R508">
        <v>67.72</v>
      </c>
      <c r="S508">
        <v>97.63</v>
      </c>
      <c r="T508">
        <v>9</v>
      </c>
      <c r="U508" t="s">
        <v>23</v>
      </c>
      <c r="V508" t="s">
        <v>28</v>
      </c>
      <c r="W508" t="s">
        <v>29</v>
      </c>
      <c r="X508">
        <v>16059</v>
      </c>
      <c r="Y508">
        <v>26.01</v>
      </c>
      <c r="Z508">
        <v>38.409999999999997</v>
      </c>
      <c r="AA508">
        <v>3</v>
      </c>
      <c r="AB508" t="s">
        <v>23</v>
      </c>
      <c r="AC508" t="s">
        <v>24</v>
      </c>
      <c r="AD508" t="s">
        <v>25</v>
      </c>
      <c r="AE508">
        <v>10541</v>
      </c>
      <c r="AF508">
        <v>17.07</v>
      </c>
      <c r="AG508">
        <v>25.21</v>
      </c>
      <c r="AH508">
        <v>11</v>
      </c>
      <c r="AI508" t="s">
        <v>23</v>
      </c>
      <c r="AJ508" t="s">
        <v>26</v>
      </c>
      <c r="AK508" t="s">
        <v>27</v>
      </c>
      <c r="AL508">
        <v>4327</v>
      </c>
      <c r="AM508">
        <v>7.01</v>
      </c>
      <c r="AN508">
        <v>10.35</v>
      </c>
      <c r="AO508">
        <v>4</v>
      </c>
      <c r="AP508" t="s">
        <v>23</v>
      </c>
      <c r="AQ508" t="s">
        <v>32</v>
      </c>
      <c r="AR508" t="s">
        <v>33</v>
      </c>
      <c r="AS508">
        <v>4094</v>
      </c>
      <c r="AT508">
        <v>6.63</v>
      </c>
      <c r="AU508">
        <v>9.7899999999999991</v>
      </c>
      <c r="AV508">
        <v>2</v>
      </c>
      <c r="AW508" t="s">
        <v>20</v>
      </c>
      <c r="AX508" t="s">
        <v>21</v>
      </c>
      <c r="AY508" t="s">
        <v>22</v>
      </c>
      <c r="AZ508">
        <v>4065</v>
      </c>
      <c r="BA508">
        <v>6.58</v>
      </c>
      <c r="BB508">
        <v>9.7200000000000006</v>
      </c>
      <c r="BC508">
        <v>1</v>
      </c>
      <c r="BD508" t="s">
        <v>23</v>
      </c>
      <c r="BE508" t="s">
        <v>30</v>
      </c>
      <c r="BF508" t="s">
        <v>31</v>
      </c>
      <c r="BG508">
        <v>918</v>
      </c>
      <c r="BH508">
        <v>1.49</v>
      </c>
      <c r="BI508">
        <v>2.2000000000000002</v>
      </c>
      <c r="BJ508">
        <v>10</v>
      </c>
      <c r="BK508" t="s">
        <v>23</v>
      </c>
      <c r="BL508" t="s">
        <v>38</v>
      </c>
      <c r="BM508" t="s">
        <v>27</v>
      </c>
      <c r="BN508">
        <v>728</v>
      </c>
      <c r="BO508">
        <v>1.18</v>
      </c>
      <c r="BP508">
        <v>1.74</v>
      </c>
      <c r="BQ508">
        <v>6</v>
      </c>
      <c r="BR508" t="s">
        <v>23</v>
      </c>
      <c r="BS508" t="s">
        <v>34</v>
      </c>
      <c r="BT508" t="s">
        <v>35</v>
      </c>
      <c r="BU508">
        <v>501</v>
      </c>
      <c r="BV508">
        <v>0.81</v>
      </c>
      <c r="BW508">
        <v>1.2</v>
      </c>
      <c r="BX508">
        <v>5</v>
      </c>
      <c r="BY508" t="s">
        <v>20</v>
      </c>
      <c r="BZ508" t="s">
        <v>39</v>
      </c>
      <c r="CA508" t="s">
        <v>40</v>
      </c>
      <c r="CB508">
        <v>275</v>
      </c>
      <c r="CC508">
        <v>0.45</v>
      </c>
      <c r="CD508">
        <v>0.66</v>
      </c>
      <c r="CE508">
        <v>8</v>
      </c>
      <c r="CF508" t="s">
        <v>23</v>
      </c>
      <c r="CG508" t="s">
        <v>36</v>
      </c>
      <c r="CH508" t="s">
        <v>37</v>
      </c>
      <c r="CI508">
        <v>211</v>
      </c>
      <c r="CJ508">
        <v>0.34</v>
      </c>
      <c r="CK508">
        <v>0.5</v>
      </c>
      <c r="CL508">
        <v>7</v>
      </c>
      <c r="CM508" t="s">
        <v>23</v>
      </c>
      <c r="CN508" t="s">
        <v>41</v>
      </c>
      <c r="CO508" t="s">
        <v>42</v>
      </c>
      <c r="CP508">
        <v>91</v>
      </c>
      <c r="CQ508">
        <v>0.15</v>
      </c>
      <c r="CR508">
        <v>0.22</v>
      </c>
    </row>
    <row r="509" spans="1:96" x14ac:dyDescent="0.75">
      <c r="A509">
        <v>93</v>
      </c>
      <c r="B509" t="s">
        <v>145</v>
      </c>
      <c r="C509">
        <v>2</v>
      </c>
      <c r="D509" t="s">
        <v>167</v>
      </c>
      <c r="E509" t="s">
        <v>695</v>
      </c>
      <c r="F509">
        <v>54054</v>
      </c>
      <c r="G509">
        <v>18200</v>
      </c>
      <c r="H509">
        <v>33.67</v>
      </c>
      <c r="I509">
        <v>35854</v>
      </c>
      <c r="J509">
        <v>66.33</v>
      </c>
      <c r="K509">
        <v>659</v>
      </c>
      <c r="L509">
        <v>1.22</v>
      </c>
      <c r="M509">
        <v>1.84</v>
      </c>
      <c r="N509">
        <v>428</v>
      </c>
      <c r="O509">
        <v>0.79</v>
      </c>
      <c r="P509">
        <v>1.19</v>
      </c>
      <c r="Q509">
        <v>34767</v>
      </c>
      <c r="R509">
        <v>64.319999999999993</v>
      </c>
      <c r="S509">
        <v>96.97</v>
      </c>
      <c r="T509">
        <v>9</v>
      </c>
      <c r="U509" t="s">
        <v>23</v>
      </c>
      <c r="V509" t="s">
        <v>28</v>
      </c>
      <c r="W509" t="s">
        <v>29</v>
      </c>
      <c r="X509">
        <v>15006</v>
      </c>
      <c r="Y509">
        <v>27.76</v>
      </c>
      <c r="Z509">
        <v>43.16</v>
      </c>
      <c r="AA509">
        <v>3</v>
      </c>
      <c r="AB509" t="s">
        <v>23</v>
      </c>
      <c r="AC509" t="s">
        <v>24</v>
      </c>
      <c r="AD509" t="s">
        <v>25</v>
      </c>
      <c r="AE509">
        <v>7671</v>
      </c>
      <c r="AF509">
        <v>14.19</v>
      </c>
      <c r="AG509">
        <v>22.06</v>
      </c>
      <c r="AH509">
        <v>2</v>
      </c>
      <c r="AI509" t="s">
        <v>20</v>
      </c>
      <c r="AJ509" t="s">
        <v>21</v>
      </c>
      <c r="AK509" t="s">
        <v>22</v>
      </c>
      <c r="AL509">
        <v>3927</v>
      </c>
      <c r="AM509">
        <v>7.26</v>
      </c>
      <c r="AN509">
        <v>11.3</v>
      </c>
      <c r="AO509">
        <v>4</v>
      </c>
      <c r="AP509" t="s">
        <v>23</v>
      </c>
      <c r="AQ509" t="s">
        <v>32</v>
      </c>
      <c r="AR509" t="s">
        <v>33</v>
      </c>
      <c r="AS509">
        <v>3182</v>
      </c>
      <c r="AT509">
        <v>5.89</v>
      </c>
      <c r="AU509">
        <v>9.15</v>
      </c>
      <c r="AV509">
        <v>11</v>
      </c>
      <c r="AW509" t="s">
        <v>23</v>
      </c>
      <c r="AX509" t="s">
        <v>26</v>
      </c>
      <c r="AY509" t="s">
        <v>27</v>
      </c>
      <c r="AZ509">
        <v>2680</v>
      </c>
      <c r="BA509">
        <v>4.96</v>
      </c>
      <c r="BB509">
        <v>7.71</v>
      </c>
      <c r="BC509">
        <v>1</v>
      </c>
      <c r="BD509" t="s">
        <v>23</v>
      </c>
      <c r="BE509" t="s">
        <v>30</v>
      </c>
      <c r="BF509" t="s">
        <v>31</v>
      </c>
      <c r="BG509">
        <v>647</v>
      </c>
      <c r="BH509">
        <v>1.2</v>
      </c>
      <c r="BI509">
        <v>1.86</v>
      </c>
      <c r="BJ509">
        <v>10</v>
      </c>
      <c r="BK509" t="s">
        <v>23</v>
      </c>
      <c r="BL509" t="s">
        <v>38</v>
      </c>
      <c r="BM509" t="s">
        <v>27</v>
      </c>
      <c r="BN509">
        <v>638</v>
      </c>
      <c r="BO509">
        <v>1.18</v>
      </c>
      <c r="BP509">
        <v>1.84</v>
      </c>
      <c r="BQ509">
        <v>6</v>
      </c>
      <c r="BR509" t="s">
        <v>23</v>
      </c>
      <c r="BS509" t="s">
        <v>34</v>
      </c>
      <c r="BT509" t="s">
        <v>35</v>
      </c>
      <c r="BU509">
        <v>502</v>
      </c>
      <c r="BV509">
        <v>0.93</v>
      </c>
      <c r="BW509">
        <v>1.44</v>
      </c>
      <c r="BX509">
        <v>5</v>
      </c>
      <c r="BY509" t="s">
        <v>20</v>
      </c>
      <c r="BZ509" t="s">
        <v>39</v>
      </c>
      <c r="CA509" t="s">
        <v>40</v>
      </c>
      <c r="CB509">
        <v>262</v>
      </c>
      <c r="CC509">
        <v>0.48</v>
      </c>
      <c r="CD509">
        <v>0.75</v>
      </c>
      <c r="CE509">
        <v>8</v>
      </c>
      <c r="CF509" t="s">
        <v>23</v>
      </c>
      <c r="CG509" t="s">
        <v>36</v>
      </c>
      <c r="CH509" t="s">
        <v>37</v>
      </c>
      <c r="CI509">
        <v>171</v>
      </c>
      <c r="CJ509">
        <v>0.32</v>
      </c>
      <c r="CK509">
        <v>0.49</v>
      </c>
      <c r="CL509">
        <v>7</v>
      </c>
      <c r="CM509" t="s">
        <v>23</v>
      </c>
      <c r="CN509" t="s">
        <v>41</v>
      </c>
      <c r="CO509" t="s">
        <v>42</v>
      </c>
      <c r="CP509">
        <v>81</v>
      </c>
      <c r="CQ509">
        <v>0.15</v>
      </c>
      <c r="CR509">
        <v>0.23</v>
      </c>
    </row>
    <row r="510" spans="1:96" x14ac:dyDescent="0.75">
      <c r="A510">
        <v>93</v>
      </c>
      <c r="B510" t="s">
        <v>145</v>
      </c>
      <c r="C510">
        <v>3</v>
      </c>
      <c r="D510" t="s">
        <v>168</v>
      </c>
      <c r="E510" t="s">
        <v>696</v>
      </c>
      <c r="F510">
        <v>72227</v>
      </c>
      <c r="G510">
        <v>15171</v>
      </c>
      <c r="H510">
        <v>21</v>
      </c>
      <c r="I510">
        <v>57056</v>
      </c>
      <c r="J510">
        <v>79</v>
      </c>
      <c r="K510">
        <v>985</v>
      </c>
      <c r="L510">
        <v>1.36</v>
      </c>
      <c r="M510">
        <v>1.73</v>
      </c>
      <c r="N510">
        <v>415</v>
      </c>
      <c r="O510">
        <v>0.56999999999999995</v>
      </c>
      <c r="P510">
        <v>0.73</v>
      </c>
      <c r="Q510">
        <v>55656</v>
      </c>
      <c r="R510">
        <v>77.06</v>
      </c>
      <c r="S510">
        <v>97.55</v>
      </c>
      <c r="T510">
        <v>3</v>
      </c>
      <c r="U510" t="s">
        <v>23</v>
      </c>
      <c r="V510" t="s">
        <v>24</v>
      </c>
      <c r="W510" t="s">
        <v>25</v>
      </c>
      <c r="X510">
        <v>15867</v>
      </c>
      <c r="Y510">
        <v>21.97</v>
      </c>
      <c r="Z510">
        <v>28.51</v>
      </c>
      <c r="AA510">
        <v>9</v>
      </c>
      <c r="AB510" t="s">
        <v>23</v>
      </c>
      <c r="AC510" t="s">
        <v>28</v>
      </c>
      <c r="AD510" t="s">
        <v>29</v>
      </c>
      <c r="AE510">
        <v>14077</v>
      </c>
      <c r="AF510">
        <v>19.489999999999998</v>
      </c>
      <c r="AG510">
        <v>25.29</v>
      </c>
      <c r="AH510">
        <v>11</v>
      </c>
      <c r="AI510" t="s">
        <v>23</v>
      </c>
      <c r="AJ510" t="s">
        <v>26</v>
      </c>
      <c r="AK510" t="s">
        <v>27</v>
      </c>
      <c r="AL510">
        <v>9108</v>
      </c>
      <c r="AM510">
        <v>12.61</v>
      </c>
      <c r="AN510">
        <v>16.36</v>
      </c>
      <c r="AO510">
        <v>2</v>
      </c>
      <c r="AP510" t="s">
        <v>20</v>
      </c>
      <c r="AQ510" t="s">
        <v>21</v>
      </c>
      <c r="AR510" t="s">
        <v>22</v>
      </c>
      <c r="AS510">
        <v>7867</v>
      </c>
      <c r="AT510">
        <v>10.89</v>
      </c>
      <c r="AU510">
        <v>14.14</v>
      </c>
      <c r="AV510">
        <v>4</v>
      </c>
      <c r="AW510" t="s">
        <v>23</v>
      </c>
      <c r="AX510" t="s">
        <v>32</v>
      </c>
      <c r="AY510" t="s">
        <v>33</v>
      </c>
      <c r="AZ510">
        <v>4208</v>
      </c>
      <c r="BA510">
        <v>5.83</v>
      </c>
      <c r="BB510">
        <v>7.56</v>
      </c>
      <c r="BC510">
        <v>1</v>
      </c>
      <c r="BD510" t="s">
        <v>23</v>
      </c>
      <c r="BE510" t="s">
        <v>30</v>
      </c>
      <c r="BF510" t="s">
        <v>31</v>
      </c>
      <c r="BG510">
        <v>2458</v>
      </c>
      <c r="BH510">
        <v>3.4</v>
      </c>
      <c r="BI510">
        <v>4.42</v>
      </c>
      <c r="BJ510">
        <v>10</v>
      </c>
      <c r="BK510" t="s">
        <v>23</v>
      </c>
      <c r="BL510" t="s">
        <v>38</v>
      </c>
      <c r="BM510" t="s">
        <v>27</v>
      </c>
      <c r="BN510">
        <v>736</v>
      </c>
      <c r="BO510">
        <v>1.02</v>
      </c>
      <c r="BP510">
        <v>1.32</v>
      </c>
      <c r="BQ510">
        <v>6</v>
      </c>
      <c r="BR510" t="s">
        <v>23</v>
      </c>
      <c r="BS510" t="s">
        <v>34</v>
      </c>
      <c r="BT510" t="s">
        <v>35</v>
      </c>
      <c r="BU510">
        <v>563</v>
      </c>
      <c r="BV510">
        <v>0.78</v>
      </c>
      <c r="BW510">
        <v>1.01</v>
      </c>
      <c r="BX510">
        <v>8</v>
      </c>
      <c r="BY510" t="s">
        <v>23</v>
      </c>
      <c r="BZ510" t="s">
        <v>36</v>
      </c>
      <c r="CA510" t="s">
        <v>37</v>
      </c>
      <c r="CB510">
        <v>383</v>
      </c>
      <c r="CC510">
        <v>0.53</v>
      </c>
      <c r="CD510">
        <v>0.69</v>
      </c>
      <c r="CE510">
        <v>5</v>
      </c>
      <c r="CF510" t="s">
        <v>20</v>
      </c>
      <c r="CG510" t="s">
        <v>39</v>
      </c>
      <c r="CH510" t="s">
        <v>40</v>
      </c>
      <c r="CI510">
        <v>286</v>
      </c>
      <c r="CJ510">
        <v>0.4</v>
      </c>
      <c r="CK510">
        <v>0.51</v>
      </c>
      <c r="CL510">
        <v>7</v>
      </c>
      <c r="CM510" t="s">
        <v>23</v>
      </c>
      <c r="CN510" t="s">
        <v>41</v>
      </c>
      <c r="CO510" t="s">
        <v>42</v>
      </c>
      <c r="CP510">
        <v>103</v>
      </c>
      <c r="CQ510">
        <v>0.14000000000000001</v>
      </c>
      <c r="CR510">
        <v>0.19</v>
      </c>
    </row>
    <row r="511" spans="1:96" x14ac:dyDescent="0.75">
      <c r="A511">
        <v>93</v>
      </c>
      <c r="B511" t="s">
        <v>145</v>
      </c>
      <c r="C511">
        <v>4</v>
      </c>
      <c r="D511" t="s">
        <v>169</v>
      </c>
      <c r="E511" t="s">
        <v>697</v>
      </c>
      <c r="F511">
        <v>60819</v>
      </c>
      <c r="G511">
        <v>18299</v>
      </c>
      <c r="H511">
        <v>30.09</v>
      </c>
      <c r="I511">
        <v>42520</v>
      </c>
      <c r="J511">
        <v>69.91</v>
      </c>
      <c r="K511">
        <v>1109</v>
      </c>
      <c r="L511">
        <v>1.82</v>
      </c>
      <c r="M511">
        <v>2.61</v>
      </c>
      <c r="N511">
        <v>318</v>
      </c>
      <c r="O511">
        <v>0.52</v>
      </c>
      <c r="P511">
        <v>0.75</v>
      </c>
      <c r="Q511">
        <v>41093</v>
      </c>
      <c r="R511">
        <v>67.569999999999993</v>
      </c>
      <c r="S511">
        <v>96.64</v>
      </c>
      <c r="T511">
        <v>9</v>
      </c>
      <c r="U511" t="s">
        <v>23</v>
      </c>
      <c r="V511" t="s">
        <v>28</v>
      </c>
      <c r="W511" t="s">
        <v>29</v>
      </c>
      <c r="X511">
        <v>16620</v>
      </c>
      <c r="Y511">
        <v>27.33</v>
      </c>
      <c r="Z511">
        <v>40.44</v>
      </c>
      <c r="AA511">
        <v>3</v>
      </c>
      <c r="AB511" t="s">
        <v>23</v>
      </c>
      <c r="AC511" t="s">
        <v>24</v>
      </c>
      <c r="AD511" t="s">
        <v>25</v>
      </c>
      <c r="AE511">
        <v>8491</v>
      </c>
      <c r="AF511">
        <v>13.96</v>
      </c>
      <c r="AG511">
        <v>20.66</v>
      </c>
      <c r="AH511">
        <v>2</v>
      </c>
      <c r="AI511" t="s">
        <v>20</v>
      </c>
      <c r="AJ511" t="s">
        <v>21</v>
      </c>
      <c r="AK511" t="s">
        <v>22</v>
      </c>
      <c r="AL511">
        <v>6208</v>
      </c>
      <c r="AM511">
        <v>10.210000000000001</v>
      </c>
      <c r="AN511">
        <v>15.11</v>
      </c>
      <c r="AO511">
        <v>11</v>
      </c>
      <c r="AP511" t="s">
        <v>23</v>
      </c>
      <c r="AQ511" t="s">
        <v>26</v>
      </c>
      <c r="AR511" t="s">
        <v>27</v>
      </c>
      <c r="AS511">
        <v>3855</v>
      </c>
      <c r="AT511">
        <v>6.34</v>
      </c>
      <c r="AU511">
        <v>9.3800000000000008</v>
      </c>
      <c r="AV511">
        <v>4</v>
      </c>
      <c r="AW511" t="s">
        <v>23</v>
      </c>
      <c r="AX511" t="s">
        <v>32</v>
      </c>
      <c r="AY511" t="s">
        <v>33</v>
      </c>
      <c r="AZ511">
        <v>3125</v>
      </c>
      <c r="BA511">
        <v>5.14</v>
      </c>
      <c r="BB511">
        <v>7.6</v>
      </c>
      <c r="BC511">
        <v>1</v>
      </c>
      <c r="BD511" t="s">
        <v>23</v>
      </c>
      <c r="BE511" t="s">
        <v>30</v>
      </c>
      <c r="BF511" t="s">
        <v>31</v>
      </c>
      <c r="BG511">
        <v>1049</v>
      </c>
      <c r="BH511">
        <v>1.72</v>
      </c>
      <c r="BI511">
        <v>2.5499999999999998</v>
      </c>
      <c r="BJ511">
        <v>10</v>
      </c>
      <c r="BK511" t="s">
        <v>23</v>
      </c>
      <c r="BL511" t="s">
        <v>38</v>
      </c>
      <c r="BM511" t="s">
        <v>27</v>
      </c>
      <c r="BN511">
        <v>711</v>
      </c>
      <c r="BO511">
        <v>1.17</v>
      </c>
      <c r="BP511">
        <v>1.73</v>
      </c>
      <c r="BQ511">
        <v>6</v>
      </c>
      <c r="BR511" t="s">
        <v>23</v>
      </c>
      <c r="BS511" t="s">
        <v>34</v>
      </c>
      <c r="BT511" t="s">
        <v>35</v>
      </c>
      <c r="BU511">
        <v>478</v>
      </c>
      <c r="BV511">
        <v>0.79</v>
      </c>
      <c r="BW511">
        <v>1.1599999999999999</v>
      </c>
      <c r="BX511">
        <v>5</v>
      </c>
      <c r="BY511" t="s">
        <v>20</v>
      </c>
      <c r="BZ511" t="s">
        <v>39</v>
      </c>
      <c r="CA511" t="s">
        <v>40</v>
      </c>
      <c r="CB511">
        <v>257</v>
      </c>
      <c r="CC511">
        <v>0.42</v>
      </c>
      <c r="CD511">
        <v>0.63</v>
      </c>
      <c r="CE511">
        <v>8</v>
      </c>
      <c r="CF511" t="s">
        <v>23</v>
      </c>
      <c r="CG511" t="s">
        <v>36</v>
      </c>
      <c r="CH511" t="s">
        <v>37</v>
      </c>
      <c r="CI511">
        <v>213</v>
      </c>
      <c r="CJ511">
        <v>0.35</v>
      </c>
      <c r="CK511">
        <v>0.52</v>
      </c>
      <c r="CL511">
        <v>7</v>
      </c>
      <c r="CM511" t="s">
        <v>23</v>
      </c>
      <c r="CN511" t="s">
        <v>41</v>
      </c>
      <c r="CO511" t="s">
        <v>42</v>
      </c>
      <c r="CP511">
        <v>86</v>
      </c>
      <c r="CQ511">
        <v>0.14000000000000001</v>
      </c>
      <c r="CR511">
        <v>0.21</v>
      </c>
    </row>
    <row r="512" spans="1:96" x14ac:dyDescent="0.75">
      <c r="A512">
        <v>93</v>
      </c>
      <c r="B512" t="s">
        <v>145</v>
      </c>
      <c r="C512">
        <v>5</v>
      </c>
      <c r="D512" t="s">
        <v>170</v>
      </c>
      <c r="E512" t="s">
        <v>698</v>
      </c>
      <c r="F512">
        <v>63728</v>
      </c>
      <c r="G512">
        <v>19696</v>
      </c>
      <c r="H512">
        <v>30.91</v>
      </c>
      <c r="I512">
        <v>44032</v>
      </c>
      <c r="J512">
        <v>69.09</v>
      </c>
      <c r="K512">
        <v>899</v>
      </c>
      <c r="L512">
        <v>1.41</v>
      </c>
      <c r="M512">
        <v>2.04</v>
      </c>
      <c r="N512">
        <v>456</v>
      </c>
      <c r="O512">
        <v>0.72</v>
      </c>
      <c r="P512">
        <v>1.04</v>
      </c>
      <c r="Q512">
        <v>42677</v>
      </c>
      <c r="R512">
        <v>66.97</v>
      </c>
      <c r="S512">
        <v>96.92</v>
      </c>
      <c r="T512">
        <v>9</v>
      </c>
      <c r="U512" t="s">
        <v>23</v>
      </c>
      <c r="V512" t="s">
        <v>28</v>
      </c>
      <c r="W512" t="s">
        <v>29</v>
      </c>
      <c r="X512">
        <v>15468</v>
      </c>
      <c r="Y512">
        <v>24.27</v>
      </c>
      <c r="Z512">
        <v>36.24</v>
      </c>
      <c r="AA512">
        <v>3</v>
      </c>
      <c r="AB512" t="s">
        <v>23</v>
      </c>
      <c r="AC512" t="s">
        <v>24</v>
      </c>
      <c r="AD512" t="s">
        <v>25</v>
      </c>
      <c r="AE512">
        <v>9547</v>
      </c>
      <c r="AF512">
        <v>14.98</v>
      </c>
      <c r="AG512">
        <v>22.37</v>
      </c>
      <c r="AH512">
        <v>2</v>
      </c>
      <c r="AI512" t="s">
        <v>20</v>
      </c>
      <c r="AJ512" t="s">
        <v>21</v>
      </c>
      <c r="AK512" t="s">
        <v>22</v>
      </c>
      <c r="AL512">
        <v>7009</v>
      </c>
      <c r="AM512">
        <v>11</v>
      </c>
      <c r="AN512">
        <v>16.420000000000002</v>
      </c>
      <c r="AO512">
        <v>11</v>
      </c>
      <c r="AP512" t="s">
        <v>23</v>
      </c>
      <c r="AQ512" t="s">
        <v>26</v>
      </c>
      <c r="AR512" t="s">
        <v>27</v>
      </c>
      <c r="AS512">
        <v>4757</v>
      </c>
      <c r="AT512">
        <v>7.46</v>
      </c>
      <c r="AU512">
        <v>11.15</v>
      </c>
      <c r="AV512">
        <v>4</v>
      </c>
      <c r="AW512" t="s">
        <v>23</v>
      </c>
      <c r="AX512" t="s">
        <v>32</v>
      </c>
      <c r="AY512" t="s">
        <v>33</v>
      </c>
      <c r="AZ512">
        <v>2744</v>
      </c>
      <c r="BA512">
        <v>4.3099999999999996</v>
      </c>
      <c r="BB512">
        <v>6.43</v>
      </c>
      <c r="BC512">
        <v>1</v>
      </c>
      <c r="BD512" t="s">
        <v>23</v>
      </c>
      <c r="BE512" t="s">
        <v>30</v>
      </c>
      <c r="BF512" t="s">
        <v>31</v>
      </c>
      <c r="BG512">
        <v>1293</v>
      </c>
      <c r="BH512">
        <v>2.0299999999999998</v>
      </c>
      <c r="BI512">
        <v>3.03</v>
      </c>
      <c r="BJ512">
        <v>10</v>
      </c>
      <c r="BK512" t="s">
        <v>23</v>
      </c>
      <c r="BL512" t="s">
        <v>38</v>
      </c>
      <c r="BM512" t="s">
        <v>27</v>
      </c>
      <c r="BN512">
        <v>741</v>
      </c>
      <c r="BO512">
        <v>1.1599999999999999</v>
      </c>
      <c r="BP512">
        <v>1.74</v>
      </c>
      <c r="BQ512">
        <v>6</v>
      </c>
      <c r="BR512" t="s">
        <v>23</v>
      </c>
      <c r="BS512" t="s">
        <v>34</v>
      </c>
      <c r="BT512" t="s">
        <v>35</v>
      </c>
      <c r="BU512">
        <v>499</v>
      </c>
      <c r="BV512">
        <v>0.78</v>
      </c>
      <c r="BW512">
        <v>1.17</v>
      </c>
      <c r="BX512">
        <v>5</v>
      </c>
      <c r="BY512" t="s">
        <v>20</v>
      </c>
      <c r="BZ512" t="s">
        <v>39</v>
      </c>
      <c r="CA512" t="s">
        <v>40</v>
      </c>
      <c r="CB512">
        <v>289</v>
      </c>
      <c r="CC512">
        <v>0.45</v>
      </c>
      <c r="CD512">
        <v>0.68</v>
      </c>
      <c r="CE512">
        <v>8</v>
      </c>
      <c r="CF512" t="s">
        <v>23</v>
      </c>
      <c r="CG512" t="s">
        <v>36</v>
      </c>
      <c r="CH512" t="s">
        <v>37</v>
      </c>
      <c r="CI512">
        <v>243</v>
      </c>
      <c r="CJ512">
        <v>0.38</v>
      </c>
      <c r="CK512">
        <v>0.56999999999999995</v>
      </c>
      <c r="CL512">
        <v>7</v>
      </c>
      <c r="CM512" t="s">
        <v>23</v>
      </c>
      <c r="CN512" t="s">
        <v>41</v>
      </c>
      <c r="CO512" t="s">
        <v>42</v>
      </c>
      <c r="CP512">
        <v>87</v>
      </c>
      <c r="CQ512">
        <v>0.14000000000000001</v>
      </c>
      <c r="CR512">
        <v>0.2</v>
      </c>
    </row>
    <row r="513" spans="1:96" x14ac:dyDescent="0.75">
      <c r="A513">
        <v>93</v>
      </c>
      <c r="B513" t="s">
        <v>145</v>
      </c>
      <c r="C513">
        <v>6</v>
      </c>
      <c r="D513" t="s">
        <v>171</v>
      </c>
      <c r="E513" t="s">
        <v>699</v>
      </c>
      <c r="F513">
        <v>52564</v>
      </c>
      <c r="G513">
        <v>15260</v>
      </c>
      <c r="H513">
        <v>29.03</v>
      </c>
      <c r="I513">
        <v>37304</v>
      </c>
      <c r="J513">
        <v>70.97</v>
      </c>
      <c r="K513">
        <v>628</v>
      </c>
      <c r="L513">
        <v>1.19</v>
      </c>
      <c r="M513">
        <v>1.68</v>
      </c>
      <c r="N513">
        <v>329</v>
      </c>
      <c r="O513">
        <v>0.63</v>
      </c>
      <c r="P513">
        <v>0.88</v>
      </c>
      <c r="Q513">
        <v>36347</v>
      </c>
      <c r="R513">
        <v>69.150000000000006</v>
      </c>
      <c r="S513">
        <v>97.43</v>
      </c>
      <c r="T513">
        <v>9</v>
      </c>
      <c r="U513" t="s">
        <v>23</v>
      </c>
      <c r="V513" t="s">
        <v>28</v>
      </c>
      <c r="W513" t="s">
        <v>29</v>
      </c>
      <c r="X513">
        <v>14219</v>
      </c>
      <c r="Y513">
        <v>27.05</v>
      </c>
      <c r="Z513">
        <v>39.119999999999997</v>
      </c>
      <c r="AA513">
        <v>3</v>
      </c>
      <c r="AB513" t="s">
        <v>23</v>
      </c>
      <c r="AC513" t="s">
        <v>24</v>
      </c>
      <c r="AD513" t="s">
        <v>25</v>
      </c>
      <c r="AE513">
        <v>8753</v>
      </c>
      <c r="AF513">
        <v>16.649999999999999</v>
      </c>
      <c r="AG513">
        <v>24.08</v>
      </c>
      <c r="AH513">
        <v>2</v>
      </c>
      <c r="AI513" t="s">
        <v>20</v>
      </c>
      <c r="AJ513" t="s">
        <v>21</v>
      </c>
      <c r="AK513" t="s">
        <v>22</v>
      </c>
      <c r="AL513">
        <v>3806</v>
      </c>
      <c r="AM513">
        <v>7.24</v>
      </c>
      <c r="AN513">
        <v>10.47</v>
      </c>
      <c r="AO513">
        <v>4</v>
      </c>
      <c r="AP513" t="s">
        <v>23</v>
      </c>
      <c r="AQ513" t="s">
        <v>32</v>
      </c>
      <c r="AR513" t="s">
        <v>33</v>
      </c>
      <c r="AS513">
        <v>3725</v>
      </c>
      <c r="AT513">
        <v>7.09</v>
      </c>
      <c r="AU513">
        <v>10.25</v>
      </c>
      <c r="AV513">
        <v>11</v>
      </c>
      <c r="AW513" t="s">
        <v>23</v>
      </c>
      <c r="AX513" t="s">
        <v>26</v>
      </c>
      <c r="AY513" t="s">
        <v>27</v>
      </c>
      <c r="AZ513">
        <v>3706</v>
      </c>
      <c r="BA513">
        <v>7.05</v>
      </c>
      <c r="BB513">
        <v>10.199999999999999</v>
      </c>
      <c r="BC513">
        <v>1</v>
      </c>
      <c r="BD513" t="s">
        <v>23</v>
      </c>
      <c r="BE513" t="s">
        <v>30</v>
      </c>
      <c r="BF513" t="s">
        <v>31</v>
      </c>
      <c r="BG513">
        <v>683</v>
      </c>
      <c r="BH513">
        <v>1.3</v>
      </c>
      <c r="BI513">
        <v>1.88</v>
      </c>
      <c r="BJ513">
        <v>10</v>
      </c>
      <c r="BK513" t="s">
        <v>23</v>
      </c>
      <c r="BL513" t="s">
        <v>38</v>
      </c>
      <c r="BM513" t="s">
        <v>27</v>
      </c>
      <c r="BN513">
        <v>509</v>
      </c>
      <c r="BO513">
        <v>0.97</v>
      </c>
      <c r="BP513">
        <v>1.4</v>
      </c>
      <c r="BQ513">
        <v>6</v>
      </c>
      <c r="BR513" t="s">
        <v>23</v>
      </c>
      <c r="BS513" t="s">
        <v>34</v>
      </c>
      <c r="BT513" t="s">
        <v>35</v>
      </c>
      <c r="BU513">
        <v>360</v>
      </c>
      <c r="BV513">
        <v>0.68</v>
      </c>
      <c r="BW513">
        <v>0.99</v>
      </c>
      <c r="BX513">
        <v>5</v>
      </c>
      <c r="BY513" t="s">
        <v>20</v>
      </c>
      <c r="BZ513" t="s">
        <v>39</v>
      </c>
      <c r="CA513" t="s">
        <v>40</v>
      </c>
      <c r="CB513">
        <v>333</v>
      </c>
      <c r="CC513">
        <v>0.63</v>
      </c>
      <c r="CD513">
        <v>0.92</v>
      </c>
      <c r="CE513">
        <v>8</v>
      </c>
      <c r="CF513" t="s">
        <v>23</v>
      </c>
      <c r="CG513" t="s">
        <v>36</v>
      </c>
      <c r="CH513" t="s">
        <v>37</v>
      </c>
      <c r="CI513">
        <v>177</v>
      </c>
      <c r="CJ513">
        <v>0.34</v>
      </c>
      <c r="CK513">
        <v>0.49</v>
      </c>
      <c r="CL513">
        <v>7</v>
      </c>
      <c r="CM513" t="s">
        <v>23</v>
      </c>
      <c r="CN513" t="s">
        <v>41</v>
      </c>
      <c r="CO513" t="s">
        <v>42</v>
      </c>
      <c r="CP513">
        <v>76</v>
      </c>
      <c r="CQ513">
        <v>0.14000000000000001</v>
      </c>
      <c r="CR513">
        <v>0.21</v>
      </c>
    </row>
    <row r="514" spans="1:96" x14ac:dyDescent="0.75">
      <c r="A514">
        <v>93</v>
      </c>
      <c r="B514" t="s">
        <v>145</v>
      </c>
      <c r="C514">
        <v>7</v>
      </c>
      <c r="D514" t="s">
        <v>172</v>
      </c>
      <c r="E514" t="s">
        <v>700</v>
      </c>
      <c r="F514">
        <v>75887</v>
      </c>
      <c r="G514">
        <v>19616</v>
      </c>
      <c r="H514">
        <v>25.85</v>
      </c>
      <c r="I514">
        <v>56271</v>
      </c>
      <c r="J514">
        <v>74.150000000000006</v>
      </c>
      <c r="K514">
        <v>873</v>
      </c>
      <c r="L514">
        <v>1.1499999999999999</v>
      </c>
      <c r="M514">
        <v>1.55</v>
      </c>
      <c r="N514">
        <v>326</v>
      </c>
      <c r="O514">
        <v>0.43</v>
      </c>
      <c r="P514">
        <v>0.57999999999999996</v>
      </c>
      <c r="Q514">
        <v>55072</v>
      </c>
      <c r="R514">
        <v>72.569999999999993</v>
      </c>
      <c r="S514">
        <v>97.87</v>
      </c>
      <c r="T514">
        <v>9</v>
      </c>
      <c r="U514" t="s">
        <v>23</v>
      </c>
      <c r="V514" t="s">
        <v>28</v>
      </c>
      <c r="W514" t="s">
        <v>29</v>
      </c>
      <c r="X514">
        <v>22093</v>
      </c>
      <c r="Y514">
        <v>29.11</v>
      </c>
      <c r="Z514">
        <v>40.119999999999997</v>
      </c>
      <c r="AA514">
        <v>3</v>
      </c>
      <c r="AB514" t="s">
        <v>23</v>
      </c>
      <c r="AC514" t="s">
        <v>24</v>
      </c>
      <c r="AD514" t="s">
        <v>25</v>
      </c>
      <c r="AE514">
        <v>13631</v>
      </c>
      <c r="AF514">
        <v>17.96</v>
      </c>
      <c r="AG514">
        <v>24.75</v>
      </c>
      <c r="AH514">
        <v>4</v>
      </c>
      <c r="AI514" t="s">
        <v>23</v>
      </c>
      <c r="AJ514" t="s">
        <v>32</v>
      </c>
      <c r="AK514" t="s">
        <v>33</v>
      </c>
      <c r="AL514">
        <v>6428</v>
      </c>
      <c r="AM514">
        <v>8.4700000000000006</v>
      </c>
      <c r="AN514">
        <v>11.67</v>
      </c>
      <c r="AO514">
        <v>11</v>
      </c>
      <c r="AP514" t="s">
        <v>23</v>
      </c>
      <c r="AQ514" t="s">
        <v>26</v>
      </c>
      <c r="AR514" t="s">
        <v>27</v>
      </c>
      <c r="AS514">
        <v>4869</v>
      </c>
      <c r="AT514">
        <v>6.42</v>
      </c>
      <c r="AU514">
        <v>8.84</v>
      </c>
      <c r="AV514">
        <v>2</v>
      </c>
      <c r="AW514" t="s">
        <v>20</v>
      </c>
      <c r="AX514" t="s">
        <v>21</v>
      </c>
      <c r="AY514" t="s">
        <v>22</v>
      </c>
      <c r="AZ514">
        <v>4854</v>
      </c>
      <c r="BA514">
        <v>6.4</v>
      </c>
      <c r="BB514">
        <v>8.81</v>
      </c>
      <c r="BC514">
        <v>1</v>
      </c>
      <c r="BD514" t="s">
        <v>23</v>
      </c>
      <c r="BE514" t="s">
        <v>30</v>
      </c>
      <c r="BF514" t="s">
        <v>31</v>
      </c>
      <c r="BG514">
        <v>1010</v>
      </c>
      <c r="BH514">
        <v>1.33</v>
      </c>
      <c r="BI514">
        <v>1.83</v>
      </c>
      <c r="BJ514">
        <v>6</v>
      </c>
      <c r="BK514" t="s">
        <v>23</v>
      </c>
      <c r="BL514" t="s">
        <v>34</v>
      </c>
      <c r="BM514" t="s">
        <v>35</v>
      </c>
      <c r="BN514">
        <v>778</v>
      </c>
      <c r="BO514">
        <v>1.03</v>
      </c>
      <c r="BP514">
        <v>1.41</v>
      </c>
      <c r="BQ514">
        <v>10</v>
      </c>
      <c r="BR514" t="s">
        <v>23</v>
      </c>
      <c r="BS514" t="s">
        <v>38</v>
      </c>
      <c r="BT514" t="s">
        <v>27</v>
      </c>
      <c r="BU514">
        <v>719</v>
      </c>
      <c r="BV514">
        <v>0.95</v>
      </c>
      <c r="BW514">
        <v>1.31</v>
      </c>
      <c r="BX514">
        <v>8</v>
      </c>
      <c r="BY514" t="s">
        <v>23</v>
      </c>
      <c r="BZ514" t="s">
        <v>36</v>
      </c>
      <c r="CA514" t="s">
        <v>37</v>
      </c>
      <c r="CB514">
        <v>299</v>
      </c>
      <c r="CC514">
        <v>0.39</v>
      </c>
      <c r="CD514">
        <v>0.54</v>
      </c>
      <c r="CE514">
        <v>5</v>
      </c>
      <c r="CF514" t="s">
        <v>20</v>
      </c>
      <c r="CG514" t="s">
        <v>39</v>
      </c>
      <c r="CH514" t="s">
        <v>40</v>
      </c>
      <c r="CI514">
        <v>296</v>
      </c>
      <c r="CJ514">
        <v>0.39</v>
      </c>
      <c r="CK514">
        <v>0.54</v>
      </c>
      <c r="CL514">
        <v>7</v>
      </c>
      <c r="CM514" t="s">
        <v>23</v>
      </c>
      <c r="CN514" t="s">
        <v>41</v>
      </c>
      <c r="CO514" t="s">
        <v>42</v>
      </c>
      <c r="CP514">
        <v>95</v>
      </c>
      <c r="CQ514">
        <v>0.13</v>
      </c>
      <c r="CR514">
        <v>0.17</v>
      </c>
    </row>
    <row r="515" spans="1:96" x14ac:dyDescent="0.75">
      <c r="A515">
        <v>93</v>
      </c>
      <c r="B515" t="s">
        <v>145</v>
      </c>
      <c r="C515">
        <v>8</v>
      </c>
      <c r="D515" t="s">
        <v>173</v>
      </c>
      <c r="E515" t="s">
        <v>701</v>
      </c>
      <c r="F515">
        <v>60044</v>
      </c>
      <c r="G515">
        <v>13455</v>
      </c>
      <c r="H515">
        <v>22.41</v>
      </c>
      <c r="I515">
        <v>46589</v>
      </c>
      <c r="J515">
        <v>77.59</v>
      </c>
      <c r="K515">
        <v>1024</v>
      </c>
      <c r="L515">
        <v>1.71</v>
      </c>
      <c r="M515">
        <v>2.2000000000000002</v>
      </c>
      <c r="N515">
        <v>232</v>
      </c>
      <c r="O515">
        <v>0.39</v>
      </c>
      <c r="P515">
        <v>0.5</v>
      </c>
      <c r="Q515">
        <v>45333</v>
      </c>
      <c r="R515">
        <v>75.5</v>
      </c>
      <c r="S515">
        <v>97.3</v>
      </c>
      <c r="T515">
        <v>3</v>
      </c>
      <c r="U515" t="s">
        <v>23</v>
      </c>
      <c r="V515" t="s">
        <v>24</v>
      </c>
      <c r="W515" t="s">
        <v>25</v>
      </c>
      <c r="X515">
        <v>11568</v>
      </c>
      <c r="Y515">
        <v>19.27</v>
      </c>
      <c r="Z515">
        <v>25.52</v>
      </c>
      <c r="AA515">
        <v>9</v>
      </c>
      <c r="AB515" t="s">
        <v>23</v>
      </c>
      <c r="AC515" t="s">
        <v>28</v>
      </c>
      <c r="AD515" t="s">
        <v>29</v>
      </c>
      <c r="AE515">
        <v>11016</v>
      </c>
      <c r="AF515">
        <v>18.350000000000001</v>
      </c>
      <c r="AG515">
        <v>24.3</v>
      </c>
      <c r="AH515">
        <v>11</v>
      </c>
      <c r="AI515" t="s">
        <v>23</v>
      </c>
      <c r="AJ515" t="s">
        <v>26</v>
      </c>
      <c r="AK515" t="s">
        <v>27</v>
      </c>
      <c r="AL515">
        <v>8699</v>
      </c>
      <c r="AM515">
        <v>14.49</v>
      </c>
      <c r="AN515">
        <v>19.190000000000001</v>
      </c>
      <c r="AO515">
        <v>2</v>
      </c>
      <c r="AP515" t="s">
        <v>20</v>
      </c>
      <c r="AQ515" t="s">
        <v>21</v>
      </c>
      <c r="AR515" t="s">
        <v>22</v>
      </c>
      <c r="AS515">
        <v>7174</v>
      </c>
      <c r="AT515">
        <v>11.95</v>
      </c>
      <c r="AU515">
        <v>15.83</v>
      </c>
      <c r="AV515">
        <v>4</v>
      </c>
      <c r="AW515" t="s">
        <v>23</v>
      </c>
      <c r="AX515" t="s">
        <v>32</v>
      </c>
      <c r="AY515" t="s">
        <v>33</v>
      </c>
      <c r="AZ515">
        <v>3251</v>
      </c>
      <c r="BA515">
        <v>5.41</v>
      </c>
      <c r="BB515">
        <v>7.17</v>
      </c>
      <c r="BC515">
        <v>1</v>
      </c>
      <c r="BD515" t="s">
        <v>23</v>
      </c>
      <c r="BE515" t="s">
        <v>30</v>
      </c>
      <c r="BF515" t="s">
        <v>31</v>
      </c>
      <c r="BG515">
        <v>1977</v>
      </c>
      <c r="BH515">
        <v>3.29</v>
      </c>
      <c r="BI515">
        <v>4.3600000000000003</v>
      </c>
      <c r="BJ515">
        <v>10</v>
      </c>
      <c r="BK515" t="s">
        <v>23</v>
      </c>
      <c r="BL515" t="s">
        <v>38</v>
      </c>
      <c r="BM515" t="s">
        <v>27</v>
      </c>
      <c r="BN515">
        <v>590</v>
      </c>
      <c r="BO515">
        <v>0.98</v>
      </c>
      <c r="BP515">
        <v>1.3</v>
      </c>
      <c r="BQ515">
        <v>6</v>
      </c>
      <c r="BR515" t="s">
        <v>23</v>
      </c>
      <c r="BS515" t="s">
        <v>34</v>
      </c>
      <c r="BT515" t="s">
        <v>35</v>
      </c>
      <c r="BU515">
        <v>411</v>
      </c>
      <c r="BV515">
        <v>0.68</v>
      </c>
      <c r="BW515">
        <v>0.91</v>
      </c>
      <c r="BX515">
        <v>8</v>
      </c>
      <c r="BY515" t="s">
        <v>23</v>
      </c>
      <c r="BZ515" t="s">
        <v>36</v>
      </c>
      <c r="CA515" t="s">
        <v>37</v>
      </c>
      <c r="CB515">
        <v>326</v>
      </c>
      <c r="CC515">
        <v>0.54</v>
      </c>
      <c r="CD515">
        <v>0.72</v>
      </c>
      <c r="CE515">
        <v>5</v>
      </c>
      <c r="CF515" t="s">
        <v>20</v>
      </c>
      <c r="CG515" t="s">
        <v>39</v>
      </c>
      <c r="CH515" t="s">
        <v>40</v>
      </c>
      <c r="CI515">
        <v>209</v>
      </c>
      <c r="CJ515">
        <v>0.35</v>
      </c>
      <c r="CK515">
        <v>0.46</v>
      </c>
      <c r="CL515">
        <v>7</v>
      </c>
      <c r="CM515" t="s">
        <v>23</v>
      </c>
      <c r="CN515" t="s">
        <v>41</v>
      </c>
      <c r="CO515" t="s">
        <v>42</v>
      </c>
      <c r="CP515">
        <v>112</v>
      </c>
      <c r="CQ515">
        <v>0.19</v>
      </c>
      <c r="CR515">
        <v>0.25</v>
      </c>
    </row>
    <row r="516" spans="1:96" x14ac:dyDescent="0.75">
      <c r="A516">
        <v>93</v>
      </c>
      <c r="B516" t="s">
        <v>145</v>
      </c>
      <c r="C516">
        <v>9</v>
      </c>
      <c r="D516" t="s">
        <v>174</v>
      </c>
      <c r="E516" t="s">
        <v>702</v>
      </c>
      <c r="F516">
        <v>70118</v>
      </c>
      <c r="G516">
        <v>18146</v>
      </c>
      <c r="H516">
        <v>25.88</v>
      </c>
      <c r="I516">
        <v>51972</v>
      </c>
      <c r="J516">
        <v>74.12</v>
      </c>
      <c r="K516">
        <v>951</v>
      </c>
      <c r="L516">
        <v>1.36</v>
      </c>
      <c r="M516">
        <v>1.83</v>
      </c>
      <c r="N516">
        <v>314</v>
      </c>
      <c r="O516">
        <v>0.45</v>
      </c>
      <c r="P516">
        <v>0.6</v>
      </c>
      <c r="Q516">
        <v>50707</v>
      </c>
      <c r="R516">
        <v>72.319999999999993</v>
      </c>
      <c r="S516">
        <v>97.57</v>
      </c>
      <c r="T516">
        <v>9</v>
      </c>
      <c r="U516" t="s">
        <v>23</v>
      </c>
      <c r="V516" t="s">
        <v>28</v>
      </c>
      <c r="W516" t="s">
        <v>29</v>
      </c>
      <c r="X516">
        <v>17417</v>
      </c>
      <c r="Y516">
        <v>24.84</v>
      </c>
      <c r="Z516">
        <v>34.35</v>
      </c>
      <c r="AA516">
        <v>3</v>
      </c>
      <c r="AB516" t="s">
        <v>23</v>
      </c>
      <c r="AC516" t="s">
        <v>24</v>
      </c>
      <c r="AD516" t="s">
        <v>25</v>
      </c>
      <c r="AE516">
        <v>12443</v>
      </c>
      <c r="AF516">
        <v>17.75</v>
      </c>
      <c r="AG516">
        <v>24.54</v>
      </c>
      <c r="AH516">
        <v>11</v>
      </c>
      <c r="AI516" t="s">
        <v>23</v>
      </c>
      <c r="AJ516" t="s">
        <v>26</v>
      </c>
      <c r="AK516" t="s">
        <v>27</v>
      </c>
      <c r="AL516">
        <v>6608</v>
      </c>
      <c r="AM516">
        <v>9.42</v>
      </c>
      <c r="AN516">
        <v>13.03</v>
      </c>
      <c r="AO516">
        <v>2</v>
      </c>
      <c r="AP516" t="s">
        <v>20</v>
      </c>
      <c r="AQ516" t="s">
        <v>21</v>
      </c>
      <c r="AR516" t="s">
        <v>22</v>
      </c>
      <c r="AS516">
        <v>5705</v>
      </c>
      <c r="AT516">
        <v>8.14</v>
      </c>
      <c r="AU516">
        <v>11.25</v>
      </c>
      <c r="AV516">
        <v>4</v>
      </c>
      <c r="AW516" t="s">
        <v>23</v>
      </c>
      <c r="AX516" t="s">
        <v>32</v>
      </c>
      <c r="AY516" t="s">
        <v>33</v>
      </c>
      <c r="AZ516">
        <v>5179</v>
      </c>
      <c r="BA516">
        <v>7.39</v>
      </c>
      <c r="BB516">
        <v>10.210000000000001</v>
      </c>
      <c r="BC516">
        <v>1</v>
      </c>
      <c r="BD516" t="s">
        <v>23</v>
      </c>
      <c r="BE516" t="s">
        <v>30</v>
      </c>
      <c r="BF516" t="s">
        <v>31</v>
      </c>
      <c r="BG516">
        <v>1352</v>
      </c>
      <c r="BH516">
        <v>1.93</v>
      </c>
      <c r="BI516">
        <v>2.67</v>
      </c>
      <c r="BJ516">
        <v>10</v>
      </c>
      <c r="BK516" t="s">
        <v>23</v>
      </c>
      <c r="BL516" t="s">
        <v>38</v>
      </c>
      <c r="BM516" t="s">
        <v>27</v>
      </c>
      <c r="BN516">
        <v>705</v>
      </c>
      <c r="BO516">
        <v>1.01</v>
      </c>
      <c r="BP516">
        <v>1.39</v>
      </c>
      <c r="BQ516">
        <v>6</v>
      </c>
      <c r="BR516" t="s">
        <v>23</v>
      </c>
      <c r="BS516" t="s">
        <v>34</v>
      </c>
      <c r="BT516" t="s">
        <v>35</v>
      </c>
      <c r="BU516">
        <v>547</v>
      </c>
      <c r="BV516">
        <v>0.78</v>
      </c>
      <c r="BW516">
        <v>1.08</v>
      </c>
      <c r="BX516">
        <v>5</v>
      </c>
      <c r="BY516" t="s">
        <v>20</v>
      </c>
      <c r="BZ516" t="s">
        <v>39</v>
      </c>
      <c r="CA516" t="s">
        <v>40</v>
      </c>
      <c r="CB516">
        <v>328</v>
      </c>
      <c r="CC516">
        <v>0.47</v>
      </c>
      <c r="CD516">
        <v>0.65</v>
      </c>
      <c r="CE516">
        <v>8</v>
      </c>
      <c r="CF516" t="s">
        <v>23</v>
      </c>
      <c r="CG516" t="s">
        <v>36</v>
      </c>
      <c r="CH516" t="s">
        <v>37</v>
      </c>
      <c r="CI516">
        <v>317</v>
      </c>
      <c r="CJ516">
        <v>0.45</v>
      </c>
      <c r="CK516">
        <v>0.63</v>
      </c>
      <c r="CL516">
        <v>7</v>
      </c>
      <c r="CM516" t="s">
        <v>23</v>
      </c>
      <c r="CN516" t="s">
        <v>41</v>
      </c>
      <c r="CO516" t="s">
        <v>42</v>
      </c>
      <c r="CP516">
        <v>106</v>
      </c>
      <c r="CQ516">
        <v>0.15</v>
      </c>
      <c r="CR516">
        <v>0.21</v>
      </c>
    </row>
    <row r="517" spans="1:96" x14ac:dyDescent="0.75">
      <c r="A517">
        <v>93</v>
      </c>
      <c r="B517" t="s">
        <v>145</v>
      </c>
      <c r="C517">
        <v>10</v>
      </c>
      <c r="D517" t="s">
        <v>175</v>
      </c>
      <c r="E517" t="s">
        <v>703</v>
      </c>
      <c r="F517">
        <v>68564</v>
      </c>
      <c r="G517">
        <v>19376</v>
      </c>
      <c r="H517">
        <v>28.26</v>
      </c>
      <c r="I517">
        <v>49188</v>
      </c>
      <c r="J517">
        <v>71.739999999999995</v>
      </c>
      <c r="K517">
        <v>993</v>
      </c>
      <c r="L517">
        <v>1.45</v>
      </c>
      <c r="M517">
        <v>2.02</v>
      </c>
      <c r="N517">
        <v>326</v>
      </c>
      <c r="O517">
        <v>0.48</v>
      </c>
      <c r="P517">
        <v>0.66</v>
      </c>
      <c r="Q517">
        <v>47869</v>
      </c>
      <c r="R517">
        <v>69.819999999999993</v>
      </c>
      <c r="S517">
        <v>97.32</v>
      </c>
      <c r="T517">
        <v>9</v>
      </c>
      <c r="U517" t="s">
        <v>23</v>
      </c>
      <c r="V517" t="s">
        <v>28</v>
      </c>
      <c r="W517" t="s">
        <v>29</v>
      </c>
      <c r="X517">
        <v>15317</v>
      </c>
      <c r="Y517">
        <v>22.34</v>
      </c>
      <c r="Z517">
        <v>32</v>
      </c>
      <c r="AA517">
        <v>3</v>
      </c>
      <c r="AB517" t="s">
        <v>23</v>
      </c>
      <c r="AC517" t="s">
        <v>24</v>
      </c>
      <c r="AD517" t="s">
        <v>25</v>
      </c>
      <c r="AE517">
        <v>10976</v>
      </c>
      <c r="AF517">
        <v>16.010000000000002</v>
      </c>
      <c r="AG517">
        <v>22.93</v>
      </c>
      <c r="AH517">
        <v>11</v>
      </c>
      <c r="AI517" t="s">
        <v>23</v>
      </c>
      <c r="AJ517" t="s">
        <v>26</v>
      </c>
      <c r="AK517" t="s">
        <v>27</v>
      </c>
      <c r="AL517">
        <v>7026</v>
      </c>
      <c r="AM517">
        <v>10.25</v>
      </c>
      <c r="AN517">
        <v>14.68</v>
      </c>
      <c r="AO517">
        <v>2</v>
      </c>
      <c r="AP517" t="s">
        <v>20</v>
      </c>
      <c r="AQ517" t="s">
        <v>21</v>
      </c>
      <c r="AR517" t="s">
        <v>22</v>
      </c>
      <c r="AS517">
        <v>6923</v>
      </c>
      <c r="AT517">
        <v>10.1</v>
      </c>
      <c r="AU517">
        <v>14.46</v>
      </c>
      <c r="AV517">
        <v>4</v>
      </c>
      <c r="AW517" t="s">
        <v>23</v>
      </c>
      <c r="AX517" t="s">
        <v>32</v>
      </c>
      <c r="AY517" t="s">
        <v>33</v>
      </c>
      <c r="AZ517">
        <v>3730</v>
      </c>
      <c r="BA517">
        <v>5.44</v>
      </c>
      <c r="BB517">
        <v>7.79</v>
      </c>
      <c r="BC517">
        <v>1</v>
      </c>
      <c r="BD517" t="s">
        <v>23</v>
      </c>
      <c r="BE517" t="s">
        <v>30</v>
      </c>
      <c r="BF517" t="s">
        <v>31</v>
      </c>
      <c r="BG517">
        <v>1792</v>
      </c>
      <c r="BH517">
        <v>2.61</v>
      </c>
      <c r="BI517">
        <v>3.74</v>
      </c>
      <c r="BJ517">
        <v>10</v>
      </c>
      <c r="BK517" t="s">
        <v>23</v>
      </c>
      <c r="BL517" t="s">
        <v>38</v>
      </c>
      <c r="BM517" t="s">
        <v>27</v>
      </c>
      <c r="BN517">
        <v>967</v>
      </c>
      <c r="BO517">
        <v>1.41</v>
      </c>
      <c r="BP517">
        <v>2.02</v>
      </c>
      <c r="BQ517">
        <v>6</v>
      </c>
      <c r="BR517" t="s">
        <v>23</v>
      </c>
      <c r="BS517" t="s">
        <v>34</v>
      </c>
      <c r="BT517" t="s">
        <v>35</v>
      </c>
      <c r="BU517">
        <v>517</v>
      </c>
      <c r="BV517">
        <v>0.75</v>
      </c>
      <c r="BW517">
        <v>1.08</v>
      </c>
      <c r="BX517">
        <v>8</v>
      </c>
      <c r="BY517" t="s">
        <v>23</v>
      </c>
      <c r="BZ517" t="s">
        <v>36</v>
      </c>
      <c r="CA517" t="s">
        <v>37</v>
      </c>
      <c r="CB517">
        <v>284</v>
      </c>
      <c r="CC517">
        <v>0.41</v>
      </c>
      <c r="CD517">
        <v>0.59</v>
      </c>
      <c r="CE517">
        <v>5</v>
      </c>
      <c r="CF517" t="s">
        <v>20</v>
      </c>
      <c r="CG517" t="s">
        <v>39</v>
      </c>
      <c r="CH517" t="s">
        <v>40</v>
      </c>
      <c r="CI517">
        <v>254</v>
      </c>
      <c r="CJ517">
        <v>0.37</v>
      </c>
      <c r="CK517">
        <v>0.53</v>
      </c>
      <c r="CL517">
        <v>7</v>
      </c>
      <c r="CM517" t="s">
        <v>23</v>
      </c>
      <c r="CN517" t="s">
        <v>41</v>
      </c>
      <c r="CO517" t="s">
        <v>42</v>
      </c>
      <c r="CP517">
        <v>83</v>
      </c>
      <c r="CQ517">
        <v>0.12</v>
      </c>
      <c r="CR517">
        <v>0.17</v>
      </c>
    </row>
    <row r="518" spans="1:96" x14ac:dyDescent="0.75">
      <c r="A518">
        <v>93</v>
      </c>
      <c r="B518" t="s">
        <v>145</v>
      </c>
      <c r="C518">
        <v>11</v>
      </c>
      <c r="D518" t="s">
        <v>176</v>
      </c>
      <c r="E518" t="s">
        <v>704</v>
      </c>
      <c r="F518">
        <v>62536</v>
      </c>
      <c r="G518">
        <v>17945</v>
      </c>
      <c r="H518">
        <v>28.7</v>
      </c>
      <c r="I518">
        <v>44591</v>
      </c>
      <c r="J518">
        <v>71.3</v>
      </c>
      <c r="K518">
        <v>757</v>
      </c>
      <c r="L518">
        <v>1.21</v>
      </c>
      <c r="M518">
        <v>1.7</v>
      </c>
      <c r="N518">
        <v>536</v>
      </c>
      <c r="O518">
        <v>0.86</v>
      </c>
      <c r="P518">
        <v>1.2</v>
      </c>
      <c r="Q518">
        <v>43298</v>
      </c>
      <c r="R518">
        <v>69.239999999999995</v>
      </c>
      <c r="S518">
        <v>97.1</v>
      </c>
      <c r="T518">
        <v>9</v>
      </c>
      <c r="U518" t="s">
        <v>23</v>
      </c>
      <c r="V518" t="s">
        <v>28</v>
      </c>
      <c r="W518" t="s">
        <v>29</v>
      </c>
      <c r="X518">
        <v>15543</v>
      </c>
      <c r="Y518">
        <v>24.85</v>
      </c>
      <c r="Z518">
        <v>35.9</v>
      </c>
      <c r="AA518">
        <v>3</v>
      </c>
      <c r="AB518" t="s">
        <v>23</v>
      </c>
      <c r="AC518" t="s">
        <v>24</v>
      </c>
      <c r="AD518" t="s">
        <v>25</v>
      </c>
      <c r="AE518">
        <v>9880</v>
      </c>
      <c r="AF518">
        <v>15.8</v>
      </c>
      <c r="AG518">
        <v>22.82</v>
      </c>
      <c r="AH518">
        <v>2</v>
      </c>
      <c r="AI518" t="s">
        <v>20</v>
      </c>
      <c r="AJ518" t="s">
        <v>21</v>
      </c>
      <c r="AK518" t="s">
        <v>22</v>
      </c>
      <c r="AL518">
        <v>7049</v>
      </c>
      <c r="AM518">
        <v>11.27</v>
      </c>
      <c r="AN518">
        <v>16.28</v>
      </c>
      <c r="AO518">
        <v>11</v>
      </c>
      <c r="AP518" t="s">
        <v>23</v>
      </c>
      <c r="AQ518" t="s">
        <v>26</v>
      </c>
      <c r="AR518" t="s">
        <v>27</v>
      </c>
      <c r="AS518">
        <v>4666</v>
      </c>
      <c r="AT518">
        <v>7.46</v>
      </c>
      <c r="AU518">
        <v>10.78</v>
      </c>
      <c r="AV518">
        <v>4</v>
      </c>
      <c r="AW518" t="s">
        <v>23</v>
      </c>
      <c r="AX518" t="s">
        <v>32</v>
      </c>
      <c r="AY518" t="s">
        <v>33</v>
      </c>
      <c r="AZ518">
        <v>2773</v>
      </c>
      <c r="BA518">
        <v>4.43</v>
      </c>
      <c r="BB518">
        <v>6.4</v>
      </c>
      <c r="BC518">
        <v>1</v>
      </c>
      <c r="BD518" t="s">
        <v>23</v>
      </c>
      <c r="BE518" t="s">
        <v>30</v>
      </c>
      <c r="BF518" t="s">
        <v>31</v>
      </c>
      <c r="BG518">
        <v>1422</v>
      </c>
      <c r="BH518">
        <v>2.27</v>
      </c>
      <c r="BI518">
        <v>3.28</v>
      </c>
      <c r="BJ518">
        <v>10</v>
      </c>
      <c r="BK518" t="s">
        <v>23</v>
      </c>
      <c r="BL518" t="s">
        <v>38</v>
      </c>
      <c r="BM518" t="s">
        <v>27</v>
      </c>
      <c r="BN518">
        <v>874</v>
      </c>
      <c r="BO518">
        <v>1.4</v>
      </c>
      <c r="BP518">
        <v>2.02</v>
      </c>
      <c r="BQ518">
        <v>6</v>
      </c>
      <c r="BR518" t="s">
        <v>23</v>
      </c>
      <c r="BS518" t="s">
        <v>34</v>
      </c>
      <c r="BT518" t="s">
        <v>35</v>
      </c>
      <c r="BU518">
        <v>497</v>
      </c>
      <c r="BV518">
        <v>0.79</v>
      </c>
      <c r="BW518">
        <v>1.1499999999999999</v>
      </c>
      <c r="BX518">
        <v>8</v>
      </c>
      <c r="BY518" t="s">
        <v>23</v>
      </c>
      <c r="BZ518" t="s">
        <v>36</v>
      </c>
      <c r="CA518" t="s">
        <v>37</v>
      </c>
      <c r="CB518">
        <v>253</v>
      </c>
      <c r="CC518">
        <v>0.4</v>
      </c>
      <c r="CD518">
        <v>0.57999999999999996</v>
      </c>
      <c r="CE518">
        <v>5</v>
      </c>
      <c r="CF518" t="s">
        <v>20</v>
      </c>
      <c r="CG518" t="s">
        <v>39</v>
      </c>
      <c r="CH518" t="s">
        <v>40</v>
      </c>
      <c r="CI518">
        <v>252</v>
      </c>
      <c r="CJ518">
        <v>0.4</v>
      </c>
      <c r="CK518">
        <v>0.57999999999999996</v>
      </c>
      <c r="CL518">
        <v>7</v>
      </c>
      <c r="CM518" t="s">
        <v>23</v>
      </c>
      <c r="CN518" t="s">
        <v>41</v>
      </c>
      <c r="CO518" t="s">
        <v>42</v>
      </c>
      <c r="CP518">
        <v>89</v>
      </c>
      <c r="CQ518">
        <v>0.14000000000000001</v>
      </c>
      <c r="CR518">
        <v>0.21</v>
      </c>
    </row>
    <row r="519" spans="1:96" x14ac:dyDescent="0.75">
      <c r="A519">
        <v>93</v>
      </c>
      <c r="B519" t="s">
        <v>145</v>
      </c>
      <c r="C519">
        <v>12</v>
      </c>
      <c r="D519" t="s">
        <v>177</v>
      </c>
      <c r="E519" t="s">
        <v>705</v>
      </c>
      <c r="F519">
        <v>64023</v>
      </c>
      <c r="G519">
        <v>16622</v>
      </c>
      <c r="H519">
        <v>25.96</v>
      </c>
      <c r="I519">
        <v>47401</v>
      </c>
      <c r="J519">
        <v>74.040000000000006</v>
      </c>
      <c r="K519">
        <v>794</v>
      </c>
      <c r="L519">
        <v>1.24</v>
      </c>
      <c r="M519">
        <v>1.68</v>
      </c>
      <c r="N519">
        <v>359</v>
      </c>
      <c r="O519">
        <v>0.56000000000000005</v>
      </c>
      <c r="P519">
        <v>0.76</v>
      </c>
      <c r="Q519">
        <v>46248</v>
      </c>
      <c r="R519">
        <v>72.239999999999995</v>
      </c>
      <c r="S519">
        <v>97.57</v>
      </c>
      <c r="T519">
        <v>9</v>
      </c>
      <c r="U519" t="s">
        <v>23</v>
      </c>
      <c r="V519" t="s">
        <v>28</v>
      </c>
      <c r="W519" t="s">
        <v>29</v>
      </c>
      <c r="X519">
        <v>11202</v>
      </c>
      <c r="Y519">
        <v>17.5</v>
      </c>
      <c r="Z519">
        <v>24.22</v>
      </c>
      <c r="AA519">
        <v>3</v>
      </c>
      <c r="AB519" t="s">
        <v>23</v>
      </c>
      <c r="AC519" t="s">
        <v>24</v>
      </c>
      <c r="AD519" t="s">
        <v>25</v>
      </c>
      <c r="AE519">
        <v>10663</v>
      </c>
      <c r="AF519">
        <v>16.649999999999999</v>
      </c>
      <c r="AG519">
        <v>23.06</v>
      </c>
      <c r="AH519">
        <v>2</v>
      </c>
      <c r="AI519" t="s">
        <v>20</v>
      </c>
      <c r="AJ519" t="s">
        <v>21</v>
      </c>
      <c r="AK519" t="s">
        <v>22</v>
      </c>
      <c r="AL519">
        <v>8869</v>
      </c>
      <c r="AM519">
        <v>13.85</v>
      </c>
      <c r="AN519">
        <v>19.18</v>
      </c>
      <c r="AO519">
        <v>11</v>
      </c>
      <c r="AP519" t="s">
        <v>23</v>
      </c>
      <c r="AQ519" t="s">
        <v>26</v>
      </c>
      <c r="AR519" t="s">
        <v>27</v>
      </c>
      <c r="AS519">
        <v>8717</v>
      </c>
      <c r="AT519">
        <v>13.62</v>
      </c>
      <c r="AU519">
        <v>18.850000000000001</v>
      </c>
      <c r="AV519">
        <v>4</v>
      </c>
      <c r="AW519" t="s">
        <v>23</v>
      </c>
      <c r="AX519" t="s">
        <v>32</v>
      </c>
      <c r="AY519" t="s">
        <v>33</v>
      </c>
      <c r="AZ519">
        <v>3049</v>
      </c>
      <c r="BA519">
        <v>4.76</v>
      </c>
      <c r="BB519">
        <v>6.59</v>
      </c>
      <c r="BC519">
        <v>1</v>
      </c>
      <c r="BD519" t="s">
        <v>23</v>
      </c>
      <c r="BE519" t="s">
        <v>30</v>
      </c>
      <c r="BF519" t="s">
        <v>31</v>
      </c>
      <c r="BG519">
        <v>1982</v>
      </c>
      <c r="BH519">
        <v>3.1</v>
      </c>
      <c r="BI519">
        <v>4.29</v>
      </c>
      <c r="BJ519">
        <v>10</v>
      </c>
      <c r="BK519" t="s">
        <v>23</v>
      </c>
      <c r="BL519" t="s">
        <v>38</v>
      </c>
      <c r="BM519" t="s">
        <v>27</v>
      </c>
      <c r="BN519">
        <v>813</v>
      </c>
      <c r="BO519">
        <v>1.27</v>
      </c>
      <c r="BP519">
        <v>1.76</v>
      </c>
      <c r="BQ519">
        <v>6</v>
      </c>
      <c r="BR519" t="s">
        <v>23</v>
      </c>
      <c r="BS519" t="s">
        <v>34</v>
      </c>
      <c r="BT519" t="s">
        <v>35</v>
      </c>
      <c r="BU519">
        <v>395</v>
      </c>
      <c r="BV519">
        <v>0.62</v>
      </c>
      <c r="BW519">
        <v>0.85</v>
      </c>
      <c r="BX519">
        <v>8</v>
      </c>
      <c r="BY519" t="s">
        <v>23</v>
      </c>
      <c r="BZ519" t="s">
        <v>36</v>
      </c>
      <c r="CA519" t="s">
        <v>37</v>
      </c>
      <c r="CB519">
        <v>282</v>
      </c>
      <c r="CC519">
        <v>0.44</v>
      </c>
      <c r="CD519">
        <v>0.61</v>
      </c>
      <c r="CE519">
        <v>5</v>
      </c>
      <c r="CF519" t="s">
        <v>20</v>
      </c>
      <c r="CG519" t="s">
        <v>39</v>
      </c>
      <c r="CH519" t="s">
        <v>40</v>
      </c>
      <c r="CI519">
        <v>197</v>
      </c>
      <c r="CJ519">
        <v>0.31</v>
      </c>
      <c r="CK519">
        <v>0.43</v>
      </c>
      <c r="CL519">
        <v>7</v>
      </c>
      <c r="CM519" t="s">
        <v>23</v>
      </c>
      <c r="CN519" t="s">
        <v>41</v>
      </c>
      <c r="CO519" t="s">
        <v>42</v>
      </c>
      <c r="CP519">
        <v>79</v>
      </c>
      <c r="CQ519">
        <v>0.12</v>
      </c>
      <c r="CR519">
        <v>0.17</v>
      </c>
    </row>
    <row r="520" spans="1:96" x14ac:dyDescent="0.75">
      <c r="A520">
        <v>94</v>
      </c>
      <c r="B520" t="s">
        <v>146</v>
      </c>
      <c r="C520">
        <v>1</v>
      </c>
      <c r="D520" t="s">
        <v>166</v>
      </c>
      <c r="E520" t="s">
        <v>706</v>
      </c>
      <c r="F520">
        <v>84583</v>
      </c>
      <c r="G520">
        <v>15539</v>
      </c>
      <c r="H520">
        <v>18.37</v>
      </c>
      <c r="I520">
        <v>69044</v>
      </c>
      <c r="J520">
        <v>81.63</v>
      </c>
      <c r="K520">
        <v>1007</v>
      </c>
      <c r="L520">
        <v>1.19</v>
      </c>
      <c r="M520">
        <v>1.46</v>
      </c>
      <c r="N520">
        <v>384</v>
      </c>
      <c r="O520">
        <v>0.45</v>
      </c>
      <c r="P520">
        <v>0.56000000000000005</v>
      </c>
      <c r="Q520">
        <v>67653</v>
      </c>
      <c r="R520">
        <v>79.98</v>
      </c>
      <c r="S520">
        <v>97.99</v>
      </c>
      <c r="T520">
        <v>3</v>
      </c>
      <c r="U520" t="s">
        <v>23</v>
      </c>
      <c r="V520" t="s">
        <v>24</v>
      </c>
      <c r="W520" t="s">
        <v>25</v>
      </c>
      <c r="X520">
        <v>19932</v>
      </c>
      <c r="Y520">
        <v>23.57</v>
      </c>
      <c r="Z520">
        <v>29.46</v>
      </c>
      <c r="AA520">
        <v>11</v>
      </c>
      <c r="AB520" t="s">
        <v>23</v>
      </c>
      <c r="AC520" t="s">
        <v>26</v>
      </c>
      <c r="AD520" t="s">
        <v>27</v>
      </c>
      <c r="AE520">
        <v>18678</v>
      </c>
      <c r="AF520">
        <v>22.08</v>
      </c>
      <c r="AG520">
        <v>27.61</v>
      </c>
      <c r="AH520">
        <v>9</v>
      </c>
      <c r="AI520" t="s">
        <v>23</v>
      </c>
      <c r="AJ520" t="s">
        <v>28</v>
      </c>
      <c r="AK520" t="s">
        <v>29</v>
      </c>
      <c r="AL520">
        <v>12682</v>
      </c>
      <c r="AM520">
        <v>14.99</v>
      </c>
      <c r="AN520">
        <v>18.75</v>
      </c>
      <c r="AO520">
        <v>2</v>
      </c>
      <c r="AP520" t="s">
        <v>20</v>
      </c>
      <c r="AQ520" t="s">
        <v>21</v>
      </c>
      <c r="AR520" t="s">
        <v>22</v>
      </c>
      <c r="AS520">
        <v>6764</v>
      </c>
      <c r="AT520">
        <v>8</v>
      </c>
      <c r="AU520">
        <v>10</v>
      </c>
      <c r="AV520">
        <v>4</v>
      </c>
      <c r="AW520" t="s">
        <v>23</v>
      </c>
      <c r="AX520" t="s">
        <v>32</v>
      </c>
      <c r="AY520" t="s">
        <v>33</v>
      </c>
      <c r="AZ520">
        <v>4587</v>
      </c>
      <c r="BA520">
        <v>5.42</v>
      </c>
      <c r="BB520">
        <v>6.78</v>
      </c>
      <c r="BC520">
        <v>1</v>
      </c>
      <c r="BD520" t="s">
        <v>23</v>
      </c>
      <c r="BE520" t="s">
        <v>30</v>
      </c>
      <c r="BF520" t="s">
        <v>31</v>
      </c>
      <c r="BG520">
        <v>2944</v>
      </c>
      <c r="BH520">
        <v>3.48</v>
      </c>
      <c r="BI520">
        <v>4.3499999999999996</v>
      </c>
      <c r="BJ520">
        <v>10</v>
      </c>
      <c r="BK520" t="s">
        <v>23</v>
      </c>
      <c r="BL520" t="s">
        <v>38</v>
      </c>
      <c r="BM520" t="s">
        <v>27</v>
      </c>
      <c r="BN520">
        <v>761</v>
      </c>
      <c r="BO520">
        <v>0.9</v>
      </c>
      <c r="BP520">
        <v>1.1200000000000001</v>
      </c>
      <c r="BQ520">
        <v>6</v>
      </c>
      <c r="BR520" t="s">
        <v>23</v>
      </c>
      <c r="BS520" t="s">
        <v>34</v>
      </c>
      <c r="BT520" t="s">
        <v>35</v>
      </c>
      <c r="BU520">
        <v>502</v>
      </c>
      <c r="BV520">
        <v>0.59</v>
      </c>
      <c r="BW520">
        <v>0.74</v>
      </c>
      <c r="BX520">
        <v>8</v>
      </c>
      <c r="BY520" t="s">
        <v>23</v>
      </c>
      <c r="BZ520" t="s">
        <v>36</v>
      </c>
      <c r="CA520" t="s">
        <v>37</v>
      </c>
      <c r="CB520">
        <v>459</v>
      </c>
      <c r="CC520">
        <v>0.54</v>
      </c>
      <c r="CD520">
        <v>0.68</v>
      </c>
      <c r="CE520">
        <v>5</v>
      </c>
      <c r="CF520" t="s">
        <v>20</v>
      </c>
      <c r="CG520" t="s">
        <v>39</v>
      </c>
      <c r="CH520" t="s">
        <v>40</v>
      </c>
      <c r="CI520">
        <v>223</v>
      </c>
      <c r="CJ520">
        <v>0.26</v>
      </c>
      <c r="CK520">
        <v>0.33</v>
      </c>
      <c r="CL520">
        <v>7</v>
      </c>
      <c r="CM520" t="s">
        <v>23</v>
      </c>
      <c r="CN520" t="s">
        <v>41</v>
      </c>
      <c r="CO520" t="s">
        <v>42</v>
      </c>
      <c r="CP520">
        <v>121</v>
      </c>
      <c r="CQ520">
        <v>0.14000000000000001</v>
      </c>
      <c r="CR520">
        <v>0.18</v>
      </c>
    </row>
    <row r="521" spans="1:96" x14ac:dyDescent="0.75">
      <c r="A521">
        <v>94</v>
      </c>
      <c r="B521" t="s">
        <v>146</v>
      </c>
      <c r="C521">
        <v>2</v>
      </c>
      <c r="D521" t="s">
        <v>167</v>
      </c>
      <c r="E521" t="s">
        <v>707</v>
      </c>
      <c r="F521">
        <v>63262</v>
      </c>
      <c r="G521">
        <v>14152</v>
      </c>
      <c r="H521">
        <v>22.37</v>
      </c>
      <c r="I521">
        <v>49110</v>
      </c>
      <c r="J521">
        <v>77.63</v>
      </c>
      <c r="K521">
        <v>969</v>
      </c>
      <c r="L521">
        <v>1.53</v>
      </c>
      <c r="M521">
        <v>1.97</v>
      </c>
      <c r="N521">
        <v>413</v>
      </c>
      <c r="O521">
        <v>0.65</v>
      </c>
      <c r="P521">
        <v>0.84</v>
      </c>
      <c r="Q521">
        <v>47728</v>
      </c>
      <c r="R521">
        <v>75.44</v>
      </c>
      <c r="S521">
        <v>97.19</v>
      </c>
      <c r="T521">
        <v>9</v>
      </c>
      <c r="U521" t="s">
        <v>23</v>
      </c>
      <c r="V521" t="s">
        <v>28</v>
      </c>
      <c r="W521" t="s">
        <v>29</v>
      </c>
      <c r="X521">
        <v>15346</v>
      </c>
      <c r="Y521">
        <v>24.26</v>
      </c>
      <c r="Z521">
        <v>32.15</v>
      </c>
      <c r="AA521">
        <v>3</v>
      </c>
      <c r="AB521" t="s">
        <v>23</v>
      </c>
      <c r="AC521" t="s">
        <v>24</v>
      </c>
      <c r="AD521" t="s">
        <v>25</v>
      </c>
      <c r="AE521">
        <v>12025</v>
      </c>
      <c r="AF521">
        <v>19.010000000000002</v>
      </c>
      <c r="AG521">
        <v>25.19</v>
      </c>
      <c r="AH521">
        <v>11</v>
      </c>
      <c r="AI521" t="s">
        <v>23</v>
      </c>
      <c r="AJ521" t="s">
        <v>26</v>
      </c>
      <c r="AK521" t="s">
        <v>27</v>
      </c>
      <c r="AL521">
        <v>6635</v>
      </c>
      <c r="AM521">
        <v>10.49</v>
      </c>
      <c r="AN521">
        <v>13.9</v>
      </c>
      <c r="AO521">
        <v>2</v>
      </c>
      <c r="AP521" t="s">
        <v>20</v>
      </c>
      <c r="AQ521" t="s">
        <v>21</v>
      </c>
      <c r="AR521" t="s">
        <v>22</v>
      </c>
      <c r="AS521">
        <v>5763</v>
      </c>
      <c r="AT521">
        <v>9.11</v>
      </c>
      <c r="AU521">
        <v>12.07</v>
      </c>
      <c r="AV521">
        <v>4</v>
      </c>
      <c r="AW521" t="s">
        <v>23</v>
      </c>
      <c r="AX521" t="s">
        <v>32</v>
      </c>
      <c r="AY521" t="s">
        <v>33</v>
      </c>
      <c r="AZ521">
        <v>3983</v>
      </c>
      <c r="BA521">
        <v>6.3</v>
      </c>
      <c r="BB521">
        <v>8.35</v>
      </c>
      <c r="BC521">
        <v>1</v>
      </c>
      <c r="BD521" t="s">
        <v>23</v>
      </c>
      <c r="BE521" t="s">
        <v>30</v>
      </c>
      <c r="BF521" t="s">
        <v>31</v>
      </c>
      <c r="BG521">
        <v>1923</v>
      </c>
      <c r="BH521">
        <v>3.04</v>
      </c>
      <c r="BI521">
        <v>4.03</v>
      </c>
      <c r="BJ521">
        <v>10</v>
      </c>
      <c r="BK521" t="s">
        <v>23</v>
      </c>
      <c r="BL521" t="s">
        <v>38</v>
      </c>
      <c r="BM521" t="s">
        <v>27</v>
      </c>
      <c r="BN521">
        <v>785</v>
      </c>
      <c r="BO521">
        <v>1.24</v>
      </c>
      <c r="BP521">
        <v>1.64</v>
      </c>
      <c r="BQ521">
        <v>6</v>
      </c>
      <c r="BR521" t="s">
        <v>23</v>
      </c>
      <c r="BS521" t="s">
        <v>34</v>
      </c>
      <c r="BT521" t="s">
        <v>35</v>
      </c>
      <c r="BU521">
        <v>508</v>
      </c>
      <c r="BV521">
        <v>0.8</v>
      </c>
      <c r="BW521">
        <v>1.06</v>
      </c>
      <c r="BX521">
        <v>5</v>
      </c>
      <c r="BY521" t="s">
        <v>20</v>
      </c>
      <c r="BZ521" t="s">
        <v>39</v>
      </c>
      <c r="CA521" t="s">
        <v>40</v>
      </c>
      <c r="CB521">
        <v>380</v>
      </c>
      <c r="CC521">
        <v>0.6</v>
      </c>
      <c r="CD521">
        <v>0.8</v>
      </c>
      <c r="CE521">
        <v>8</v>
      </c>
      <c r="CF521" t="s">
        <v>23</v>
      </c>
      <c r="CG521" t="s">
        <v>36</v>
      </c>
      <c r="CH521" t="s">
        <v>37</v>
      </c>
      <c r="CI521">
        <v>284</v>
      </c>
      <c r="CJ521">
        <v>0.45</v>
      </c>
      <c r="CK521">
        <v>0.6</v>
      </c>
      <c r="CL521">
        <v>7</v>
      </c>
      <c r="CM521" t="s">
        <v>23</v>
      </c>
      <c r="CN521" t="s">
        <v>41</v>
      </c>
      <c r="CO521" t="s">
        <v>42</v>
      </c>
      <c r="CP521">
        <v>96</v>
      </c>
      <c r="CQ521">
        <v>0.15</v>
      </c>
      <c r="CR521">
        <v>0.2</v>
      </c>
    </row>
    <row r="522" spans="1:96" x14ac:dyDescent="0.75">
      <c r="A522">
        <v>94</v>
      </c>
      <c r="B522" t="s">
        <v>146</v>
      </c>
      <c r="C522">
        <v>3</v>
      </c>
      <c r="D522" t="s">
        <v>168</v>
      </c>
      <c r="E522" t="s">
        <v>708</v>
      </c>
      <c r="F522">
        <v>72042</v>
      </c>
      <c r="G522">
        <v>15848</v>
      </c>
      <c r="H522">
        <v>22</v>
      </c>
      <c r="I522">
        <v>56194</v>
      </c>
      <c r="J522">
        <v>78</v>
      </c>
      <c r="K522">
        <v>1083</v>
      </c>
      <c r="L522">
        <v>1.5</v>
      </c>
      <c r="M522">
        <v>1.93</v>
      </c>
      <c r="N522">
        <v>350</v>
      </c>
      <c r="O522">
        <v>0.49</v>
      </c>
      <c r="P522">
        <v>0.62</v>
      </c>
      <c r="Q522">
        <v>54761</v>
      </c>
      <c r="R522">
        <v>76.010000000000005</v>
      </c>
      <c r="S522">
        <v>97.45</v>
      </c>
      <c r="T522">
        <v>9</v>
      </c>
      <c r="U522" t="s">
        <v>23</v>
      </c>
      <c r="V522" t="s">
        <v>28</v>
      </c>
      <c r="W522" t="s">
        <v>29</v>
      </c>
      <c r="X522">
        <v>13915</v>
      </c>
      <c r="Y522">
        <v>19.32</v>
      </c>
      <c r="Z522">
        <v>25.41</v>
      </c>
      <c r="AA522">
        <v>3</v>
      </c>
      <c r="AB522" t="s">
        <v>23</v>
      </c>
      <c r="AC522" t="s">
        <v>24</v>
      </c>
      <c r="AD522" t="s">
        <v>25</v>
      </c>
      <c r="AE522">
        <v>12753</v>
      </c>
      <c r="AF522">
        <v>17.7</v>
      </c>
      <c r="AG522">
        <v>23.29</v>
      </c>
      <c r="AH522">
        <v>2</v>
      </c>
      <c r="AI522" t="s">
        <v>20</v>
      </c>
      <c r="AJ522" t="s">
        <v>21</v>
      </c>
      <c r="AK522" t="s">
        <v>22</v>
      </c>
      <c r="AL522">
        <v>9230</v>
      </c>
      <c r="AM522">
        <v>12.81</v>
      </c>
      <c r="AN522">
        <v>16.86</v>
      </c>
      <c r="AO522">
        <v>11</v>
      </c>
      <c r="AP522" t="s">
        <v>23</v>
      </c>
      <c r="AQ522" t="s">
        <v>26</v>
      </c>
      <c r="AR522" t="s">
        <v>27</v>
      </c>
      <c r="AS522">
        <v>9069</v>
      </c>
      <c r="AT522">
        <v>12.59</v>
      </c>
      <c r="AU522">
        <v>16.559999999999999</v>
      </c>
      <c r="AV522">
        <v>1</v>
      </c>
      <c r="AW522" t="s">
        <v>23</v>
      </c>
      <c r="AX522" t="s">
        <v>30</v>
      </c>
      <c r="AY522" t="s">
        <v>31</v>
      </c>
      <c r="AZ522">
        <v>4319</v>
      </c>
      <c r="BA522">
        <v>6</v>
      </c>
      <c r="BB522">
        <v>7.89</v>
      </c>
      <c r="BC522">
        <v>4</v>
      </c>
      <c r="BD522" t="s">
        <v>23</v>
      </c>
      <c r="BE522" t="s">
        <v>32</v>
      </c>
      <c r="BF522" t="s">
        <v>33</v>
      </c>
      <c r="BG522">
        <v>3537</v>
      </c>
      <c r="BH522">
        <v>4.91</v>
      </c>
      <c r="BI522">
        <v>6.46</v>
      </c>
      <c r="BJ522">
        <v>10</v>
      </c>
      <c r="BK522" t="s">
        <v>23</v>
      </c>
      <c r="BL522" t="s">
        <v>38</v>
      </c>
      <c r="BM522" t="s">
        <v>27</v>
      </c>
      <c r="BN522">
        <v>761</v>
      </c>
      <c r="BO522">
        <v>1.06</v>
      </c>
      <c r="BP522">
        <v>1.39</v>
      </c>
      <c r="BQ522">
        <v>6</v>
      </c>
      <c r="BR522" t="s">
        <v>23</v>
      </c>
      <c r="BS522" t="s">
        <v>34</v>
      </c>
      <c r="BT522" t="s">
        <v>35</v>
      </c>
      <c r="BU522">
        <v>505</v>
      </c>
      <c r="BV522">
        <v>0.7</v>
      </c>
      <c r="BW522">
        <v>0.92</v>
      </c>
      <c r="BX522">
        <v>8</v>
      </c>
      <c r="BY522" t="s">
        <v>23</v>
      </c>
      <c r="BZ522" t="s">
        <v>36</v>
      </c>
      <c r="CA522" t="s">
        <v>37</v>
      </c>
      <c r="CB522">
        <v>348</v>
      </c>
      <c r="CC522">
        <v>0.48</v>
      </c>
      <c r="CD522">
        <v>0.64</v>
      </c>
      <c r="CE522">
        <v>5</v>
      </c>
      <c r="CF522" t="s">
        <v>20</v>
      </c>
      <c r="CG522" t="s">
        <v>39</v>
      </c>
      <c r="CH522" t="s">
        <v>40</v>
      </c>
      <c r="CI522">
        <v>235</v>
      </c>
      <c r="CJ522">
        <v>0.33</v>
      </c>
      <c r="CK522">
        <v>0.43</v>
      </c>
      <c r="CL522">
        <v>7</v>
      </c>
      <c r="CM522" t="s">
        <v>23</v>
      </c>
      <c r="CN522" t="s">
        <v>41</v>
      </c>
      <c r="CO522" t="s">
        <v>42</v>
      </c>
      <c r="CP522">
        <v>89</v>
      </c>
      <c r="CQ522">
        <v>0.12</v>
      </c>
      <c r="CR522">
        <v>0.16</v>
      </c>
    </row>
    <row r="523" spans="1:96" x14ac:dyDescent="0.75">
      <c r="A523">
        <v>94</v>
      </c>
      <c r="B523" t="s">
        <v>146</v>
      </c>
      <c r="C523">
        <v>4</v>
      </c>
      <c r="D523" t="s">
        <v>169</v>
      </c>
      <c r="E523" t="s">
        <v>709</v>
      </c>
      <c r="F523">
        <v>72443</v>
      </c>
      <c r="G523">
        <v>13582</v>
      </c>
      <c r="H523">
        <v>18.75</v>
      </c>
      <c r="I523">
        <v>58861</v>
      </c>
      <c r="J523">
        <v>81.25</v>
      </c>
      <c r="K523">
        <v>937</v>
      </c>
      <c r="L523">
        <v>1.29</v>
      </c>
      <c r="M523">
        <v>1.59</v>
      </c>
      <c r="N523">
        <v>369</v>
      </c>
      <c r="O523">
        <v>0.51</v>
      </c>
      <c r="P523">
        <v>0.63</v>
      </c>
      <c r="Q523">
        <v>57555</v>
      </c>
      <c r="R523">
        <v>79.45</v>
      </c>
      <c r="S523">
        <v>97.78</v>
      </c>
      <c r="T523">
        <v>3</v>
      </c>
      <c r="U523" t="s">
        <v>23</v>
      </c>
      <c r="V523" t="s">
        <v>24</v>
      </c>
      <c r="W523" t="s">
        <v>25</v>
      </c>
      <c r="X523">
        <v>15991</v>
      </c>
      <c r="Y523">
        <v>22.07</v>
      </c>
      <c r="Z523">
        <v>27.78</v>
      </c>
      <c r="AA523">
        <v>11</v>
      </c>
      <c r="AB523" t="s">
        <v>23</v>
      </c>
      <c r="AC523" t="s">
        <v>26</v>
      </c>
      <c r="AD523" t="s">
        <v>27</v>
      </c>
      <c r="AE523">
        <v>12935</v>
      </c>
      <c r="AF523">
        <v>17.86</v>
      </c>
      <c r="AG523">
        <v>22.47</v>
      </c>
      <c r="AH523">
        <v>9</v>
      </c>
      <c r="AI523" t="s">
        <v>23</v>
      </c>
      <c r="AJ523" t="s">
        <v>28</v>
      </c>
      <c r="AK523" t="s">
        <v>29</v>
      </c>
      <c r="AL523">
        <v>11487</v>
      </c>
      <c r="AM523">
        <v>15.86</v>
      </c>
      <c r="AN523">
        <v>19.96</v>
      </c>
      <c r="AO523">
        <v>2</v>
      </c>
      <c r="AP523" t="s">
        <v>20</v>
      </c>
      <c r="AQ523" t="s">
        <v>21</v>
      </c>
      <c r="AR523" t="s">
        <v>22</v>
      </c>
      <c r="AS523">
        <v>8544</v>
      </c>
      <c r="AT523">
        <v>11.79</v>
      </c>
      <c r="AU523">
        <v>14.84</v>
      </c>
      <c r="AV523">
        <v>4</v>
      </c>
      <c r="AW523" t="s">
        <v>23</v>
      </c>
      <c r="AX523" t="s">
        <v>32</v>
      </c>
      <c r="AY523" t="s">
        <v>33</v>
      </c>
      <c r="AZ523">
        <v>3476</v>
      </c>
      <c r="BA523">
        <v>4.8</v>
      </c>
      <c r="BB523">
        <v>6.04</v>
      </c>
      <c r="BC523">
        <v>1</v>
      </c>
      <c r="BD523" t="s">
        <v>23</v>
      </c>
      <c r="BE523" t="s">
        <v>30</v>
      </c>
      <c r="BF523" t="s">
        <v>31</v>
      </c>
      <c r="BG523">
        <v>3270</v>
      </c>
      <c r="BH523">
        <v>4.51</v>
      </c>
      <c r="BI523">
        <v>5.68</v>
      </c>
      <c r="BJ523">
        <v>10</v>
      </c>
      <c r="BK523" t="s">
        <v>23</v>
      </c>
      <c r="BL523" t="s">
        <v>38</v>
      </c>
      <c r="BM523" t="s">
        <v>27</v>
      </c>
      <c r="BN523">
        <v>680</v>
      </c>
      <c r="BO523">
        <v>0.94</v>
      </c>
      <c r="BP523">
        <v>1.18</v>
      </c>
      <c r="BQ523">
        <v>6</v>
      </c>
      <c r="BR523" t="s">
        <v>23</v>
      </c>
      <c r="BS523" t="s">
        <v>34</v>
      </c>
      <c r="BT523" t="s">
        <v>35</v>
      </c>
      <c r="BU523">
        <v>470</v>
      </c>
      <c r="BV523">
        <v>0.65</v>
      </c>
      <c r="BW523">
        <v>0.82</v>
      </c>
      <c r="BX523">
        <v>8</v>
      </c>
      <c r="BY523" t="s">
        <v>23</v>
      </c>
      <c r="BZ523" t="s">
        <v>36</v>
      </c>
      <c r="CA523" t="s">
        <v>37</v>
      </c>
      <c r="CB523">
        <v>391</v>
      </c>
      <c r="CC523">
        <v>0.54</v>
      </c>
      <c r="CD523">
        <v>0.68</v>
      </c>
      <c r="CE523">
        <v>5</v>
      </c>
      <c r="CF523" t="s">
        <v>20</v>
      </c>
      <c r="CG523" t="s">
        <v>39</v>
      </c>
      <c r="CH523" t="s">
        <v>40</v>
      </c>
      <c r="CI523">
        <v>217</v>
      </c>
      <c r="CJ523">
        <v>0.3</v>
      </c>
      <c r="CK523">
        <v>0.38</v>
      </c>
      <c r="CL523">
        <v>7</v>
      </c>
      <c r="CM523" t="s">
        <v>23</v>
      </c>
      <c r="CN523" t="s">
        <v>41</v>
      </c>
      <c r="CO523" t="s">
        <v>42</v>
      </c>
      <c r="CP523">
        <v>94</v>
      </c>
      <c r="CQ523">
        <v>0.13</v>
      </c>
      <c r="CR523">
        <v>0.16</v>
      </c>
    </row>
    <row r="524" spans="1:96" x14ac:dyDescent="0.75">
      <c r="A524">
        <v>94</v>
      </c>
      <c r="B524" t="s">
        <v>146</v>
      </c>
      <c r="C524">
        <v>5</v>
      </c>
      <c r="D524" t="s">
        <v>170</v>
      </c>
      <c r="E524" t="s">
        <v>710</v>
      </c>
      <c r="F524">
        <v>89365</v>
      </c>
      <c r="G524">
        <v>19891</v>
      </c>
      <c r="H524">
        <v>22.26</v>
      </c>
      <c r="I524">
        <v>69474</v>
      </c>
      <c r="J524">
        <v>77.739999999999995</v>
      </c>
      <c r="K524">
        <v>1089</v>
      </c>
      <c r="L524">
        <v>1.22</v>
      </c>
      <c r="M524">
        <v>1.57</v>
      </c>
      <c r="N524">
        <v>331</v>
      </c>
      <c r="O524">
        <v>0.37</v>
      </c>
      <c r="P524">
        <v>0.48</v>
      </c>
      <c r="Q524">
        <v>68054</v>
      </c>
      <c r="R524">
        <v>76.150000000000006</v>
      </c>
      <c r="S524">
        <v>97.96</v>
      </c>
      <c r="T524">
        <v>3</v>
      </c>
      <c r="U524" t="s">
        <v>23</v>
      </c>
      <c r="V524" t="s">
        <v>24</v>
      </c>
      <c r="W524" t="s">
        <v>25</v>
      </c>
      <c r="X524">
        <v>20338</v>
      </c>
      <c r="Y524">
        <v>22.76</v>
      </c>
      <c r="Z524">
        <v>29.89</v>
      </c>
      <c r="AA524">
        <v>11</v>
      </c>
      <c r="AB524" t="s">
        <v>23</v>
      </c>
      <c r="AC524" t="s">
        <v>26</v>
      </c>
      <c r="AD524" t="s">
        <v>27</v>
      </c>
      <c r="AE524">
        <v>16760</v>
      </c>
      <c r="AF524">
        <v>18.75</v>
      </c>
      <c r="AG524">
        <v>24.63</v>
      </c>
      <c r="AH524">
        <v>9</v>
      </c>
      <c r="AI524" t="s">
        <v>23</v>
      </c>
      <c r="AJ524" t="s">
        <v>28</v>
      </c>
      <c r="AK524" t="s">
        <v>29</v>
      </c>
      <c r="AL524">
        <v>14428</v>
      </c>
      <c r="AM524">
        <v>16.149999999999999</v>
      </c>
      <c r="AN524">
        <v>21.2</v>
      </c>
      <c r="AO524">
        <v>2</v>
      </c>
      <c r="AP524" t="s">
        <v>20</v>
      </c>
      <c r="AQ524" t="s">
        <v>21</v>
      </c>
      <c r="AR524" t="s">
        <v>22</v>
      </c>
      <c r="AS524">
        <v>7305</v>
      </c>
      <c r="AT524">
        <v>8.17</v>
      </c>
      <c r="AU524">
        <v>10.73</v>
      </c>
      <c r="AV524">
        <v>4</v>
      </c>
      <c r="AW524" t="s">
        <v>23</v>
      </c>
      <c r="AX524" t="s">
        <v>32</v>
      </c>
      <c r="AY524" t="s">
        <v>33</v>
      </c>
      <c r="AZ524">
        <v>4546</v>
      </c>
      <c r="BA524">
        <v>5.09</v>
      </c>
      <c r="BB524">
        <v>6.68</v>
      </c>
      <c r="BC524">
        <v>1</v>
      </c>
      <c r="BD524" t="s">
        <v>23</v>
      </c>
      <c r="BE524" t="s">
        <v>30</v>
      </c>
      <c r="BF524" t="s">
        <v>31</v>
      </c>
      <c r="BG524">
        <v>2666</v>
      </c>
      <c r="BH524">
        <v>2.98</v>
      </c>
      <c r="BI524">
        <v>3.92</v>
      </c>
      <c r="BJ524">
        <v>10</v>
      </c>
      <c r="BK524" t="s">
        <v>23</v>
      </c>
      <c r="BL524" t="s">
        <v>38</v>
      </c>
      <c r="BM524" t="s">
        <v>27</v>
      </c>
      <c r="BN524">
        <v>731</v>
      </c>
      <c r="BO524">
        <v>0.82</v>
      </c>
      <c r="BP524">
        <v>1.07</v>
      </c>
      <c r="BQ524">
        <v>8</v>
      </c>
      <c r="BR524" t="s">
        <v>23</v>
      </c>
      <c r="BS524" t="s">
        <v>36</v>
      </c>
      <c r="BT524" t="s">
        <v>37</v>
      </c>
      <c r="BU524">
        <v>473</v>
      </c>
      <c r="BV524">
        <v>0.53</v>
      </c>
      <c r="BW524">
        <v>0.7</v>
      </c>
      <c r="BX524">
        <v>6</v>
      </c>
      <c r="BY524" t="s">
        <v>23</v>
      </c>
      <c r="BZ524" t="s">
        <v>34</v>
      </c>
      <c r="CA524" t="s">
        <v>35</v>
      </c>
      <c r="CB524">
        <v>441</v>
      </c>
      <c r="CC524">
        <v>0.49</v>
      </c>
      <c r="CD524">
        <v>0.65</v>
      </c>
      <c r="CE524">
        <v>5</v>
      </c>
      <c r="CF524" t="s">
        <v>20</v>
      </c>
      <c r="CG524" t="s">
        <v>39</v>
      </c>
      <c r="CH524" t="s">
        <v>40</v>
      </c>
      <c r="CI524">
        <v>234</v>
      </c>
      <c r="CJ524">
        <v>0.26</v>
      </c>
      <c r="CK524">
        <v>0.34</v>
      </c>
      <c r="CL524">
        <v>7</v>
      </c>
      <c r="CM524" t="s">
        <v>23</v>
      </c>
      <c r="CN524" t="s">
        <v>41</v>
      </c>
      <c r="CO524" t="s">
        <v>42</v>
      </c>
      <c r="CP524">
        <v>132</v>
      </c>
      <c r="CQ524">
        <v>0.15</v>
      </c>
      <c r="CR524">
        <v>0.19</v>
      </c>
    </row>
    <row r="525" spans="1:96" x14ac:dyDescent="0.75">
      <c r="A525">
        <v>94</v>
      </c>
      <c r="B525" t="s">
        <v>146</v>
      </c>
      <c r="C525">
        <v>6</v>
      </c>
      <c r="D525" t="s">
        <v>171</v>
      </c>
      <c r="E525" t="s">
        <v>711</v>
      </c>
      <c r="F525">
        <v>81214</v>
      </c>
      <c r="G525">
        <v>14441</v>
      </c>
      <c r="H525">
        <v>17.78</v>
      </c>
      <c r="I525">
        <v>66773</v>
      </c>
      <c r="J525">
        <v>82.22</v>
      </c>
      <c r="K525">
        <v>811</v>
      </c>
      <c r="L525">
        <v>1</v>
      </c>
      <c r="M525">
        <v>1.21</v>
      </c>
      <c r="N525">
        <v>285</v>
      </c>
      <c r="O525">
        <v>0.35</v>
      </c>
      <c r="P525">
        <v>0.43</v>
      </c>
      <c r="Q525">
        <v>65677</v>
      </c>
      <c r="R525">
        <v>80.87</v>
      </c>
      <c r="S525">
        <v>98.36</v>
      </c>
      <c r="T525">
        <v>3</v>
      </c>
      <c r="U525" t="s">
        <v>23</v>
      </c>
      <c r="V525" t="s">
        <v>24</v>
      </c>
      <c r="W525" t="s">
        <v>25</v>
      </c>
      <c r="X525">
        <v>22014</v>
      </c>
      <c r="Y525">
        <v>27.11</v>
      </c>
      <c r="Z525">
        <v>33.520000000000003</v>
      </c>
      <c r="AA525">
        <v>11</v>
      </c>
      <c r="AB525" t="s">
        <v>23</v>
      </c>
      <c r="AC525" t="s">
        <v>26</v>
      </c>
      <c r="AD525" t="s">
        <v>27</v>
      </c>
      <c r="AE525">
        <v>16763</v>
      </c>
      <c r="AF525">
        <v>20.64</v>
      </c>
      <c r="AG525">
        <v>25.52</v>
      </c>
      <c r="AH525">
        <v>9</v>
      </c>
      <c r="AI525" t="s">
        <v>23</v>
      </c>
      <c r="AJ525" t="s">
        <v>28</v>
      </c>
      <c r="AK525" t="s">
        <v>29</v>
      </c>
      <c r="AL525">
        <v>13133</v>
      </c>
      <c r="AM525">
        <v>16.170000000000002</v>
      </c>
      <c r="AN525">
        <v>20</v>
      </c>
      <c r="AO525">
        <v>4</v>
      </c>
      <c r="AP525" t="s">
        <v>23</v>
      </c>
      <c r="AQ525" t="s">
        <v>32</v>
      </c>
      <c r="AR525" t="s">
        <v>33</v>
      </c>
      <c r="AS525">
        <v>5558</v>
      </c>
      <c r="AT525">
        <v>6.84</v>
      </c>
      <c r="AU525">
        <v>8.4600000000000009</v>
      </c>
      <c r="AV525">
        <v>2</v>
      </c>
      <c r="AW525" t="s">
        <v>20</v>
      </c>
      <c r="AX525" t="s">
        <v>21</v>
      </c>
      <c r="AY525" t="s">
        <v>22</v>
      </c>
      <c r="AZ525">
        <v>4653</v>
      </c>
      <c r="BA525">
        <v>5.73</v>
      </c>
      <c r="BB525">
        <v>7.08</v>
      </c>
      <c r="BC525">
        <v>1</v>
      </c>
      <c r="BD525" t="s">
        <v>23</v>
      </c>
      <c r="BE525" t="s">
        <v>30</v>
      </c>
      <c r="BF525" t="s">
        <v>31</v>
      </c>
      <c r="BG525">
        <v>1868</v>
      </c>
      <c r="BH525">
        <v>2.2999999999999998</v>
      </c>
      <c r="BI525">
        <v>2.84</v>
      </c>
      <c r="BJ525">
        <v>10</v>
      </c>
      <c r="BK525" t="s">
        <v>23</v>
      </c>
      <c r="BL525" t="s">
        <v>38</v>
      </c>
      <c r="BM525" t="s">
        <v>27</v>
      </c>
      <c r="BN525">
        <v>531</v>
      </c>
      <c r="BO525">
        <v>0.65</v>
      </c>
      <c r="BP525">
        <v>0.81</v>
      </c>
      <c r="BQ525">
        <v>6</v>
      </c>
      <c r="BR525" t="s">
        <v>23</v>
      </c>
      <c r="BS525" t="s">
        <v>34</v>
      </c>
      <c r="BT525" t="s">
        <v>35</v>
      </c>
      <c r="BU525">
        <v>446</v>
      </c>
      <c r="BV525">
        <v>0.55000000000000004</v>
      </c>
      <c r="BW525">
        <v>0.68</v>
      </c>
      <c r="BX525">
        <v>8</v>
      </c>
      <c r="BY525" t="s">
        <v>23</v>
      </c>
      <c r="BZ525" t="s">
        <v>36</v>
      </c>
      <c r="CA525" t="s">
        <v>37</v>
      </c>
      <c r="CB525">
        <v>397</v>
      </c>
      <c r="CC525">
        <v>0.49</v>
      </c>
      <c r="CD525">
        <v>0.6</v>
      </c>
      <c r="CE525">
        <v>5</v>
      </c>
      <c r="CF525" t="s">
        <v>20</v>
      </c>
      <c r="CG525" t="s">
        <v>39</v>
      </c>
      <c r="CH525" t="s">
        <v>40</v>
      </c>
      <c r="CI525">
        <v>196</v>
      </c>
      <c r="CJ525">
        <v>0.24</v>
      </c>
      <c r="CK525">
        <v>0.3</v>
      </c>
      <c r="CL525">
        <v>7</v>
      </c>
      <c r="CM525" t="s">
        <v>23</v>
      </c>
      <c r="CN525" t="s">
        <v>41</v>
      </c>
      <c r="CO525" t="s">
        <v>42</v>
      </c>
      <c r="CP525">
        <v>118</v>
      </c>
      <c r="CQ525">
        <v>0.15</v>
      </c>
      <c r="CR525">
        <v>0.18</v>
      </c>
    </row>
    <row r="526" spans="1:96" x14ac:dyDescent="0.75">
      <c r="A526">
        <v>94</v>
      </c>
      <c r="B526" t="s">
        <v>146</v>
      </c>
      <c r="C526">
        <v>7</v>
      </c>
      <c r="D526" t="s">
        <v>172</v>
      </c>
      <c r="E526" t="s">
        <v>712</v>
      </c>
      <c r="F526">
        <v>65531</v>
      </c>
      <c r="G526">
        <v>14558</v>
      </c>
      <c r="H526">
        <v>22.22</v>
      </c>
      <c r="I526">
        <v>50973</v>
      </c>
      <c r="J526">
        <v>77.78</v>
      </c>
      <c r="K526">
        <v>847</v>
      </c>
      <c r="L526">
        <v>1.29</v>
      </c>
      <c r="M526">
        <v>1.66</v>
      </c>
      <c r="N526">
        <v>323</v>
      </c>
      <c r="O526">
        <v>0.49</v>
      </c>
      <c r="P526">
        <v>0.63</v>
      </c>
      <c r="Q526">
        <v>49803</v>
      </c>
      <c r="R526">
        <v>76</v>
      </c>
      <c r="S526">
        <v>97.7</v>
      </c>
      <c r="T526">
        <v>3</v>
      </c>
      <c r="U526" t="s">
        <v>23</v>
      </c>
      <c r="V526" t="s">
        <v>24</v>
      </c>
      <c r="W526" t="s">
        <v>25</v>
      </c>
      <c r="X526">
        <v>14778</v>
      </c>
      <c r="Y526">
        <v>22.55</v>
      </c>
      <c r="Z526">
        <v>29.67</v>
      </c>
      <c r="AA526">
        <v>9</v>
      </c>
      <c r="AB526" t="s">
        <v>23</v>
      </c>
      <c r="AC526" t="s">
        <v>28</v>
      </c>
      <c r="AD526" t="s">
        <v>29</v>
      </c>
      <c r="AE526">
        <v>11994</v>
      </c>
      <c r="AF526">
        <v>18.3</v>
      </c>
      <c r="AG526">
        <v>24.08</v>
      </c>
      <c r="AH526">
        <v>11</v>
      </c>
      <c r="AI526" t="s">
        <v>23</v>
      </c>
      <c r="AJ526" t="s">
        <v>26</v>
      </c>
      <c r="AK526" t="s">
        <v>27</v>
      </c>
      <c r="AL526">
        <v>8944</v>
      </c>
      <c r="AM526">
        <v>13.65</v>
      </c>
      <c r="AN526">
        <v>17.96</v>
      </c>
      <c r="AO526">
        <v>2</v>
      </c>
      <c r="AP526" t="s">
        <v>20</v>
      </c>
      <c r="AQ526" t="s">
        <v>21</v>
      </c>
      <c r="AR526" t="s">
        <v>22</v>
      </c>
      <c r="AS526">
        <v>6045</v>
      </c>
      <c r="AT526">
        <v>9.2200000000000006</v>
      </c>
      <c r="AU526">
        <v>12.14</v>
      </c>
      <c r="AV526">
        <v>4</v>
      </c>
      <c r="AW526" t="s">
        <v>23</v>
      </c>
      <c r="AX526" t="s">
        <v>32</v>
      </c>
      <c r="AY526" t="s">
        <v>33</v>
      </c>
      <c r="AZ526">
        <v>3955</v>
      </c>
      <c r="BA526">
        <v>6.04</v>
      </c>
      <c r="BB526">
        <v>7.94</v>
      </c>
      <c r="BC526">
        <v>1</v>
      </c>
      <c r="BD526" t="s">
        <v>23</v>
      </c>
      <c r="BE526" t="s">
        <v>30</v>
      </c>
      <c r="BF526" t="s">
        <v>31</v>
      </c>
      <c r="BG526">
        <v>2383</v>
      </c>
      <c r="BH526">
        <v>3.64</v>
      </c>
      <c r="BI526">
        <v>4.78</v>
      </c>
      <c r="BJ526">
        <v>10</v>
      </c>
      <c r="BK526" t="s">
        <v>23</v>
      </c>
      <c r="BL526" t="s">
        <v>38</v>
      </c>
      <c r="BM526" t="s">
        <v>27</v>
      </c>
      <c r="BN526">
        <v>585</v>
      </c>
      <c r="BO526">
        <v>0.89</v>
      </c>
      <c r="BP526">
        <v>1.17</v>
      </c>
      <c r="BQ526">
        <v>6</v>
      </c>
      <c r="BR526" t="s">
        <v>23</v>
      </c>
      <c r="BS526" t="s">
        <v>34</v>
      </c>
      <c r="BT526" t="s">
        <v>35</v>
      </c>
      <c r="BU526">
        <v>466</v>
      </c>
      <c r="BV526">
        <v>0.71</v>
      </c>
      <c r="BW526">
        <v>0.94</v>
      </c>
      <c r="BX526">
        <v>8</v>
      </c>
      <c r="BY526" t="s">
        <v>23</v>
      </c>
      <c r="BZ526" t="s">
        <v>36</v>
      </c>
      <c r="CA526" t="s">
        <v>37</v>
      </c>
      <c r="CB526">
        <v>326</v>
      </c>
      <c r="CC526">
        <v>0.5</v>
      </c>
      <c r="CD526">
        <v>0.65</v>
      </c>
      <c r="CE526">
        <v>5</v>
      </c>
      <c r="CF526" t="s">
        <v>20</v>
      </c>
      <c r="CG526" t="s">
        <v>39</v>
      </c>
      <c r="CH526" t="s">
        <v>40</v>
      </c>
      <c r="CI526">
        <v>246</v>
      </c>
      <c r="CJ526">
        <v>0.38</v>
      </c>
      <c r="CK526">
        <v>0.49</v>
      </c>
      <c r="CL526">
        <v>7</v>
      </c>
      <c r="CM526" t="s">
        <v>23</v>
      </c>
      <c r="CN526" t="s">
        <v>41</v>
      </c>
      <c r="CO526" t="s">
        <v>42</v>
      </c>
      <c r="CP526">
        <v>81</v>
      </c>
      <c r="CQ526">
        <v>0.12</v>
      </c>
      <c r="CR526">
        <v>0.16</v>
      </c>
    </row>
    <row r="527" spans="1:96" x14ac:dyDescent="0.75">
      <c r="A527">
        <v>94</v>
      </c>
      <c r="B527" t="s">
        <v>146</v>
      </c>
      <c r="C527">
        <v>8</v>
      </c>
      <c r="D527" t="s">
        <v>173</v>
      </c>
      <c r="E527" t="s">
        <v>713</v>
      </c>
      <c r="F527">
        <v>76702</v>
      </c>
      <c r="G527">
        <v>13713</v>
      </c>
      <c r="H527">
        <v>17.88</v>
      </c>
      <c r="I527">
        <v>62989</v>
      </c>
      <c r="J527">
        <v>82.12</v>
      </c>
      <c r="K527">
        <v>933</v>
      </c>
      <c r="L527">
        <v>1.22</v>
      </c>
      <c r="M527">
        <v>1.48</v>
      </c>
      <c r="N527">
        <v>351</v>
      </c>
      <c r="O527">
        <v>0.46</v>
      </c>
      <c r="P527">
        <v>0.56000000000000005</v>
      </c>
      <c r="Q527">
        <v>61705</v>
      </c>
      <c r="R527">
        <v>80.45</v>
      </c>
      <c r="S527">
        <v>97.96</v>
      </c>
      <c r="T527">
        <v>3</v>
      </c>
      <c r="U527" t="s">
        <v>23</v>
      </c>
      <c r="V527" t="s">
        <v>24</v>
      </c>
      <c r="W527" t="s">
        <v>25</v>
      </c>
      <c r="X527">
        <v>18700</v>
      </c>
      <c r="Y527">
        <v>24.38</v>
      </c>
      <c r="Z527">
        <v>30.31</v>
      </c>
      <c r="AA527">
        <v>11</v>
      </c>
      <c r="AB527" t="s">
        <v>23</v>
      </c>
      <c r="AC527" t="s">
        <v>26</v>
      </c>
      <c r="AD527" t="s">
        <v>27</v>
      </c>
      <c r="AE527">
        <v>15901</v>
      </c>
      <c r="AF527">
        <v>20.73</v>
      </c>
      <c r="AG527">
        <v>25.77</v>
      </c>
      <c r="AH527">
        <v>9</v>
      </c>
      <c r="AI527" t="s">
        <v>23</v>
      </c>
      <c r="AJ527" t="s">
        <v>28</v>
      </c>
      <c r="AK527" t="s">
        <v>29</v>
      </c>
      <c r="AL527">
        <v>11473</v>
      </c>
      <c r="AM527">
        <v>14.96</v>
      </c>
      <c r="AN527">
        <v>18.59</v>
      </c>
      <c r="AO527">
        <v>2</v>
      </c>
      <c r="AP527" t="s">
        <v>20</v>
      </c>
      <c r="AQ527" t="s">
        <v>21</v>
      </c>
      <c r="AR527" t="s">
        <v>22</v>
      </c>
      <c r="AS527">
        <v>6562</v>
      </c>
      <c r="AT527">
        <v>8.56</v>
      </c>
      <c r="AU527">
        <v>10.63</v>
      </c>
      <c r="AV527">
        <v>4</v>
      </c>
      <c r="AW527" t="s">
        <v>23</v>
      </c>
      <c r="AX527" t="s">
        <v>32</v>
      </c>
      <c r="AY527" t="s">
        <v>33</v>
      </c>
      <c r="AZ527">
        <v>4661</v>
      </c>
      <c r="BA527">
        <v>6.08</v>
      </c>
      <c r="BB527">
        <v>7.55</v>
      </c>
      <c r="BC527">
        <v>1</v>
      </c>
      <c r="BD527" t="s">
        <v>23</v>
      </c>
      <c r="BE527" t="s">
        <v>30</v>
      </c>
      <c r="BF527" t="s">
        <v>31</v>
      </c>
      <c r="BG527">
        <v>2578</v>
      </c>
      <c r="BH527">
        <v>3.36</v>
      </c>
      <c r="BI527">
        <v>4.18</v>
      </c>
      <c r="BJ527">
        <v>10</v>
      </c>
      <c r="BK527" t="s">
        <v>23</v>
      </c>
      <c r="BL527" t="s">
        <v>38</v>
      </c>
      <c r="BM527" t="s">
        <v>27</v>
      </c>
      <c r="BN527">
        <v>632</v>
      </c>
      <c r="BO527">
        <v>0.82</v>
      </c>
      <c r="BP527">
        <v>1.02</v>
      </c>
      <c r="BQ527">
        <v>8</v>
      </c>
      <c r="BR527" t="s">
        <v>23</v>
      </c>
      <c r="BS527" t="s">
        <v>36</v>
      </c>
      <c r="BT527" t="s">
        <v>37</v>
      </c>
      <c r="BU527">
        <v>429</v>
      </c>
      <c r="BV527">
        <v>0.56000000000000005</v>
      </c>
      <c r="BW527">
        <v>0.7</v>
      </c>
      <c r="BX527">
        <v>6</v>
      </c>
      <c r="BY527" t="s">
        <v>23</v>
      </c>
      <c r="BZ527" t="s">
        <v>34</v>
      </c>
      <c r="CA527" t="s">
        <v>35</v>
      </c>
      <c r="CB527">
        <v>405</v>
      </c>
      <c r="CC527">
        <v>0.53</v>
      </c>
      <c r="CD527">
        <v>0.66</v>
      </c>
      <c r="CE527">
        <v>5</v>
      </c>
      <c r="CF527" t="s">
        <v>20</v>
      </c>
      <c r="CG527" t="s">
        <v>39</v>
      </c>
      <c r="CH527" t="s">
        <v>40</v>
      </c>
      <c r="CI527">
        <v>258</v>
      </c>
      <c r="CJ527">
        <v>0.34</v>
      </c>
      <c r="CK527">
        <v>0.42</v>
      </c>
      <c r="CL527">
        <v>7</v>
      </c>
      <c r="CM527" t="s">
        <v>23</v>
      </c>
      <c r="CN527" t="s">
        <v>41</v>
      </c>
      <c r="CO527" t="s">
        <v>42</v>
      </c>
      <c r="CP527">
        <v>106</v>
      </c>
      <c r="CQ527">
        <v>0.14000000000000001</v>
      </c>
      <c r="CR527">
        <v>0.17</v>
      </c>
    </row>
    <row r="528" spans="1:96" x14ac:dyDescent="0.75">
      <c r="A528">
        <v>94</v>
      </c>
      <c r="B528" t="s">
        <v>146</v>
      </c>
      <c r="C528">
        <v>9</v>
      </c>
      <c r="D528" t="s">
        <v>174</v>
      </c>
      <c r="E528" t="s">
        <v>714</v>
      </c>
      <c r="F528">
        <v>53598</v>
      </c>
      <c r="G528">
        <v>13203</v>
      </c>
      <c r="H528">
        <v>24.63</v>
      </c>
      <c r="I528">
        <v>40395</v>
      </c>
      <c r="J528">
        <v>75.37</v>
      </c>
      <c r="K528">
        <v>721</v>
      </c>
      <c r="L528">
        <v>1.35</v>
      </c>
      <c r="M528">
        <v>1.78</v>
      </c>
      <c r="N528">
        <v>330</v>
      </c>
      <c r="O528">
        <v>0.62</v>
      </c>
      <c r="P528">
        <v>0.82</v>
      </c>
      <c r="Q528">
        <v>39344</v>
      </c>
      <c r="R528">
        <v>73.41</v>
      </c>
      <c r="S528">
        <v>97.4</v>
      </c>
      <c r="T528">
        <v>9</v>
      </c>
      <c r="U528" t="s">
        <v>23</v>
      </c>
      <c r="V528" t="s">
        <v>28</v>
      </c>
      <c r="W528" t="s">
        <v>29</v>
      </c>
      <c r="X528">
        <v>12314</v>
      </c>
      <c r="Y528">
        <v>22.97</v>
      </c>
      <c r="Z528">
        <v>31.3</v>
      </c>
      <c r="AA528">
        <v>3</v>
      </c>
      <c r="AB528" t="s">
        <v>23</v>
      </c>
      <c r="AC528" t="s">
        <v>24</v>
      </c>
      <c r="AD528" t="s">
        <v>25</v>
      </c>
      <c r="AE528">
        <v>9699</v>
      </c>
      <c r="AF528">
        <v>18.100000000000001</v>
      </c>
      <c r="AG528">
        <v>24.65</v>
      </c>
      <c r="AH528">
        <v>11</v>
      </c>
      <c r="AI528" t="s">
        <v>23</v>
      </c>
      <c r="AJ528" t="s">
        <v>26</v>
      </c>
      <c r="AK528" t="s">
        <v>27</v>
      </c>
      <c r="AL528">
        <v>5401</v>
      </c>
      <c r="AM528">
        <v>10.08</v>
      </c>
      <c r="AN528">
        <v>13.73</v>
      </c>
      <c r="AO528">
        <v>2</v>
      </c>
      <c r="AP528" t="s">
        <v>20</v>
      </c>
      <c r="AQ528" t="s">
        <v>21</v>
      </c>
      <c r="AR528" t="s">
        <v>22</v>
      </c>
      <c r="AS528">
        <v>5105</v>
      </c>
      <c r="AT528">
        <v>9.52</v>
      </c>
      <c r="AU528">
        <v>12.98</v>
      </c>
      <c r="AV528">
        <v>4</v>
      </c>
      <c r="AW528" t="s">
        <v>23</v>
      </c>
      <c r="AX528" t="s">
        <v>32</v>
      </c>
      <c r="AY528" t="s">
        <v>33</v>
      </c>
      <c r="AZ528">
        <v>3851</v>
      </c>
      <c r="BA528">
        <v>7.18</v>
      </c>
      <c r="BB528">
        <v>9.7899999999999991</v>
      </c>
      <c r="BC528">
        <v>1</v>
      </c>
      <c r="BD528" t="s">
        <v>23</v>
      </c>
      <c r="BE528" t="s">
        <v>30</v>
      </c>
      <c r="BF528" t="s">
        <v>31</v>
      </c>
      <c r="BG528">
        <v>1404</v>
      </c>
      <c r="BH528">
        <v>2.62</v>
      </c>
      <c r="BI528">
        <v>3.57</v>
      </c>
      <c r="BJ528">
        <v>10</v>
      </c>
      <c r="BK528" t="s">
        <v>23</v>
      </c>
      <c r="BL528" t="s">
        <v>38</v>
      </c>
      <c r="BM528" t="s">
        <v>27</v>
      </c>
      <c r="BN528">
        <v>571</v>
      </c>
      <c r="BO528">
        <v>1.07</v>
      </c>
      <c r="BP528">
        <v>1.45</v>
      </c>
      <c r="BQ528">
        <v>6</v>
      </c>
      <c r="BR528" t="s">
        <v>23</v>
      </c>
      <c r="BS528" t="s">
        <v>34</v>
      </c>
      <c r="BT528" t="s">
        <v>35</v>
      </c>
      <c r="BU528">
        <v>410</v>
      </c>
      <c r="BV528">
        <v>0.76</v>
      </c>
      <c r="BW528">
        <v>1.04</v>
      </c>
      <c r="BX528">
        <v>5</v>
      </c>
      <c r="BY528" t="s">
        <v>20</v>
      </c>
      <c r="BZ528" t="s">
        <v>39</v>
      </c>
      <c r="CA528" t="s">
        <v>40</v>
      </c>
      <c r="CB528">
        <v>259</v>
      </c>
      <c r="CC528">
        <v>0.48</v>
      </c>
      <c r="CD528">
        <v>0.66</v>
      </c>
      <c r="CE528">
        <v>8</v>
      </c>
      <c r="CF528" t="s">
        <v>23</v>
      </c>
      <c r="CG528" t="s">
        <v>36</v>
      </c>
      <c r="CH528" t="s">
        <v>37</v>
      </c>
      <c r="CI528">
        <v>253</v>
      </c>
      <c r="CJ528">
        <v>0.47</v>
      </c>
      <c r="CK528">
        <v>0.64</v>
      </c>
      <c r="CL528">
        <v>7</v>
      </c>
      <c r="CM528" t="s">
        <v>23</v>
      </c>
      <c r="CN528" t="s">
        <v>41</v>
      </c>
      <c r="CO528" t="s">
        <v>42</v>
      </c>
      <c r="CP528">
        <v>77</v>
      </c>
      <c r="CQ528">
        <v>0.14000000000000001</v>
      </c>
      <c r="CR528">
        <v>0.2</v>
      </c>
    </row>
    <row r="529" spans="1:96" x14ac:dyDescent="0.75">
      <c r="A529">
        <v>94</v>
      </c>
      <c r="B529" t="s">
        <v>146</v>
      </c>
      <c r="C529">
        <v>10</v>
      </c>
      <c r="D529" t="s">
        <v>175</v>
      </c>
      <c r="E529" t="s">
        <v>715</v>
      </c>
      <c r="F529">
        <v>64408</v>
      </c>
      <c r="G529">
        <v>14254</v>
      </c>
      <c r="H529">
        <v>22.13</v>
      </c>
      <c r="I529">
        <v>50154</v>
      </c>
      <c r="J529">
        <v>77.87</v>
      </c>
      <c r="K529">
        <v>762</v>
      </c>
      <c r="L529">
        <v>1.18</v>
      </c>
      <c r="M529">
        <v>1.52</v>
      </c>
      <c r="N529">
        <v>370</v>
      </c>
      <c r="O529">
        <v>0.56999999999999995</v>
      </c>
      <c r="P529">
        <v>0.74</v>
      </c>
      <c r="Q529">
        <v>49022</v>
      </c>
      <c r="R529">
        <v>76.11</v>
      </c>
      <c r="S529">
        <v>97.74</v>
      </c>
      <c r="T529">
        <v>9</v>
      </c>
      <c r="U529" t="s">
        <v>23</v>
      </c>
      <c r="V529" t="s">
        <v>28</v>
      </c>
      <c r="W529" t="s">
        <v>29</v>
      </c>
      <c r="X529">
        <v>17655</v>
      </c>
      <c r="Y529">
        <v>27.41</v>
      </c>
      <c r="Z529">
        <v>36.01</v>
      </c>
      <c r="AA529">
        <v>3</v>
      </c>
      <c r="AB529" t="s">
        <v>23</v>
      </c>
      <c r="AC529" t="s">
        <v>24</v>
      </c>
      <c r="AD529" t="s">
        <v>25</v>
      </c>
      <c r="AE529">
        <v>12648</v>
      </c>
      <c r="AF529">
        <v>19.64</v>
      </c>
      <c r="AG529">
        <v>25.8</v>
      </c>
      <c r="AH529">
        <v>11</v>
      </c>
      <c r="AI529" t="s">
        <v>23</v>
      </c>
      <c r="AJ529" t="s">
        <v>26</v>
      </c>
      <c r="AK529" t="s">
        <v>27</v>
      </c>
      <c r="AL529">
        <v>5670</v>
      </c>
      <c r="AM529">
        <v>8.8000000000000007</v>
      </c>
      <c r="AN529">
        <v>11.57</v>
      </c>
      <c r="AO529">
        <v>2</v>
      </c>
      <c r="AP529" t="s">
        <v>20</v>
      </c>
      <c r="AQ529" t="s">
        <v>21</v>
      </c>
      <c r="AR529" t="s">
        <v>22</v>
      </c>
      <c r="AS529">
        <v>5055</v>
      </c>
      <c r="AT529">
        <v>7.85</v>
      </c>
      <c r="AU529">
        <v>10.31</v>
      </c>
      <c r="AV529">
        <v>4</v>
      </c>
      <c r="AW529" t="s">
        <v>23</v>
      </c>
      <c r="AX529" t="s">
        <v>32</v>
      </c>
      <c r="AY529" t="s">
        <v>33</v>
      </c>
      <c r="AZ529">
        <v>4566</v>
      </c>
      <c r="BA529">
        <v>7.09</v>
      </c>
      <c r="BB529">
        <v>9.31</v>
      </c>
      <c r="BC529">
        <v>1</v>
      </c>
      <c r="BD529" t="s">
        <v>23</v>
      </c>
      <c r="BE529" t="s">
        <v>30</v>
      </c>
      <c r="BF529" t="s">
        <v>31</v>
      </c>
      <c r="BG529">
        <v>1449</v>
      </c>
      <c r="BH529">
        <v>2.25</v>
      </c>
      <c r="BI529">
        <v>2.96</v>
      </c>
      <c r="BJ529">
        <v>10</v>
      </c>
      <c r="BK529" t="s">
        <v>23</v>
      </c>
      <c r="BL529" t="s">
        <v>38</v>
      </c>
      <c r="BM529" t="s">
        <v>27</v>
      </c>
      <c r="BN529">
        <v>725</v>
      </c>
      <c r="BO529">
        <v>1.1299999999999999</v>
      </c>
      <c r="BP529">
        <v>1.48</v>
      </c>
      <c r="BQ529">
        <v>6</v>
      </c>
      <c r="BR529" t="s">
        <v>23</v>
      </c>
      <c r="BS529" t="s">
        <v>34</v>
      </c>
      <c r="BT529" t="s">
        <v>35</v>
      </c>
      <c r="BU529">
        <v>593</v>
      </c>
      <c r="BV529">
        <v>0.92</v>
      </c>
      <c r="BW529">
        <v>1.21</v>
      </c>
      <c r="BX529">
        <v>8</v>
      </c>
      <c r="BY529" t="s">
        <v>23</v>
      </c>
      <c r="BZ529" t="s">
        <v>36</v>
      </c>
      <c r="CA529" t="s">
        <v>37</v>
      </c>
      <c r="CB529">
        <v>306</v>
      </c>
      <c r="CC529">
        <v>0.48</v>
      </c>
      <c r="CD529">
        <v>0.62</v>
      </c>
      <c r="CE529">
        <v>5</v>
      </c>
      <c r="CF529" t="s">
        <v>20</v>
      </c>
      <c r="CG529" t="s">
        <v>39</v>
      </c>
      <c r="CH529" t="s">
        <v>40</v>
      </c>
      <c r="CI529">
        <v>266</v>
      </c>
      <c r="CJ529">
        <v>0.41</v>
      </c>
      <c r="CK529">
        <v>0.54</v>
      </c>
      <c r="CL529">
        <v>7</v>
      </c>
      <c r="CM529" t="s">
        <v>23</v>
      </c>
      <c r="CN529" t="s">
        <v>41</v>
      </c>
      <c r="CO529" t="s">
        <v>42</v>
      </c>
      <c r="CP529">
        <v>89</v>
      </c>
      <c r="CQ529">
        <v>0.14000000000000001</v>
      </c>
      <c r="CR529">
        <v>0.18</v>
      </c>
    </row>
    <row r="530" spans="1:96" x14ac:dyDescent="0.75">
      <c r="A530">
        <v>94</v>
      </c>
      <c r="B530" t="s">
        <v>146</v>
      </c>
      <c r="C530">
        <v>11</v>
      </c>
      <c r="D530" t="s">
        <v>176</v>
      </c>
      <c r="E530" t="s">
        <v>716</v>
      </c>
      <c r="F530">
        <v>62392</v>
      </c>
      <c r="G530">
        <v>14887</v>
      </c>
      <c r="H530">
        <v>23.86</v>
      </c>
      <c r="I530">
        <v>47505</v>
      </c>
      <c r="J530">
        <v>76.14</v>
      </c>
      <c r="K530">
        <v>766</v>
      </c>
      <c r="L530">
        <v>1.23</v>
      </c>
      <c r="M530">
        <v>1.61</v>
      </c>
      <c r="N530">
        <v>254</v>
      </c>
      <c r="O530">
        <v>0.41</v>
      </c>
      <c r="P530">
        <v>0.53</v>
      </c>
      <c r="Q530">
        <v>46485</v>
      </c>
      <c r="R530">
        <v>74.5</v>
      </c>
      <c r="S530">
        <v>97.85</v>
      </c>
      <c r="T530">
        <v>9</v>
      </c>
      <c r="U530" t="s">
        <v>23</v>
      </c>
      <c r="V530" t="s">
        <v>28</v>
      </c>
      <c r="W530" t="s">
        <v>29</v>
      </c>
      <c r="X530">
        <v>14685</v>
      </c>
      <c r="Y530">
        <v>23.54</v>
      </c>
      <c r="Z530">
        <v>31.59</v>
      </c>
      <c r="AA530">
        <v>3</v>
      </c>
      <c r="AB530" t="s">
        <v>23</v>
      </c>
      <c r="AC530" t="s">
        <v>24</v>
      </c>
      <c r="AD530" t="s">
        <v>25</v>
      </c>
      <c r="AE530">
        <v>13324</v>
      </c>
      <c r="AF530">
        <v>21.36</v>
      </c>
      <c r="AG530">
        <v>28.66</v>
      </c>
      <c r="AH530">
        <v>11</v>
      </c>
      <c r="AI530" t="s">
        <v>23</v>
      </c>
      <c r="AJ530" t="s">
        <v>26</v>
      </c>
      <c r="AK530" t="s">
        <v>27</v>
      </c>
      <c r="AL530">
        <v>6058</v>
      </c>
      <c r="AM530">
        <v>9.7100000000000009</v>
      </c>
      <c r="AN530">
        <v>13.03</v>
      </c>
      <c r="AO530">
        <v>2</v>
      </c>
      <c r="AP530" t="s">
        <v>20</v>
      </c>
      <c r="AQ530" t="s">
        <v>21</v>
      </c>
      <c r="AR530" t="s">
        <v>22</v>
      </c>
      <c r="AS530">
        <v>4852</v>
      </c>
      <c r="AT530">
        <v>7.78</v>
      </c>
      <c r="AU530">
        <v>10.44</v>
      </c>
      <c r="AV530">
        <v>4</v>
      </c>
      <c r="AW530" t="s">
        <v>23</v>
      </c>
      <c r="AX530" t="s">
        <v>32</v>
      </c>
      <c r="AY530" t="s">
        <v>33</v>
      </c>
      <c r="AZ530">
        <v>4508</v>
      </c>
      <c r="BA530">
        <v>7.23</v>
      </c>
      <c r="BB530">
        <v>9.6999999999999993</v>
      </c>
      <c r="BC530">
        <v>1</v>
      </c>
      <c r="BD530" t="s">
        <v>23</v>
      </c>
      <c r="BE530" t="s">
        <v>30</v>
      </c>
      <c r="BF530" t="s">
        <v>31</v>
      </c>
      <c r="BG530">
        <v>1448</v>
      </c>
      <c r="BH530">
        <v>2.3199999999999998</v>
      </c>
      <c r="BI530">
        <v>3.11</v>
      </c>
      <c r="BJ530">
        <v>10</v>
      </c>
      <c r="BK530" t="s">
        <v>23</v>
      </c>
      <c r="BL530" t="s">
        <v>38</v>
      </c>
      <c r="BM530" t="s">
        <v>27</v>
      </c>
      <c r="BN530">
        <v>541</v>
      </c>
      <c r="BO530">
        <v>0.87</v>
      </c>
      <c r="BP530">
        <v>1.1599999999999999</v>
      </c>
      <c r="BQ530">
        <v>6</v>
      </c>
      <c r="BR530" t="s">
        <v>23</v>
      </c>
      <c r="BS530" t="s">
        <v>34</v>
      </c>
      <c r="BT530" t="s">
        <v>35</v>
      </c>
      <c r="BU530">
        <v>480</v>
      </c>
      <c r="BV530">
        <v>0.77</v>
      </c>
      <c r="BW530">
        <v>1.03</v>
      </c>
      <c r="BX530">
        <v>8</v>
      </c>
      <c r="BY530" t="s">
        <v>23</v>
      </c>
      <c r="BZ530" t="s">
        <v>36</v>
      </c>
      <c r="CA530" t="s">
        <v>37</v>
      </c>
      <c r="CB530">
        <v>291</v>
      </c>
      <c r="CC530">
        <v>0.47</v>
      </c>
      <c r="CD530">
        <v>0.63</v>
      </c>
      <c r="CE530">
        <v>5</v>
      </c>
      <c r="CF530" t="s">
        <v>20</v>
      </c>
      <c r="CG530" t="s">
        <v>39</v>
      </c>
      <c r="CH530" t="s">
        <v>40</v>
      </c>
      <c r="CI530">
        <v>235</v>
      </c>
      <c r="CJ530">
        <v>0.38</v>
      </c>
      <c r="CK530">
        <v>0.51</v>
      </c>
      <c r="CL530">
        <v>7</v>
      </c>
      <c r="CM530" t="s">
        <v>23</v>
      </c>
      <c r="CN530" t="s">
        <v>41</v>
      </c>
      <c r="CO530" t="s">
        <v>42</v>
      </c>
      <c r="CP530">
        <v>63</v>
      </c>
      <c r="CQ530">
        <v>0.1</v>
      </c>
      <c r="CR530">
        <v>0.14000000000000001</v>
      </c>
    </row>
    <row r="531" spans="1:96" x14ac:dyDescent="0.75">
      <c r="A531">
        <v>95</v>
      </c>
      <c r="B531" t="s">
        <v>147</v>
      </c>
      <c r="C531">
        <v>1</v>
      </c>
      <c r="D531" t="s">
        <v>166</v>
      </c>
      <c r="E531" t="s">
        <v>717</v>
      </c>
      <c r="F531">
        <v>81533</v>
      </c>
      <c r="G531">
        <v>15210</v>
      </c>
      <c r="H531">
        <v>18.66</v>
      </c>
      <c r="I531">
        <v>66323</v>
      </c>
      <c r="J531">
        <v>81.34</v>
      </c>
      <c r="K531">
        <v>1260</v>
      </c>
      <c r="L531">
        <v>1.55</v>
      </c>
      <c r="M531">
        <v>1.9</v>
      </c>
      <c r="N531">
        <v>368</v>
      </c>
      <c r="O531">
        <v>0.45</v>
      </c>
      <c r="P531">
        <v>0.55000000000000004</v>
      </c>
      <c r="Q531">
        <v>64695</v>
      </c>
      <c r="R531">
        <v>79.349999999999994</v>
      </c>
      <c r="S531">
        <v>97.55</v>
      </c>
      <c r="T531">
        <v>3</v>
      </c>
      <c r="U531" t="s">
        <v>23</v>
      </c>
      <c r="V531" t="s">
        <v>24</v>
      </c>
      <c r="W531" t="s">
        <v>25</v>
      </c>
      <c r="X531">
        <v>14996</v>
      </c>
      <c r="Y531">
        <v>18.39</v>
      </c>
      <c r="Z531">
        <v>23.18</v>
      </c>
      <c r="AA531">
        <v>2</v>
      </c>
      <c r="AB531" t="s">
        <v>20</v>
      </c>
      <c r="AC531" t="s">
        <v>21</v>
      </c>
      <c r="AD531" t="s">
        <v>22</v>
      </c>
      <c r="AE531">
        <v>14338</v>
      </c>
      <c r="AF531">
        <v>17.59</v>
      </c>
      <c r="AG531">
        <v>22.16</v>
      </c>
      <c r="AH531">
        <v>9</v>
      </c>
      <c r="AI531" t="s">
        <v>23</v>
      </c>
      <c r="AJ531" t="s">
        <v>28</v>
      </c>
      <c r="AK531" t="s">
        <v>29</v>
      </c>
      <c r="AL531">
        <v>13325</v>
      </c>
      <c r="AM531">
        <v>16.34</v>
      </c>
      <c r="AN531">
        <v>20.6</v>
      </c>
      <c r="AO531">
        <v>11</v>
      </c>
      <c r="AP531" t="s">
        <v>23</v>
      </c>
      <c r="AQ531" t="s">
        <v>26</v>
      </c>
      <c r="AR531" t="s">
        <v>27</v>
      </c>
      <c r="AS531">
        <v>12366</v>
      </c>
      <c r="AT531">
        <v>15.17</v>
      </c>
      <c r="AU531">
        <v>19.11</v>
      </c>
      <c r="AV531">
        <v>4</v>
      </c>
      <c r="AW531" t="s">
        <v>23</v>
      </c>
      <c r="AX531" t="s">
        <v>32</v>
      </c>
      <c r="AY531" t="s">
        <v>33</v>
      </c>
      <c r="AZ531">
        <v>3805</v>
      </c>
      <c r="BA531">
        <v>4.67</v>
      </c>
      <c r="BB531">
        <v>5.88</v>
      </c>
      <c r="BC531">
        <v>1</v>
      </c>
      <c r="BD531" t="s">
        <v>23</v>
      </c>
      <c r="BE531" t="s">
        <v>30</v>
      </c>
      <c r="BF531" t="s">
        <v>31</v>
      </c>
      <c r="BG531">
        <v>3500</v>
      </c>
      <c r="BH531">
        <v>4.29</v>
      </c>
      <c r="BI531">
        <v>5.41</v>
      </c>
      <c r="BJ531">
        <v>10</v>
      </c>
      <c r="BK531" t="s">
        <v>23</v>
      </c>
      <c r="BL531" t="s">
        <v>38</v>
      </c>
      <c r="BM531" t="s">
        <v>27</v>
      </c>
      <c r="BN531">
        <v>729</v>
      </c>
      <c r="BO531">
        <v>0.89</v>
      </c>
      <c r="BP531">
        <v>1.1299999999999999</v>
      </c>
      <c r="BQ531">
        <v>6</v>
      </c>
      <c r="BR531" t="s">
        <v>23</v>
      </c>
      <c r="BS531" t="s">
        <v>34</v>
      </c>
      <c r="BT531" t="s">
        <v>35</v>
      </c>
      <c r="BU531">
        <v>646</v>
      </c>
      <c r="BV531">
        <v>0.79</v>
      </c>
      <c r="BW531">
        <v>1</v>
      </c>
      <c r="BX531">
        <v>8</v>
      </c>
      <c r="BY531" t="s">
        <v>23</v>
      </c>
      <c r="BZ531" t="s">
        <v>36</v>
      </c>
      <c r="CA531" t="s">
        <v>37</v>
      </c>
      <c r="CB531">
        <v>548</v>
      </c>
      <c r="CC531">
        <v>0.67</v>
      </c>
      <c r="CD531">
        <v>0.85</v>
      </c>
      <c r="CE531">
        <v>5</v>
      </c>
      <c r="CF531" t="s">
        <v>20</v>
      </c>
      <c r="CG531" t="s">
        <v>39</v>
      </c>
      <c r="CH531" t="s">
        <v>40</v>
      </c>
      <c r="CI531">
        <v>329</v>
      </c>
      <c r="CJ531">
        <v>0.4</v>
      </c>
      <c r="CK531">
        <v>0.51</v>
      </c>
      <c r="CL531">
        <v>7</v>
      </c>
      <c r="CM531" t="s">
        <v>23</v>
      </c>
      <c r="CN531" t="s">
        <v>41</v>
      </c>
      <c r="CO531" t="s">
        <v>42</v>
      </c>
      <c r="CP531">
        <v>113</v>
      </c>
      <c r="CQ531">
        <v>0.14000000000000001</v>
      </c>
      <c r="CR531">
        <v>0.17</v>
      </c>
    </row>
    <row r="532" spans="1:96" x14ac:dyDescent="0.75">
      <c r="A532">
        <v>95</v>
      </c>
      <c r="B532" t="s">
        <v>147</v>
      </c>
      <c r="C532">
        <v>2</v>
      </c>
      <c r="D532" t="s">
        <v>167</v>
      </c>
      <c r="E532" t="s">
        <v>718</v>
      </c>
      <c r="F532">
        <v>76435</v>
      </c>
      <c r="G532">
        <v>15141</v>
      </c>
      <c r="H532">
        <v>19.809999999999999</v>
      </c>
      <c r="I532">
        <v>61294</v>
      </c>
      <c r="J532">
        <v>80.19</v>
      </c>
      <c r="K532">
        <v>1098</v>
      </c>
      <c r="L532">
        <v>1.44</v>
      </c>
      <c r="M532">
        <v>1.79</v>
      </c>
      <c r="N532">
        <v>408</v>
      </c>
      <c r="O532">
        <v>0.53</v>
      </c>
      <c r="P532">
        <v>0.67</v>
      </c>
      <c r="Q532">
        <v>59788</v>
      </c>
      <c r="R532">
        <v>78.22</v>
      </c>
      <c r="S532">
        <v>97.54</v>
      </c>
      <c r="T532">
        <v>3</v>
      </c>
      <c r="U532" t="s">
        <v>23</v>
      </c>
      <c r="V532" t="s">
        <v>24</v>
      </c>
      <c r="W532" t="s">
        <v>25</v>
      </c>
      <c r="X532">
        <v>15082</v>
      </c>
      <c r="Y532">
        <v>19.73</v>
      </c>
      <c r="Z532">
        <v>25.23</v>
      </c>
      <c r="AA532">
        <v>9</v>
      </c>
      <c r="AB532" t="s">
        <v>23</v>
      </c>
      <c r="AC532" t="s">
        <v>28</v>
      </c>
      <c r="AD532" t="s">
        <v>29</v>
      </c>
      <c r="AE532">
        <v>12661</v>
      </c>
      <c r="AF532">
        <v>16.559999999999999</v>
      </c>
      <c r="AG532">
        <v>21.18</v>
      </c>
      <c r="AH532">
        <v>11</v>
      </c>
      <c r="AI532" t="s">
        <v>23</v>
      </c>
      <c r="AJ532" t="s">
        <v>26</v>
      </c>
      <c r="AK532" t="s">
        <v>27</v>
      </c>
      <c r="AL532">
        <v>11391</v>
      </c>
      <c r="AM532">
        <v>14.9</v>
      </c>
      <c r="AN532">
        <v>19.05</v>
      </c>
      <c r="AO532">
        <v>2</v>
      </c>
      <c r="AP532" t="s">
        <v>20</v>
      </c>
      <c r="AQ532" t="s">
        <v>21</v>
      </c>
      <c r="AR532" t="s">
        <v>22</v>
      </c>
      <c r="AS532">
        <v>11244</v>
      </c>
      <c r="AT532">
        <v>14.71</v>
      </c>
      <c r="AU532">
        <v>18.809999999999999</v>
      </c>
      <c r="AV532">
        <v>4</v>
      </c>
      <c r="AW532" t="s">
        <v>23</v>
      </c>
      <c r="AX532" t="s">
        <v>32</v>
      </c>
      <c r="AY532" t="s">
        <v>33</v>
      </c>
      <c r="AZ532">
        <v>3943</v>
      </c>
      <c r="BA532">
        <v>5.16</v>
      </c>
      <c r="BB532">
        <v>6.59</v>
      </c>
      <c r="BC532">
        <v>1</v>
      </c>
      <c r="BD532" t="s">
        <v>23</v>
      </c>
      <c r="BE532" t="s">
        <v>30</v>
      </c>
      <c r="BF532" t="s">
        <v>31</v>
      </c>
      <c r="BG532">
        <v>3291</v>
      </c>
      <c r="BH532">
        <v>4.3099999999999996</v>
      </c>
      <c r="BI532">
        <v>5.5</v>
      </c>
      <c r="BJ532">
        <v>10</v>
      </c>
      <c r="BK532" t="s">
        <v>23</v>
      </c>
      <c r="BL532" t="s">
        <v>38</v>
      </c>
      <c r="BM532" t="s">
        <v>27</v>
      </c>
      <c r="BN532">
        <v>810</v>
      </c>
      <c r="BO532">
        <v>1.06</v>
      </c>
      <c r="BP532">
        <v>1.35</v>
      </c>
      <c r="BQ532">
        <v>8</v>
      </c>
      <c r="BR532" t="s">
        <v>23</v>
      </c>
      <c r="BS532" t="s">
        <v>36</v>
      </c>
      <c r="BT532" t="s">
        <v>37</v>
      </c>
      <c r="BU532">
        <v>477</v>
      </c>
      <c r="BV532">
        <v>0.62</v>
      </c>
      <c r="BW532">
        <v>0.8</v>
      </c>
      <c r="BX532">
        <v>6</v>
      </c>
      <c r="BY532" t="s">
        <v>23</v>
      </c>
      <c r="BZ532" t="s">
        <v>34</v>
      </c>
      <c r="CA532" t="s">
        <v>35</v>
      </c>
      <c r="CB532">
        <v>464</v>
      </c>
      <c r="CC532">
        <v>0.61</v>
      </c>
      <c r="CD532">
        <v>0.78</v>
      </c>
      <c r="CE532">
        <v>5</v>
      </c>
      <c r="CF532" t="s">
        <v>20</v>
      </c>
      <c r="CG532" t="s">
        <v>39</v>
      </c>
      <c r="CH532" t="s">
        <v>40</v>
      </c>
      <c r="CI532">
        <v>309</v>
      </c>
      <c r="CJ532">
        <v>0.4</v>
      </c>
      <c r="CK532">
        <v>0.52</v>
      </c>
      <c r="CL532">
        <v>7</v>
      </c>
      <c r="CM532" t="s">
        <v>23</v>
      </c>
      <c r="CN532" t="s">
        <v>41</v>
      </c>
      <c r="CO532" t="s">
        <v>42</v>
      </c>
      <c r="CP532">
        <v>116</v>
      </c>
      <c r="CQ532">
        <v>0.15</v>
      </c>
      <c r="CR532">
        <v>0.19</v>
      </c>
    </row>
    <row r="533" spans="1:96" x14ac:dyDescent="0.75">
      <c r="A533">
        <v>95</v>
      </c>
      <c r="B533" t="s">
        <v>147</v>
      </c>
      <c r="C533">
        <v>3</v>
      </c>
      <c r="D533" t="s">
        <v>168</v>
      </c>
      <c r="E533" t="s">
        <v>719</v>
      </c>
      <c r="F533">
        <v>91564</v>
      </c>
      <c r="G533">
        <v>18857</v>
      </c>
      <c r="H533">
        <v>20.59</v>
      </c>
      <c r="I533">
        <v>72707</v>
      </c>
      <c r="J533">
        <v>79.41</v>
      </c>
      <c r="K533">
        <v>1286</v>
      </c>
      <c r="L533">
        <v>1.4</v>
      </c>
      <c r="M533">
        <v>1.77</v>
      </c>
      <c r="N533">
        <v>398</v>
      </c>
      <c r="O533">
        <v>0.43</v>
      </c>
      <c r="P533">
        <v>0.55000000000000004</v>
      </c>
      <c r="Q533">
        <v>71023</v>
      </c>
      <c r="R533">
        <v>77.569999999999993</v>
      </c>
      <c r="S533">
        <v>97.68</v>
      </c>
      <c r="T533">
        <v>3</v>
      </c>
      <c r="U533" t="s">
        <v>23</v>
      </c>
      <c r="V533" t="s">
        <v>24</v>
      </c>
      <c r="W533" t="s">
        <v>25</v>
      </c>
      <c r="X533">
        <v>18833</v>
      </c>
      <c r="Y533">
        <v>20.57</v>
      </c>
      <c r="Z533">
        <v>26.52</v>
      </c>
      <c r="AA533">
        <v>9</v>
      </c>
      <c r="AB533" t="s">
        <v>23</v>
      </c>
      <c r="AC533" t="s">
        <v>28</v>
      </c>
      <c r="AD533" t="s">
        <v>29</v>
      </c>
      <c r="AE533">
        <v>15042</v>
      </c>
      <c r="AF533">
        <v>16.43</v>
      </c>
      <c r="AG533">
        <v>21.18</v>
      </c>
      <c r="AH533">
        <v>11</v>
      </c>
      <c r="AI533" t="s">
        <v>23</v>
      </c>
      <c r="AJ533" t="s">
        <v>26</v>
      </c>
      <c r="AK533" t="s">
        <v>27</v>
      </c>
      <c r="AL533">
        <v>13506</v>
      </c>
      <c r="AM533">
        <v>14.75</v>
      </c>
      <c r="AN533">
        <v>19.02</v>
      </c>
      <c r="AO533">
        <v>2</v>
      </c>
      <c r="AP533" t="s">
        <v>20</v>
      </c>
      <c r="AQ533" t="s">
        <v>21</v>
      </c>
      <c r="AR533" t="s">
        <v>22</v>
      </c>
      <c r="AS533">
        <v>12719</v>
      </c>
      <c r="AT533">
        <v>13.89</v>
      </c>
      <c r="AU533">
        <v>17.91</v>
      </c>
      <c r="AV533">
        <v>4</v>
      </c>
      <c r="AW533" t="s">
        <v>23</v>
      </c>
      <c r="AX533" t="s">
        <v>32</v>
      </c>
      <c r="AY533" t="s">
        <v>33</v>
      </c>
      <c r="AZ533">
        <v>4608</v>
      </c>
      <c r="BA533">
        <v>5.03</v>
      </c>
      <c r="BB533">
        <v>6.49</v>
      </c>
      <c r="BC533">
        <v>1</v>
      </c>
      <c r="BD533" t="s">
        <v>23</v>
      </c>
      <c r="BE533" t="s">
        <v>30</v>
      </c>
      <c r="BF533" t="s">
        <v>31</v>
      </c>
      <c r="BG533">
        <v>3815</v>
      </c>
      <c r="BH533">
        <v>4.17</v>
      </c>
      <c r="BI533">
        <v>5.37</v>
      </c>
      <c r="BJ533">
        <v>10</v>
      </c>
      <c r="BK533" t="s">
        <v>23</v>
      </c>
      <c r="BL533" t="s">
        <v>38</v>
      </c>
      <c r="BM533" t="s">
        <v>27</v>
      </c>
      <c r="BN533">
        <v>941</v>
      </c>
      <c r="BO533">
        <v>1.03</v>
      </c>
      <c r="BP533">
        <v>1.32</v>
      </c>
      <c r="BQ533">
        <v>6</v>
      </c>
      <c r="BR533" t="s">
        <v>23</v>
      </c>
      <c r="BS533" t="s">
        <v>34</v>
      </c>
      <c r="BT533" t="s">
        <v>35</v>
      </c>
      <c r="BU533">
        <v>608</v>
      </c>
      <c r="BV533">
        <v>0.66</v>
      </c>
      <c r="BW533">
        <v>0.86</v>
      </c>
      <c r="BX533">
        <v>8</v>
      </c>
      <c r="BY533" t="s">
        <v>23</v>
      </c>
      <c r="BZ533" t="s">
        <v>36</v>
      </c>
      <c r="CA533" t="s">
        <v>37</v>
      </c>
      <c r="CB533">
        <v>550</v>
      </c>
      <c r="CC533">
        <v>0.6</v>
      </c>
      <c r="CD533">
        <v>0.77</v>
      </c>
      <c r="CE533">
        <v>5</v>
      </c>
      <c r="CF533" t="s">
        <v>20</v>
      </c>
      <c r="CG533" t="s">
        <v>39</v>
      </c>
      <c r="CH533" t="s">
        <v>40</v>
      </c>
      <c r="CI533">
        <v>271</v>
      </c>
      <c r="CJ533">
        <v>0.3</v>
      </c>
      <c r="CK533">
        <v>0.38</v>
      </c>
      <c r="CL533">
        <v>7</v>
      </c>
      <c r="CM533" t="s">
        <v>23</v>
      </c>
      <c r="CN533" t="s">
        <v>41</v>
      </c>
      <c r="CO533" t="s">
        <v>42</v>
      </c>
      <c r="CP533">
        <v>130</v>
      </c>
      <c r="CQ533">
        <v>0.14000000000000001</v>
      </c>
      <c r="CR533">
        <v>0.18</v>
      </c>
    </row>
    <row r="534" spans="1:96" x14ac:dyDescent="0.75">
      <c r="A534">
        <v>95</v>
      </c>
      <c r="B534" t="s">
        <v>147</v>
      </c>
      <c r="C534">
        <v>4</v>
      </c>
      <c r="D534" t="s">
        <v>169</v>
      </c>
      <c r="E534" t="s">
        <v>720</v>
      </c>
      <c r="F534">
        <v>76024</v>
      </c>
      <c r="G534">
        <v>16579</v>
      </c>
      <c r="H534">
        <v>21.81</v>
      </c>
      <c r="I534">
        <v>59445</v>
      </c>
      <c r="J534">
        <v>78.19</v>
      </c>
      <c r="K534">
        <v>1009</v>
      </c>
      <c r="L534">
        <v>1.33</v>
      </c>
      <c r="M534">
        <v>1.7</v>
      </c>
      <c r="N534">
        <v>317</v>
      </c>
      <c r="O534">
        <v>0.42</v>
      </c>
      <c r="P534">
        <v>0.53</v>
      </c>
      <c r="Q534">
        <v>58119</v>
      </c>
      <c r="R534">
        <v>76.45</v>
      </c>
      <c r="S534">
        <v>97.77</v>
      </c>
      <c r="T534">
        <v>3</v>
      </c>
      <c r="U534" t="s">
        <v>23</v>
      </c>
      <c r="V534" t="s">
        <v>24</v>
      </c>
      <c r="W534" t="s">
        <v>25</v>
      </c>
      <c r="X534">
        <v>16365</v>
      </c>
      <c r="Y534">
        <v>21.53</v>
      </c>
      <c r="Z534">
        <v>28.16</v>
      </c>
      <c r="AA534">
        <v>9</v>
      </c>
      <c r="AB534" t="s">
        <v>23</v>
      </c>
      <c r="AC534" t="s">
        <v>28</v>
      </c>
      <c r="AD534" t="s">
        <v>29</v>
      </c>
      <c r="AE534">
        <v>11980</v>
      </c>
      <c r="AF534">
        <v>15.76</v>
      </c>
      <c r="AG534">
        <v>20.61</v>
      </c>
      <c r="AH534">
        <v>11</v>
      </c>
      <c r="AI534" t="s">
        <v>23</v>
      </c>
      <c r="AJ534" t="s">
        <v>26</v>
      </c>
      <c r="AK534" t="s">
        <v>27</v>
      </c>
      <c r="AL534">
        <v>11976</v>
      </c>
      <c r="AM534">
        <v>15.75</v>
      </c>
      <c r="AN534">
        <v>20.61</v>
      </c>
      <c r="AO534">
        <v>2</v>
      </c>
      <c r="AP534" t="s">
        <v>20</v>
      </c>
      <c r="AQ534" t="s">
        <v>21</v>
      </c>
      <c r="AR534" t="s">
        <v>22</v>
      </c>
      <c r="AS534">
        <v>8667</v>
      </c>
      <c r="AT534">
        <v>11.4</v>
      </c>
      <c r="AU534">
        <v>14.91</v>
      </c>
      <c r="AV534">
        <v>4</v>
      </c>
      <c r="AW534" t="s">
        <v>23</v>
      </c>
      <c r="AX534" t="s">
        <v>32</v>
      </c>
      <c r="AY534" t="s">
        <v>33</v>
      </c>
      <c r="AZ534">
        <v>4058</v>
      </c>
      <c r="BA534">
        <v>5.34</v>
      </c>
      <c r="BB534">
        <v>6.98</v>
      </c>
      <c r="BC534">
        <v>1</v>
      </c>
      <c r="BD534" t="s">
        <v>23</v>
      </c>
      <c r="BE534" t="s">
        <v>30</v>
      </c>
      <c r="BF534" t="s">
        <v>31</v>
      </c>
      <c r="BG534">
        <v>3014</v>
      </c>
      <c r="BH534">
        <v>3.96</v>
      </c>
      <c r="BI534">
        <v>5.19</v>
      </c>
      <c r="BJ534">
        <v>10</v>
      </c>
      <c r="BK534" t="s">
        <v>23</v>
      </c>
      <c r="BL534" t="s">
        <v>38</v>
      </c>
      <c r="BM534" t="s">
        <v>27</v>
      </c>
      <c r="BN534">
        <v>690</v>
      </c>
      <c r="BO534">
        <v>0.91</v>
      </c>
      <c r="BP534">
        <v>1.19</v>
      </c>
      <c r="BQ534">
        <v>6</v>
      </c>
      <c r="BR534" t="s">
        <v>23</v>
      </c>
      <c r="BS534" t="s">
        <v>34</v>
      </c>
      <c r="BT534" t="s">
        <v>35</v>
      </c>
      <c r="BU534">
        <v>487</v>
      </c>
      <c r="BV534">
        <v>0.64</v>
      </c>
      <c r="BW534">
        <v>0.84</v>
      </c>
      <c r="BX534">
        <v>8</v>
      </c>
      <c r="BY534" t="s">
        <v>23</v>
      </c>
      <c r="BZ534" t="s">
        <v>36</v>
      </c>
      <c r="CA534" t="s">
        <v>37</v>
      </c>
      <c r="CB534">
        <v>456</v>
      </c>
      <c r="CC534">
        <v>0.6</v>
      </c>
      <c r="CD534">
        <v>0.78</v>
      </c>
      <c r="CE534">
        <v>5</v>
      </c>
      <c r="CF534" t="s">
        <v>20</v>
      </c>
      <c r="CG534" t="s">
        <v>39</v>
      </c>
      <c r="CH534" t="s">
        <v>40</v>
      </c>
      <c r="CI534">
        <v>311</v>
      </c>
      <c r="CJ534">
        <v>0.41</v>
      </c>
      <c r="CK534">
        <v>0.54</v>
      </c>
      <c r="CL534">
        <v>7</v>
      </c>
      <c r="CM534" t="s">
        <v>23</v>
      </c>
      <c r="CN534" t="s">
        <v>41</v>
      </c>
      <c r="CO534" t="s">
        <v>42</v>
      </c>
      <c r="CP534">
        <v>115</v>
      </c>
      <c r="CQ534">
        <v>0.15</v>
      </c>
      <c r="CR534">
        <v>0.2</v>
      </c>
    </row>
    <row r="535" spans="1:96" x14ac:dyDescent="0.75">
      <c r="A535">
        <v>95</v>
      </c>
      <c r="B535" t="s">
        <v>147</v>
      </c>
      <c r="C535">
        <v>5</v>
      </c>
      <c r="D535" t="s">
        <v>170</v>
      </c>
      <c r="E535" t="s">
        <v>721</v>
      </c>
      <c r="F535">
        <v>68513</v>
      </c>
      <c r="G535">
        <v>17954</v>
      </c>
      <c r="H535">
        <v>26.21</v>
      </c>
      <c r="I535">
        <v>50559</v>
      </c>
      <c r="J535">
        <v>73.790000000000006</v>
      </c>
      <c r="K535">
        <v>954</v>
      </c>
      <c r="L535">
        <v>1.39</v>
      </c>
      <c r="M535">
        <v>1.89</v>
      </c>
      <c r="N535">
        <v>343</v>
      </c>
      <c r="O535">
        <v>0.5</v>
      </c>
      <c r="P535">
        <v>0.68</v>
      </c>
      <c r="Q535">
        <v>49262</v>
      </c>
      <c r="R535">
        <v>71.900000000000006</v>
      </c>
      <c r="S535">
        <v>97.43</v>
      </c>
      <c r="T535">
        <v>9</v>
      </c>
      <c r="U535" t="s">
        <v>23</v>
      </c>
      <c r="V535" t="s">
        <v>28</v>
      </c>
      <c r="W535" t="s">
        <v>29</v>
      </c>
      <c r="X535">
        <v>16515</v>
      </c>
      <c r="Y535">
        <v>24.1</v>
      </c>
      <c r="Z535">
        <v>33.520000000000003</v>
      </c>
      <c r="AA535">
        <v>3</v>
      </c>
      <c r="AB535" t="s">
        <v>23</v>
      </c>
      <c r="AC535" t="s">
        <v>24</v>
      </c>
      <c r="AD535" t="s">
        <v>25</v>
      </c>
      <c r="AE535">
        <v>11810</v>
      </c>
      <c r="AF535">
        <v>17.239999999999998</v>
      </c>
      <c r="AG535">
        <v>23.97</v>
      </c>
      <c r="AH535">
        <v>2</v>
      </c>
      <c r="AI535" t="s">
        <v>20</v>
      </c>
      <c r="AJ535" t="s">
        <v>21</v>
      </c>
      <c r="AK535" t="s">
        <v>22</v>
      </c>
      <c r="AL535">
        <v>7434</v>
      </c>
      <c r="AM535">
        <v>10.85</v>
      </c>
      <c r="AN535">
        <v>15.09</v>
      </c>
      <c r="AO535">
        <v>11</v>
      </c>
      <c r="AP535" t="s">
        <v>23</v>
      </c>
      <c r="AQ535" t="s">
        <v>26</v>
      </c>
      <c r="AR535" t="s">
        <v>27</v>
      </c>
      <c r="AS535">
        <v>5934</v>
      </c>
      <c r="AT535">
        <v>8.66</v>
      </c>
      <c r="AU535">
        <v>12.05</v>
      </c>
      <c r="AV535">
        <v>4</v>
      </c>
      <c r="AW535" t="s">
        <v>23</v>
      </c>
      <c r="AX535" t="s">
        <v>32</v>
      </c>
      <c r="AY535" t="s">
        <v>33</v>
      </c>
      <c r="AZ535">
        <v>3893</v>
      </c>
      <c r="BA535">
        <v>5.68</v>
      </c>
      <c r="BB535">
        <v>7.9</v>
      </c>
      <c r="BC535">
        <v>1</v>
      </c>
      <c r="BD535" t="s">
        <v>23</v>
      </c>
      <c r="BE535" t="s">
        <v>30</v>
      </c>
      <c r="BF535" t="s">
        <v>31</v>
      </c>
      <c r="BG535">
        <v>1599</v>
      </c>
      <c r="BH535">
        <v>2.33</v>
      </c>
      <c r="BI535">
        <v>3.25</v>
      </c>
      <c r="BJ535">
        <v>10</v>
      </c>
      <c r="BK535" t="s">
        <v>23</v>
      </c>
      <c r="BL535" t="s">
        <v>38</v>
      </c>
      <c r="BM535" t="s">
        <v>27</v>
      </c>
      <c r="BN535">
        <v>828</v>
      </c>
      <c r="BO535">
        <v>1.21</v>
      </c>
      <c r="BP535">
        <v>1.68</v>
      </c>
      <c r="BQ535">
        <v>6</v>
      </c>
      <c r="BR535" t="s">
        <v>23</v>
      </c>
      <c r="BS535" t="s">
        <v>34</v>
      </c>
      <c r="BT535" t="s">
        <v>35</v>
      </c>
      <c r="BU535">
        <v>498</v>
      </c>
      <c r="BV535">
        <v>0.73</v>
      </c>
      <c r="BW535">
        <v>1.01</v>
      </c>
      <c r="BX535">
        <v>5</v>
      </c>
      <c r="BY535" t="s">
        <v>20</v>
      </c>
      <c r="BZ535" t="s">
        <v>39</v>
      </c>
      <c r="CA535" t="s">
        <v>40</v>
      </c>
      <c r="CB535">
        <v>354</v>
      </c>
      <c r="CC535">
        <v>0.52</v>
      </c>
      <c r="CD535">
        <v>0.72</v>
      </c>
      <c r="CE535">
        <v>8</v>
      </c>
      <c r="CF535" t="s">
        <v>23</v>
      </c>
      <c r="CG535" t="s">
        <v>36</v>
      </c>
      <c r="CH535" t="s">
        <v>37</v>
      </c>
      <c r="CI535">
        <v>314</v>
      </c>
      <c r="CJ535">
        <v>0.46</v>
      </c>
      <c r="CK535">
        <v>0.64</v>
      </c>
      <c r="CL535">
        <v>7</v>
      </c>
      <c r="CM535" t="s">
        <v>23</v>
      </c>
      <c r="CN535" t="s">
        <v>41</v>
      </c>
      <c r="CO535" t="s">
        <v>42</v>
      </c>
      <c r="CP535">
        <v>83</v>
      </c>
      <c r="CQ535">
        <v>0.12</v>
      </c>
      <c r="CR535">
        <v>0.17</v>
      </c>
    </row>
    <row r="536" spans="1:96" x14ac:dyDescent="0.75">
      <c r="A536">
        <v>95</v>
      </c>
      <c r="B536" t="s">
        <v>147</v>
      </c>
      <c r="C536">
        <v>6</v>
      </c>
      <c r="D536" t="s">
        <v>171</v>
      </c>
      <c r="E536" t="s">
        <v>722</v>
      </c>
      <c r="F536">
        <v>76338</v>
      </c>
      <c r="G536">
        <v>17723</v>
      </c>
      <c r="H536">
        <v>23.22</v>
      </c>
      <c r="I536">
        <v>58615</v>
      </c>
      <c r="J536">
        <v>76.78</v>
      </c>
      <c r="K536">
        <v>862</v>
      </c>
      <c r="L536">
        <v>1.1299999999999999</v>
      </c>
      <c r="M536">
        <v>1.47</v>
      </c>
      <c r="N536">
        <v>314</v>
      </c>
      <c r="O536">
        <v>0.41</v>
      </c>
      <c r="P536">
        <v>0.54</v>
      </c>
      <c r="Q536">
        <v>57439</v>
      </c>
      <c r="R536">
        <v>75.239999999999995</v>
      </c>
      <c r="S536">
        <v>97.99</v>
      </c>
      <c r="T536">
        <v>3</v>
      </c>
      <c r="U536" t="s">
        <v>23</v>
      </c>
      <c r="V536" t="s">
        <v>24</v>
      </c>
      <c r="W536" t="s">
        <v>25</v>
      </c>
      <c r="X536">
        <v>16214</v>
      </c>
      <c r="Y536">
        <v>21.24</v>
      </c>
      <c r="Z536">
        <v>28.23</v>
      </c>
      <c r="AA536">
        <v>11</v>
      </c>
      <c r="AB536" t="s">
        <v>23</v>
      </c>
      <c r="AC536" t="s">
        <v>26</v>
      </c>
      <c r="AD536" t="s">
        <v>27</v>
      </c>
      <c r="AE536">
        <v>13267</v>
      </c>
      <c r="AF536">
        <v>17.38</v>
      </c>
      <c r="AG536">
        <v>23.1</v>
      </c>
      <c r="AH536">
        <v>9</v>
      </c>
      <c r="AI536" t="s">
        <v>23</v>
      </c>
      <c r="AJ536" t="s">
        <v>28</v>
      </c>
      <c r="AK536" t="s">
        <v>29</v>
      </c>
      <c r="AL536">
        <v>12300</v>
      </c>
      <c r="AM536">
        <v>16.11</v>
      </c>
      <c r="AN536">
        <v>21.41</v>
      </c>
      <c r="AO536">
        <v>2</v>
      </c>
      <c r="AP536" t="s">
        <v>20</v>
      </c>
      <c r="AQ536" t="s">
        <v>21</v>
      </c>
      <c r="AR536" t="s">
        <v>22</v>
      </c>
      <c r="AS536">
        <v>7657</v>
      </c>
      <c r="AT536">
        <v>10.029999999999999</v>
      </c>
      <c r="AU536">
        <v>13.33</v>
      </c>
      <c r="AV536">
        <v>4</v>
      </c>
      <c r="AW536" t="s">
        <v>23</v>
      </c>
      <c r="AX536" t="s">
        <v>32</v>
      </c>
      <c r="AY536" t="s">
        <v>33</v>
      </c>
      <c r="AZ536">
        <v>3891</v>
      </c>
      <c r="BA536">
        <v>5.0999999999999996</v>
      </c>
      <c r="BB536">
        <v>6.77</v>
      </c>
      <c r="BC536">
        <v>1</v>
      </c>
      <c r="BD536" t="s">
        <v>23</v>
      </c>
      <c r="BE536" t="s">
        <v>30</v>
      </c>
      <c r="BF536" t="s">
        <v>31</v>
      </c>
      <c r="BG536">
        <v>2175</v>
      </c>
      <c r="BH536">
        <v>2.85</v>
      </c>
      <c r="BI536">
        <v>3.79</v>
      </c>
      <c r="BJ536">
        <v>10</v>
      </c>
      <c r="BK536" t="s">
        <v>23</v>
      </c>
      <c r="BL536" t="s">
        <v>38</v>
      </c>
      <c r="BM536" t="s">
        <v>27</v>
      </c>
      <c r="BN536">
        <v>742</v>
      </c>
      <c r="BO536">
        <v>0.97</v>
      </c>
      <c r="BP536">
        <v>1.29</v>
      </c>
      <c r="BQ536">
        <v>6</v>
      </c>
      <c r="BR536" t="s">
        <v>23</v>
      </c>
      <c r="BS536" t="s">
        <v>34</v>
      </c>
      <c r="BT536" t="s">
        <v>35</v>
      </c>
      <c r="BU536">
        <v>451</v>
      </c>
      <c r="BV536">
        <v>0.59</v>
      </c>
      <c r="BW536">
        <v>0.79</v>
      </c>
      <c r="BX536">
        <v>8</v>
      </c>
      <c r="BY536" t="s">
        <v>23</v>
      </c>
      <c r="BZ536" t="s">
        <v>36</v>
      </c>
      <c r="CA536" t="s">
        <v>37</v>
      </c>
      <c r="CB536">
        <v>431</v>
      </c>
      <c r="CC536">
        <v>0.56000000000000005</v>
      </c>
      <c r="CD536">
        <v>0.75</v>
      </c>
      <c r="CE536">
        <v>5</v>
      </c>
      <c r="CF536" t="s">
        <v>20</v>
      </c>
      <c r="CG536" t="s">
        <v>39</v>
      </c>
      <c r="CH536" t="s">
        <v>40</v>
      </c>
      <c r="CI536">
        <v>230</v>
      </c>
      <c r="CJ536">
        <v>0.3</v>
      </c>
      <c r="CK536">
        <v>0.4</v>
      </c>
      <c r="CL536">
        <v>7</v>
      </c>
      <c r="CM536" t="s">
        <v>23</v>
      </c>
      <c r="CN536" t="s">
        <v>41</v>
      </c>
      <c r="CO536" t="s">
        <v>42</v>
      </c>
      <c r="CP536">
        <v>81</v>
      </c>
      <c r="CQ536">
        <v>0.11</v>
      </c>
      <c r="CR536">
        <v>0.14000000000000001</v>
      </c>
    </row>
    <row r="537" spans="1:96" x14ac:dyDescent="0.75">
      <c r="A537">
        <v>95</v>
      </c>
      <c r="B537" t="s">
        <v>147</v>
      </c>
      <c r="C537">
        <v>7</v>
      </c>
      <c r="D537" t="s">
        <v>172</v>
      </c>
      <c r="E537" t="s">
        <v>723</v>
      </c>
      <c r="F537">
        <v>69534</v>
      </c>
      <c r="G537">
        <v>15703</v>
      </c>
      <c r="H537">
        <v>22.58</v>
      </c>
      <c r="I537">
        <v>53831</v>
      </c>
      <c r="J537">
        <v>77.42</v>
      </c>
      <c r="K537">
        <v>897</v>
      </c>
      <c r="L537">
        <v>1.29</v>
      </c>
      <c r="M537">
        <v>1.67</v>
      </c>
      <c r="N537">
        <v>338</v>
      </c>
      <c r="O537">
        <v>0.49</v>
      </c>
      <c r="P537">
        <v>0.63</v>
      </c>
      <c r="Q537">
        <v>52596</v>
      </c>
      <c r="R537">
        <v>75.64</v>
      </c>
      <c r="S537">
        <v>97.71</v>
      </c>
      <c r="T537">
        <v>3</v>
      </c>
      <c r="U537" t="s">
        <v>23</v>
      </c>
      <c r="V537" t="s">
        <v>24</v>
      </c>
      <c r="W537" t="s">
        <v>25</v>
      </c>
      <c r="X537">
        <v>13183</v>
      </c>
      <c r="Y537">
        <v>18.96</v>
      </c>
      <c r="Z537">
        <v>25.06</v>
      </c>
      <c r="AA537">
        <v>11</v>
      </c>
      <c r="AB537" t="s">
        <v>23</v>
      </c>
      <c r="AC537" t="s">
        <v>26</v>
      </c>
      <c r="AD537" t="s">
        <v>27</v>
      </c>
      <c r="AE537">
        <v>12842</v>
      </c>
      <c r="AF537">
        <v>18.47</v>
      </c>
      <c r="AG537">
        <v>24.42</v>
      </c>
      <c r="AH537">
        <v>9</v>
      </c>
      <c r="AI537" t="s">
        <v>23</v>
      </c>
      <c r="AJ537" t="s">
        <v>28</v>
      </c>
      <c r="AK537" t="s">
        <v>29</v>
      </c>
      <c r="AL537">
        <v>11365</v>
      </c>
      <c r="AM537">
        <v>16.34</v>
      </c>
      <c r="AN537">
        <v>21.61</v>
      </c>
      <c r="AO537">
        <v>2</v>
      </c>
      <c r="AP537" t="s">
        <v>20</v>
      </c>
      <c r="AQ537" t="s">
        <v>21</v>
      </c>
      <c r="AR537" t="s">
        <v>22</v>
      </c>
      <c r="AS537">
        <v>8029</v>
      </c>
      <c r="AT537">
        <v>11.55</v>
      </c>
      <c r="AU537">
        <v>15.27</v>
      </c>
      <c r="AV537">
        <v>4</v>
      </c>
      <c r="AW537" t="s">
        <v>23</v>
      </c>
      <c r="AX537" t="s">
        <v>32</v>
      </c>
      <c r="AY537" t="s">
        <v>33</v>
      </c>
      <c r="AZ537">
        <v>3303</v>
      </c>
      <c r="BA537">
        <v>4.75</v>
      </c>
      <c r="BB537">
        <v>6.28</v>
      </c>
      <c r="BC537">
        <v>1</v>
      </c>
      <c r="BD537" t="s">
        <v>23</v>
      </c>
      <c r="BE537" t="s">
        <v>30</v>
      </c>
      <c r="BF537" t="s">
        <v>31</v>
      </c>
      <c r="BG537">
        <v>2134</v>
      </c>
      <c r="BH537">
        <v>3.07</v>
      </c>
      <c r="BI537">
        <v>4.0599999999999996</v>
      </c>
      <c r="BJ537">
        <v>10</v>
      </c>
      <c r="BK537" t="s">
        <v>23</v>
      </c>
      <c r="BL537" t="s">
        <v>38</v>
      </c>
      <c r="BM537" t="s">
        <v>27</v>
      </c>
      <c r="BN537">
        <v>654</v>
      </c>
      <c r="BO537">
        <v>0.94</v>
      </c>
      <c r="BP537">
        <v>1.24</v>
      </c>
      <c r="BQ537">
        <v>6</v>
      </c>
      <c r="BR537" t="s">
        <v>23</v>
      </c>
      <c r="BS537" t="s">
        <v>34</v>
      </c>
      <c r="BT537" t="s">
        <v>35</v>
      </c>
      <c r="BU537">
        <v>414</v>
      </c>
      <c r="BV537">
        <v>0.6</v>
      </c>
      <c r="BW537">
        <v>0.79</v>
      </c>
      <c r="BX537">
        <v>8</v>
      </c>
      <c r="BY537" t="s">
        <v>23</v>
      </c>
      <c r="BZ537" t="s">
        <v>36</v>
      </c>
      <c r="CA537" t="s">
        <v>37</v>
      </c>
      <c r="CB537">
        <v>350</v>
      </c>
      <c r="CC537">
        <v>0.5</v>
      </c>
      <c r="CD537">
        <v>0.67</v>
      </c>
      <c r="CE537">
        <v>5</v>
      </c>
      <c r="CF537" t="s">
        <v>20</v>
      </c>
      <c r="CG537" t="s">
        <v>39</v>
      </c>
      <c r="CH537" t="s">
        <v>40</v>
      </c>
      <c r="CI537">
        <v>231</v>
      </c>
      <c r="CJ537">
        <v>0.33</v>
      </c>
      <c r="CK537">
        <v>0.44</v>
      </c>
      <c r="CL537">
        <v>7</v>
      </c>
      <c r="CM537" t="s">
        <v>23</v>
      </c>
      <c r="CN537" t="s">
        <v>41</v>
      </c>
      <c r="CO537" t="s">
        <v>42</v>
      </c>
      <c r="CP537">
        <v>91</v>
      </c>
      <c r="CQ537">
        <v>0.13</v>
      </c>
      <c r="CR537">
        <v>0.17</v>
      </c>
    </row>
    <row r="538" spans="1:96" x14ac:dyDescent="0.75">
      <c r="A538">
        <v>95</v>
      </c>
      <c r="B538" t="s">
        <v>147</v>
      </c>
      <c r="C538">
        <v>8</v>
      </c>
      <c r="D538" t="s">
        <v>173</v>
      </c>
      <c r="E538" t="s">
        <v>724</v>
      </c>
      <c r="F538">
        <v>54205</v>
      </c>
      <c r="G538">
        <v>16766</v>
      </c>
      <c r="H538">
        <v>30.93</v>
      </c>
      <c r="I538">
        <v>37439</v>
      </c>
      <c r="J538">
        <v>69.069999999999993</v>
      </c>
      <c r="K538">
        <v>719</v>
      </c>
      <c r="L538">
        <v>1.33</v>
      </c>
      <c r="M538">
        <v>1.92</v>
      </c>
      <c r="N538">
        <v>390</v>
      </c>
      <c r="O538">
        <v>0.72</v>
      </c>
      <c r="P538">
        <v>1.04</v>
      </c>
      <c r="Q538">
        <v>36330</v>
      </c>
      <c r="R538">
        <v>67.02</v>
      </c>
      <c r="S538">
        <v>97.04</v>
      </c>
      <c r="T538">
        <v>9</v>
      </c>
      <c r="U538" t="s">
        <v>23</v>
      </c>
      <c r="V538" t="s">
        <v>28</v>
      </c>
      <c r="W538" t="s">
        <v>29</v>
      </c>
      <c r="X538">
        <v>12079</v>
      </c>
      <c r="Y538">
        <v>22.28</v>
      </c>
      <c r="Z538">
        <v>33.25</v>
      </c>
      <c r="AA538">
        <v>3</v>
      </c>
      <c r="AB538" t="s">
        <v>23</v>
      </c>
      <c r="AC538" t="s">
        <v>24</v>
      </c>
      <c r="AD538" t="s">
        <v>25</v>
      </c>
      <c r="AE538">
        <v>7955</v>
      </c>
      <c r="AF538">
        <v>14.68</v>
      </c>
      <c r="AG538">
        <v>21.9</v>
      </c>
      <c r="AH538">
        <v>11</v>
      </c>
      <c r="AI538" t="s">
        <v>23</v>
      </c>
      <c r="AJ538" t="s">
        <v>26</v>
      </c>
      <c r="AK538" t="s">
        <v>27</v>
      </c>
      <c r="AL538">
        <v>5598</v>
      </c>
      <c r="AM538">
        <v>10.33</v>
      </c>
      <c r="AN538">
        <v>15.41</v>
      </c>
      <c r="AO538">
        <v>2</v>
      </c>
      <c r="AP538" t="s">
        <v>20</v>
      </c>
      <c r="AQ538" t="s">
        <v>21</v>
      </c>
      <c r="AR538" t="s">
        <v>22</v>
      </c>
      <c r="AS538">
        <v>5390</v>
      </c>
      <c r="AT538">
        <v>9.94</v>
      </c>
      <c r="AU538">
        <v>14.84</v>
      </c>
      <c r="AV538">
        <v>4</v>
      </c>
      <c r="AW538" t="s">
        <v>23</v>
      </c>
      <c r="AX538" t="s">
        <v>32</v>
      </c>
      <c r="AY538" t="s">
        <v>33</v>
      </c>
      <c r="AZ538">
        <v>2790</v>
      </c>
      <c r="BA538">
        <v>5.15</v>
      </c>
      <c r="BB538">
        <v>7.68</v>
      </c>
      <c r="BC538">
        <v>1</v>
      </c>
      <c r="BD538" t="s">
        <v>23</v>
      </c>
      <c r="BE538" t="s">
        <v>30</v>
      </c>
      <c r="BF538" t="s">
        <v>31</v>
      </c>
      <c r="BG538">
        <v>906</v>
      </c>
      <c r="BH538">
        <v>1.67</v>
      </c>
      <c r="BI538">
        <v>2.4900000000000002</v>
      </c>
      <c r="BJ538">
        <v>10</v>
      </c>
      <c r="BK538" t="s">
        <v>23</v>
      </c>
      <c r="BL538" t="s">
        <v>38</v>
      </c>
      <c r="BM538" t="s">
        <v>27</v>
      </c>
      <c r="BN538">
        <v>753</v>
      </c>
      <c r="BO538">
        <v>1.39</v>
      </c>
      <c r="BP538">
        <v>2.0699999999999998</v>
      </c>
      <c r="BQ538">
        <v>6</v>
      </c>
      <c r="BR538" t="s">
        <v>23</v>
      </c>
      <c r="BS538" t="s">
        <v>34</v>
      </c>
      <c r="BT538" t="s">
        <v>35</v>
      </c>
      <c r="BU538">
        <v>411</v>
      </c>
      <c r="BV538">
        <v>0.76</v>
      </c>
      <c r="BW538">
        <v>1.1299999999999999</v>
      </c>
      <c r="BX538">
        <v>5</v>
      </c>
      <c r="BY538" t="s">
        <v>20</v>
      </c>
      <c r="BZ538" t="s">
        <v>39</v>
      </c>
      <c r="CA538" t="s">
        <v>40</v>
      </c>
      <c r="CB538">
        <v>189</v>
      </c>
      <c r="CC538">
        <v>0.35</v>
      </c>
      <c r="CD538">
        <v>0.52</v>
      </c>
      <c r="CE538">
        <v>8</v>
      </c>
      <c r="CF538" t="s">
        <v>23</v>
      </c>
      <c r="CG538" t="s">
        <v>36</v>
      </c>
      <c r="CH538" t="s">
        <v>37</v>
      </c>
      <c r="CI538">
        <v>180</v>
      </c>
      <c r="CJ538">
        <v>0.33</v>
      </c>
      <c r="CK538">
        <v>0.5</v>
      </c>
      <c r="CL538">
        <v>7</v>
      </c>
      <c r="CM538" t="s">
        <v>23</v>
      </c>
      <c r="CN538" t="s">
        <v>41</v>
      </c>
      <c r="CO538" t="s">
        <v>42</v>
      </c>
      <c r="CP538">
        <v>79</v>
      </c>
      <c r="CQ538">
        <v>0.15</v>
      </c>
      <c r="CR538">
        <v>0.22</v>
      </c>
    </row>
    <row r="539" spans="1:96" x14ac:dyDescent="0.75">
      <c r="A539">
        <v>95</v>
      </c>
      <c r="B539" t="s">
        <v>147</v>
      </c>
      <c r="C539">
        <v>9</v>
      </c>
      <c r="D539" t="s">
        <v>174</v>
      </c>
      <c r="E539" t="s">
        <v>725</v>
      </c>
      <c r="F539">
        <v>69895</v>
      </c>
      <c r="G539">
        <v>18181</v>
      </c>
      <c r="H539">
        <v>26.01</v>
      </c>
      <c r="I539">
        <v>51714</v>
      </c>
      <c r="J539">
        <v>73.989999999999995</v>
      </c>
      <c r="K539">
        <v>938</v>
      </c>
      <c r="L539">
        <v>1.34</v>
      </c>
      <c r="M539">
        <v>1.81</v>
      </c>
      <c r="N539">
        <v>517</v>
      </c>
      <c r="O539">
        <v>0.74</v>
      </c>
      <c r="P539">
        <v>1</v>
      </c>
      <c r="Q539">
        <v>50259</v>
      </c>
      <c r="R539">
        <v>71.91</v>
      </c>
      <c r="S539">
        <v>97.19</v>
      </c>
      <c r="T539">
        <v>9</v>
      </c>
      <c r="U539" t="s">
        <v>23</v>
      </c>
      <c r="V539" t="s">
        <v>28</v>
      </c>
      <c r="W539" t="s">
        <v>29</v>
      </c>
      <c r="X539">
        <v>12792</v>
      </c>
      <c r="Y539">
        <v>18.3</v>
      </c>
      <c r="Z539">
        <v>25.45</v>
      </c>
      <c r="AA539">
        <v>2</v>
      </c>
      <c r="AB539" t="s">
        <v>20</v>
      </c>
      <c r="AC539" t="s">
        <v>21</v>
      </c>
      <c r="AD539" t="s">
        <v>22</v>
      </c>
      <c r="AE539">
        <v>11389</v>
      </c>
      <c r="AF539">
        <v>16.29</v>
      </c>
      <c r="AG539">
        <v>22.66</v>
      </c>
      <c r="AH539">
        <v>3</v>
      </c>
      <c r="AI539" t="s">
        <v>23</v>
      </c>
      <c r="AJ539" t="s">
        <v>24</v>
      </c>
      <c r="AK539" t="s">
        <v>25</v>
      </c>
      <c r="AL539">
        <v>10846</v>
      </c>
      <c r="AM539">
        <v>15.52</v>
      </c>
      <c r="AN539">
        <v>21.58</v>
      </c>
      <c r="AO539">
        <v>11</v>
      </c>
      <c r="AP539" t="s">
        <v>23</v>
      </c>
      <c r="AQ539" t="s">
        <v>26</v>
      </c>
      <c r="AR539" t="s">
        <v>27</v>
      </c>
      <c r="AS539">
        <v>7598</v>
      </c>
      <c r="AT539">
        <v>10.87</v>
      </c>
      <c r="AU539">
        <v>15.12</v>
      </c>
      <c r="AV539">
        <v>4</v>
      </c>
      <c r="AW539" t="s">
        <v>23</v>
      </c>
      <c r="AX539" t="s">
        <v>32</v>
      </c>
      <c r="AY539" t="s">
        <v>33</v>
      </c>
      <c r="AZ539">
        <v>3232</v>
      </c>
      <c r="BA539">
        <v>4.62</v>
      </c>
      <c r="BB539">
        <v>6.43</v>
      </c>
      <c r="BC539">
        <v>1</v>
      </c>
      <c r="BD539" t="s">
        <v>23</v>
      </c>
      <c r="BE539" t="s">
        <v>30</v>
      </c>
      <c r="BF539" t="s">
        <v>31</v>
      </c>
      <c r="BG539">
        <v>2278</v>
      </c>
      <c r="BH539">
        <v>3.26</v>
      </c>
      <c r="BI539">
        <v>4.53</v>
      </c>
      <c r="BJ539">
        <v>10</v>
      </c>
      <c r="BK539" t="s">
        <v>23</v>
      </c>
      <c r="BL539" t="s">
        <v>38</v>
      </c>
      <c r="BM539" t="s">
        <v>27</v>
      </c>
      <c r="BN539">
        <v>841</v>
      </c>
      <c r="BO539">
        <v>1.2</v>
      </c>
      <c r="BP539">
        <v>1.67</v>
      </c>
      <c r="BQ539">
        <v>6</v>
      </c>
      <c r="BR539" t="s">
        <v>23</v>
      </c>
      <c r="BS539" t="s">
        <v>34</v>
      </c>
      <c r="BT539" t="s">
        <v>35</v>
      </c>
      <c r="BU539">
        <v>540</v>
      </c>
      <c r="BV539">
        <v>0.77</v>
      </c>
      <c r="BW539">
        <v>1.07</v>
      </c>
      <c r="BX539">
        <v>8</v>
      </c>
      <c r="BY539" t="s">
        <v>23</v>
      </c>
      <c r="BZ539" t="s">
        <v>36</v>
      </c>
      <c r="CA539" t="s">
        <v>37</v>
      </c>
      <c r="CB539">
        <v>369</v>
      </c>
      <c r="CC539">
        <v>0.53</v>
      </c>
      <c r="CD539">
        <v>0.73</v>
      </c>
      <c r="CE539">
        <v>5</v>
      </c>
      <c r="CF539" t="s">
        <v>20</v>
      </c>
      <c r="CG539" t="s">
        <v>39</v>
      </c>
      <c r="CH539" t="s">
        <v>40</v>
      </c>
      <c r="CI539">
        <v>294</v>
      </c>
      <c r="CJ539">
        <v>0.42</v>
      </c>
      <c r="CK539">
        <v>0.57999999999999996</v>
      </c>
      <c r="CL539">
        <v>7</v>
      </c>
      <c r="CM539" t="s">
        <v>23</v>
      </c>
      <c r="CN539" t="s">
        <v>41</v>
      </c>
      <c r="CO539" t="s">
        <v>42</v>
      </c>
      <c r="CP539">
        <v>80</v>
      </c>
      <c r="CQ539">
        <v>0.11</v>
      </c>
      <c r="CR539">
        <v>0.16</v>
      </c>
    </row>
    <row r="540" spans="1:96" x14ac:dyDescent="0.75">
      <c r="A540">
        <v>95</v>
      </c>
      <c r="B540" t="s">
        <v>147</v>
      </c>
      <c r="C540">
        <v>10</v>
      </c>
      <c r="D540" t="s">
        <v>175</v>
      </c>
      <c r="E540" t="s">
        <v>726</v>
      </c>
      <c r="F540">
        <v>66456</v>
      </c>
      <c r="G540">
        <v>15446</v>
      </c>
      <c r="H540">
        <v>23.24</v>
      </c>
      <c r="I540">
        <v>51010</v>
      </c>
      <c r="J540">
        <v>76.760000000000005</v>
      </c>
      <c r="K540">
        <v>1067</v>
      </c>
      <c r="L540">
        <v>1.61</v>
      </c>
      <c r="M540">
        <v>2.09</v>
      </c>
      <c r="N540">
        <v>295</v>
      </c>
      <c r="O540">
        <v>0.44</v>
      </c>
      <c r="P540">
        <v>0.57999999999999996</v>
      </c>
      <c r="Q540">
        <v>49648</v>
      </c>
      <c r="R540">
        <v>74.709999999999994</v>
      </c>
      <c r="S540">
        <v>97.33</v>
      </c>
      <c r="T540">
        <v>3</v>
      </c>
      <c r="U540" t="s">
        <v>23</v>
      </c>
      <c r="V540" t="s">
        <v>24</v>
      </c>
      <c r="W540" t="s">
        <v>25</v>
      </c>
      <c r="X540">
        <v>13709</v>
      </c>
      <c r="Y540">
        <v>20.63</v>
      </c>
      <c r="Z540">
        <v>27.61</v>
      </c>
      <c r="AA540">
        <v>9</v>
      </c>
      <c r="AB540" t="s">
        <v>23</v>
      </c>
      <c r="AC540" t="s">
        <v>28</v>
      </c>
      <c r="AD540" t="s">
        <v>29</v>
      </c>
      <c r="AE540">
        <v>13576</v>
      </c>
      <c r="AF540">
        <v>20.43</v>
      </c>
      <c r="AG540">
        <v>27.34</v>
      </c>
      <c r="AH540">
        <v>2</v>
      </c>
      <c r="AI540" t="s">
        <v>20</v>
      </c>
      <c r="AJ540" t="s">
        <v>21</v>
      </c>
      <c r="AK540" t="s">
        <v>22</v>
      </c>
      <c r="AL540">
        <v>7517</v>
      </c>
      <c r="AM540">
        <v>11.31</v>
      </c>
      <c r="AN540">
        <v>15.14</v>
      </c>
      <c r="AO540">
        <v>11</v>
      </c>
      <c r="AP540" t="s">
        <v>23</v>
      </c>
      <c r="AQ540" t="s">
        <v>26</v>
      </c>
      <c r="AR540" t="s">
        <v>27</v>
      </c>
      <c r="AS540">
        <v>6764</v>
      </c>
      <c r="AT540">
        <v>10.18</v>
      </c>
      <c r="AU540">
        <v>13.62</v>
      </c>
      <c r="AV540">
        <v>4</v>
      </c>
      <c r="AW540" t="s">
        <v>23</v>
      </c>
      <c r="AX540" t="s">
        <v>32</v>
      </c>
      <c r="AY540" t="s">
        <v>33</v>
      </c>
      <c r="AZ540">
        <v>4065</v>
      </c>
      <c r="BA540">
        <v>6.12</v>
      </c>
      <c r="BB540">
        <v>8.19</v>
      </c>
      <c r="BC540">
        <v>1</v>
      </c>
      <c r="BD540" t="s">
        <v>23</v>
      </c>
      <c r="BE540" t="s">
        <v>30</v>
      </c>
      <c r="BF540" t="s">
        <v>31</v>
      </c>
      <c r="BG540">
        <v>2119</v>
      </c>
      <c r="BH540">
        <v>3.19</v>
      </c>
      <c r="BI540">
        <v>4.2699999999999996</v>
      </c>
      <c r="BJ540">
        <v>10</v>
      </c>
      <c r="BK540" t="s">
        <v>23</v>
      </c>
      <c r="BL540" t="s">
        <v>38</v>
      </c>
      <c r="BM540" t="s">
        <v>27</v>
      </c>
      <c r="BN540">
        <v>727</v>
      </c>
      <c r="BO540">
        <v>1.0900000000000001</v>
      </c>
      <c r="BP540">
        <v>1.46</v>
      </c>
      <c r="BQ540">
        <v>6</v>
      </c>
      <c r="BR540" t="s">
        <v>23</v>
      </c>
      <c r="BS540" t="s">
        <v>34</v>
      </c>
      <c r="BT540" t="s">
        <v>35</v>
      </c>
      <c r="BU540">
        <v>531</v>
      </c>
      <c r="BV540">
        <v>0.8</v>
      </c>
      <c r="BW540">
        <v>1.07</v>
      </c>
      <c r="BX540">
        <v>8</v>
      </c>
      <c r="BY540" t="s">
        <v>23</v>
      </c>
      <c r="BZ540" t="s">
        <v>36</v>
      </c>
      <c r="CA540" t="s">
        <v>37</v>
      </c>
      <c r="CB540">
        <v>305</v>
      </c>
      <c r="CC540">
        <v>0.46</v>
      </c>
      <c r="CD540">
        <v>0.61</v>
      </c>
      <c r="CE540">
        <v>5</v>
      </c>
      <c r="CF540" t="s">
        <v>20</v>
      </c>
      <c r="CG540" t="s">
        <v>39</v>
      </c>
      <c r="CH540" t="s">
        <v>40</v>
      </c>
      <c r="CI540">
        <v>244</v>
      </c>
      <c r="CJ540">
        <v>0.37</v>
      </c>
      <c r="CK540">
        <v>0.49</v>
      </c>
      <c r="CL540">
        <v>7</v>
      </c>
      <c r="CM540" t="s">
        <v>23</v>
      </c>
      <c r="CN540" t="s">
        <v>41</v>
      </c>
      <c r="CO540" t="s">
        <v>42</v>
      </c>
      <c r="CP540">
        <v>91</v>
      </c>
      <c r="CQ540">
        <v>0.14000000000000001</v>
      </c>
      <c r="CR540">
        <v>0.18</v>
      </c>
    </row>
    <row r="541" spans="1:96" x14ac:dyDescent="0.75">
      <c r="A541" t="s">
        <v>148</v>
      </c>
      <c r="B541" t="s">
        <v>43</v>
      </c>
      <c r="C541">
        <v>1</v>
      </c>
      <c r="D541" t="s">
        <v>166</v>
      </c>
      <c r="E541" t="s">
        <v>727</v>
      </c>
      <c r="F541">
        <v>76361</v>
      </c>
      <c r="G541">
        <v>47213</v>
      </c>
      <c r="H541">
        <v>61.83</v>
      </c>
      <c r="I541">
        <v>29148</v>
      </c>
      <c r="J541">
        <v>38.17</v>
      </c>
      <c r="K541">
        <v>1383</v>
      </c>
      <c r="L541">
        <v>1.81</v>
      </c>
      <c r="M541">
        <v>4.74</v>
      </c>
      <c r="N541">
        <v>2140</v>
      </c>
      <c r="O541">
        <v>2.8</v>
      </c>
      <c r="P541">
        <v>7.34</v>
      </c>
      <c r="Q541">
        <v>25625</v>
      </c>
      <c r="R541">
        <v>33.56</v>
      </c>
      <c r="S541">
        <v>87.91</v>
      </c>
      <c r="T541">
        <v>3</v>
      </c>
      <c r="U541" t="s">
        <v>23</v>
      </c>
      <c r="V541" t="s">
        <v>24</v>
      </c>
      <c r="W541" t="s">
        <v>25</v>
      </c>
      <c r="X541">
        <v>8351</v>
      </c>
      <c r="Y541">
        <v>10.94</v>
      </c>
      <c r="Z541">
        <v>32.590000000000003</v>
      </c>
      <c r="AA541">
        <v>9</v>
      </c>
      <c r="AB541" t="s">
        <v>23</v>
      </c>
      <c r="AC541" t="s">
        <v>28</v>
      </c>
      <c r="AD541" t="s">
        <v>29</v>
      </c>
      <c r="AE541">
        <v>6127</v>
      </c>
      <c r="AF541">
        <v>8.02</v>
      </c>
      <c r="AG541">
        <v>23.91</v>
      </c>
      <c r="AH541">
        <v>2</v>
      </c>
      <c r="AI541" t="s">
        <v>20</v>
      </c>
      <c r="AJ541" t="s">
        <v>21</v>
      </c>
      <c r="AK541" t="s">
        <v>22</v>
      </c>
      <c r="AL541">
        <v>3375</v>
      </c>
      <c r="AM541">
        <v>4.42</v>
      </c>
      <c r="AN541">
        <v>13.17</v>
      </c>
      <c r="AO541">
        <v>11</v>
      </c>
      <c r="AP541" t="s">
        <v>23</v>
      </c>
      <c r="AQ541" t="s">
        <v>26</v>
      </c>
      <c r="AR541" t="s">
        <v>27</v>
      </c>
      <c r="AS541">
        <v>3119</v>
      </c>
      <c r="AT541">
        <v>4.08</v>
      </c>
      <c r="AU541">
        <v>12.17</v>
      </c>
      <c r="AV541">
        <v>4</v>
      </c>
      <c r="AW541" t="s">
        <v>23</v>
      </c>
      <c r="AX541" t="s">
        <v>32</v>
      </c>
      <c r="AY541" t="s">
        <v>33</v>
      </c>
      <c r="AZ541">
        <v>2530</v>
      </c>
      <c r="BA541">
        <v>3.31</v>
      </c>
      <c r="BB541">
        <v>9.8699999999999992</v>
      </c>
      <c r="BC541">
        <v>6</v>
      </c>
      <c r="BD541" t="s">
        <v>23</v>
      </c>
      <c r="BE541" t="s">
        <v>34</v>
      </c>
      <c r="BF541" t="s">
        <v>35</v>
      </c>
      <c r="BG541">
        <v>596</v>
      </c>
      <c r="BH541">
        <v>0.78</v>
      </c>
      <c r="BI541">
        <v>2.33</v>
      </c>
      <c r="BJ541">
        <v>5</v>
      </c>
      <c r="BK541" t="s">
        <v>20</v>
      </c>
      <c r="BL541" t="s">
        <v>39</v>
      </c>
      <c r="BM541" t="s">
        <v>40</v>
      </c>
      <c r="BN541">
        <v>539</v>
      </c>
      <c r="BO541">
        <v>0.71</v>
      </c>
      <c r="BP541">
        <v>2.1</v>
      </c>
      <c r="BQ541">
        <v>1</v>
      </c>
      <c r="BR541" t="s">
        <v>23</v>
      </c>
      <c r="BS541" t="s">
        <v>30</v>
      </c>
      <c r="BT541" t="s">
        <v>31</v>
      </c>
      <c r="BU541">
        <v>425</v>
      </c>
      <c r="BV541">
        <v>0.56000000000000005</v>
      </c>
      <c r="BW541">
        <v>1.66</v>
      </c>
      <c r="BX541">
        <v>10</v>
      </c>
      <c r="BY541" t="s">
        <v>23</v>
      </c>
      <c r="BZ541" t="s">
        <v>38</v>
      </c>
      <c r="CA541" t="s">
        <v>27</v>
      </c>
      <c r="CB541">
        <v>285</v>
      </c>
      <c r="CC541">
        <v>0.37</v>
      </c>
      <c r="CD541">
        <v>1.1100000000000001</v>
      </c>
      <c r="CE541">
        <v>8</v>
      </c>
      <c r="CF541" t="s">
        <v>23</v>
      </c>
      <c r="CG541" t="s">
        <v>36</v>
      </c>
      <c r="CH541" t="s">
        <v>37</v>
      </c>
      <c r="CI541">
        <v>169</v>
      </c>
      <c r="CJ541">
        <v>0.22</v>
      </c>
      <c r="CK541">
        <v>0.66</v>
      </c>
      <c r="CL541">
        <v>7</v>
      </c>
      <c r="CM541" t="s">
        <v>23</v>
      </c>
      <c r="CN541" t="s">
        <v>41</v>
      </c>
      <c r="CO541" t="s">
        <v>42</v>
      </c>
      <c r="CP541">
        <v>109</v>
      </c>
      <c r="CQ541">
        <v>0.14000000000000001</v>
      </c>
      <c r="CR541">
        <v>0.43</v>
      </c>
    </row>
    <row r="542" spans="1:96" x14ac:dyDescent="0.75">
      <c r="A542" t="s">
        <v>148</v>
      </c>
      <c r="B542" t="s">
        <v>43</v>
      </c>
      <c r="C542">
        <v>2</v>
      </c>
      <c r="D542" t="s">
        <v>167</v>
      </c>
      <c r="E542" t="s">
        <v>728</v>
      </c>
      <c r="F542">
        <v>86914</v>
      </c>
      <c r="G542">
        <v>51579</v>
      </c>
      <c r="H542">
        <v>59.34</v>
      </c>
      <c r="I542">
        <v>35335</v>
      </c>
      <c r="J542">
        <v>40.659999999999997</v>
      </c>
      <c r="K542">
        <v>1450</v>
      </c>
      <c r="L542">
        <v>1.67</v>
      </c>
      <c r="M542">
        <v>4.0999999999999996</v>
      </c>
      <c r="N542">
        <v>2798</v>
      </c>
      <c r="O542">
        <v>3.22</v>
      </c>
      <c r="P542">
        <v>7.92</v>
      </c>
      <c r="Q542">
        <v>31087</v>
      </c>
      <c r="R542">
        <v>35.770000000000003</v>
      </c>
      <c r="S542">
        <v>87.98</v>
      </c>
      <c r="T542">
        <v>3</v>
      </c>
      <c r="U542" t="s">
        <v>23</v>
      </c>
      <c r="V542" t="s">
        <v>24</v>
      </c>
      <c r="W542" t="s">
        <v>25</v>
      </c>
      <c r="X542">
        <v>9110</v>
      </c>
      <c r="Y542">
        <v>10.48</v>
      </c>
      <c r="Z542">
        <v>29.3</v>
      </c>
      <c r="AA542">
        <v>9</v>
      </c>
      <c r="AB542" t="s">
        <v>23</v>
      </c>
      <c r="AC542" t="s">
        <v>28</v>
      </c>
      <c r="AD542" t="s">
        <v>29</v>
      </c>
      <c r="AE542">
        <v>7625</v>
      </c>
      <c r="AF542">
        <v>8.77</v>
      </c>
      <c r="AG542">
        <v>24.53</v>
      </c>
      <c r="AH542">
        <v>11</v>
      </c>
      <c r="AI542" t="s">
        <v>23</v>
      </c>
      <c r="AJ542" t="s">
        <v>26</v>
      </c>
      <c r="AK542" t="s">
        <v>27</v>
      </c>
      <c r="AL542">
        <v>4785</v>
      </c>
      <c r="AM542">
        <v>5.51</v>
      </c>
      <c r="AN542">
        <v>15.39</v>
      </c>
      <c r="AO542">
        <v>2</v>
      </c>
      <c r="AP542" t="s">
        <v>20</v>
      </c>
      <c r="AQ542" t="s">
        <v>21</v>
      </c>
      <c r="AR542" t="s">
        <v>22</v>
      </c>
      <c r="AS542">
        <v>4677</v>
      </c>
      <c r="AT542">
        <v>5.38</v>
      </c>
      <c r="AU542">
        <v>15.04</v>
      </c>
      <c r="AV542">
        <v>4</v>
      </c>
      <c r="AW542" t="s">
        <v>23</v>
      </c>
      <c r="AX542" t="s">
        <v>32</v>
      </c>
      <c r="AY542" t="s">
        <v>33</v>
      </c>
      <c r="AZ542">
        <v>2622</v>
      </c>
      <c r="BA542">
        <v>3.02</v>
      </c>
      <c r="BB542">
        <v>8.43</v>
      </c>
      <c r="BC542">
        <v>6</v>
      </c>
      <c r="BD542" t="s">
        <v>23</v>
      </c>
      <c r="BE542" t="s">
        <v>34</v>
      </c>
      <c r="BF542" t="s">
        <v>35</v>
      </c>
      <c r="BG542">
        <v>590</v>
      </c>
      <c r="BH542">
        <v>0.68</v>
      </c>
      <c r="BI542">
        <v>1.9</v>
      </c>
      <c r="BJ542">
        <v>1</v>
      </c>
      <c r="BK542" t="s">
        <v>23</v>
      </c>
      <c r="BL542" t="s">
        <v>30</v>
      </c>
      <c r="BM542" t="s">
        <v>31</v>
      </c>
      <c r="BN542">
        <v>585</v>
      </c>
      <c r="BO542">
        <v>0.67</v>
      </c>
      <c r="BP542">
        <v>1.88</v>
      </c>
      <c r="BQ542">
        <v>5</v>
      </c>
      <c r="BR542" t="s">
        <v>20</v>
      </c>
      <c r="BS542" t="s">
        <v>39</v>
      </c>
      <c r="BT542" t="s">
        <v>40</v>
      </c>
      <c r="BU542">
        <v>497</v>
      </c>
      <c r="BV542">
        <v>0.56999999999999995</v>
      </c>
      <c r="BW542">
        <v>1.6</v>
      </c>
      <c r="BX542">
        <v>10</v>
      </c>
      <c r="BY542" t="s">
        <v>23</v>
      </c>
      <c r="BZ542" t="s">
        <v>38</v>
      </c>
      <c r="CA542" t="s">
        <v>27</v>
      </c>
      <c r="CB542">
        <v>384</v>
      </c>
      <c r="CC542">
        <v>0.44</v>
      </c>
      <c r="CD542">
        <v>1.24</v>
      </c>
      <c r="CE542">
        <v>8</v>
      </c>
      <c r="CF542" t="s">
        <v>23</v>
      </c>
      <c r="CG542" t="s">
        <v>36</v>
      </c>
      <c r="CH542" t="s">
        <v>37</v>
      </c>
      <c r="CI542">
        <v>147</v>
      </c>
      <c r="CJ542">
        <v>0.17</v>
      </c>
      <c r="CK542">
        <v>0.47</v>
      </c>
      <c r="CL542">
        <v>7</v>
      </c>
      <c r="CM542" t="s">
        <v>23</v>
      </c>
      <c r="CN542" t="s">
        <v>41</v>
      </c>
      <c r="CO542" t="s">
        <v>42</v>
      </c>
      <c r="CP542">
        <v>65</v>
      </c>
      <c r="CQ542">
        <v>7.0000000000000007E-2</v>
      </c>
      <c r="CR542">
        <v>0.21</v>
      </c>
    </row>
    <row r="543" spans="1:96" x14ac:dyDescent="0.75">
      <c r="A543" t="s">
        <v>148</v>
      </c>
      <c r="B543" t="s">
        <v>43</v>
      </c>
      <c r="C543">
        <v>3</v>
      </c>
      <c r="D543" t="s">
        <v>168</v>
      </c>
      <c r="E543" t="s">
        <v>729</v>
      </c>
      <c r="F543">
        <v>83768</v>
      </c>
      <c r="G543">
        <v>48753</v>
      </c>
      <c r="H543">
        <v>58.2</v>
      </c>
      <c r="I543">
        <v>35015</v>
      </c>
      <c r="J543">
        <v>41.8</v>
      </c>
      <c r="K543">
        <v>1547</v>
      </c>
      <c r="L543">
        <v>1.85</v>
      </c>
      <c r="M543">
        <v>4.42</v>
      </c>
      <c r="N543">
        <v>1680</v>
      </c>
      <c r="O543">
        <v>2.0099999999999998</v>
      </c>
      <c r="P543">
        <v>4.8</v>
      </c>
      <c r="Q543">
        <v>31788</v>
      </c>
      <c r="R543">
        <v>37.950000000000003</v>
      </c>
      <c r="S543">
        <v>90.78</v>
      </c>
      <c r="T543">
        <v>3</v>
      </c>
      <c r="U543" t="s">
        <v>23</v>
      </c>
      <c r="V543" t="s">
        <v>24</v>
      </c>
      <c r="W543" t="s">
        <v>25</v>
      </c>
      <c r="X543">
        <v>10075</v>
      </c>
      <c r="Y543">
        <v>12.03</v>
      </c>
      <c r="Z543">
        <v>31.69</v>
      </c>
      <c r="AA543">
        <v>9</v>
      </c>
      <c r="AB543" t="s">
        <v>23</v>
      </c>
      <c r="AC543" t="s">
        <v>28</v>
      </c>
      <c r="AD543" t="s">
        <v>29</v>
      </c>
      <c r="AE543">
        <v>7833</v>
      </c>
      <c r="AF543">
        <v>9.35</v>
      </c>
      <c r="AG543">
        <v>24.64</v>
      </c>
      <c r="AH543">
        <v>11</v>
      </c>
      <c r="AI543" t="s">
        <v>23</v>
      </c>
      <c r="AJ543" t="s">
        <v>26</v>
      </c>
      <c r="AK543" t="s">
        <v>27</v>
      </c>
      <c r="AL543">
        <v>4429</v>
      </c>
      <c r="AM543">
        <v>5.29</v>
      </c>
      <c r="AN543">
        <v>13.93</v>
      </c>
      <c r="AO543">
        <v>2</v>
      </c>
      <c r="AP543" t="s">
        <v>20</v>
      </c>
      <c r="AQ543" t="s">
        <v>21</v>
      </c>
      <c r="AR543" t="s">
        <v>22</v>
      </c>
      <c r="AS543">
        <v>4062</v>
      </c>
      <c r="AT543">
        <v>4.8499999999999996</v>
      </c>
      <c r="AU543">
        <v>12.78</v>
      </c>
      <c r="AV543">
        <v>4</v>
      </c>
      <c r="AW543" t="s">
        <v>23</v>
      </c>
      <c r="AX543" t="s">
        <v>32</v>
      </c>
      <c r="AY543" t="s">
        <v>33</v>
      </c>
      <c r="AZ543">
        <v>3059</v>
      </c>
      <c r="BA543">
        <v>3.65</v>
      </c>
      <c r="BB543">
        <v>9.6199999999999992</v>
      </c>
      <c r="BC543">
        <v>6</v>
      </c>
      <c r="BD543" t="s">
        <v>23</v>
      </c>
      <c r="BE543" t="s">
        <v>34</v>
      </c>
      <c r="BF543" t="s">
        <v>35</v>
      </c>
      <c r="BG543">
        <v>613</v>
      </c>
      <c r="BH543">
        <v>0.73</v>
      </c>
      <c r="BI543">
        <v>1.93</v>
      </c>
      <c r="BJ543">
        <v>1</v>
      </c>
      <c r="BK543" t="s">
        <v>23</v>
      </c>
      <c r="BL543" t="s">
        <v>30</v>
      </c>
      <c r="BM543" t="s">
        <v>31</v>
      </c>
      <c r="BN543">
        <v>599</v>
      </c>
      <c r="BO543">
        <v>0.72</v>
      </c>
      <c r="BP543">
        <v>1.88</v>
      </c>
      <c r="BQ543">
        <v>5</v>
      </c>
      <c r="BR543" t="s">
        <v>20</v>
      </c>
      <c r="BS543" t="s">
        <v>39</v>
      </c>
      <c r="BT543" t="s">
        <v>40</v>
      </c>
      <c r="BU543">
        <v>450</v>
      </c>
      <c r="BV543">
        <v>0.54</v>
      </c>
      <c r="BW543">
        <v>1.42</v>
      </c>
      <c r="BX543">
        <v>10</v>
      </c>
      <c r="BY543" t="s">
        <v>23</v>
      </c>
      <c r="BZ543" t="s">
        <v>38</v>
      </c>
      <c r="CA543" t="s">
        <v>27</v>
      </c>
      <c r="CB543">
        <v>397</v>
      </c>
      <c r="CC543">
        <v>0.47</v>
      </c>
      <c r="CD543">
        <v>1.25</v>
      </c>
      <c r="CE543">
        <v>8</v>
      </c>
      <c r="CF543" t="s">
        <v>23</v>
      </c>
      <c r="CG543" t="s">
        <v>36</v>
      </c>
      <c r="CH543" t="s">
        <v>37</v>
      </c>
      <c r="CI543">
        <v>188</v>
      </c>
      <c r="CJ543">
        <v>0.22</v>
      </c>
      <c r="CK543">
        <v>0.59</v>
      </c>
      <c r="CL543">
        <v>7</v>
      </c>
      <c r="CM543" t="s">
        <v>23</v>
      </c>
      <c r="CN543" t="s">
        <v>41</v>
      </c>
      <c r="CO543" t="s">
        <v>42</v>
      </c>
      <c r="CP543">
        <v>83</v>
      </c>
      <c r="CQ543">
        <v>0.1</v>
      </c>
      <c r="CR543">
        <v>0.26</v>
      </c>
    </row>
    <row r="544" spans="1:96" x14ac:dyDescent="0.75">
      <c r="A544" t="s">
        <v>148</v>
      </c>
      <c r="B544" t="s">
        <v>43</v>
      </c>
      <c r="C544">
        <v>4</v>
      </c>
      <c r="D544" t="s">
        <v>169</v>
      </c>
      <c r="E544" t="s">
        <v>730</v>
      </c>
      <c r="F544">
        <v>69302</v>
      </c>
      <c r="G544">
        <v>42149</v>
      </c>
      <c r="H544">
        <v>60.82</v>
      </c>
      <c r="I544">
        <v>27153</v>
      </c>
      <c r="J544">
        <v>39.18</v>
      </c>
      <c r="K544">
        <v>1268</v>
      </c>
      <c r="L544">
        <v>1.83</v>
      </c>
      <c r="M544">
        <v>4.67</v>
      </c>
      <c r="N544">
        <v>1892</v>
      </c>
      <c r="O544">
        <v>2.73</v>
      </c>
      <c r="P544">
        <v>6.97</v>
      </c>
      <c r="Q544">
        <v>23993</v>
      </c>
      <c r="R544">
        <v>34.619999999999997</v>
      </c>
      <c r="S544">
        <v>88.36</v>
      </c>
      <c r="T544">
        <v>3</v>
      </c>
      <c r="U544" t="s">
        <v>23</v>
      </c>
      <c r="V544" t="s">
        <v>24</v>
      </c>
      <c r="W544" t="s">
        <v>25</v>
      </c>
      <c r="X544">
        <v>6456</v>
      </c>
      <c r="Y544">
        <v>9.32</v>
      </c>
      <c r="Z544">
        <v>26.91</v>
      </c>
      <c r="AA544">
        <v>9</v>
      </c>
      <c r="AB544" t="s">
        <v>23</v>
      </c>
      <c r="AC544" t="s">
        <v>28</v>
      </c>
      <c r="AD544" t="s">
        <v>29</v>
      </c>
      <c r="AE544">
        <v>5554</v>
      </c>
      <c r="AF544">
        <v>8.01</v>
      </c>
      <c r="AG544">
        <v>23.15</v>
      </c>
      <c r="AH544">
        <v>11</v>
      </c>
      <c r="AI544" t="s">
        <v>23</v>
      </c>
      <c r="AJ544" t="s">
        <v>26</v>
      </c>
      <c r="AK544" t="s">
        <v>27</v>
      </c>
      <c r="AL544">
        <v>4004</v>
      </c>
      <c r="AM544">
        <v>5.78</v>
      </c>
      <c r="AN544">
        <v>16.690000000000001</v>
      </c>
      <c r="AO544">
        <v>2</v>
      </c>
      <c r="AP544" t="s">
        <v>20</v>
      </c>
      <c r="AQ544" t="s">
        <v>21</v>
      </c>
      <c r="AR544" t="s">
        <v>22</v>
      </c>
      <c r="AS544">
        <v>3089</v>
      </c>
      <c r="AT544">
        <v>4.46</v>
      </c>
      <c r="AU544">
        <v>12.87</v>
      </c>
      <c r="AV544">
        <v>4</v>
      </c>
      <c r="AW544" t="s">
        <v>23</v>
      </c>
      <c r="AX544" t="s">
        <v>32</v>
      </c>
      <c r="AY544" t="s">
        <v>33</v>
      </c>
      <c r="AZ544">
        <v>2977</v>
      </c>
      <c r="BA544">
        <v>4.3</v>
      </c>
      <c r="BB544">
        <v>12.41</v>
      </c>
      <c r="BC544">
        <v>6</v>
      </c>
      <c r="BD544" t="s">
        <v>23</v>
      </c>
      <c r="BE544" t="s">
        <v>34</v>
      </c>
      <c r="BF544" t="s">
        <v>35</v>
      </c>
      <c r="BG544">
        <v>509</v>
      </c>
      <c r="BH544">
        <v>0.73</v>
      </c>
      <c r="BI544">
        <v>2.12</v>
      </c>
      <c r="BJ544">
        <v>5</v>
      </c>
      <c r="BK544" t="s">
        <v>20</v>
      </c>
      <c r="BL544" t="s">
        <v>39</v>
      </c>
      <c r="BM544" t="s">
        <v>40</v>
      </c>
      <c r="BN544">
        <v>494</v>
      </c>
      <c r="BO544">
        <v>0.71</v>
      </c>
      <c r="BP544">
        <v>2.06</v>
      </c>
      <c r="BQ544">
        <v>1</v>
      </c>
      <c r="BR544" t="s">
        <v>23</v>
      </c>
      <c r="BS544" t="s">
        <v>30</v>
      </c>
      <c r="BT544" t="s">
        <v>31</v>
      </c>
      <c r="BU544">
        <v>433</v>
      </c>
      <c r="BV544">
        <v>0.62</v>
      </c>
      <c r="BW544">
        <v>1.8</v>
      </c>
      <c r="BX544">
        <v>10</v>
      </c>
      <c r="BY544" t="s">
        <v>23</v>
      </c>
      <c r="BZ544" t="s">
        <v>38</v>
      </c>
      <c r="CA544" t="s">
        <v>27</v>
      </c>
      <c r="CB544">
        <v>253</v>
      </c>
      <c r="CC544">
        <v>0.37</v>
      </c>
      <c r="CD544">
        <v>1.05</v>
      </c>
      <c r="CE544">
        <v>8</v>
      </c>
      <c r="CF544" t="s">
        <v>23</v>
      </c>
      <c r="CG544" t="s">
        <v>36</v>
      </c>
      <c r="CH544" t="s">
        <v>37</v>
      </c>
      <c r="CI544">
        <v>154</v>
      </c>
      <c r="CJ544">
        <v>0.22</v>
      </c>
      <c r="CK544">
        <v>0.64</v>
      </c>
      <c r="CL544">
        <v>7</v>
      </c>
      <c r="CM544" t="s">
        <v>23</v>
      </c>
      <c r="CN544" t="s">
        <v>41</v>
      </c>
      <c r="CO544" t="s">
        <v>42</v>
      </c>
      <c r="CP544">
        <v>70</v>
      </c>
      <c r="CQ544">
        <v>0.1</v>
      </c>
      <c r="CR544">
        <v>0.28999999999999998</v>
      </c>
    </row>
    <row r="545" spans="1:96" x14ac:dyDescent="0.75">
      <c r="A545" t="s">
        <v>149</v>
      </c>
      <c r="B545" t="s">
        <v>44</v>
      </c>
      <c r="C545">
        <v>1</v>
      </c>
      <c r="D545" t="s">
        <v>166</v>
      </c>
      <c r="E545" t="s">
        <v>731</v>
      </c>
      <c r="F545">
        <v>79411</v>
      </c>
      <c r="G545">
        <v>46212</v>
      </c>
      <c r="H545">
        <v>58.19</v>
      </c>
      <c r="I545">
        <v>33199</v>
      </c>
      <c r="J545">
        <v>41.81</v>
      </c>
      <c r="K545">
        <v>2309</v>
      </c>
      <c r="L545">
        <v>2.91</v>
      </c>
      <c r="M545">
        <v>6.96</v>
      </c>
      <c r="N545">
        <v>1938</v>
      </c>
      <c r="O545">
        <v>2.44</v>
      </c>
      <c r="P545">
        <v>5.84</v>
      </c>
      <c r="Q545">
        <v>28952</v>
      </c>
      <c r="R545">
        <v>36.46</v>
      </c>
      <c r="S545">
        <v>87.21</v>
      </c>
      <c r="T545">
        <v>9</v>
      </c>
      <c r="U545" t="s">
        <v>23</v>
      </c>
      <c r="V545" t="s">
        <v>28</v>
      </c>
      <c r="W545" t="s">
        <v>29</v>
      </c>
      <c r="X545">
        <v>7805</v>
      </c>
      <c r="Y545">
        <v>9.83</v>
      </c>
      <c r="Z545">
        <v>26.96</v>
      </c>
      <c r="AA545">
        <v>3</v>
      </c>
      <c r="AB545" t="s">
        <v>23</v>
      </c>
      <c r="AC545" t="s">
        <v>24</v>
      </c>
      <c r="AD545" t="s">
        <v>25</v>
      </c>
      <c r="AE545">
        <v>7104</v>
      </c>
      <c r="AF545">
        <v>8.9499999999999993</v>
      </c>
      <c r="AG545">
        <v>24.54</v>
      </c>
      <c r="AH545">
        <v>11</v>
      </c>
      <c r="AI545" t="s">
        <v>23</v>
      </c>
      <c r="AJ545" t="s">
        <v>26</v>
      </c>
      <c r="AK545" t="s">
        <v>27</v>
      </c>
      <c r="AL545">
        <v>5091</v>
      </c>
      <c r="AM545">
        <v>6.41</v>
      </c>
      <c r="AN545">
        <v>17.579999999999998</v>
      </c>
      <c r="AO545">
        <v>2</v>
      </c>
      <c r="AP545" t="s">
        <v>20</v>
      </c>
      <c r="AQ545" t="s">
        <v>21</v>
      </c>
      <c r="AR545" t="s">
        <v>22</v>
      </c>
      <c r="AS545">
        <v>3372</v>
      </c>
      <c r="AT545">
        <v>4.25</v>
      </c>
      <c r="AU545">
        <v>11.65</v>
      </c>
      <c r="AV545">
        <v>4</v>
      </c>
      <c r="AW545" t="s">
        <v>23</v>
      </c>
      <c r="AX545" t="s">
        <v>32</v>
      </c>
      <c r="AY545" t="s">
        <v>33</v>
      </c>
      <c r="AZ545">
        <v>2679</v>
      </c>
      <c r="BA545">
        <v>3.37</v>
      </c>
      <c r="BB545">
        <v>9.25</v>
      </c>
      <c r="BC545">
        <v>6</v>
      </c>
      <c r="BD545" t="s">
        <v>23</v>
      </c>
      <c r="BE545" t="s">
        <v>34</v>
      </c>
      <c r="BF545" t="s">
        <v>35</v>
      </c>
      <c r="BG545">
        <v>903</v>
      </c>
      <c r="BH545">
        <v>1.1399999999999999</v>
      </c>
      <c r="BI545">
        <v>3.12</v>
      </c>
      <c r="BJ545">
        <v>5</v>
      </c>
      <c r="BK545" t="s">
        <v>20</v>
      </c>
      <c r="BL545" t="s">
        <v>39</v>
      </c>
      <c r="BM545" t="s">
        <v>40</v>
      </c>
      <c r="BN545">
        <v>665</v>
      </c>
      <c r="BO545">
        <v>0.84</v>
      </c>
      <c r="BP545">
        <v>2.2999999999999998</v>
      </c>
      <c r="BQ545">
        <v>1</v>
      </c>
      <c r="BR545" t="s">
        <v>23</v>
      </c>
      <c r="BS545" t="s">
        <v>30</v>
      </c>
      <c r="BT545" t="s">
        <v>31</v>
      </c>
      <c r="BU545">
        <v>629</v>
      </c>
      <c r="BV545">
        <v>0.79</v>
      </c>
      <c r="BW545">
        <v>2.17</v>
      </c>
      <c r="BX545">
        <v>10</v>
      </c>
      <c r="BY545" t="s">
        <v>23</v>
      </c>
      <c r="BZ545" t="s">
        <v>38</v>
      </c>
      <c r="CA545" t="s">
        <v>27</v>
      </c>
      <c r="CB545">
        <v>374</v>
      </c>
      <c r="CC545">
        <v>0.47</v>
      </c>
      <c r="CD545">
        <v>1.29</v>
      </c>
      <c r="CE545">
        <v>8</v>
      </c>
      <c r="CF545" t="s">
        <v>23</v>
      </c>
      <c r="CG545" t="s">
        <v>36</v>
      </c>
      <c r="CH545" t="s">
        <v>37</v>
      </c>
      <c r="CI545">
        <v>214</v>
      </c>
      <c r="CJ545">
        <v>0.27</v>
      </c>
      <c r="CK545">
        <v>0.74</v>
      </c>
      <c r="CL545">
        <v>7</v>
      </c>
      <c r="CM545" t="s">
        <v>23</v>
      </c>
      <c r="CN545" t="s">
        <v>41</v>
      </c>
      <c r="CO545" t="s">
        <v>42</v>
      </c>
      <c r="CP545">
        <v>116</v>
      </c>
      <c r="CQ545">
        <v>0.15</v>
      </c>
      <c r="CR545">
        <v>0.4</v>
      </c>
    </row>
    <row r="546" spans="1:96" x14ac:dyDescent="0.75">
      <c r="A546" t="s">
        <v>149</v>
      </c>
      <c r="B546" t="s">
        <v>44</v>
      </c>
      <c r="C546">
        <v>2</v>
      </c>
      <c r="D546" t="s">
        <v>167</v>
      </c>
      <c r="E546" t="s">
        <v>732</v>
      </c>
      <c r="F546">
        <v>81795</v>
      </c>
      <c r="G546">
        <v>47963</v>
      </c>
      <c r="H546">
        <v>58.64</v>
      </c>
      <c r="I546">
        <v>33832</v>
      </c>
      <c r="J546">
        <v>41.36</v>
      </c>
      <c r="K546">
        <v>2331</v>
      </c>
      <c r="L546">
        <v>2.85</v>
      </c>
      <c r="M546">
        <v>6.89</v>
      </c>
      <c r="N546">
        <v>1773</v>
      </c>
      <c r="O546">
        <v>2.17</v>
      </c>
      <c r="P546">
        <v>5.24</v>
      </c>
      <c r="Q546">
        <v>29728</v>
      </c>
      <c r="R546">
        <v>36.340000000000003</v>
      </c>
      <c r="S546">
        <v>87.87</v>
      </c>
      <c r="T546">
        <v>3</v>
      </c>
      <c r="U546" t="s">
        <v>23</v>
      </c>
      <c r="V546" t="s">
        <v>24</v>
      </c>
      <c r="W546" t="s">
        <v>25</v>
      </c>
      <c r="X546">
        <v>8046</v>
      </c>
      <c r="Y546">
        <v>9.84</v>
      </c>
      <c r="Z546">
        <v>27.07</v>
      </c>
      <c r="AA546">
        <v>9</v>
      </c>
      <c r="AB546" t="s">
        <v>23</v>
      </c>
      <c r="AC546" t="s">
        <v>28</v>
      </c>
      <c r="AD546" t="s">
        <v>29</v>
      </c>
      <c r="AE546">
        <v>7458</v>
      </c>
      <c r="AF546">
        <v>9.1199999999999992</v>
      </c>
      <c r="AG546">
        <v>25.09</v>
      </c>
      <c r="AH546">
        <v>11</v>
      </c>
      <c r="AI546" t="s">
        <v>23</v>
      </c>
      <c r="AJ546" t="s">
        <v>26</v>
      </c>
      <c r="AK546" t="s">
        <v>27</v>
      </c>
      <c r="AL546">
        <v>5387</v>
      </c>
      <c r="AM546">
        <v>6.59</v>
      </c>
      <c r="AN546">
        <v>18.12</v>
      </c>
      <c r="AO546">
        <v>2</v>
      </c>
      <c r="AP546" t="s">
        <v>20</v>
      </c>
      <c r="AQ546" t="s">
        <v>21</v>
      </c>
      <c r="AR546" t="s">
        <v>22</v>
      </c>
      <c r="AS546">
        <v>3486</v>
      </c>
      <c r="AT546">
        <v>4.26</v>
      </c>
      <c r="AU546">
        <v>11.73</v>
      </c>
      <c r="AV546">
        <v>4</v>
      </c>
      <c r="AW546" t="s">
        <v>23</v>
      </c>
      <c r="AX546" t="s">
        <v>32</v>
      </c>
      <c r="AY546" t="s">
        <v>33</v>
      </c>
      <c r="AZ546">
        <v>2613</v>
      </c>
      <c r="BA546">
        <v>3.19</v>
      </c>
      <c r="BB546">
        <v>8.7899999999999991</v>
      </c>
      <c r="BC546">
        <v>6</v>
      </c>
      <c r="BD546" t="s">
        <v>23</v>
      </c>
      <c r="BE546" t="s">
        <v>34</v>
      </c>
      <c r="BF546" t="s">
        <v>35</v>
      </c>
      <c r="BG546">
        <v>836</v>
      </c>
      <c r="BH546">
        <v>1.02</v>
      </c>
      <c r="BI546">
        <v>2.81</v>
      </c>
      <c r="BJ546">
        <v>5</v>
      </c>
      <c r="BK546" t="s">
        <v>20</v>
      </c>
      <c r="BL546" t="s">
        <v>39</v>
      </c>
      <c r="BM546" t="s">
        <v>40</v>
      </c>
      <c r="BN546">
        <v>629</v>
      </c>
      <c r="BO546">
        <v>0.77</v>
      </c>
      <c r="BP546">
        <v>2.12</v>
      </c>
      <c r="BQ546">
        <v>1</v>
      </c>
      <c r="BR546" t="s">
        <v>23</v>
      </c>
      <c r="BS546" t="s">
        <v>30</v>
      </c>
      <c r="BT546" t="s">
        <v>31</v>
      </c>
      <c r="BU546">
        <v>597</v>
      </c>
      <c r="BV546">
        <v>0.73</v>
      </c>
      <c r="BW546">
        <v>2.0099999999999998</v>
      </c>
      <c r="BX546">
        <v>10</v>
      </c>
      <c r="BY546" t="s">
        <v>23</v>
      </c>
      <c r="BZ546" t="s">
        <v>38</v>
      </c>
      <c r="CA546" t="s">
        <v>27</v>
      </c>
      <c r="CB546">
        <v>332</v>
      </c>
      <c r="CC546">
        <v>0.41</v>
      </c>
      <c r="CD546">
        <v>1.1200000000000001</v>
      </c>
      <c r="CE546">
        <v>8</v>
      </c>
      <c r="CF546" t="s">
        <v>23</v>
      </c>
      <c r="CG546" t="s">
        <v>36</v>
      </c>
      <c r="CH546" t="s">
        <v>37</v>
      </c>
      <c r="CI546">
        <v>240</v>
      </c>
      <c r="CJ546">
        <v>0.28999999999999998</v>
      </c>
      <c r="CK546">
        <v>0.81</v>
      </c>
      <c r="CL546">
        <v>7</v>
      </c>
      <c r="CM546" t="s">
        <v>23</v>
      </c>
      <c r="CN546" t="s">
        <v>41</v>
      </c>
      <c r="CO546" t="s">
        <v>42</v>
      </c>
      <c r="CP546">
        <v>104</v>
      </c>
      <c r="CQ546">
        <v>0.13</v>
      </c>
      <c r="CR546">
        <v>0.35</v>
      </c>
    </row>
    <row r="547" spans="1:96" x14ac:dyDescent="0.75">
      <c r="A547" t="s">
        <v>149</v>
      </c>
      <c r="B547" t="s">
        <v>44</v>
      </c>
      <c r="C547">
        <v>3</v>
      </c>
      <c r="D547" t="s">
        <v>168</v>
      </c>
      <c r="E547" t="s">
        <v>733</v>
      </c>
      <c r="F547">
        <v>65881</v>
      </c>
      <c r="G547">
        <v>39471</v>
      </c>
      <c r="H547">
        <v>59.91</v>
      </c>
      <c r="I547">
        <v>26410</v>
      </c>
      <c r="J547">
        <v>40.090000000000003</v>
      </c>
      <c r="K547">
        <v>1752</v>
      </c>
      <c r="L547">
        <v>2.66</v>
      </c>
      <c r="M547">
        <v>6.63</v>
      </c>
      <c r="N547">
        <v>1184</v>
      </c>
      <c r="O547">
        <v>1.8</v>
      </c>
      <c r="P547">
        <v>4.4800000000000004</v>
      </c>
      <c r="Q547">
        <v>23474</v>
      </c>
      <c r="R547">
        <v>35.630000000000003</v>
      </c>
      <c r="S547">
        <v>88.88</v>
      </c>
      <c r="T547">
        <v>9</v>
      </c>
      <c r="U547" t="s">
        <v>23</v>
      </c>
      <c r="V547" t="s">
        <v>28</v>
      </c>
      <c r="W547" t="s">
        <v>29</v>
      </c>
      <c r="X547">
        <v>6454</v>
      </c>
      <c r="Y547">
        <v>9.8000000000000007</v>
      </c>
      <c r="Z547">
        <v>27.49</v>
      </c>
      <c r="AA547">
        <v>3</v>
      </c>
      <c r="AB547" t="s">
        <v>23</v>
      </c>
      <c r="AC547" t="s">
        <v>24</v>
      </c>
      <c r="AD547" t="s">
        <v>25</v>
      </c>
      <c r="AE547">
        <v>5924</v>
      </c>
      <c r="AF547">
        <v>8.99</v>
      </c>
      <c r="AG547">
        <v>25.24</v>
      </c>
      <c r="AH547">
        <v>11</v>
      </c>
      <c r="AI547" t="s">
        <v>23</v>
      </c>
      <c r="AJ547" t="s">
        <v>26</v>
      </c>
      <c r="AK547" t="s">
        <v>27</v>
      </c>
      <c r="AL547">
        <v>3563</v>
      </c>
      <c r="AM547">
        <v>5.41</v>
      </c>
      <c r="AN547">
        <v>15.18</v>
      </c>
      <c r="AO547">
        <v>4</v>
      </c>
      <c r="AP547" t="s">
        <v>23</v>
      </c>
      <c r="AQ547" t="s">
        <v>32</v>
      </c>
      <c r="AR547" t="s">
        <v>33</v>
      </c>
      <c r="AS547">
        <v>3108</v>
      </c>
      <c r="AT547">
        <v>4.72</v>
      </c>
      <c r="AU547">
        <v>13.24</v>
      </c>
      <c r="AV547">
        <v>2</v>
      </c>
      <c r="AW547" t="s">
        <v>20</v>
      </c>
      <c r="AX547" t="s">
        <v>21</v>
      </c>
      <c r="AY547" t="s">
        <v>22</v>
      </c>
      <c r="AZ547">
        <v>2215</v>
      </c>
      <c r="BA547">
        <v>3.36</v>
      </c>
      <c r="BB547">
        <v>9.44</v>
      </c>
      <c r="BC547">
        <v>6</v>
      </c>
      <c r="BD547" t="s">
        <v>23</v>
      </c>
      <c r="BE547" t="s">
        <v>34</v>
      </c>
      <c r="BF547" t="s">
        <v>35</v>
      </c>
      <c r="BG547">
        <v>710</v>
      </c>
      <c r="BH547">
        <v>1.08</v>
      </c>
      <c r="BI547">
        <v>3.02</v>
      </c>
      <c r="BJ547">
        <v>5</v>
      </c>
      <c r="BK547" t="s">
        <v>20</v>
      </c>
      <c r="BL547" t="s">
        <v>39</v>
      </c>
      <c r="BM547" t="s">
        <v>40</v>
      </c>
      <c r="BN547">
        <v>460</v>
      </c>
      <c r="BO547">
        <v>0.7</v>
      </c>
      <c r="BP547">
        <v>1.96</v>
      </c>
      <c r="BQ547">
        <v>1</v>
      </c>
      <c r="BR547" t="s">
        <v>23</v>
      </c>
      <c r="BS547" t="s">
        <v>30</v>
      </c>
      <c r="BT547" t="s">
        <v>31</v>
      </c>
      <c r="BU547">
        <v>446</v>
      </c>
      <c r="BV547">
        <v>0.68</v>
      </c>
      <c r="BW547">
        <v>1.9</v>
      </c>
      <c r="BX547">
        <v>10</v>
      </c>
      <c r="BY547" t="s">
        <v>23</v>
      </c>
      <c r="BZ547" t="s">
        <v>38</v>
      </c>
      <c r="CA547" t="s">
        <v>27</v>
      </c>
      <c r="CB547">
        <v>319</v>
      </c>
      <c r="CC547">
        <v>0.48</v>
      </c>
      <c r="CD547">
        <v>1.36</v>
      </c>
      <c r="CE547">
        <v>8</v>
      </c>
      <c r="CF547" t="s">
        <v>23</v>
      </c>
      <c r="CG547" t="s">
        <v>36</v>
      </c>
      <c r="CH547" t="s">
        <v>37</v>
      </c>
      <c r="CI547">
        <v>193</v>
      </c>
      <c r="CJ547">
        <v>0.28999999999999998</v>
      </c>
      <c r="CK547">
        <v>0.82</v>
      </c>
      <c r="CL547">
        <v>7</v>
      </c>
      <c r="CM547" t="s">
        <v>23</v>
      </c>
      <c r="CN547" t="s">
        <v>41</v>
      </c>
      <c r="CO547" t="s">
        <v>42</v>
      </c>
      <c r="CP547">
        <v>82</v>
      </c>
      <c r="CQ547">
        <v>0.12</v>
      </c>
      <c r="CR547">
        <v>0.35</v>
      </c>
    </row>
    <row r="548" spans="1:96" x14ac:dyDescent="0.75">
      <c r="A548" t="s">
        <v>149</v>
      </c>
      <c r="B548" t="s">
        <v>44</v>
      </c>
      <c r="C548">
        <v>4</v>
      </c>
      <c r="D548" t="s">
        <v>169</v>
      </c>
      <c r="E548" t="s">
        <v>734</v>
      </c>
      <c r="F548">
        <v>83725</v>
      </c>
      <c r="G548">
        <v>53209</v>
      </c>
      <c r="H548">
        <v>63.55</v>
      </c>
      <c r="I548">
        <v>30516</v>
      </c>
      <c r="J548">
        <v>36.450000000000003</v>
      </c>
      <c r="K548">
        <v>1740</v>
      </c>
      <c r="L548">
        <v>2.08</v>
      </c>
      <c r="M548">
        <v>5.7</v>
      </c>
      <c r="N548">
        <v>1450</v>
      </c>
      <c r="O548">
        <v>1.73</v>
      </c>
      <c r="P548">
        <v>4.75</v>
      </c>
      <c r="Q548">
        <v>27326</v>
      </c>
      <c r="R548">
        <v>32.64</v>
      </c>
      <c r="S548">
        <v>89.55</v>
      </c>
      <c r="T548">
        <v>9</v>
      </c>
      <c r="U548" t="s">
        <v>23</v>
      </c>
      <c r="V548" t="s">
        <v>28</v>
      </c>
      <c r="W548" t="s">
        <v>29</v>
      </c>
      <c r="X548">
        <v>8241</v>
      </c>
      <c r="Y548">
        <v>9.84</v>
      </c>
      <c r="Z548">
        <v>30.16</v>
      </c>
      <c r="AA548">
        <v>3</v>
      </c>
      <c r="AB548" t="s">
        <v>23</v>
      </c>
      <c r="AC548" t="s">
        <v>24</v>
      </c>
      <c r="AD548" t="s">
        <v>25</v>
      </c>
      <c r="AE548">
        <v>6877</v>
      </c>
      <c r="AF548">
        <v>8.2100000000000009</v>
      </c>
      <c r="AG548">
        <v>25.17</v>
      </c>
      <c r="AH548">
        <v>11</v>
      </c>
      <c r="AI548" t="s">
        <v>23</v>
      </c>
      <c r="AJ548" t="s">
        <v>26</v>
      </c>
      <c r="AK548" t="s">
        <v>27</v>
      </c>
      <c r="AL548">
        <v>4403</v>
      </c>
      <c r="AM548">
        <v>5.26</v>
      </c>
      <c r="AN548">
        <v>16.11</v>
      </c>
      <c r="AO548">
        <v>2</v>
      </c>
      <c r="AP548" t="s">
        <v>20</v>
      </c>
      <c r="AQ548" t="s">
        <v>21</v>
      </c>
      <c r="AR548" t="s">
        <v>22</v>
      </c>
      <c r="AS548">
        <v>2902</v>
      </c>
      <c r="AT548">
        <v>3.47</v>
      </c>
      <c r="AU548">
        <v>10.62</v>
      </c>
      <c r="AV548">
        <v>4</v>
      </c>
      <c r="AW548" t="s">
        <v>23</v>
      </c>
      <c r="AX548" t="s">
        <v>32</v>
      </c>
      <c r="AY548" t="s">
        <v>33</v>
      </c>
      <c r="AZ548">
        <v>2273</v>
      </c>
      <c r="BA548">
        <v>2.71</v>
      </c>
      <c r="BB548">
        <v>8.32</v>
      </c>
      <c r="BC548">
        <v>6</v>
      </c>
      <c r="BD548" t="s">
        <v>23</v>
      </c>
      <c r="BE548" t="s">
        <v>34</v>
      </c>
      <c r="BF548" t="s">
        <v>35</v>
      </c>
      <c r="BG548">
        <v>781</v>
      </c>
      <c r="BH548">
        <v>0.93</v>
      </c>
      <c r="BI548">
        <v>2.86</v>
      </c>
      <c r="BJ548">
        <v>1</v>
      </c>
      <c r="BK548" t="s">
        <v>23</v>
      </c>
      <c r="BL548" t="s">
        <v>30</v>
      </c>
      <c r="BM548" t="s">
        <v>31</v>
      </c>
      <c r="BN548">
        <v>668</v>
      </c>
      <c r="BO548">
        <v>0.8</v>
      </c>
      <c r="BP548">
        <v>2.44</v>
      </c>
      <c r="BQ548">
        <v>5</v>
      </c>
      <c r="BR548" t="s">
        <v>20</v>
      </c>
      <c r="BS548" t="s">
        <v>39</v>
      </c>
      <c r="BT548" t="s">
        <v>40</v>
      </c>
      <c r="BU548">
        <v>503</v>
      </c>
      <c r="BV548">
        <v>0.6</v>
      </c>
      <c r="BW548">
        <v>1.84</v>
      </c>
      <c r="BX548">
        <v>10</v>
      </c>
      <c r="BY548" t="s">
        <v>23</v>
      </c>
      <c r="BZ548" t="s">
        <v>38</v>
      </c>
      <c r="CA548" t="s">
        <v>27</v>
      </c>
      <c r="CB548">
        <v>382</v>
      </c>
      <c r="CC548">
        <v>0.46</v>
      </c>
      <c r="CD548">
        <v>1.4</v>
      </c>
      <c r="CE548">
        <v>8</v>
      </c>
      <c r="CF548" t="s">
        <v>23</v>
      </c>
      <c r="CG548" t="s">
        <v>36</v>
      </c>
      <c r="CH548" t="s">
        <v>37</v>
      </c>
      <c r="CI548">
        <v>224</v>
      </c>
      <c r="CJ548">
        <v>0.27</v>
      </c>
      <c r="CK548">
        <v>0.82</v>
      </c>
      <c r="CL548">
        <v>7</v>
      </c>
      <c r="CM548" t="s">
        <v>23</v>
      </c>
      <c r="CN548" t="s">
        <v>41</v>
      </c>
      <c r="CO548" t="s">
        <v>42</v>
      </c>
      <c r="CP548">
        <v>72</v>
      </c>
      <c r="CQ548">
        <v>0.09</v>
      </c>
      <c r="CR548">
        <v>0.26</v>
      </c>
    </row>
    <row r="549" spans="1:96" x14ac:dyDescent="0.75">
      <c r="A549" t="s">
        <v>150</v>
      </c>
      <c r="B549" t="s">
        <v>45</v>
      </c>
      <c r="C549">
        <v>1</v>
      </c>
      <c r="D549" t="s">
        <v>166</v>
      </c>
      <c r="E549" t="s">
        <v>735</v>
      </c>
      <c r="F549">
        <v>53535</v>
      </c>
      <c r="G549">
        <v>32782</v>
      </c>
      <c r="H549">
        <v>61.23</v>
      </c>
      <c r="I549">
        <v>20753</v>
      </c>
      <c r="J549">
        <v>38.770000000000003</v>
      </c>
      <c r="K549">
        <v>2626</v>
      </c>
      <c r="L549">
        <v>4.91</v>
      </c>
      <c r="M549">
        <v>12.65</v>
      </c>
      <c r="N549">
        <v>909</v>
      </c>
      <c r="O549">
        <v>1.7</v>
      </c>
      <c r="P549">
        <v>4.38</v>
      </c>
      <c r="Q549">
        <v>17218</v>
      </c>
      <c r="R549">
        <v>32.159999999999997</v>
      </c>
      <c r="S549">
        <v>82.97</v>
      </c>
      <c r="T549">
        <v>9</v>
      </c>
      <c r="U549" t="s">
        <v>23</v>
      </c>
      <c r="V549" t="s">
        <v>28</v>
      </c>
      <c r="W549" t="s">
        <v>29</v>
      </c>
      <c r="X549">
        <v>4225</v>
      </c>
      <c r="Y549">
        <v>7.89</v>
      </c>
      <c r="Z549">
        <v>24.54</v>
      </c>
      <c r="AA549">
        <v>2</v>
      </c>
      <c r="AB549" t="s">
        <v>20</v>
      </c>
      <c r="AC549" t="s">
        <v>21</v>
      </c>
      <c r="AD549" t="s">
        <v>22</v>
      </c>
      <c r="AE549">
        <v>4151</v>
      </c>
      <c r="AF549">
        <v>7.75</v>
      </c>
      <c r="AG549">
        <v>24.11</v>
      </c>
      <c r="AH549">
        <v>3</v>
      </c>
      <c r="AI549" t="s">
        <v>23</v>
      </c>
      <c r="AJ549" t="s">
        <v>24</v>
      </c>
      <c r="AK549" t="s">
        <v>25</v>
      </c>
      <c r="AL549">
        <v>3152</v>
      </c>
      <c r="AM549">
        <v>5.89</v>
      </c>
      <c r="AN549">
        <v>18.309999999999999</v>
      </c>
      <c r="AO549">
        <v>11</v>
      </c>
      <c r="AP549" t="s">
        <v>23</v>
      </c>
      <c r="AQ549" t="s">
        <v>26</v>
      </c>
      <c r="AR549" t="s">
        <v>27</v>
      </c>
      <c r="AS549">
        <v>2584</v>
      </c>
      <c r="AT549">
        <v>4.83</v>
      </c>
      <c r="AU549">
        <v>15.01</v>
      </c>
      <c r="AV549">
        <v>4</v>
      </c>
      <c r="AW549" t="s">
        <v>23</v>
      </c>
      <c r="AX549" t="s">
        <v>32</v>
      </c>
      <c r="AY549" t="s">
        <v>33</v>
      </c>
      <c r="AZ549">
        <v>979</v>
      </c>
      <c r="BA549">
        <v>1.83</v>
      </c>
      <c r="BB549">
        <v>5.69</v>
      </c>
      <c r="BC549">
        <v>6</v>
      </c>
      <c r="BD549" t="s">
        <v>23</v>
      </c>
      <c r="BE549" t="s">
        <v>34</v>
      </c>
      <c r="BF549" t="s">
        <v>35</v>
      </c>
      <c r="BG549">
        <v>960</v>
      </c>
      <c r="BH549">
        <v>1.79</v>
      </c>
      <c r="BI549">
        <v>5.58</v>
      </c>
      <c r="BJ549">
        <v>10</v>
      </c>
      <c r="BK549" t="s">
        <v>23</v>
      </c>
      <c r="BL549" t="s">
        <v>38</v>
      </c>
      <c r="BM549" t="s">
        <v>27</v>
      </c>
      <c r="BN549">
        <v>324</v>
      </c>
      <c r="BO549">
        <v>0.61</v>
      </c>
      <c r="BP549">
        <v>1.88</v>
      </c>
      <c r="BQ549">
        <v>5</v>
      </c>
      <c r="BR549" t="s">
        <v>20</v>
      </c>
      <c r="BS549" t="s">
        <v>39</v>
      </c>
      <c r="BT549" t="s">
        <v>40</v>
      </c>
      <c r="BU549">
        <v>318</v>
      </c>
      <c r="BV549">
        <v>0.59</v>
      </c>
      <c r="BW549">
        <v>1.85</v>
      </c>
      <c r="BX549">
        <v>1</v>
      </c>
      <c r="BY549" t="s">
        <v>23</v>
      </c>
      <c r="BZ549" t="s">
        <v>30</v>
      </c>
      <c r="CA549" t="s">
        <v>31</v>
      </c>
      <c r="CB549">
        <v>302</v>
      </c>
      <c r="CC549">
        <v>0.56000000000000005</v>
      </c>
      <c r="CD549">
        <v>1.75</v>
      </c>
      <c r="CE549">
        <v>8</v>
      </c>
      <c r="CF549" t="s">
        <v>23</v>
      </c>
      <c r="CG549" t="s">
        <v>36</v>
      </c>
      <c r="CH549" t="s">
        <v>37</v>
      </c>
      <c r="CI549">
        <v>166</v>
      </c>
      <c r="CJ549">
        <v>0.31</v>
      </c>
      <c r="CK549">
        <v>0.96</v>
      </c>
      <c r="CL549">
        <v>7</v>
      </c>
      <c r="CM549" t="s">
        <v>23</v>
      </c>
      <c r="CN549" t="s">
        <v>41</v>
      </c>
      <c r="CO549" t="s">
        <v>42</v>
      </c>
      <c r="CP549">
        <v>57</v>
      </c>
      <c r="CQ549">
        <v>0.11</v>
      </c>
      <c r="CR549">
        <v>0.33</v>
      </c>
    </row>
    <row r="550" spans="1:96" x14ac:dyDescent="0.75">
      <c r="A550" t="s">
        <v>150</v>
      </c>
      <c r="B550" t="s">
        <v>45</v>
      </c>
      <c r="C550">
        <v>2</v>
      </c>
      <c r="D550" t="s">
        <v>167</v>
      </c>
      <c r="E550" t="s">
        <v>736</v>
      </c>
      <c r="F550">
        <v>38500</v>
      </c>
      <c r="G550">
        <v>27328</v>
      </c>
      <c r="H550">
        <v>70.98</v>
      </c>
      <c r="I550">
        <v>11172</v>
      </c>
      <c r="J550">
        <v>29.02</v>
      </c>
      <c r="K550">
        <v>1121</v>
      </c>
      <c r="L550">
        <v>2.91</v>
      </c>
      <c r="M550">
        <v>10.029999999999999</v>
      </c>
      <c r="N550">
        <v>435</v>
      </c>
      <c r="O550">
        <v>1.1299999999999999</v>
      </c>
      <c r="P550">
        <v>3.89</v>
      </c>
      <c r="Q550">
        <v>9616</v>
      </c>
      <c r="R550">
        <v>24.98</v>
      </c>
      <c r="S550">
        <v>86.07</v>
      </c>
      <c r="T550">
        <v>9</v>
      </c>
      <c r="U550" t="s">
        <v>23</v>
      </c>
      <c r="V550" t="s">
        <v>28</v>
      </c>
      <c r="W550" t="s">
        <v>29</v>
      </c>
      <c r="X550">
        <v>2408</v>
      </c>
      <c r="Y550">
        <v>6.25</v>
      </c>
      <c r="Z550">
        <v>25.04</v>
      </c>
      <c r="AA550">
        <v>2</v>
      </c>
      <c r="AB550" t="s">
        <v>20</v>
      </c>
      <c r="AC550" t="s">
        <v>21</v>
      </c>
      <c r="AD550" t="s">
        <v>22</v>
      </c>
      <c r="AE550">
        <v>2368</v>
      </c>
      <c r="AF550">
        <v>6.15</v>
      </c>
      <c r="AG550">
        <v>24.63</v>
      </c>
      <c r="AH550">
        <v>3</v>
      </c>
      <c r="AI550" t="s">
        <v>23</v>
      </c>
      <c r="AJ550" t="s">
        <v>24</v>
      </c>
      <c r="AK550" t="s">
        <v>25</v>
      </c>
      <c r="AL550">
        <v>1879</v>
      </c>
      <c r="AM550">
        <v>4.88</v>
      </c>
      <c r="AN550">
        <v>19.54</v>
      </c>
      <c r="AO550">
        <v>11</v>
      </c>
      <c r="AP550" t="s">
        <v>23</v>
      </c>
      <c r="AQ550" t="s">
        <v>26</v>
      </c>
      <c r="AR550" t="s">
        <v>27</v>
      </c>
      <c r="AS550">
        <v>1350</v>
      </c>
      <c r="AT550">
        <v>3.51</v>
      </c>
      <c r="AU550">
        <v>14.04</v>
      </c>
      <c r="AV550">
        <v>4</v>
      </c>
      <c r="AW550" t="s">
        <v>23</v>
      </c>
      <c r="AX550" t="s">
        <v>32</v>
      </c>
      <c r="AY550" t="s">
        <v>33</v>
      </c>
      <c r="AZ550">
        <v>549</v>
      </c>
      <c r="BA550">
        <v>1.43</v>
      </c>
      <c r="BB550">
        <v>5.71</v>
      </c>
      <c r="BC550">
        <v>6</v>
      </c>
      <c r="BD550" t="s">
        <v>23</v>
      </c>
      <c r="BE550" t="s">
        <v>34</v>
      </c>
      <c r="BF550" t="s">
        <v>35</v>
      </c>
      <c r="BG550">
        <v>445</v>
      </c>
      <c r="BH550">
        <v>1.1599999999999999</v>
      </c>
      <c r="BI550">
        <v>4.63</v>
      </c>
      <c r="BJ550">
        <v>1</v>
      </c>
      <c r="BK550" t="s">
        <v>23</v>
      </c>
      <c r="BL550" t="s">
        <v>30</v>
      </c>
      <c r="BM550" t="s">
        <v>31</v>
      </c>
      <c r="BN550">
        <v>169</v>
      </c>
      <c r="BO550">
        <v>0.44</v>
      </c>
      <c r="BP550">
        <v>1.76</v>
      </c>
      <c r="BQ550">
        <v>10</v>
      </c>
      <c r="BR550" t="s">
        <v>23</v>
      </c>
      <c r="BS550" t="s">
        <v>38</v>
      </c>
      <c r="BT550" t="s">
        <v>27</v>
      </c>
      <c r="BU550">
        <v>156</v>
      </c>
      <c r="BV550">
        <v>0.41</v>
      </c>
      <c r="BW550">
        <v>1.62</v>
      </c>
      <c r="BX550">
        <v>5</v>
      </c>
      <c r="BY550" t="s">
        <v>20</v>
      </c>
      <c r="BZ550" t="s">
        <v>39</v>
      </c>
      <c r="CA550" t="s">
        <v>40</v>
      </c>
      <c r="CB550">
        <v>144</v>
      </c>
      <c r="CC550">
        <v>0.37</v>
      </c>
      <c r="CD550">
        <v>1.5</v>
      </c>
      <c r="CE550">
        <v>8</v>
      </c>
      <c r="CF550" t="s">
        <v>23</v>
      </c>
      <c r="CG550" t="s">
        <v>36</v>
      </c>
      <c r="CH550" t="s">
        <v>37</v>
      </c>
      <c r="CI550">
        <v>107</v>
      </c>
      <c r="CJ550">
        <v>0.28000000000000003</v>
      </c>
      <c r="CK550">
        <v>1.1100000000000001</v>
      </c>
      <c r="CL550">
        <v>7</v>
      </c>
      <c r="CM550" t="s">
        <v>23</v>
      </c>
      <c r="CN550" t="s">
        <v>41</v>
      </c>
      <c r="CO550" t="s">
        <v>42</v>
      </c>
      <c r="CP550">
        <v>41</v>
      </c>
      <c r="CQ550">
        <v>0.11</v>
      </c>
      <c r="CR550">
        <v>0.43</v>
      </c>
    </row>
    <row r="551" spans="1:96" x14ac:dyDescent="0.75">
      <c r="A551" t="s">
        <v>151</v>
      </c>
      <c r="B551" t="s">
        <v>46</v>
      </c>
      <c r="C551">
        <v>1</v>
      </c>
      <c r="D551" t="s">
        <v>166</v>
      </c>
      <c r="E551" t="s">
        <v>737</v>
      </c>
      <c r="F551">
        <v>80368</v>
      </c>
      <c r="G551">
        <v>30813</v>
      </c>
      <c r="H551">
        <v>38.340000000000003</v>
      </c>
      <c r="I551">
        <v>49555</v>
      </c>
      <c r="J551">
        <v>61.66</v>
      </c>
      <c r="K551">
        <v>1249</v>
      </c>
      <c r="L551">
        <v>1.55</v>
      </c>
      <c r="M551">
        <v>2.52</v>
      </c>
      <c r="N551">
        <v>1156</v>
      </c>
      <c r="O551">
        <v>1.44</v>
      </c>
      <c r="P551">
        <v>2.33</v>
      </c>
      <c r="Q551">
        <v>47150</v>
      </c>
      <c r="R551">
        <v>58.67</v>
      </c>
      <c r="S551">
        <v>95.15</v>
      </c>
      <c r="T551">
        <v>3</v>
      </c>
      <c r="U551" t="s">
        <v>23</v>
      </c>
      <c r="V551" t="s">
        <v>24</v>
      </c>
      <c r="W551" t="s">
        <v>25</v>
      </c>
      <c r="X551">
        <v>11084</v>
      </c>
      <c r="Y551">
        <v>13.79</v>
      </c>
      <c r="Z551">
        <v>23.51</v>
      </c>
      <c r="AA551">
        <v>9</v>
      </c>
      <c r="AB551" t="s">
        <v>23</v>
      </c>
      <c r="AC551" t="s">
        <v>28</v>
      </c>
      <c r="AD551" t="s">
        <v>29</v>
      </c>
      <c r="AE551">
        <v>10052</v>
      </c>
      <c r="AF551">
        <v>12.51</v>
      </c>
      <c r="AG551">
        <v>21.32</v>
      </c>
      <c r="AH551">
        <v>2</v>
      </c>
      <c r="AI551" t="s">
        <v>20</v>
      </c>
      <c r="AJ551" t="s">
        <v>21</v>
      </c>
      <c r="AK551" t="s">
        <v>22</v>
      </c>
      <c r="AL551">
        <v>9864</v>
      </c>
      <c r="AM551">
        <v>12.27</v>
      </c>
      <c r="AN551">
        <v>20.92</v>
      </c>
      <c r="AO551">
        <v>11</v>
      </c>
      <c r="AP551" t="s">
        <v>23</v>
      </c>
      <c r="AQ551" t="s">
        <v>26</v>
      </c>
      <c r="AR551" t="s">
        <v>27</v>
      </c>
      <c r="AS551">
        <v>9114</v>
      </c>
      <c r="AT551">
        <v>11.34</v>
      </c>
      <c r="AU551">
        <v>19.329999999999998</v>
      </c>
      <c r="AV551">
        <v>4</v>
      </c>
      <c r="AW551" t="s">
        <v>23</v>
      </c>
      <c r="AX551" t="s">
        <v>32</v>
      </c>
      <c r="AY551" t="s">
        <v>33</v>
      </c>
      <c r="AZ551">
        <v>3518</v>
      </c>
      <c r="BA551">
        <v>4.38</v>
      </c>
      <c r="BB551">
        <v>7.46</v>
      </c>
      <c r="BC551">
        <v>1</v>
      </c>
      <c r="BD551" t="s">
        <v>23</v>
      </c>
      <c r="BE551" t="s">
        <v>30</v>
      </c>
      <c r="BF551" t="s">
        <v>31</v>
      </c>
      <c r="BG551">
        <v>1314</v>
      </c>
      <c r="BH551">
        <v>1.63</v>
      </c>
      <c r="BI551">
        <v>2.79</v>
      </c>
      <c r="BJ551">
        <v>10</v>
      </c>
      <c r="BK551" t="s">
        <v>23</v>
      </c>
      <c r="BL551" t="s">
        <v>38</v>
      </c>
      <c r="BM551" t="s">
        <v>27</v>
      </c>
      <c r="BN551">
        <v>851</v>
      </c>
      <c r="BO551">
        <v>1.06</v>
      </c>
      <c r="BP551">
        <v>1.8</v>
      </c>
      <c r="BQ551">
        <v>6</v>
      </c>
      <c r="BR551" t="s">
        <v>23</v>
      </c>
      <c r="BS551" t="s">
        <v>34</v>
      </c>
      <c r="BT551" t="s">
        <v>35</v>
      </c>
      <c r="BU551">
        <v>509</v>
      </c>
      <c r="BV551">
        <v>0.63</v>
      </c>
      <c r="BW551">
        <v>1.08</v>
      </c>
      <c r="BX551">
        <v>5</v>
      </c>
      <c r="BY551" t="s">
        <v>20</v>
      </c>
      <c r="BZ551" t="s">
        <v>39</v>
      </c>
      <c r="CA551" t="s">
        <v>40</v>
      </c>
      <c r="CB551">
        <v>507</v>
      </c>
      <c r="CC551">
        <v>0.63</v>
      </c>
      <c r="CD551">
        <v>1.08</v>
      </c>
      <c r="CE551">
        <v>8</v>
      </c>
      <c r="CF551" t="s">
        <v>23</v>
      </c>
      <c r="CG551" t="s">
        <v>36</v>
      </c>
      <c r="CH551" t="s">
        <v>37</v>
      </c>
      <c r="CI551">
        <v>236</v>
      </c>
      <c r="CJ551">
        <v>0.28999999999999998</v>
      </c>
      <c r="CK551">
        <v>0.5</v>
      </c>
      <c r="CL551">
        <v>7</v>
      </c>
      <c r="CM551" t="s">
        <v>23</v>
      </c>
      <c r="CN551" t="s">
        <v>41</v>
      </c>
      <c r="CO551" t="s">
        <v>42</v>
      </c>
      <c r="CP551">
        <v>101</v>
      </c>
      <c r="CQ551">
        <v>0.13</v>
      </c>
      <c r="CR551">
        <v>0.21</v>
      </c>
    </row>
    <row r="552" spans="1:96" x14ac:dyDescent="0.75">
      <c r="A552" t="s">
        <v>151</v>
      </c>
      <c r="B552" t="s">
        <v>46</v>
      </c>
      <c r="C552">
        <v>2</v>
      </c>
      <c r="D552" t="s">
        <v>167</v>
      </c>
      <c r="E552" t="s">
        <v>738</v>
      </c>
      <c r="F552">
        <v>92748</v>
      </c>
      <c r="G552">
        <v>41308</v>
      </c>
      <c r="H552">
        <v>44.54</v>
      </c>
      <c r="I552">
        <v>51440</v>
      </c>
      <c r="J552">
        <v>55.46</v>
      </c>
      <c r="K552">
        <v>1767</v>
      </c>
      <c r="L552">
        <v>1.91</v>
      </c>
      <c r="M552">
        <v>3.44</v>
      </c>
      <c r="N552">
        <v>1972</v>
      </c>
      <c r="O552">
        <v>2.13</v>
      </c>
      <c r="P552">
        <v>3.83</v>
      </c>
      <c r="Q552">
        <v>47701</v>
      </c>
      <c r="R552">
        <v>51.43</v>
      </c>
      <c r="S552">
        <v>92.73</v>
      </c>
      <c r="T552">
        <v>9</v>
      </c>
      <c r="U552" t="s">
        <v>23</v>
      </c>
      <c r="V552" t="s">
        <v>28</v>
      </c>
      <c r="W552" t="s">
        <v>29</v>
      </c>
      <c r="X552">
        <v>15034</v>
      </c>
      <c r="Y552">
        <v>16.21</v>
      </c>
      <c r="Z552">
        <v>31.52</v>
      </c>
      <c r="AA552">
        <v>2</v>
      </c>
      <c r="AB552" t="s">
        <v>20</v>
      </c>
      <c r="AC552" t="s">
        <v>21</v>
      </c>
      <c r="AD552" t="s">
        <v>22</v>
      </c>
      <c r="AE552">
        <v>9475</v>
      </c>
      <c r="AF552">
        <v>10.220000000000001</v>
      </c>
      <c r="AG552">
        <v>19.86</v>
      </c>
      <c r="AH552">
        <v>3</v>
      </c>
      <c r="AI552" t="s">
        <v>23</v>
      </c>
      <c r="AJ552" t="s">
        <v>24</v>
      </c>
      <c r="AK552" t="s">
        <v>25</v>
      </c>
      <c r="AL552">
        <v>8709</v>
      </c>
      <c r="AM552">
        <v>9.39</v>
      </c>
      <c r="AN552">
        <v>18.260000000000002</v>
      </c>
      <c r="AO552">
        <v>11</v>
      </c>
      <c r="AP552" t="s">
        <v>23</v>
      </c>
      <c r="AQ552" t="s">
        <v>26</v>
      </c>
      <c r="AR552" t="s">
        <v>27</v>
      </c>
      <c r="AS552">
        <v>7884</v>
      </c>
      <c r="AT552">
        <v>8.5</v>
      </c>
      <c r="AU552">
        <v>16.53</v>
      </c>
      <c r="AV552">
        <v>4</v>
      </c>
      <c r="AW552" t="s">
        <v>23</v>
      </c>
      <c r="AX552" t="s">
        <v>32</v>
      </c>
      <c r="AY552" t="s">
        <v>33</v>
      </c>
      <c r="AZ552">
        <v>2642</v>
      </c>
      <c r="BA552">
        <v>2.85</v>
      </c>
      <c r="BB552">
        <v>5.54</v>
      </c>
      <c r="BC552">
        <v>1</v>
      </c>
      <c r="BD552" t="s">
        <v>23</v>
      </c>
      <c r="BE552" t="s">
        <v>30</v>
      </c>
      <c r="BF552" t="s">
        <v>31</v>
      </c>
      <c r="BG552">
        <v>1293</v>
      </c>
      <c r="BH552">
        <v>1.39</v>
      </c>
      <c r="BI552">
        <v>2.71</v>
      </c>
      <c r="BJ552">
        <v>10</v>
      </c>
      <c r="BK552" t="s">
        <v>23</v>
      </c>
      <c r="BL552" t="s">
        <v>38</v>
      </c>
      <c r="BM552" t="s">
        <v>27</v>
      </c>
      <c r="BN552">
        <v>848</v>
      </c>
      <c r="BO552">
        <v>0.91</v>
      </c>
      <c r="BP552">
        <v>1.78</v>
      </c>
      <c r="BQ552">
        <v>5</v>
      </c>
      <c r="BR552" t="s">
        <v>20</v>
      </c>
      <c r="BS552" t="s">
        <v>39</v>
      </c>
      <c r="BT552" t="s">
        <v>40</v>
      </c>
      <c r="BU552">
        <v>754</v>
      </c>
      <c r="BV552">
        <v>0.81</v>
      </c>
      <c r="BW552">
        <v>1.58</v>
      </c>
      <c r="BX552">
        <v>6</v>
      </c>
      <c r="BY552" t="s">
        <v>23</v>
      </c>
      <c r="BZ552" t="s">
        <v>34</v>
      </c>
      <c r="CA552" t="s">
        <v>35</v>
      </c>
      <c r="CB552">
        <v>641</v>
      </c>
      <c r="CC552">
        <v>0.69</v>
      </c>
      <c r="CD552">
        <v>1.34</v>
      </c>
      <c r="CE552">
        <v>8</v>
      </c>
      <c r="CF552" t="s">
        <v>23</v>
      </c>
      <c r="CG552" t="s">
        <v>36</v>
      </c>
      <c r="CH552" t="s">
        <v>37</v>
      </c>
      <c r="CI552">
        <v>281</v>
      </c>
      <c r="CJ552">
        <v>0.3</v>
      </c>
      <c r="CK552">
        <v>0.59</v>
      </c>
      <c r="CL552">
        <v>7</v>
      </c>
      <c r="CM552" t="s">
        <v>23</v>
      </c>
      <c r="CN552" t="s">
        <v>41</v>
      </c>
      <c r="CO552" t="s">
        <v>42</v>
      </c>
      <c r="CP552">
        <v>140</v>
      </c>
      <c r="CQ552">
        <v>0.15</v>
      </c>
      <c r="CR552">
        <v>0.28999999999999998</v>
      </c>
    </row>
    <row r="553" spans="1:96" x14ac:dyDescent="0.75">
      <c r="A553" t="s">
        <v>151</v>
      </c>
      <c r="B553" t="s">
        <v>46</v>
      </c>
      <c r="C553">
        <v>3</v>
      </c>
      <c r="D553" t="s">
        <v>168</v>
      </c>
      <c r="E553" t="s">
        <v>739</v>
      </c>
      <c r="F553">
        <v>92629</v>
      </c>
      <c r="G553">
        <v>36523</v>
      </c>
      <c r="H553">
        <v>39.43</v>
      </c>
      <c r="I553">
        <v>56106</v>
      </c>
      <c r="J553">
        <v>60.57</v>
      </c>
      <c r="K553">
        <v>2154</v>
      </c>
      <c r="L553">
        <v>2.33</v>
      </c>
      <c r="M553">
        <v>3.84</v>
      </c>
      <c r="N553">
        <v>2462</v>
      </c>
      <c r="O553">
        <v>2.66</v>
      </c>
      <c r="P553">
        <v>4.3899999999999997</v>
      </c>
      <c r="Q553">
        <v>51490</v>
      </c>
      <c r="R553">
        <v>55.59</v>
      </c>
      <c r="S553">
        <v>91.77</v>
      </c>
      <c r="T553">
        <v>2</v>
      </c>
      <c r="U553" t="s">
        <v>20</v>
      </c>
      <c r="V553" t="s">
        <v>21</v>
      </c>
      <c r="W553" t="s">
        <v>22</v>
      </c>
      <c r="X553">
        <v>14913</v>
      </c>
      <c r="Y553">
        <v>16.100000000000001</v>
      </c>
      <c r="Z553">
        <v>28.96</v>
      </c>
      <c r="AA553">
        <v>9</v>
      </c>
      <c r="AB553" t="s">
        <v>23</v>
      </c>
      <c r="AC553" t="s">
        <v>28</v>
      </c>
      <c r="AD553" t="s">
        <v>29</v>
      </c>
      <c r="AE553">
        <v>12309</v>
      </c>
      <c r="AF553">
        <v>13.29</v>
      </c>
      <c r="AG553">
        <v>23.91</v>
      </c>
      <c r="AH553">
        <v>3</v>
      </c>
      <c r="AI553" t="s">
        <v>23</v>
      </c>
      <c r="AJ553" t="s">
        <v>24</v>
      </c>
      <c r="AK553" t="s">
        <v>25</v>
      </c>
      <c r="AL553">
        <v>8184</v>
      </c>
      <c r="AM553">
        <v>8.84</v>
      </c>
      <c r="AN553">
        <v>15.89</v>
      </c>
      <c r="AO553">
        <v>11</v>
      </c>
      <c r="AP553" t="s">
        <v>23</v>
      </c>
      <c r="AQ553" t="s">
        <v>26</v>
      </c>
      <c r="AR553" t="s">
        <v>27</v>
      </c>
      <c r="AS553">
        <v>7816</v>
      </c>
      <c r="AT553">
        <v>8.44</v>
      </c>
      <c r="AU553">
        <v>15.18</v>
      </c>
      <c r="AV553">
        <v>4</v>
      </c>
      <c r="AW553" t="s">
        <v>23</v>
      </c>
      <c r="AX553" t="s">
        <v>32</v>
      </c>
      <c r="AY553" t="s">
        <v>33</v>
      </c>
      <c r="AZ553">
        <v>3314</v>
      </c>
      <c r="BA553">
        <v>3.58</v>
      </c>
      <c r="BB553">
        <v>6.44</v>
      </c>
      <c r="BC553">
        <v>1</v>
      </c>
      <c r="BD553" t="s">
        <v>23</v>
      </c>
      <c r="BE553" t="s">
        <v>30</v>
      </c>
      <c r="BF553" t="s">
        <v>31</v>
      </c>
      <c r="BG553">
        <v>1821</v>
      </c>
      <c r="BH553">
        <v>1.97</v>
      </c>
      <c r="BI553">
        <v>3.54</v>
      </c>
      <c r="BJ553">
        <v>10</v>
      </c>
      <c r="BK553" t="s">
        <v>23</v>
      </c>
      <c r="BL553" t="s">
        <v>38</v>
      </c>
      <c r="BM553" t="s">
        <v>27</v>
      </c>
      <c r="BN553">
        <v>1022</v>
      </c>
      <c r="BO553">
        <v>1.1000000000000001</v>
      </c>
      <c r="BP553">
        <v>1.98</v>
      </c>
      <c r="BQ553">
        <v>5</v>
      </c>
      <c r="BR553" t="s">
        <v>20</v>
      </c>
      <c r="BS553" t="s">
        <v>39</v>
      </c>
      <c r="BT553" t="s">
        <v>40</v>
      </c>
      <c r="BU553">
        <v>911</v>
      </c>
      <c r="BV553">
        <v>0.98</v>
      </c>
      <c r="BW553">
        <v>1.77</v>
      </c>
      <c r="BX553">
        <v>6</v>
      </c>
      <c r="BY553" t="s">
        <v>23</v>
      </c>
      <c r="BZ553" t="s">
        <v>34</v>
      </c>
      <c r="CA553" t="s">
        <v>35</v>
      </c>
      <c r="CB553">
        <v>730</v>
      </c>
      <c r="CC553">
        <v>0.79</v>
      </c>
      <c r="CD553">
        <v>1.42</v>
      </c>
      <c r="CE553">
        <v>8</v>
      </c>
      <c r="CF553" t="s">
        <v>23</v>
      </c>
      <c r="CG553" t="s">
        <v>36</v>
      </c>
      <c r="CH553" t="s">
        <v>37</v>
      </c>
      <c r="CI553">
        <v>319</v>
      </c>
      <c r="CJ553">
        <v>0.34</v>
      </c>
      <c r="CK553">
        <v>0.62</v>
      </c>
      <c r="CL553">
        <v>7</v>
      </c>
      <c r="CM553" t="s">
        <v>23</v>
      </c>
      <c r="CN553" t="s">
        <v>41</v>
      </c>
      <c r="CO553" t="s">
        <v>42</v>
      </c>
      <c r="CP553">
        <v>151</v>
      </c>
      <c r="CQ553">
        <v>0.16</v>
      </c>
      <c r="CR553">
        <v>0.28999999999999998</v>
      </c>
    </row>
    <row r="554" spans="1:96" x14ac:dyDescent="0.75">
      <c r="A554" t="s">
        <v>151</v>
      </c>
      <c r="B554" t="s">
        <v>46</v>
      </c>
      <c r="C554">
        <v>4</v>
      </c>
      <c r="D554" t="s">
        <v>169</v>
      </c>
      <c r="E554" t="s">
        <v>740</v>
      </c>
      <c r="F554">
        <v>104763</v>
      </c>
      <c r="G554">
        <v>37701</v>
      </c>
      <c r="H554">
        <v>35.99</v>
      </c>
      <c r="I554">
        <v>67062</v>
      </c>
      <c r="J554">
        <v>64.010000000000005</v>
      </c>
      <c r="K554">
        <v>1992</v>
      </c>
      <c r="L554">
        <v>1.9</v>
      </c>
      <c r="M554">
        <v>2.97</v>
      </c>
      <c r="N554">
        <v>2600</v>
      </c>
      <c r="O554">
        <v>2.48</v>
      </c>
      <c r="P554">
        <v>3.88</v>
      </c>
      <c r="Q554">
        <v>62470</v>
      </c>
      <c r="R554">
        <v>59.63</v>
      </c>
      <c r="S554">
        <v>93.15</v>
      </c>
      <c r="T554">
        <v>9</v>
      </c>
      <c r="U554" t="s">
        <v>23</v>
      </c>
      <c r="V554" t="s">
        <v>28</v>
      </c>
      <c r="W554" t="s">
        <v>29</v>
      </c>
      <c r="X554">
        <v>14050</v>
      </c>
      <c r="Y554">
        <v>13.41</v>
      </c>
      <c r="Z554">
        <v>22.49</v>
      </c>
      <c r="AA554">
        <v>2</v>
      </c>
      <c r="AB554" t="s">
        <v>20</v>
      </c>
      <c r="AC554" t="s">
        <v>21</v>
      </c>
      <c r="AD554" t="s">
        <v>22</v>
      </c>
      <c r="AE554">
        <v>13691</v>
      </c>
      <c r="AF554">
        <v>13.07</v>
      </c>
      <c r="AG554">
        <v>21.92</v>
      </c>
      <c r="AH554">
        <v>11</v>
      </c>
      <c r="AI554" t="s">
        <v>23</v>
      </c>
      <c r="AJ554" t="s">
        <v>26</v>
      </c>
      <c r="AK554" t="s">
        <v>27</v>
      </c>
      <c r="AL554">
        <v>12218</v>
      </c>
      <c r="AM554">
        <v>11.66</v>
      </c>
      <c r="AN554">
        <v>19.559999999999999</v>
      </c>
      <c r="AO554">
        <v>3</v>
      </c>
      <c r="AP554" t="s">
        <v>23</v>
      </c>
      <c r="AQ554" t="s">
        <v>24</v>
      </c>
      <c r="AR554" t="s">
        <v>25</v>
      </c>
      <c r="AS554">
        <v>9154</v>
      </c>
      <c r="AT554">
        <v>8.74</v>
      </c>
      <c r="AU554">
        <v>14.65</v>
      </c>
      <c r="AV554">
        <v>4</v>
      </c>
      <c r="AW554" t="s">
        <v>23</v>
      </c>
      <c r="AX554" t="s">
        <v>32</v>
      </c>
      <c r="AY554" t="s">
        <v>33</v>
      </c>
      <c r="AZ554">
        <v>8476</v>
      </c>
      <c r="BA554">
        <v>8.09</v>
      </c>
      <c r="BB554">
        <v>13.57</v>
      </c>
      <c r="BC554">
        <v>1</v>
      </c>
      <c r="BD554" t="s">
        <v>23</v>
      </c>
      <c r="BE554" t="s">
        <v>30</v>
      </c>
      <c r="BF554" t="s">
        <v>31</v>
      </c>
      <c r="BG554">
        <v>1734</v>
      </c>
      <c r="BH554">
        <v>1.66</v>
      </c>
      <c r="BI554">
        <v>2.78</v>
      </c>
      <c r="BJ554">
        <v>10</v>
      </c>
      <c r="BK554" t="s">
        <v>23</v>
      </c>
      <c r="BL554" t="s">
        <v>38</v>
      </c>
      <c r="BM554" t="s">
        <v>27</v>
      </c>
      <c r="BN554">
        <v>1019</v>
      </c>
      <c r="BO554">
        <v>0.97</v>
      </c>
      <c r="BP554">
        <v>1.63</v>
      </c>
      <c r="BQ554">
        <v>5</v>
      </c>
      <c r="BR554" t="s">
        <v>20</v>
      </c>
      <c r="BS554" t="s">
        <v>39</v>
      </c>
      <c r="BT554" t="s">
        <v>40</v>
      </c>
      <c r="BU554">
        <v>847</v>
      </c>
      <c r="BV554">
        <v>0.81</v>
      </c>
      <c r="BW554">
        <v>1.36</v>
      </c>
      <c r="BX554">
        <v>6</v>
      </c>
      <c r="BY554" t="s">
        <v>23</v>
      </c>
      <c r="BZ554" t="s">
        <v>34</v>
      </c>
      <c r="CA554" t="s">
        <v>35</v>
      </c>
      <c r="CB554">
        <v>793</v>
      </c>
      <c r="CC554">
        <v>0.76</v>
      </c>
      <c r="CD554">
        <v>1.27</v>
      </c>
      <c r="CE554">
        <v>8</v>
      </c>
      <c r="CF554" t="s">
        <v>23</v>
      </c>
      <c r="CG554" t="s">
        <v>36</v>
      </c>
      <c r="CH554" t="s">
        <v>37</v>
      </c>
      <c r="CI554">
        <v>325</v>
      </c>
      <c r="CJ554">
        <v>0.31</v>
      </c>
      <c r="CK554">
        <v>0.52</v>
      </c>
      <c r="CL554">
        <v>7</v>
      </c>
      <c r="CM554" t="s">
        <v>23</v>
      </c>
      <c r="CN554" t="s">
        <v>41</v>
      </c>
      <c r="CO554" t="s">
        <v>42</v>
      </c>
      <c r="CP554">
        <v>163</v>
      </c>
      <c r="CQ554">
        <v>0.16</v>
      </c>
      <c r="CR554">
        <v>0.26</v>
      </c>
    </row>
    <row r="555" spans="1:96" x14ac:dyDescent="0.75">
      <c r="A555" t="s">
        <v>151</v>
      </c>
      <c r="B555" t="s">
        <v>46</v>
      </c>
      <c r="C555">
        <v>5</v>
      </c>
      <c r="D555" t="s">
        <v>170</v>
      </c>
      <c r="E555" t="s">
        <v>741</v>
      </c>
      <c r="F555">
        <v>83034</v>
      </c>
      <c r="G555">
        <v>38532</v>
      </c>
      <c r="H555">
        <v>46.41</v>
      </c>
      <c r="I555">
        <v>44502</v>
      </c>
      <c r="J555">
        <v>53.59</v>
      </c>
      <c r="K555">
        <v>1159</v>
      </c>
      <c r="L555">
        <v>1.4</v>
      </c>
      <c r="M555">
        <v>2.6</v>
      </c>
      <c r="N555">
        <v>1563</v>
      </c>
      <c r="O555">
        <v>1.88</v>
      </c>
      <c r="P555">
        <v>3.51</v>
      </c>
      <c r="Q555">
        <v>41780</v>
      </c>
      <c r="R555">
        <v>50.32</v>
      </c>
      <c r="S555">
        <v>93.88</v>
      </c>
      <c r="T555">
        <v>2</v>
      </c>
      <c r="U555" t="s">
        <v>20</v>
      </c>
      <c r="V555" t="s">
        <v>21</v>
      </c>
      <c r="W555" t="s">
        <v>22</v>
      </c>
      <c r="X555">
        <v>11480</v>
      </c>
      <c r="Y555">
        <v>13.83</v>
      </c>
      <c r="Z555">
        <v>27.48</v>
      </c>
      <c r="AA555">
        <v>9</v>
      </c>
      <c r="AB555" t="s">
        <v>23</v>
      </c>
      <c r="AC555" t="s">
        <v>28</v>
      </c>
      <c r="AD555" t="s">
        <v>29</v>
      </c>
      <c r="AE555">
        <v>9474</v>
      </c>
      <c r="AF555">
        <v>11.41</v>
      </c>
      <c r="AG555">
        <v>22.68</v>
      </c>
      <c r="AH555">
        <v>3</v>
      </c>
      <c r="AI555" t="s">
        <v>23</v>
      </c>
      <c r="AJ555" t="s">
        <v>24</v>
      </c>
      <c r="AK555" t="s">
        <v>25</v>
      </c>
      <c r="AL555">
        <v>7829</v>
      </c>
      <c r="AM555">
        <v>9.43</v>
      </c>
      <c r="AN555">
        <v>18.739999999999998</v>
      </c>
      <c r="AO555">
        <v>11</v>
      </c>
      <c r="AP555" t="s">
        <v>23</v>
      </c>
      <c r="AQ555" t="s">
        <v>26</v>
      </c>
      <c r="AR555" t="s">
        <v>27</v>
      </c>
      <c r="AS555">
        <v>6770</v>
      </c>
      <c r="AT555">
        <v>8.15</v>
      </c>
      <c r="AU555">
        <v>16.2</v>
      </c>
      <c r="AV555">
        <v>4</v>
      </c>
      <c r="AW555" t="s">
        <v>23</v>
      </c>
      <c r="AX555" t="s">
        <v>32</v>
      </c>
      <c r="AY555" t="s">
        <v>33</v>
      </c>
      <c r="AZ555">
        <v>2889</v>
      </c>
      <c r="BA555">
        <v>3.48</v>
      </c>
      <c r="BB555">
        <v>6.91</v>
      </c>
      <c r="BC555">
        <v>1</v>
      </c>
      <c r="BD555" t="s">
        <v>23</v>
      </c>
      <c r="BE555" t="s">
        <v>30</v>
      </c>
      <c r="BF555" t="s">
        <v>31</v>
      </c>
      <c r="BG555">
        <v>1083</v>
      </c>
      <c r="BH555">
        <v>1.3</v>
      </c>
      <c r="BI555">
        <v>2.59</v>
      </c>
      <c r="BJ555">
        <v>5</v>
      </c>
      <c r="BK555" t="s">
        <v>20</v>
      </c>
      <c r="BL555" t="s">
        <v>39</v>
      </c>
      <c r="BM555" t="s">
        <v>40</v>
      </c>
      <c r="BN555">
        <v>809</v>
      </c>
      <c r="BO555">
        <v>0.97</v>
      </c>
      <c r="BP555">
        <v>1.94</v>
      </c>
      <c r="BQ555">
        <v>10</v>
      </c>
      <c r="BR555" t="s">
        <v>23</v>
      </c>
      <c r="BS555" t="s">
        <v>38</v>
      </c>
      <c r="BT555" t="s">
        <v>27</v>
      </c>
      <c r="BU555">
        <v>650</v>
      </c>
      <c r="BV555">
        <v>0.78</v>
      </c>
      <c r="BW555">
        <v>1.56</v>
      </c>
      <c r="BX555">
        <v>6</v>
      </c>
      <c r="BY555" t="s">
        <v>23</v>
      </c>
      <c r="BZ555" t="s">
        <v>34</v>
      </c>
      <c r="CA555" t="s">
        <v>35</v>
      </c>
      <c r="CB555">
        <v>507</v>
      </c>
      <c r="CC555">
        <v>0.61</v>
      </c>
      <c r="CD555">
        <v>1.21</v>
      </c>
      <c r="CE555">
        <v>8</v>
      </c>
      <c r="CF555" t="s">
        <v>23</v>
      </c>
      <c r="CG555" t="s">
        <v>36</v>
      </c>
      <c r="CH555" t="s">
        <v>37</v>
      </c>
      <c r="CI555">
        <v>189</v>
      </c>
      <c r="CJ555">
        <v>0.23</v>
      </c>
      <c r="CK555">
        <v>0.45</v>
      </c>
      <c r="CL555">
        <v>7</v>
      </c>
      <c r="CM555" t="s">
        <v>23</v>
      </c>
      <c r="CN555" t="s">
        <v>41</v>
      </c>
      <c r="CO555" t="s">
        <v>42</v>
      </c>
      <c r="CP555">
        <v>100</v>
      </c>
      <c r="CQ555">
        <v>0.12</v>
      </c>
      <c r="CR555">
        <v>0.24</v>
      </c>
    </row>
    <row r="556" spans="1:96" x14ac:dyDescent="0.75">
      <c r="A556" t="s">
        <v>151</v>
      </c>
      <c r="B556" t="s">
        <v>46</v>
      </c>
      <c r="C556">
        <v>6</v>
      </c>
      <c r="D556" t="s">
        <v>171</v>
      </c>
      <c r="E556" t="s">
        <v>742</v>
      </c>
      <c r="F556">
        <v>75685</v>
      </c>
      <c r="G556">
        <v>32792</v>
      </c>
      <c r="H556">
        <v>43.33</v>
      </c>
      <c r="I556">
        <v>42893</v>
      </c>
      <c r="J556">
        <v>56.67</v>
      </c>
      <c r="K556">
        <v>1122</v>
      </c>
      <c r="L556">
        <v>1.48</v>
      </c>
      <c r="M556">
        <v>2.62</v>
      </c>
      <c r="N556">
        <v>1261</v>
      </c>
      <c r="O556">
        <v>1.67</v>
      </c>
      <c r="P556">
        <v>2.94</v>
      </c>
      <c r="Q556">
        <v>40510</v>
      </c>
      <c r="R556">
        <v>53.52</v>
      </c>
      <c r="S556">
        <v>94.44</v>
      </c>
      <c r="T556">
        <v>2</v>
      </c>
      <c r="U556" t="s">
        <v>20</v>
      </c>
      <c r="V556" t="s">
        <v>21</v>
      </c>
      <c r="W556" t="s">
        <v>22</v>
      </c>
      <c r="X556">
        <v>10847</v>
      </c>
      <c r="Y556">
        <v>14.33</v>
      </c>
      <c r="Z556">
        <v>26.78</v>
      </c>
      <c r="AA556">
        <v>9</v>
      </c>
      <c r="AB556" t="s">
        <v>23</v>
      </c>
      <c r="AC556" t="s">
        <v>28</v>
      </c>
      <c r="AD556" t="s">
        <v>29</v>
      </c>
      <c r="AE556">
        <v>9492</v>
      </c>
      <c r="AF556">
        <v>12.54</v>
      </c>
      <c r="AG556">
        <v>23.43</v>
      </c>
      <c r="AH556">
        <v>3</v>
      </c>
      <c r="AI556" t="s">
        <v>23</v>
      </c>
      <c r="AJ556" t="s">
        <v>24</v>
      </c>
      <c r="AK556" t="s">
        <v>25</v>
      </c>
      <c r="AL556">
        <v>8131</v>
      </c>
      <c r="AM556">
        <v>10.74</v>
      </c>
      <c r="AN556">
        <v>20.07</v>
      </c>
      <c r="AO556">
        <v>11</v>
      </c>
      <c r="AP556" t="s">
        <v>23</v>
      </c>
      <c r="AQ556" t="s">
        <v>26</v>
      </c>
      <c r="AR556" t="s">
        <v>27</v>
      </c>
      <c r="AS556">
        <v>6418</v>
      </c>
      <c r="AT556">
        <v>8.48</v>
      </c>
      <c r="AU556">
        <v>15.84</v>
      </c>
      <c r="AV556">
        <v>4</v>
      </c>
      <c r="AW556" t="s">
        <v>23</v>
      </c>
      <c r="AX556" t="s">
        <v>32</v>
      </c>
      <c r="AY556" t="s">
        <v>33</v>
      </c>
      <c r="AZ556">
        <v>2473</v>
      </c>
      <c r="BA556">
        <v>3.27</v>
      </c>
      <c r="BB556">
        <v>6.1</v>
      </c>
      <c r="BC556">
        <v>1</v>
      </c>
      <c r="BD556" t="s">
        <v>23</v>
      </c>
      <c r="BE556" t="s">
        <v>30</v>
      </c>
      <c r="BF556" t="s">
        <v>31</v>
      </c>
      <c r="BG556">
        <v>1151</v>
      </c>
      <c r="BH556">
        <v>1.52</v>
      </c>
      <c r="BI556">
        <v>2.84</v>
      </c>
      <c r="BJ556">
        <v>5</v>
      </c>
      <c r="BK556" t="s">
        <v>20</v>
      </c>
      <c r="BL556" t="s">
        <v>39</v>
      </c>
      <c r="BM556" t="s">
        <v>40</v>
      </c>
      <c r="BN556">
        <v>579</v>
      </c>
      <c r="BO556">
        <v>0.77</v>
      </c>
      <c r="BP556">
        <v>1.43</v>
      </c>
      <c r="BQ556">
        <v>10</v>
      </c>
      <c r="BR556" t="s">
        <v>23</v>
      </c>
      <c r="BS556" t="s">
        <v>38</v>
      </c>
      <c r="BT556" t="s">
        <v>27</v>
      </c>
      <c r="BU556">
        <v>570</v>
      </c>
      <c r="BV556">
        <v>0.75</v>
      </c>
      <c r="BW556">
        <v>1.41</v>
      </c>
      <c r="BX556">
        <v>6</v>
      </c>
      <c r="BY556" t="s">
        <v>23</v>
      </c>
      <c r="BZ556" t="s">
        <v>34</v>
      </c>
      <c r="CA556" t="s">
        <v>35</v>
      </c>
      <c r="CB556">
        <v>498</v>
      </c>
      <c r="CC556">
        <v>0.66</v>
      </c>
      <c r="CD556">
        <v>1.23</v>
      </c>
      <c r="CE556">
        <v>8</v>
      </c>
      <c r="CF556" t="s">
        <v>23</v>
      </c>
      <c r="CG556" t="s">
        <v>36</v>
      </c>
      <c r="CH556" t="s">
        <v>37</v>
      </c>
      <c r="CI556">
        <v>235</v>
      </c>
      <c r="CJ556">
        <v>0.31</v>
      </c>
      <c r="CK556">
        <v>0.57999999999999996</v>
      </c>
      <c r="CL556">
        <v>7</v>
      </c>
      <c r="CM556" t="s">
        <v>23</v>
      </c>
      <c r="CN556" t="s">
        <v>41</v>
      </c>
      <c r="CO556" t="s">
        <v>42</v>
      </c>
      <c r="CP556">
        <v>116</v>
      </c>
      <c r="CQ556">
        <v>0.15</v>
      </c>
      <c r="CR556">
        <v>0.28999999999999998</v>
      </c>
    </row>
    <row r="557" spans="1:96" x14ac:dyDescent="0.75">
      <c r="A557" t="s">
        <v>151</v>
      </c>
      <c r="B557" t="s">
        <v>46</v>
      </c>
      <c r="C557">
        <v>7</v>
      </c>
      <c r="D557" t="s">
        <v>172</v>
      </c>
      <c r="E557" t="s">
        <v>743</v>
      </c>
      <c r="F557">
        <v>110254</v>
      </c>
      <c r="G557">
        <v>46560</v>
      </c>
      <c r="H557">
        <v>42.23</v>
      </c>
      <c r="I557">
        <v>63694</v>
      </c>
      <c r="J557">
        <v>57.77</v>
      </c>
      <c r="K557">
        <v>2025</v>
      </c>
      <c r="L557">
        <v>1.84</v>
      </c>
      <c r="M557">
        <v>3.18</v>
      </c>
      <c r="N557">
        <v>2291</v>
      </c>
      <c r="O557">
        <v>2.08</v>
      </c>
      <c r="P557">
        <v>3.6</v>
      </c>
      <c r="Q557">
        <v>59378</v>
      </c>
      <c r="R557">
        <v>53.86</v>
      </c>
      <c r="S557">
        <v>93.22</v>
      </c>
      <c r="T557">
        <v>9</v>
      </c>
      <c r="U557" t="s">
        <v>23</v>
      </c>
      <c r="V557" t="s">
        <v>28</v>
      </c>
      <c r="W557" t="s">
        <v>29</v>
      </c>
      <c r="X557">
        <v>15576</v>
      </c>
      <c r="Y557">
        <v>14.13</v>
      </c>
      <c r="Z557">
        <v>26.23</v>
      </c>
      <c r="AA557">
        <v>3</v>
      </c>
      <c r="AB557" t="s">
        <v>23</v>
      </c>
      <c r="AC557" t="s">
        <v>24</v>
      </c>
      <c r="AD557" t="s">
        <v>25</v>
      </c>
      <c r="AE557">
        <v>13201</v>
      </c>
      <c r="AF557">
        <v>11.97</v>
      </c>
      <c r="AG557">
        <v>22.23</v>
      </c>
      <c r="AH557">
        <v>2</v>
      </c>
      <c r="AI557" t="s">
        <v>20</v>
      </c>
      <c r="AJ557" t="s">
        <v>21</v>
      </c>
      <c r="AK557" t="s">
        <v>22</v>
      </c>
      <c r="AL557">
        <v>11949</v>
      </c>
      <c r="AM557">
        <v>10.84</v>
      </c>
      <c r="AN557">
        <v>20.12</v>
      </c>
      <c r="AO557">
        <v>11</v>
      </c>
      <c r="AP557" t="s">
        <v>23</v>
      </c>
      <c r="AQ557" t="s">
        <v>26</v>
      </c>
      <c r="AR557" t="s">
        <v>27</v>
      </c>
      <c r="AS557">
        <v>10288</v>
      </c>
      <c r="AT557">
        <v>9.33</v>
      </c>
      <c r="AU557">
        <v>17.329999999999998</v>
      </c>
      <c r="AV557">
        <v>4</v>
      </c>
      <c r="AW557" t="s">
        <v>23</v>
      </c>
      <c r="AX557" t="s">
        <v>32</v>
      </c>
      <c r="AY557" t="s">
        <v>33</v>
      </c>
      <c r="AZ557">
        <v>3560</v>
      </c>
      <c r="BA557">
        <v>3.23</v>
      </c>
      <c r="BB557">
        <v>6</v>
      </c>
      <c r="BC557">
        <v>1</v>
      </c>
      <c r="BD557" t="s">
        <v>23</v>
      </c>
      <c r="BE557" t="s">
        <v>30</v>
      </c>
      <c r="BF557" t="s">
        <v>31</v>
      </c>
      <c r="BG557">
        <v>1727</v>
      </c>
      <c r="BH557">
        <v>1.57</v>
      </c>
      <c r="BI557">
        <v>2.91</v>
      </c>
      <c r="BJ557">
        <v>10</v>
      </c>
      <c r="BK557" t="s">
        <v>23</v>
      </c>
      <c r="BL557" t="s">
        <v>38</v>
      </c>
      <c r="BM557" t="s">
        <v>27</v>
      </c>
      <c r="BN557">
        <v>1069</v>
      </c>
      <c r="BO557">
        <v>0.97</v>
      </c>
      <c r="BP557">
        <v>1.8</v>
      </c>
      <c r="BQ557">
        <v>5</v>
      </c>
      <c r="BR557" t="s">
        <v>20</v>
      </c>
      <c r="BS557" t="s">
        <v>39</v>
      </c>
      <c r="BT557" t="s">
        <v>40</v>
      </c>
      <c r="BU557">
        <v>783</v>
      </c>
      <c r="BV557">
        <v>0.71</v>
      </c>
      <c r="BW557">
        <v>1.32</v>
      </c>
      <c r="BX557">
        <v>6</v>
      </c>
      <c r="BY557" t="s">
        <v>23</v>
      </c>
      <c r="BZ557" t="s">
        <v>34</v>
      </c>
      <c r="CA557" t="s">
        <v>35</v>
      </c>
      <c r="CB557">
        <v>698</v>
      </c>
      <c r="CC557">
        <v>0.63</v>
      </c>
      <c r="CD557">
        <v>1.18</v>
      </c>
      <c r="CE557">
        <v>8</v>
      </c>
      <c r="CF557" t="s">
        <v>23</v>
      </c>
      <c r="CG557" t="s">
        <v>36</v>
      </c>
      <c r="CH557" t="s">
        <v>37</v>
      </c>
      <c r="CI557">
        <v>354</v>
      </c>
      <c r="CJ557">
        <v>0.32</v>
      </c>
      <c r="CK557">
        <v>0.6</v>
      </c>
      <c r="CL557">
        <v>7</v>
      </c>
      <c r="CM557" t="s">
        <v>23</v>
      </c>
      <c r="CN557" t="s">
        <v>41</v>
      </c>
      <c r="CO557" t="s">
        <v>42</v>
      </c>
      <c r="CP557">
        <v>173</v>
      </c>
      <c r="CQ557">
        <v>0.16</v>
      </c>
      <c r="CR557">
        <v>0.28999999999999998</v>
      </c>
    </row>
    <row r="558" spans="1:96" x14ac:dyDescent="0.75">
      <c r="A558" t="s">
        <v>152</v>
      </c>
      <c r="B558" t="s">
        <v>47</v>
      </c>
      <c r="C558">
        <v>1</v>
      </c>
      <c r="D558" t="s">
        <v>166</v>
      </c>
      <c r="E558" t="s">
        <v>744</v>
      </c>
      <c r="F558">
        <v>37796</v>
      </c>
      <c r="G558">
        <v>21229</v>
      </c>
      <c r="H558">
        <v>56.17</v>
      </c>
      <c r="I558">
        <v>16567</v>
      </c>
      <c r="J558">
        <v>43.83</v>
      </c>
      <c r="K558">
        <v>459</v>
      </c>
      <c r="L558">
        <v>1.21</v>
      </c>
      <c r="M558">
        <v>2.77</v>
      </c>
      <c r="N558">
        <v>730</v>
      </c>
      <c r="O558">
        <v>1.93</v>
      </c>
      <c r="P558">
        <v>4.41</v>
      </c>
      <c r="Q558">
        <v>15378</v>
      </c>
      <c r="R558">
        <v>40.69</v>
      </c>
      <c r="S558">
        <v>92.82</v>
      </c>
      <c r="T558">
        <v>2</v>
      </c>
      <c r="U558" t="s">
        <v>20</v>
      </c>
      <c r="V558" t="s">
        <v>21</v>
      </c>
      <c r="W558" t="s">
        <v>22</v>
      </c>
      <c r="X558">
        <v>4056</v>
      </c>
      <c r="Y558">
        <v>10.73</v>
      </c>
      <c r="Z558">
        <v>26.38</v>
      </c>
      <c r="AA558">
        <v>11</v>
      </c>
      <c r="AB558" t="s">
        <v>23</v>
      </c>
      <c r="AC558" t="s">
        <v>26</v>
      </c>
      <c r="AD558" t="s">
        <v>27</v>
      </c>
      <c r="AE558">
        <v>3912</v>
      </c>
      <c r="AF558">
        <v>10.35</v>
      </c>
      <c r="AG558">
        <v>25.44</v>
      </c>
      <c r="AH558">
        <v>3</v>
      </c>
      <c r="AI558" t="s">
        <v>23</v>
      </c>
      <c r="AJ558" t="s">
        <v>24</v>
      </c>
      <c r="AK558" t="s">
        <v>25</v>
      </c>
      <c r="AL558">
        <v>3805</v>
      </c>
      <c r="AM558">
        <v>10.07</v>
      </c>
      <c r="AN558">
        <v>24.74</v>
      </c>
      <c r="AO558">
        <v>9</v>
      </c>
      <c r="AP558" t="s">
        <v>23</v>
      </c>
      <c r="AQ558" t="s">
        <v>28</v>
      </c>
      <c r="AR558" t="s">
        <v>29</v>
      </c>
      <c r="AS558">
        <v>1450</v>
      </c>
      <c r="AT558">
        <v>3.84</v>
      </c>
      <c r="AU558">
        <v>9.43</v>
      </c>
      <c r="AV558">
        <v>4</v>
      </c>
      <c r="AW558" t="s">
        <v>23</v>
      </c>
      <c r="AX558" t="s">
        <v>32</v>
      </c>
      <c r="AY558" t="s">
        <v>33</v>
      </c>
      <c r="AZ558">
        <v>865</v>
      </c>
      <c r="BA558">
        <v>2.29</v>
      </c>
      <c r="BB558">
        <v>5.62</v>
      </c>
      <c r="BC558">
        <v>1</v>
      </c>
      <c r="BD558" t="s">
        <v>23</v>
      </c>
      <c r="BE558" t="s">
        <v>30</v>
      </c>
      <c r="BF558" t="s">
        <v>31</v>
      </c>
      <c r="BG558">
        <v>450</v>
      </c>
      <c r="BH558">
        <v>1.19</v>
      </c>
      <c r="BI558">
        <v>2.93</v>
      </c>
      <c r="BJ558">
        <v>6</v>
      </c>
      <c r="BK558" t="s">
        <v>23</v>
      </c>
      <c r="BL558" t="s">
        <v>34</v>
      </c>
      <c r="BM558" t="s">
        <v>35</v>
      </c>
      <c r="BN558">
        <v>291</v>
      </c>
      <c r="BO558">
        <v>0.77</v>
      </c>
      <c r="BP558">
        <v>1.89</v>
      </c>
      <c r="BQ558">
        <v>10</v>
      </c>
      <c r="BR558" t="s">
        <v>23</v>
      </c>
      <c r="BS558" t="s">
        <v>38</v>
      </c>
      <c r="BT558" t="s">
        <v>27</v>
      </c>
      <c r="BU558">
        <v>218</v>
      </c>
      <c r="BV558">
        <v>0.57999999999999996</v>
      </c>
      <c r="BW558">
        <v>1.42</v>
      </c>
      <c r="BX558">
        <v>5</v>
      </c>
      <c r="BY558" t="s">
        <v>20</v>
      </c>
      <c r="BZ558" t="s">
        <v>39</v>
      </c>
      <c r="CA558" t="s">
        <v>40</v>
      </c>
      <c r="CB558">
        <v>148</v>
      </c>
      <c r="CC558">
        <v>0.39</v>
      </c>
      <c r="CD558">
        <v>0.96</v>
      </c>
      <c r="CE558">
        <v>8</v>
      </c>
      <c r="CF558" t="s">
        <v>23</v>
      </c>
      <c r="CG558" t="s">
        <v>36</v>
      </c>
      <c r="CH558" t="s">
        <v>37</v>
      </c>
      <c r="CI558">
        <v>103</v>
      </c>
      <c r="CJ558">
        <v>0.27</v>
      </c>
      <c r="CK558">
        <v>0.67</v>
      </c>
      <c r="CL558">
        <v>7</v>
      </c>
      <c r="CM558" t="s">
        <v>23</v>
      </c>
      <c r="CN558" t="s">
        <v>41</v>
      </c>
      <c r="CO558" t="s">
        <v>42</v>
      </c>
      <c r="CP558">
        <v>80</v>
      </c>
      <c r="CQ558">
        <v>0.21</v>
      </c>
      <c r="CR558">
        <v>0.52</v>
      </c>
    </row>
    <row r="559" spans="1:96" x14ac:dyDescent="0.75">
      <c r="A559" t="s">
        <v>152</v>
      </c>
      <c r="B559" t="s">
        <v>47</v>
      </c>
      <c r="C559">
        <v>2</v>
      </c>
      <c r="D559" t="s">
        <v>167</v>
      </c>
      <c r="E559" t="s">
        <v>745</v>
      </c>
      <c r="F559">
        <v>45249</v>
      </c>
      <c r="G559">
        <v>25643</v>
      </c>
      <c r="H559">
        <v>56.67</v>
      </c>
      <c r="I559">
        <v>19606</v>
      </c>
      <c r="J559">
        <v>43.33</v>
      </c>
      <c r="K559">
        <v>501</v>
      </c>
      <c r="L559">
        <v>1.1100000000000001</v>
      </c>
      <c r="M559">
        <v>2.56</v>
      </c>
      <c r="N559">
        <v>1014</v>
      </c>
      <c r="O559">
        <v>2.2400000000000002</v>
      </c>
      <c r="P559">
        <v>5.17</v>
      </c>
      <c r="Q559">
        <v>18091</v>
      </c>
      <c r="R559">
        <v>39.979999999999997</v>
      </c>
      <c r="S559">
        <v>92.27</v>
      </c>
      <c r="T559">
        <v>11</v>
      </c>
      <c r="U559" t="s">
        <v>23</v>
      </c>
      <c r="V559" t="s">
        <v>26</v>
      </c>
      <c r="W559" t="s">
        <v>27</v>
      </c>
      <c r="X559">
        <v>7000</v>
      </c>
      <c r="Y559">
        <v>15.47</v>
      </c>
      <c r="Z559">
        <v>38.69</v>
      </c>
      <c r="AA559">
        <v>2</v>
      </c>
      <c r="AB559" t="s">
        <v>20</v>
      </c>
      <c r="AC559" t="s">
        <v>21</v>
      </c>
      <c r="AD559" t="s">
        <v>22</v>
      </c>
      <c r="AE559">
        <v>5074</v>
      </c>
      <c r="AF559">
        <v>11.21</v>
      </c>
      <c r="AG559">
        <v>28.05</v>
      </c>
      <c r="AH559">
        <v>3</v>
      </c>
      <c r="AI559" t="s">
        <v>23</v>
      </c>
      <c r="AJ559" t="s">
        <v>24</v>
      </c>
      <c r="AK559" t="s">
        <v>25</v>
      </c>
      <c r="AL559">
        <v>2598</v>
      </c>
      <c r="AM559">
        <v>5.74</v>
      </c>
      <c r="AN559">
        <v>14.36</v>
      </c>
      <c r="AO559">
        <v>9</v>
      </c>
      <c r="AP559" t="s">
        <v>23</v>
      </c>
      <c r="AQ559" t="s">
        <v>28</v>
      </c>
      <c r="AR559" t="s">
        <v>29</v>
      </c>
      <c r="AS559">
        <v>1358</v>
      </c>
      <c r="AT559">
        <v>3</v>
      </c>
      <c r="AU559">
        <v>7.51</v>
      </c>
      <c r="AV559">
        <v>4</v>
      </c>
      <c r="AW559" t="s">
        <v>23</v>
      </c>
      <c r="AX559" t="s">
        <v>32</v>
      </c>
      <c r="AY559" t="s">
        <v>33</v>
      </c>
      <c r="AZ559">
        <v>589</v>
      </c>
      <c r="BA559">
        <v>1.3</v>
      </c>
      <c r="BB559">
        <v>3.26</v>
      </c>
      <c r="BC559">
        <v>1</v>
      </c>
      <c r="BD559" t="s">
        <v>23</v>
      </c>
      <c r="BE559" t="s">
        <v>30</v>
      </c>
      <c r="BF559" t="s">
        <v>31</v>
      </c>
      <c r="BG559">
        <v>580</v>
      </c>
      <c r="BH559">
        <v>1.28</v>
      </c>
      <c r="BI559">
        <v>3.21</v>
      </c>
      <c r="BJ559">
        <v>6</v>
      </c>
      <c r="BK559" t="s">
        <v>23</v>
      </c>
      <c r="BL559" t="s">
        <v>34</v>
      </c>
      <c r="BM559" t="s">
        <v>35</v>
      </c>
      <c r="BN559">
        <v>338</v>
      </c>
      <c r="BO559">
        <v>0.75</v>
      </c>
      <c r="BP559">
        <v>1.87</v>
      </c>
      <c r="BQ559">
        <v>10</v>
      </c>
      <c r="BR559" t="s">
        <v>23</v>
      </c>
      <c r="BS559" t="s">
        <v>38</v>
      </c>
      <c r="BT559" t="s">
        <v>27</v>
      </c>
      <c r="BU559">
        <v>193</v>
      </c>
      <c r="BV559">
        <v>0.43</v>
      </c>
      <c r="BW559">
        <v>1.07</v>
      </c>
      <c r="BX559">
        <v>5</v>
      </c>
      <c r="BY559" t="s">
        <v>20</v>
      </c>
      <c r="BZ559" t="s">
        <v>39</v>
      </c>
      <c r="CA559" t="s">
        <v>40</v>
      </c>
      <c r="CB559">
        <v>188</v>
      </c>
      <c r="CC559">
        <v>0.42</v>
      </c>
      <c r="CD559">
        <v>1.04</v>
      </c>
      <c r="CE559">
        <v>8</v>
      </c>
      <c r="CF559" t="s">
        <v>23</v>
      </c>
      <c r="CG559" t="s">
        <v>36</v>
      </c>
      <c r="CH559" t="s">
        <v>37</v>
      </c>
      <c r="CI559">
        <v>87</v>
      </c>
      <c r="CJ559">
        <v>0.19</v>
      </c>
      <c r="CK559">
        <v>0.48</v>
      </c>
      <c r="CL559">
        <v>7</v>
      </c>
      <c r="CM559" t="s">
        <v>23</v>
      </c>
      <c r="CN559" t="s">
        <v>41</v>
      </c>
      <c r="CO559" t="s">
        <v>42</v>
      </c>
      <c r="CP559">
        <v>86</v>
      </c>
      <c r="CQ559">
        <v>0.19</v>
      </c>
      <c r="CR559">
        <v>0.48</v>
      </c>
    </row>
    <row r="560" spans="1:96" x14ac:dyDescent="0.75">
      <c r="A560" t="s">
        <v>153</v>
      </c>
      <c r="B560" t="s">
        <v>154</v>
      </c>
      <c r="C560">
        <v>1</v>
      </c>
      <c r="D560" t="s">
        <v>166</v>
      </c>
      <c r="E560" t="s">
        <v>746</v>
      </c>
      <c r="F560">
        <v>84944</v>
      </c>
      <c r="G560">
        <v>42885</v>
      </c>
      <c r="H560">
        <v>50.49</v>
      </c>
      <c r="I560">
        <v>42059</v>
      </c>
      <c r="J560">
        <v>49.51</v>
      </c>
      <c r="K560">
        <v>1248</v>
      </c>
      <c r="L560">
        <v>1.47</v>
      </c>
      <c r="M560">
        <v>2.97</v>
      </c>
      <c r="N560">
        <v>384</v>
      </c>
      <c r="O560">
        <v>0.45</v>
      </c>
      <c r="P560">
        <v>0.91</v>
      </c>
      <c r="Q560">
        <v>40427</v>
      </c>
      <c r="R560">
        <v>47.59</v>
      </c>
      <c r="S560">
        <v>96.12</v>
      </c>
      <c r="T560">
        <v>11</v>
      </c>
      <c r="U560" t="s">
        <v>23</v>
      </c>
      <c r="V560" t="s">
        <v>26</v>
      </c>
      <c r="W560" t="s">
        <v>27</v>
      </c>
      <c r="X560">
        <v>13878</v>
      </c>
      <c r="Y560">
        <v>16.34</v>
      </c>
      <c r="Z560">
        <v>34.33</v>
      </c>
      <c r="AA560">
        <v>2</v>
      </c>
      <c r="AB560" t="s">
        <v>20</v>
      </c>
      <c r="AC560" t="s">
        <v>21</v>
      </c>
      <c r="AD560" t="s">
        <v>22</v>
      </c>
      <c r="AE560">
        <v>10582</v>
      </c>
      <c r="AF560">
        <v>12.46</v>
      </c>
      <c r="AG560">
        <v>26.18</v>
      </c>
      <c r="AH560">
        <v>3</v>
      </c>
      <c r="AI560" t="s">
        <v>23</v>
      </c>
      <c r="AJ560" t="s">
        <v>24</v>
      </c>
      <c r="AK560" t="s">
        <v>25</v>
      </c>
      <c r="AL560">
        <v>5792</v>
      </c>
      <c r="AM560">
        <v>6.82</v>
      </c>
      <c r="AN560">
        <v>14.33</v>
      </c>
      <c r="AO560">
        <v>9</v>
      </c>
      <c r="AP560" t="s">
        <v>23</v>
      </c>
      <c r="AQ560" t="s">
        <v>28</v>
      </c>
      <c r="AR560" t="s">
        <v>29</v>
      </c>
      <c r="AS560">
        <v>4003</v>
      </c>
      <c r="AT560">
        <v>4.71</v>
      </c>
      <c r="AU560">
        <v>9.9</v>
      </c>
      <c r="AV560">
        <v>4</v>
      </c>
      <c r="AW560" t="s">
        <v>23</v>
      </c>
      <c r="AX560" t="s">
        <v>32</v>
      </c>
      <c r="AY560" t="s">
        <v>33</v>
      </c>
      <c r="AZ560">
        <v>2522</v>
      </c>
      <c r="BA560">
        <v>2.97</v>
      </c>
      <c r="BB560">
        <v>6.24</v>
      </c>
      <c r="BC560">
        <v>1</v>
      </c>
      <c r="BD560" t="s">
        <v>23</v>
      </c>
      <c r="BE560" t="s">
        <v>30</v>
      </c>
      <c r="BF560" t="s">
        <v>31</v>
      </c>
      <c r="BG560">
        <v>1301</v>
      </c>
      <c r="BH560">
        <v>1.53</v>
      </c>
      <c r="BI560">
        <v>3.22</v>
      </c>
      <c r="BJ560">
        <v>10</v>
      </c>
      <c r="BK560" t="s">
        <v>23</v>
      </c>
      <c r="BL560" t="s">
        <v>38</v>
      </c>
      <c r="BM560" t="s">
        <v>27</v>
      </c>
      <c r="BN560">
        <v>1074</v>
      </c>
      <c r="BO560">
        <v>1.26</v>
      </c>
      <c r="BP560">
        <v>2.66</v>
      </c>
      <c r="BQ560">
        <v>6</v>
      </c>
      <c r="BR560" t="s">
        <v>23</v>
      </c>
      <c r="BS560" t="s">
        <v>34</v>
      </c>
      <c r="BT560" t="s">
        <v>35</v>
      </c>
      <c r="BU560">
        <v>495</v>
      </c>
      <c r="BV560">
        <v>0.57999999999999996</v>
      </c>
      <c r="BW560">
        <v>1.22</v>
      </c>
      <c r="BX560">
        <v>8</v>
      </c>
      <c r="BY560" t="s">
        <v>23</v>
      </c>
      <c r="BZ560" t="s">
        <v>36</v>
      </c>
      <c r="CA560" t="s">
        <v>37</v>
      </c>
      <c r="CB560">
        <v>350</v>
      </c>
      <c r="CC560">
        <v>0.41</v>
      </c>
      <c r="CD560">
        <v>0.87</v>
      </c>
      <c r="CE560">
        <v>5</v>
      </c>
      <c r="CF560" t="s">
        <v>20</v>
      </c>
      <c r="CG560" t="s">
        <v>39</v>
      </c>
      <c r="CH560" t="s">
        <v>40</v>
      </c>
      <c r="CI560">
        <v>335</v>
      </c>
      <c r="CJ560">
        <v>0.39</v>
      </c>
      <c r="CK560">
        <v>0.83</v>
      </c>
      <c r="CL560">
        <v>7</v>
      </c>
      <c r="CM560" t="s">
        <v>23</v>
      </c>
      <c r="CN560" t="s">
        <v>41</v>
      </c>
      <c r="CO560" t="s">
        <v>42</v>
      </c>
      <c r="CP560">
        <v>95</v>
      </c>
      <c r="CQ560">
        <v>0.11</v>
      </c>
      <c r="CR560">
        <v>0.23</v>
      </c>
    </row>
    <row r="561" spans="1:96" x14ac:dyDescent="0.75">
      <c r="A561" t="s">
        <v>153</v>
      </c>
      <c r="B561" t="s">
        <v>154</v>
      </c>
      <c r="C561">
        <v>2</v>
      </c>
      <c r="D561" t="s">
        <v>167</v>
      </c>
      <c r="E561" t="s">
        <v>747</v>
      </c>
      <c r="F561">
        <v>104539</v>
      </c>
      <c r="G561">
        <v>55372</v>
      </c>
      <c r="H561">
        <v>52.97</v>
      </c>
      <c r="I561">
        <v>49167</v>
      </c>
      <c r="J561">
        <v>47.03</v>
      </c>
      <c r="K561">
        <v>1721</v>
      </c>
      <c r="L561">
        <v>1.65</v>
      </c>
      <c r="M561">
        <v>3.5</v>
      </c>
      <c r="N561">
        <v>927</v>
      </c>
      <c r="O561">
        <v>0.89</v>
      </c>
      <c r="P561">
        <v>1.89</v>
      </c>
      <c r="Q561">
        <v>46519</v>
      </c>
      <c r="R561">
        <v>44.5</v>
      </c>
      <c r="S561">
        <v>94.61</v>
      </c>
      <c r="T561">
        <v>2</v>
      </c>
      <c r="U561" t="s">
        <v>20</v>
      </c>
      <c r="V561" t="s">
        <v>21</v>
      </c>
      <c r="W561" t="s">
        <v>22</v>
      </c>
      <c r="X561">
        <v>14708</v>
      </c>
      <c r="Y561">
        <v>14.07</v>
      </c>
      <c r="Z561">
        <v>31.62</v>
      </c>
      <c r="AA561">
        <v>11</v>
      </c>
      <c r="AB561" t="s">
        <v>23</v>
      </c>
      <c r="AC561" t="s">
        <v>26</v>
      </c>
      <c r="AD561" t="s">
        <v>27</v>
      </c>
      <c r="AE561">
        <v>13187</v>
      </c>
      <c r="AF561">
        <v>12.61</v>
      </c>
      <c r="AG561">
        <v>28.35</v>
      </c>
      <c r="AH561">
        <v>4</v>
      </c>
      <c r="AI561" t="s">
        <v>23</v>
      </c>
      <c r="AJ561" t="s">
        <v>32</v>
      </c>
      <c r="AK561" t="s">
        <v>33</v>
      </c>
      <c r="AL561">
        <v>5603</v>
      </c>
      <c r="AM561">
        <v>5.36</v>
      </c>
      <c r="AN561">
        <v>12.04</v>
      </c>
      <c r="AO561">
        <v>3</v>
      </c>
      <c r="AP561" t="s">
        <v>23</v>
      </c>
      <c r="AQ561" t="s">
        <v>24</v>
      </c>
      <c r="AR561" t="s">
        <v>25</v>
      </c>
      <c r="AS561">
        <v>5297</v>
      </c>
      <c r="AT561">
        <v>5.07</v>
      </c>
      <c r="AU561">
        <v>11.39</v>
      </c>
      <c r="AV561">
        <v>9</v>
      </c>
      <c r="AW561" t="s">
        <v>23</v>
      </c>
      <c r="AX561" t="s">
        <v>28</v>
      </c>
      <c r="AY561" t="s">
        <v>29</v>
      </c>
      <c r="AZ561">
        <v>3700</v>
      </c>
      <c r="BA561">
        <v>3.54</v>
      </c>
      <c r="BB561">
        <v>7.95</v>
      </c>
      <c r="BC561">
        <v>1</v>
      </c>
      <c r="BD561" t="s">
        <v>23</v>
      </c>
      <c r="BE561" t="s">
        <v>30</v>
      </c>
      <c r="BF561" t="s">
        <v>31</v>
      </c>
      <c r="BG561">
        <v>1220</v>
      </c>
      <c r="BH561">
        <v>1.17</v>
      </c>
      <c r="BI561">
        <v>2.62</v>
      </c>
      <c r="BJ561">
        <v>10</v>
      </c>
      <c r="BK561" t="s">
        <v>23</v>
      </c>
      <c r="BL561" t="s">
        <v>38</v>
      </c>
      <c r="BM561" t="s">
        <v>27</v>
      </c>
      <c r="BN561">
        <v>1024</v>
      </c>
      <c r="BO561">
        <v>0.98</v>
      </c>
      <c r="BP561">
        <v>2.2000000000000002</v>
      </c>
      <c r="BQ561">
        <v>6</v>
      </c>
      <c r="BR561" t="s">
        <v>23</v>
      </c>
      <c r="BS561" t="s">
        <v>34</v>
      </c>
      <c r="BT561" t="s">
        <v>35</v>
      </c>
      <c r="BU561">
        <v>789</v>
      </c>
      <c r="BV561">
        <v>0.75</v>
      </c>
      <c r="BW561">
        <v>1.7</v>
      </c>
      <c r="BX561">
        <v>5</v>
      </c>
      <c r="BY561" t="s">
        <v>20</v>
      </c>
      <c r="BZ561" t="s">
        <v>39</v>
      </c>
      <c r="CA561" t="s">
        <v>40</v>
      </c>
      <c r="CB561">
        <v>501</v>
      </c>
      <c r="CC561">
        <v>0.48</v>
      </c>
      <c r="CD561">
        <v>1.08</v>
      </c>
      <c r="CE561">
        <v>8</v>
      </c>
      <c r="CF561" t="s">
        <v>23</v>
      </c>
      <c r="CG561" t="s">
        <v>36</v>
      </c>
      <c r="CH561" t="s">
        <v>37</v>
      </c>
      <c r="CI561">
        <v>345</v>
      </c>
      <c r="CJ561">
        <v>0.33</v>
      </c>
      <c r="CK561">
        <v>0.74</v>
      </c>
      <c r="CL561">
        <v>7</v>
      </c>
      <c r="CM561" t="s">
        <v>23</v>
      </c>
      <c r="CN561" t="s">
        <v>41</v>
      </c>
      <c r="CO561" t="s">
        <v>42</v>
      </c>
      <c r="CP561">
        <v>145</v>
      </c>
      <c r="CQ561">
        <v>0.14000000000000001</v>
      </c>
      <c r="CR561">
        <v>0.31</v>
      </c>
    </row>
    <row r="562" spans="1:96" x14ac:dyDescent="0.75">
      <c r="A562" t="s">
        <v>155</v>
      </c>
      <c r="B562" t="s">
        <v>156</v>
      </c>
      <c r="C562">
        <v>1</v>
      </c>
      <c r="D562" t="s">
        <v>166</v>
      </c>
      <c r="E562" t="s">
        <v>748</v>
      </c>
      <c r="F562">
        <v>72514</v>
      </c>
      <c r="G562">
        <v>42011</v>
      </c>
      <c r="H562">
        <v>57.94</v>
      </c>
      <c r="I562">
        <v>30503</v>
      </c>
      <c r="J562">
        <v>42.06</v>
      </c>
      <c r="K562">
        <v>623</v>
      </c>
      <c r="L562">
        <v>0.86</v>
      </c>
      <c r="M562">
        <v>2.04</v>
      </c>
      <c r="N562">
        <v>907</v>
      </c>
      <c r="O562">
        <v>1.25</v>
      </c>
      <c r="P562">
        <v>2.97</v>
      </c>
      <c r="Q562">
        <v>28973</v>
      </c>
      <c r="R562">
        <v>39.96</v>
      </c>
      <c r="S562">
        <v>94.98</v>
      </c>
      <c r="T562">
        <v>11</v>
      </c>
      <c r="U562" t="s">
        <v>23</v>
      </c>
      <c r="V562" t="s">
        <v>26</v>
      </c>
      <c r="W562" t="s">
        <v>27</v>
      </c>
      <c r="X562">
        <v>10471</v>
      </c>
      <c r="Y562">
        <v>14.44</v>
      </c>
      <c r="Z562">
        <v>36.14</v>
      </c>
      <c r="AA562">
        <v>2</v>
      </c>
      <c r="AB562" t="s">
        <v>20</v>
      </c>
      <c r="AC562" t="s">
        <v>21</v>
      </c>
      <c r="AD562" t="s">
        <v>22</v>
      </c>
      <c r="AE562">
        <v>9481</v>
      </c>
      <c r="AF562">
        <v>13.07</v>
      </c>
      <c r="AG562">
        <v>32.72</v>
      </c>
      <c r="AH562">
        <v>3</v>
      </c>
      <c r="AI562" t="s">
        <v>23</v>
      </c>
      <c r="AJ562" t="s">
        <v>24</v>
      </c>
      <c r="AK562" t="s">
        <v>25</v>
      </c>
      <c r="AL562">
        <v>3983</v>
      </c>
      <c r="AM562">
        <v>5.49</v>
      </c>
      <c r="AN562">
        <v>13.75</v>
      </c>
      <c r="AO562">
        <v>9</v>
      </c>
      <c r="AP562" t="s">
        <v>23</v>
      </c>
      <c r="AQ562" t="s">
        <v>28</v>
      </c>
      <c r="AR562" t="s">
        <v>29</v>
      </c>
      <c r="AS562">
        <v>2214</v>
      </c>
      <c r="AT562">
        <v>3.05</v>
      </c>
      <c r="AU562">
        <v>7.64</v>
      </c>
      <c r="AV562">
        <v>4</v>
      </c>
      <c r="AW562" t="s">
        <v>23</v>
      </c>
      <c r="AX562" t="s">
        <v>32</v>
      </c>
      <c r="AY562" t="s">
        <v>33</v>
      </c>
      <c r="AZ562">
        <v>894</v>
      </c>
      <c r="BA562">
        <v>1.23</v>
      </c>
      <c r="BB562">
        <v>3.09</v>
      </c>
      <c r="BC562">
        <v>1</v>
      </c>
      <c r="BD562" t="s">
        <v>23</v>
      </c>
      <c r="BE562" t="s">
        <v>30</v>
      </c>
      <c r="BF562" t="s">
        <v>31</v>
      </c>
      <c r="BG562">
        <v>681</v>
      </c>
      <c r="BH562">
        <v>0.94</v>
      </c>
      <c r="BI562">
        <v>2.35</v>
      </c>
      <c r="BJ562">
        <v>10</v>
      </c>
      <c r="BK562" t="s">
        <v>23</v>
      </c>
      <c r="BL562" t="s">
        <v>38</v>
      </c>
      <c r="BM562" t="s">
        <v>27</v>
      </c>
      <c r="BN562">
        <v>423</v>
      </c>
      <c r="BO562">
        <v>0.57999999999999996</v>
      </c>
      <c r="BP562">
        <v>1.46</v>
      </c>
      <c r="BQ562">
        <v>6</v>
      </c>
      <c r="BR562" t="s">
        <v>23</v>
      </c>
      <c r="BS562" t="s">
        <v>34</v>
      </c>
      <c r="BT562" t="s">
        <v>35</v>
      </c>
      <c r="BU562">
        <v>303</v>
      </c>
      <c r="BV562">
        <v>0.42</v>
      </c>
      <c r="BW562">
        <v>1.05</v>
      </c>
      <c r="BX562">
        <v>5</v>
      </c>
      <c r="BY562" t="s">
        <v>20</v>
      </c>
      <c r="BZ562" t="s">
        <v>39</v>
      </c>
      <c r="CA562" t="s">
        <v>40</v>
      </c>
      <c r="CB562">
        <v>261</v>
      </c>
      <c r="CC562">
        <v>0.36</v>
      </c>
      <c r="CD562">
        <v>0.9</v>
      </c>
      <c r="CE562">
        <v>8</v>
      </c>
      <c r="CF562" t="s">
        <v>23</v>
      </c>
      <c r="CG562" t="s">
        <v>36</v>
      </c>
      <c r="CH562" t="s">
        <v>37</v>
      </c>
      <c r="CI562">
        <v>184</v>
      </c>
      <c r="CJ562">
        <v>0.25</v>
      </c>
      <c r="CK562">
        <v>0.64</v>
      </c>
      <c r="CL562">
        <v>7</v>
      </c>
      <c r="CM562" t="s">
        <v>23</v>
      </c>
      <c r="CN562" t="s">
        <v>41</v>
      </c>
      <c r="CO562" t="s">
        <v>42</v>
      </c>
      <c r="CP562">
        <v>78</v>
      </c>
      <c r="CQ562">
        <v>0.11</v>
      </c>
      <c r="CR562">
        <v>0.27</v>
      </c>
    </row>
    <row r="563" spans="1:96" x14ac:dyDescent="0.75">
      <c r="A563" t="s">
        <v>155</v>
      </c>
      <c r="B563" t="s">
        <v>156</v>
      </c>
      <c r="C563">
        <v>2</v>
      </c>
      <c r="D563" t="s">
        <v>167</v>
      </c>
      <c r="E563" t="s">
        <v>749</v>
      </c>
      <c r="F563">
        <v>66638</v>
      </c>
      <c r="G563">
        <v>42443</v>
      </c>
      <c r="H563">
        <v>63.69</v>
      </c>
      <c r="I563">
        <v>24195</v>
      </c>
      <c r="J563">
        <v>36.31</v>
      </c>
      <c r="K563">
        <v>565</v>
      </c>
      <c r="L563">
        <v>0.85</v>
      </c>
      <c r="M563">
        <v>2.34</v>
      </c>
      <c r="N563">
        <v>582</v>
      </c>
      <c r="O563">
        <v>0.87</v>
      </c>
      <c r="P563">
        <v>2.41</v>
      </c>
      <c r="Q563">
        <v>23048</v>
      </c>
      <c r="R563">
        <v>34.590000000000003</v>
      </c>
      <c r="S563">
        <v>95.26</v>
      </c>
      <c r="T563">
        <v>2</v>
      </c>
      <c r="U563" t="s">
        <v>20</v>
      </c>
      <c r="V563" t="s">
        <v>21</v>
      </c>
      <c r="W563" t="s">
        <v>22</v>
      </c>
      <c r="X563">
        <v>7908</v>
      </c>
      <c r="Y563">
        <v>11.87</v>
      </c>
      <c r="Z563">
        <v>34.31</v>
      </c>
      <c r="AA563">
        <v>11</v>
      </c>
      <c r="AB563" t="s">
        <v>23</v>
      </c>
      <c r="AC563" t="s">
        <v>26</v>
      </c>
      <c r="AD563" t="s">
        <v>27</v>
      </c>
      <c r="AE563">
        <v>7557</v>
      </c>
      <c r="AF563">
        <v>11.34</v>
      </c>
      <c r="AG563">
        <v>32.79</v>
      </c>
      <c r="AH563">
        <v>3</v>
      </c>
      <c r="AI563" t="s">
        <v>23</v>
      </c>
      <c r="AJ563" t="s">
        <v>24</v>
      </c>
      <c r="AK563" t="s">
        <v>25</v>
      </c>
      <c r="AL563">
        <v>3844</v>
      </c>
      <c r="AM563">
        <v>5.77</v>
      </c>
      <c r="AN563">
        <v>16.68</v>
      </c>
      <c r="AO563">
        <v>9</v>
      </c>
      <c r="AP563" t="s">
        <v>23</v>
      </c>
      <c r="AQ563" t="s">
        <v>28</v>
      </c>
      <c r="AR563" t="s">
        <v>29</v>
      </c>
      <c r="AS563">
        <v>1702</v>
      </c>
      <c r="AT563">
        <v>2.5499999999999998</v>
      </c>
      <c r="AU563">
        <v>7.38</v>
      </c>
      <c r="AV563">
        <v>4</v>
      </c>
      <c r="AW563" t="s">
        <v>23</v>
      </c>
      <c r="AX563" t="s">
        <v>32</v>
      </c>
      <c r="AY563" t="s">
        <v>33</v>
      </c>
      <c r="AZ563">
        <v>585</v>
      </c>
      <c r="BA563">
        <v>0.88</v>
      </c>
      <c r="BB563">
        <v>2.54</v>
      </c>
      <c r="BC563">
        <v>1</v>
      </c>
      <c r="BD563" t="s">
        <v>23</v>
      </c>
      <c r="BE563" t="s">
        <v>30</v>
      </c>
      <c r="BF563" t="s">
        <v>31</v>
      </c>
      <c r="BG563">
        <v>486</v>
      </c>
      <c r="BH563">
        <v>0.73</v>
      </c>
      <c r="BI563">
        <v>2.11</v>
      </c>
      <c r="BJ563">
        <v>10</v>
      </c>
      <c r="BK563" t="s">
        <v>23</v>
      </c>
      <c r="BL563" t="s">
        <v>38</v>
      </c>
      <c r="BM563" t="s">
        <v>27</v>
      </c>
      <c r="BN563">
        <v>334</v>
      </c>
      <c r="BO563">
        <v>0.5</v>
      </c>
      <c r="BP563">
        <v>1.45</v>
      </c>
      <c r="BQ563">
        <v>6</v>
      </c>
      <c r="BR563" t="s">
        <v>23</v>
      </c>
      <c r="BS563" t="s">
        <v>34</v>
      </c>
      <c r="BT563" t="s">
        <v>35</v>
      </c>
      <c r="BU563">
        <v>236</v>
      </c>
      <c r="BV563">
        <v>0.35</v>
      </c>
      <c r="BW563">
        <v>1.02</v>
      </c>
      <c r="BX563">
        <v>5</v>
      </c>
      <c r="BY563" t="s">
        <v>20</v>
      </c>
      <c r="BZ563" t="s">
        <v>39</v>
      </c>
      <c r="CA563" t="s">
        <v>40</v>
      </c>
      <c r="CB563">
        <v>227</v>
      </c>
      <c r="CC563">
        <v>0.34</v>
      </c>
      <c r="CD563">
        <v>0.98</v>
      </c>
      <c r="CE563">
        <v>8</v>
      </c>
      <c r="CF563" t="s">
        <v>23</v>
      </c>
      <c r="CG563" t="s">
        <v>36</v>
      </c>
      <c r="CH563" t="s">
        <v>37</v>
      </c>
      <c r="CI563">
        <v>105</v>
      </c>
      <c r="CJ563">
        <v>0.16</v>
      </c>
      <c r="CK563">
        <v>0.46</v>
      </c>
      <c r="CL563">
        <v>7</v>
      </c>
      <c r="CM563" t="s">
        <v>23</v>
      </c>
      <c r="CN563" t="s">
        <v>41</v>
      </c>
      <c r="CO563" t="s">
        <v>42</v>
      </c>
      <c r="CP563">
        <v>64</v>
      </c>
      <c r="CQ563">
        <v>0.1</v>
      </c>
      <c r="CR563">
        <v>0.28000000000000003</v>
      </c>
    </row>
    <row r="564" spans="1:96" x14ac:dyDescent="0.75">
      <c r="A564" t="s">
        <v>155</v>
      </c>
      <c r="B564" t="s">
        <v>156</v>
      </c>
      <c r="C564">
        <v>3</v>
      </c>
      <c r="D564" t="s">
        <v>168</v>
      </c>
      <c r="E564" t="s">
        <v>750</v>
      </c>
      <c r="F564">
        <v>64784</v>
      </c>
      <c r="G564">
        <v>40061</v>
      </c>
      <c r="H564">
        <v>61.84</v>
      </c>
      <c r="I564">
        <v>24723</v>
      </c>
      <c r="J564">
        <v>38.159999999999997</v>
      </c>
      <c r="K564">
        <v>566</v>
      </c>
      <c r="L564">
        <v>0.87</v>
      </c>
      <c r="M564">
        <v>2.29</v>
      </c>
      <c r="N564">
        <v>549</v>
      </c>
      <c r="O564">
        <v>0.85</v>
      </c>
      <c r="P564">
        <v>2.2200000000000002</v>
      </c>
      <c r="Q564">
        <v>23608</v>
      </c>
      <c r="R564">
        <v>36.44</v>
      </c>
      <c r="S564">
        <v>95.49</v>
      </c>
      <c r="T564">
        <v>11</v>
      </c>
      <c r="U564" t="s">
        <v>23</v>
      </c>
      <c r="V564" t="s">
        <v>26</v>
      </c>
      <c r="W564" t="s">
        <v>27</v>
      </c>
      <c r="X564">
        <v>8655</v>
      </c>
      <c r="Y564">
        <v>13.36</v>
      </c>
      <c r="Z564">
        <v>36.659999999999997</v>
      </c>
      <c r="AA564">
        <v>2</v>
      </c>
      <c r="AB564" t="s">
        <v>20</v>
      </c>
      <c r="AC564" t="s">
        <v>21</v>
      </c>
      <c r="AD564" t="s">
        <v>22</v>
      </c>
      <c r="AE564">
        <v>7210</v>
      </c>
      <c r="AF564">
        <v>11.13</v>
      </c>
      <c r="AG564">
        <v>30.54</v>
      </c>
      <c r="AH564">
        <v>3</v>
      </c>
      <c r="AI564" t="s">
        <v>23</v>
      </c>
      <c r="AJ564" t="s">
        <v>24</v>
      </c>
      <c r="AK564" t="s">
        <v>25</v>
      </c>
      <c r="AL564">
        <v>3301</v>
      </c>
      <c r="AM564">
        <v>5.0999999999999996</v>
      </c>
      <c r="AN564">
        <v>13.98</v>
      </c>
      <c r="AO564">
        <v>9</v>
      </c>
      <c r="AP564" t="s">
        <v>23</v>
      </c>
      <c r="AQ564" t="s">
        <v>28</v>
      </c>
      <c r="AR564" t="s">
        <v>29</v>
      </c>
      <c r="AS564">
        <v>2035</v>
      </c>
      <c r="AT564">
        <v>3.14</v>
      </c>
      <c r="AU564">
        <v>8.6199999999999992</v>
      </c>
      <c r="AV564">
        <v>4</v>
      </c>
      <c r="AW564" t="s">
        <v>23</v>
      </c>
      <c r="AX564" t="s">
        <v>32</v>
      </c>
      <c r="AY564" t="s">
        <v>33</v>
      </c>
      <c r="AZ564">
        <v>724</v>
      </c>
      <c r="BA564">
        <v>1.1200000000000001</v>
      </c>
      <c r="BB564">
        <v>3.07</v>
      </c>
      <c r="BC564">
        <v>1</v>
      </c>
      <c r="BD564" t="s">
        <v>23</v>
      </c>
      <c r="BE564" t="s">
        <v>30</v>
      </c>
      <c r="BF564" t="s">
        <v>31</v>
      </c>
      <c r="BG564">
        <v>600</v>
      </c>
      <c r="BH564">
        <v>0.93</v>
      </c>
      <c r="BI564">
        <v>2.54</v>
      </c>
      <c r="BJ564">
        <v>10</v>
      </c>
      <c r="BK564" t="s">
        <v>23</v>
      </c>
      <c r="BL564" t="s">
        <v>38</v>
      </c>
      <c r="BM564" t="s">
        <v>27</v>
      </c>
      <c r="BN564">
        <v>448</v>
      </c>
      <c r="BO564">
        <v>0.69</v>
      </c>
      <c r="BP564">
        <v>1.9</v>
      </c>
      <c r="BQ564">
        <v>6</v>
      </c>
      <c r="BR564" t="s">
        <v>23</v>
      </c>
      <c r="BS564" t="s">
        <v>34</v>
      </c>
      <c r="BT564" t="s">
        <v>35</v>
      </c>
      <c r="BU564">
        <v>216</v>
      </c>
      <c r="BV564">
        <v>0.33</v>
      </c>
      <c r="BW564">
        <v>0.91</v>
      </c>
      <c r="BX564">
        <v>5</v>
      </c>
      <c r="BY564" t="s">
        <v>20</v>
      </c>
      <c r="BZ564" t="s">
        <v>39</v>
      </c>
      <c r="CA564" t="s">
        <v>40</v>
      </c>
      <c r="CB564">
        <v>202</v>
      </c>
      <c r="CC564">
        <v>0.31</v>
      </c>
      <c r="CD564">
        <v>0.86</v>
      </c>
      <c r="CE564">
        <v>8</v>
      </c>
      <c r="CF564" t="s">
        <v>23</v>
      </c>
      <c r="CG564" t="s">
        <v>36</v>
      </c>
      <c r="CH564" t="s">
        <v>37</v>
      </c>
      <c r="CI564">
        <v>158</v>
      </c>
      <c r="CJ564">
        <v>0.24</v>
      </c>
      <c r="CK564">
        <v>0.67</v>
      </c>
      <c r="CL564">
        <v>7</v>
      </c>
      <c r="CM564" t="s">
        <v>23</v>
      </c>
      <c r="CN564" t="s">
        <v>41</v>
      </c>
      <c r="CO564" t="s">
        <v>42</v>
      </c>
      <c r="CP564">
        <v>59</v>
      </c>
      <c r="CQ564">
        <v>0.09</v>
      </c>
      <c r="CR564">
        <v>0.25</v>
      </c>
    </row>
    <row r="565" spans="1:96" x14ac:dyDescent="0.75">
      <c r="A565" t="s">
        <v>157</v>
      </c>
      <c r="B565" t="s">
        <v>158</v>
      </c>
      <c r="C565">
        <v>1</v>
      </c>
      <c r="D565" t="s">
        <v>158</v>
      </c>
      <c r="E565" t="s">
        <v>751</v>
      </c>
      <c r="F565">
        <v>4966</v>
      </c>
      <c r="G565">
        <v>2238</v>
      </c>
      <c r="H565">
        <v>45.07</v>
      </c>
      <c r="I565">
        <v>2728</v>
      </c>
      <c r="J565">
        <v>54.93</v>
      </c>
      <c r="K565">
        <v>70</v>
      </c>
      <c r="L565">
        <v>1.41</v>
      </c>
      <c r="M565">
        <v>2.57</v>
      </c>
      <c r="N565">
        <v>26</v>
      </c>
      <c r="O565">
        <v>0.52</v>
      </c>
      <c r="P565">
        <v>0.95</v>
      </c>
      <c r="Q565">
        <v>2632</v>
      </c>
      <c r="R565">
        <v>53</v>
      </c>
      <c r="S565">
        <v>96.48</v>
      </c>
      <c r="T565">
        <v>9</v>
      </c>
      <c r="U565" t="s">
        <v>23</v>
      </c>
      <c r="V565" t="s">
        <v>28</v>
      </c>
      <c r="W565" t="s">
        <v>29</v>
      </c>
      <c r="X565">
        <v>933</v>
      </c>
      <c r="Y565">
        <v>18.79</v>
      </c>
      <c r="Z565">
        <v>35.450000000000003</v>
      </c>
      <c r="AA565">
        <v>2</v>
      </c>
      <c r="AB565" t="s">
        <v>20</v>
      </c>
      <c r="AC565" t="s">
        <v>21</v>
      </c>
      <c r="AD565" t="s">
        <v>22</v>
      </c>
      <c r="AE565">
        <v>478</v>
      </c>
      <c r="AF565">
        <v>9.6300000000000008</v>
      </c>
      <c r="AG565">
        <v>18.16</v>
      </c>
      <c r="AH565">
        <v>3</v>
      </c>
      <c r="AI565" t="s">
        <v>23</v>
      </c>
      <c r="AJ565" t="s">
        <v>24</v>
      </c>
      <c r="AK565" t="s">
        <v>25</v>
      </c>
      <c r="AL565">
        <v>473</v>
      </c>
      <c r="AM565">
        <v>9.52</v>
      </c>
      <c r="AN565">
        <v>17.97</v>
      </c>
      <c r="AO565">
        <v>11</v>
      </c>
      <c r="AP565" t="s">
        <v>23</v>
      </c>
      <c r="AQ565" t="s">
        <v>26</v>
      </c>
      <c r="AR565" t="s">
        <v>27</v>
      </c>
      <c r="AS565">
        <v>261</v>
      </c>
      <c r="AT565">
        <v>5.26</v>
      </c>
      <c r="AU565">
        <v>9.92</v>
      </c>
      <c r="AV565">
        <v>4</v>
      </c>
      <c r="AW565" t="s">
        <v>23</v>
      </c>
      <c r="AX565" t="s">
        <v>32</v>
      </c>
      <c r="AY565" t="s">
        <v>33</v>
      </c>
      <c r="AZ565">
        <v>217</v>
      </c>
      <c r="BA565">
        <v>4.37</v>
      </c>
      <c r="BB565">
        <v>8.24</v>
      </c>
      <c r="BC565">
        <v>1</v>
      </c>
      <c r="BD565" t="s">
        <v>23</v>
      </c>
      <c r="BE565" t="s">
        <v>30</v>
      </c>
      <c r="BF565" t="s">
        <v>31</v>
      </c>
      <c r="BG565">
        <v>79</v>
      </c>
      <c r="BH565">
        <v>1.59</v>
      </c>
      <c r="BI565">
        <v>3</v>
      </c>
      <c r="BJ565">
        <v>6</v>
      </c>
      <c r="BK565" t="s">
        <v>23</v>
      </c>
      <c r="BL565" t="s">
        <v>34</v>
      </c>
      <c r="BM565" t="s">
        <v>35</v>
      </c>
      <c r="BN565">
        <v>64</v>
      </c>
      <c r="BO565">
        <v>1.29</v>
      </c>
      <c r="BP565">
        <v>2.4300000000000002</v>
      </c>
      <c r="BQ565">
        <v>8</v>
      </c>
      <c r="BR565" t="s">
        <v>23</v>
      </c>
      <c r="BS565" t="s">
        <v>36</v>
      </c>
      <c r="BT565" t="s">
        <v>37</v>
      </c>
      <c r="BU565">
        <v>54</v>
      </c>
      <c r="BV565">
        <v>1.0900000000000001</v>
      </c>
      <c r="BW565">
        <v>2.0499999999999998</v>
      </c>
      <c r="BX565">
        <v>10</v>
      </c>
      <c r="BY565" t="s">
        <v>23</v>
      </c>
      <c r="BZ565" t="s">
        <v>38</v>
      </c>
      <c r="CA565" t="s">
        <v>27</v>
      </c>
      <c r="CB565">
        <v>36</v>
      </c>
      <c r="CC565">
        <v>0.72</v>
      </c>
      <c r="CD565">
        <v>1.37</v>
      </c>
      <c r="CE565">
        <v>5</v>
      </c>
      <c r="CF565" t="s">
        <v>20</v>
      </c>
      <c r="CG565" t="s">
        <v>39</v>
      </c>
      <c r="CH565" t="s">
        <v>40</v>
      </c>
      <c r="CI565">
        <v>28</v>
      </c>
      <c r="CJ565">
        <v>0.56000000000000005</v>
      </c>
      <c r="CK565">
        <v>1.06</v>
      </c>
      <c r="CL565">
        <v>7</v>
      </c>
      <c r="CM565" t="s">
        <v>23</v>
      </c>
      <c r="CN565" t="s">
        <v>41</v>
      </c>
      <c r="CO565" t="s">
        <v>42</v>
      </c>
      <c r="CP565">
        <v>9</v>
      </c>
      <c r="CQ565">
        <v>0.18</v>
      </c>
      <c r="CR565">
        <v>0.34</v>
      </c>
    </row>
    <row r="566" spans="1:96" x14ac:dyDescent="0.75">
      <c r="A566" t="s">
        <v>159</v>
      </c>
      <c r="B566" t="s">
        <v>160</v>
      </c>
      <c r="C566">
        <v>1</v>
      </c>
      <c r="D566" t="s">
        <v>166</v>
      </c>
      <c r="E566" t="s">
        <v>752</v>
      </c>
      <c r="F566">
        <v>8464</v>
      </c>
      <c r="G566">
        <v>3053</v>
      </c>
      <c r="H566">
        <v>36.07</v>
      </c>
      <c r="I566">
        <v>5411</v>
      </c>
      <c r="J566">
        <v>63.93</v>
      </c>
      <c r="K566">
        <v>35</v>
      </c>
      <c r="L566">
        <v>0.41</v>
      </c>
      <c r="M566">
        <v>0.65</v>
      </c>
      <c r="N566">
        <v>28</v>
      </c>
      <c r="O566">
        <v>0.33</v>
      </c>
      <c r="P566">
        <v>0.52</v>
      </c>
      <c r="Q566">
        <v>5348</v>
      </c>
      <c r="R566">
        <v>63.19</v>
      </c>
      <c r="S566">
        <v>98.84</v>
      </c>
      <c r="T566">
        <v>3</v>
      </c>
      <c r="U566" t="s">
        <v>23</v>
      </c>
      <c r="V566" t="s">
        <v>24</v>
      </c>
      <c r="W566" t="s">
        <v>25</v>
      </c>
      <c r="X566">
        <v>1630</v>
      </c>
      <c r="Y566">
        <v>19.260000000000002</v>
      </c>
      <c r="Z566">
        <v>30.48</v>
      </c>
      <c r="AA566">
        <v>11</v>
      </c>
      <c r="AB566" t="s">
        <v>23</v>
      </c>
      <c r="AC566" t="s">
        <v>26</v>
      </c>
      <c r="AD566" t="s">
        <v>27</v>
      </c>
      <c r="AE566">
        <v>1526</v>
      </c>
      <c r="AF566">
        <v>18.03</v>
      </c>
      <c r="AG566">
        <v>28.53</v>
      </c>
      <c r="AH566">
        <v>4</v>
      </c>
      <c r="AI566" t="s">
        <v>23</v>
      </c>
      <c r="AJ566" t="s">
        <v>32</v>
      </c>
      <c r="AK566" t="s">
        <v>33</v>
      </c>
      <c r="AL566">
        <v>1349</v>
      </c>
      <c r="AM566">
        <v>15.94</v>
      </c>
      <c r="AN566">
        <v>25.22</v>
      </c>
      <c r="AO566">
        <v>2</v>
      </c>
      <c r="AP566" t="s">
        <v>20</v>
      </c>
      <c r="AQ566" t="s">
        <v>21</v>
      </c>
      <c r="AR566" t="s">
        <v>22</v>
      </c>
      <c r="AS566">
        <v>380</v>
      </c>
      <c r="AT566">
        <v>4.49</v>
      </c>
      <c r="AU566">
        <v>7.11</v>
      </c>
      <c r="AV566">
        <v>9</v>
      </c>
      <c r="AW566" t="s">
        <v>23</v>
      </c>
      <c r="AX566" t="s">
        <v>28</v>
      </c>
      <c r="AY566" t="s">
        <v>29</v>
      </c>
      <c r="AZ566">
        <v>192</v>
      </c>
      <c r="BA566">
        <v>2.27</v>
      </c>
      <c r="BB566">
        <v>3.59</v>
      </c>
      <c r="BC566">
        <v>1</v>
      </c>
      <c r="BD566" t="s">
        <v>23</v>
      </c>
      <c r="BE566" t="s">
        <v>30</v>
      </c>
      <c r="BF566" t="s">
        <v>31</v>
      </c>
      <c r="BG566">
        <v>79</v>
      </c>
      <c r="BH566">
        <v>0.93</v>
      </c>
      <c r="BI566">
        <v>1.48</v>
      </c>
      <c r="BJ566">
        <v>5</v>
      </c>
      <c r="BK566" t="s">
        <v>20</v>
      </c>
      <c r="BL566" t="s">
        <v>39</v>
      </c>
      <c r="BM566" t="s">
        <v>40</v>
      </c>
      <c r="BN566">
        <v>54</v>
      </c>
      <c r="BO566">
        <v>0.64</v>
      </c>
      <c r="BP566">
        <v>1.01</v>
      </c>
      <c r="BQ566">
        <v>10</v>
      </c>
      <c r="BR566" t="s">
        <v>23</v>
      </c>
      <c r="BS566" t="s">
        <v>38</v>
      </c>
      <c r="BT566" t="s">
        <v>27</v>
      </c>
      <c r="BU566">
        <v>50</v>
      </c>
      <c r="BV566">
        <v>0.59</v>
      </c>
      <c r="BW566">
        <v>0.93</v>
      </c>
      <c r="BX566">
        <v>6</v>
      </c>
      <c r="BY566" t="s">
        <v>23</v>
      </c>
      <c r="BZ566" t="s">
        <v>34</v>
      </c>
      <c r="CA566" t="s">
        <v>35</v>
      </c>
      <c r="CB566">
        <v>41</v>
      </c>
      <c r="CC566">
        <v>0.48</v>
      </c>
      <c r="CD566">
        <v>0.77</v>
      </c>
      <c r="CE566">
        <v>8</v>
      </c>
      <c r="CF566" t="s">
        <v>23</v>
      </c>
      <c r="CG566" t="s">
        <v>36</v>
      </c>
      <c r="CH566" t="s">
        <v>37</v>
      </c>
      <c r="CI566">
        <v>29</v>
      </c>
      <c r="CJ566">
        <v>0.34</v>
      </c>
      <c r="CK566">
        <v>0.54</v>
      </c>
      <c r="CL566">
        <v>7</v>
      </c>
      <c r="CM566" t="s">
        <v>23</v>
      </c>
      <c r="CN566" t="s">
        <v>41</v>
      </c>
      <c r="CO566" t="s">
        <v>42</v>
      </c>
      <c r="CP566">
        <v>18</v>
      </c>
      <c r="CQ566">
        <v>0.21</v>
      </c>
      <c r="CR566">
        <v>0.34</v>
      </c>
    </row>
    <row r="567" spans="1:96" x14ac:dyDescent="0.75">
      <c r="A567" t="s">
        <v>161</v>
      </c>
      <c r="B567" t="s">
        <v>162</v>
      </c>
      <c r="C567">
        <v>1</v>
      </c>
      <c r="D567" t="s">
        <v>166</v>
      </c>
      <c r="E567" t="s">
        <v>753</v>
      </c>
      <c r="F567">
        <v>25385</v>
      </c>
      <c r="G567">
        <v>17202</v>
      </c>
      <c r="H567">
        <v>67.760000000000005</v>
      </c>
      <c r="I567">
        <v>8183</v>
      </c>
      <c r="J567">
        <v>32.24</v>
      </c>
      <c r="K567">
        <v>211</v>
      </c>
      <c r="L567">
        <v>0.83</v>
      </c>
      <c r="M567">
        <v>2.58</v>
      </c>
      <c r="N567">
        <v>107</v>
      </c>
      <c r="O567">
        <v>0.42</v>
      </c>
      <c r="P567">
        <v>1.31</v>
      </c>
      <c r="Q567">
        <v>7865</v>
      </c>
      <c r="R567">
        <v>30.98</v>
      </c>
      <c r="S567">
        <v>96.11</v>
      </c>
      <c r="T567">
        <v>11</v>
      </c>
      <c r="U567" t="s">
        <v>23</v>
      </c>
      <c r="V567" t="s">
        <v>26</v>
      </c>
      <c r="W567" t="s">
        <v>27</v>
      </c>
      <c r="X567">
        <v>2518</v>
      </c>
      <c r="Y567">
        <v>9.92</v>
      </c>
      <c r="Z567">
        <v>32.020000000000003</v>
      </c>
      <c r="AA567">
        <v>2</v>
      </c>
      <c r="AB567" t="s">
        <v>20</v>
      </c>
      <c r="AC567" t="s">
        <v>21</v>
      </c>
      <c r="AD567" t="s">
        <v>22</v>
      </c>
      <c r="AE567">
        <v>1834</v>
      </c>
      <c r="AF567">
        <v>7.22</v>
      </c>
      <c r="AG567">
        <v>23.32</v>
      </c>
      <c r="AH567">
        <v>3</v>
      </c>
      <c r="AI567" t="s">
        <v>23</v>
      </c>
      <c r="AJ567" t="s">
        <v>24</v>
      </c>
      <c r="AK567" t="s">
        <v>25</v>
      </c>
      <c r="AL567">
        <v>1572</v>
      </c>
      <c r="AM567">
        <v>6.19</v>
      </c>
      <c r="AN567">
        <v>19.989999999999998</v>
      </c>
      <c r="AO567">
        <v>9</v>
      </c>
      <c r="AP567" t="s">
        <v>23</v>
      </c>
      <c r="AQ567" t="s">
        <v>28</v>
      </c>
      <c r="AR567" t="s">
        <v>29</v>
      </c>
      <c r="AS567">
        <v>1153</v>
      </c>
      <c r="AT567">
        <v>4.54</v>
      </c>
      <c r="AU567">
        <v>14.66</v>
      </c>
      <c r="AV567">
        <v>4</v>
      </c>
      <c r="AW567" t="s">
        <v>23</v>
      </c>
      <c r="AX567" t="s">
        <v>32</v>
      </c>
      <c r="AY567" t="s">
        <v>33</v>
      </c>
      <c r="AZ567">
        <v>247</v>
      </c>
      <c r="BA567">
        <v>0.97</v>
      </c>
      <c r="BB567">
        <v>3.14</v>
      </c>
      <c r="BC567">
        <v>1</v>
      </c>
      <c r="BD567" t="s">
        <v>23</v>
      </c>
      <c r="BE567" t="s">
        <v>30</v>
      </c>
      <c r="BF567" t="s">
        <v>31</v>
      </c>
      <c r="BG567">
        <v>216</v>
      </c>
      <c r="BH567">
        <v>0.85</v>
      </c>
      <c r="BI567">
        <v>2.75</v>
      </c>
      <c r="BJ567">
        <v>10</v>
      </c>
      <c r="BK567" t="s">
        <v>23</v>
      </c>
      <c r="BL567" t="s">
        <v>38</v>
      </c>
      <c r="BM567" t="s">
        <v>27</v>
      </c>
      <c r="BN567">
        <v>112</v>
      </c>
      <c r="BO567">
        <v>0.44</v>
      </c>
      <c r="BP567">
        <v>1.42</v>
      </c>
      <c r="BQ567">
        <v>6</v>
      </c>
      <c r="BR567" t="s">
        <v>23</v>
      </c>
      <c r="BS567" t="s">
        <v>34</v>
      </c>
      <c r="BT567" t="s">
        <v>35</v>
      </c>
      <c r="BU567">
        <v>92</v>
      </c>
      <c r="BV567">
        <v>0.36</v>
      </c>
      <c r="BW567">
        <v>1.17</v>
      </c>
      <c r="BX567">
        <v>8</v>
      </c>
      <c r="BY567" t="s">
        <v>23</v>
      </c>
      <c r="BZ567" t="s">
        <v>36</v>
      </c>
      <c r="CA567" t="s">
        <v>37</v>
      </c>
      <c r="CB567">
        <v>68</v>
      </c>
      <c r="CC567">
        <v>0.27</v>
      </c>
      <c r="CD567">
        <v>0.86</v>
      </c>
      <c r="CE567">
        <v>5</v>
      </c>
      <c r="CF567" t="s">
        <v>20</v>
      </c>
      <c r="CG567" t="s">
        <v>39</v>
      </c>
      <c r="CH567" t="s">
        <v>40</v>
      </c>
      <c r="CI567">
        <v>35</v>
      </c>
      <c r="CJ567">
        <v>0.14000000000000001</v>
      </c>
      <c r="CK567">
        <v>0.45</v>
      </c>
      <c r="CL567">
        <v>7</v>
      </c>
      <c r="CM567" t="s">
        <v>23</v>
      </c>
      <c r="CN567" t="s">
        <v>41</v>
      </c>
      <c r="CO567" t="s">
        <v>42</v>
      </c>
      <c r="CP567">
        <v>18</v>
      </c>
      <c r="CQ567">
        <v>7.0000000000000007E-2</v>
      </c>
      <c r="CR567">
        <v>0.23</v>
      </c>
    </row>
    <row r="568" spans="1:96" x14ac:dyDescent="0.75">
      <c r="A568" t="s">
        <v>793</v>
      </c>
      <c r="B568" t="s">
        <v>794</v>
      </c>
      <c r="C568">
        <v>1</v>
      </c>
      <c r="D568" t="s">
        <v>166</v>
      </c>
      <c r="E568" t="str" cm="1">
        <f t="array" ref="E568">[1]!DoAnID(A568,C568,2,2)</f>
        <v>ZZ_01</v>
      </c>
      <c r="F568">
        <v>199931</v>
      </c>
      <c r="G568">
        <v>119288</v>
      </c>
      <c r="H568">
        <v>59.66</v>
      </c>
      <c r="I568">
        <v>80643</v>
      </c>
      <c r="J568">
        <v>40.340000000000003</v>
      </c>
      <c r="K568">
        <v>334</v>
      </c>
      <c r="L568">
        <v>0.17</v>
      </c>
      <c r="M568">
        <v>0.41</v>
      </c>
      <c r="N568">
        <v>398</v>
      </c>
      <c r="O568">
        <v>0.2</v>
      </c>
      <c r="P568">
        <v>0.49</v>
      </c>
      <c r="Q568">
        <v>79911</v>
      </c>
      <c r="R568">
        <v>39.97</v>
      </c>
      <c r="S568">
        <v>99.09</v>
      </c>
      <c r="T568">
        <v>3</v>
      </c>
      <c r="U568" t="s">
        <v>23</v>
      </c>
      <c r="V568" t="s">
        <v>24</v>
      </c>
      <c r="W568" t="s">
        <v>25</v>
      </c>
      <c r="X568">
        <v>36095</v>
      </c>
      <c r="Y568">
        <v>18.05</v>
      </c>
      <c r="Z568">
        <v>45.17</v>
      </c>
      <c r="AA568">
        <v>11</v>
      </c>
      <c r="AB568" t="s">
        <v>23</v>
      </c>
      <c r="AC568" t="s">
        <v>26</v>
      </c>
      <c r="AD568" t="s">
        <v>27</v>
      </c>
      <c r="AE568">
        <v>16980</v>
      </c>
      <c r="AF568">
        <v>8.49</v>
      </c>
      <c r="AG568">
        <v>21.25</v>
      </c>
      <c r="AH568">
        <v>9</v>
      </c>
      <c r="AI568" t="s">
        <v>23</v>
      </c>
      <c r="AJ568" t="s">
        <v>28</v>
      </c>
      <c r="AK568" t="s">
        <v>29</v>
      </c>
      <c r="AL568">
        <v>13646</v>
      </c>
      <c r="AM568">
        <v>6.83</v>
      </c>
      <c r="AN568">
        <v>17.079999999999998</v>
      </c>
      <c r="AO568">
        <v>4</v>
      </c>
      <c r="AP568" t="s">
        <v>23</v>
      </c>
      <c r="AQ568" t="s">
        <v>32</v>
      </c>
      <c r="AR568" t="s">
        <v>33</v>
      </c>
      <c r="AS568">
        <v>5668</v>
      </c>
      <c r="AT568">
        <v>2.83</v>
      </c>
      <c r="AU568">
        <v>7.09</v>
      </c>
      <c r="AV568">
        <v>2</v>
      </c>
      <c r="AW568" t="s">
        <v>20</v>
      </c>
      <c r="AX568" t="s">
        <v>21</v>
      </c>
      <c r="AY568" t="s">
        <v>22</v>
      </c>
      <c r="AZ568">
        <v>4790</v>
      </c>
      <c r="BA568">
        <v>2.4</v>
      </c>
      <c r="BB568">
        <v>5.99</v>
      </c>
      <c r="BC568">
        <v>1</v>
      </c>
      <c r="BD568" t="s">
        <v>23</v>
      </c>
      <c r="BE568" t="s">
        <v>30</v>
      </c>
      <c r="BF568" t="s">
        <v>31</v>
      </c>
      <c r="BG568">
        <v>1130</v>
      </c>
      <c r="BH568">
        <v>0.56999999999999995</v>
      </c>
      <c r="BI568">
        <v>1.41</v>
      </c>
      <c r="BJ568">
        <v>10</v>
      </c>
      <c r="BK568" t="s">
        <v>23</v>
      </c>
      <c r="BL568" t="s">
        <v>38</v>
      </c>
      <c r="BM568" t="s">
        <v>27</v>
      </c>
      <c r="BN568">
        <v>691</v>
      </c>
      <c r="BO568">
        <v>0.35</v>
      </c>
      <c r="BP568">
        <v>0.86</v>
      </c>
      <c r="BQ568">
        <v>6</v>
      </c>
      <c r="BR568" t="s">
        <v>23</v>
      </c>
      <c r="BS568" t="s">
        <v>34</v>
      </c>
      <c r="BT568" t="s">
        <v>35</v>
      </c>
      <c r="BU568">
        <v>369</v>
      </c>
      <c r="BV568">
        <v>0.18</v>
      </c>
      <c r="BW568">
        <v>0.46</v>
      </c>
      <c r="BX568">
        <v>8</v>
      </c>
      <c r="BY568" t="s">
        <v>23</v>
      </c>
      <c r="BZ568" t="s">
        <v>36</v>
      </c>
      <c r="CA568" t="s">
        <v>37</v>
      </c>
      <c r="CB568">
        <v>279</v>
      </c>
      <c r="CC568">
        <v>0.14000000000000001</v>
      </c>
      <c r="CD568">
        <v>0.35</v>
      </c>
      <c r="CE568">
        <v>5</v>
      </c>
      <c r="CF568" t="s">
        <v>20</v>
      </c>
      <c r="CG568" t="s">
        <v>39</v>
      </c>
      <c r="CH568" t="s">
        <v>40</v>
      </c>
      <c r="CI568">
        <v>141</v>
      </c>
      <c r="CJ568">
        <v>7.0000000000000007E-2</v>
      </c>
      <c r="CK568">
        <v>0.18</v>
      </c>
      <c r="CL568">
        <v>7</v>
      </c>
      <c r="CM568" t="s">
        <v>23</v>
      </c>
      <c r="CN568" t="s">
        <v>41</v>
      </c>
      <c r="CO568" t="s">
        <v>42</v>
      </c>
      <c r="CP568">
        <v>122</v>
      </c>
      <c r="CQ568">
        <v>0.06</v>
      </c>
      <c r="CR568">
        <v>0.15</v>
      </c>
    </row>
    <row r="569" spans="1:96" x14ac:dyDescent="0.75">
      <c r="A569" t="s">
        <v>793</v>
      </c>
      <c r="B569" t="s">
        <v>794</v>
      </c>
      <c r="C569">
        <v>2</v>
      </c>
      <c r="D569" t="s">
        <v>167</v>
      </c>
      <c r="E569" t="str" cm="1">
        <f t="array" ref="E569">[1]!DoAnID(A569,C569,2,2)</f>
        <v>ZZ_02</v>
      </c>
      <c r="F569">
        <v>74767</v>
      </c>
      <c r="G569">
        <v>50353</v>
      </c>
      <c r="H569">
        <v>67.349999999999994</v>
      </c>
      <c r="I569">
        <v>24414</v>
      </c>
      <c r="J569">
        <v>32.65</v>
      </c>
      <c r="K569">
        <v>140</v>
      </c>
      <c r="L569">
        <v>0.19</v>
      </c>
      <c r="M569">
        <v>0.56999999999999995</v>
      </c>
      <c r="N569">
        <v>165</v>
      </c>
      <c r="O569">
        <v>0.22</v>
      </c>
      <c r="P569">
        <v>0.68</v>
      </c>
      <c r="Q569">
        <v>24109</v>
      </c>
      <c r="R569">
        <v>32.25</v>
      </c>
      <c r="S569">
        <v>98.75</v>
      </c>
      <c r="T569">
        <v>3</v>
      </c>
      <c r="U569" t="s">
        <v>23</v>
      </c>
      <c r="V569" t="s">
        <v>24</v>
      </c>
      <c r="W569" t="s">
        <v>25</v>
      </c>
      <c r="X569">
        <v>9155</v>
      </c>
      <c r="Y569">
        <v>12.24</v>
      </c>
      <c r="Z569">
        <v>37.97</v>
      </c>
      <c r="AA569">
        <v>11</v>
      </c>
      <c r="AB569" t="s">
        <v>23</v>
      </c>
      <c r="AC569" t="s">
        <v>26</v>
      </c>
      <c r="AD569" t="s">
        <v>27</v>
      </c>
      <c r="AE569">
        <v>6335</v>
      </c>
      <c r="AF569">
        <v>8.4700000000000006</v>
      </c>
      <c r="AG569">
        <v>26.28</v>
      </c>
      <c r="AH569">
        <v>9</v>
      </c>
      <c r="AI569" t="s">
        <v>23</v>
      </c>
      <c r="AJ569" t="s">
        <v>28</v>
      </c>
      <c r="AK569" t="s">
        <v>29</v>
      </c>
      <c r="AL569">
        <v>4673</v>
      </c>
      <c r="AM569">
        <v>6.25</v>
      </c>
      <c r="AN569">
        <v>19.38</v>
      </c>
      <c r="AO569">
        <v>2</v>
      </c>
      <c r="AP569" t="s">
        <v>20</v>
      </c>
      <c r="AQ569" t="s">
        <v>21</v>
      </c>
      <c r="AR569" t="s">
        <v>22</v>
      </c>
      <c r="AS569">
        <v>1680</v>
      </c>
      <c r="AT569">
        <v>2.25</v>
      </c>
      <c r="AU569">
        <v>6.97</v>
      </c>
      <c r="AV569">
        <v>4</v>
      </c>
      <c r="AW569" t="s">
        <v>23</v>
      </c>
      <c r="AX569" t="s">
        <v>32</v>
      </c>
      <c r="AY569" t="s">
        <v>33</v>
      </c>
      <c r="AZ569">
        <v>1442</v>
      </c>
      <c r="BA569">
        <v>1.93</v>
      </c>
      <c r="BB569">
        <v>5.98</v>
      </c>
      <c r="BC569">
        <v>10</v>
      </c>
      <c r="BD569" t="s">
        <v>23</v>
      </c>
      <c r="BE569" t="s">
        <v>38</v>
      </c>
      <c r="BF569" t="s">
        <v>27</v>
      </c>
      <c r="BG569">
        <v>244</v>
      </c>
      <c r="BH569">
        <v>0.33</v>
      </c>
      <c r="BI569">
        <v>1.01</v>
      </c>
      <c r="BJ569">
        <v>1</v>
      </c>
      <c r="BK569" t="s">
        <v>23</v>
      </c>
      <c r="BL569" t="s">
        <v>30</v>
      </c>
      <c r="BM569" t="s">
        <v>31</v>
      </c>
      <c r="BN569">
        <v>216</v>
      </c>
      <c r="BO569">
        <v>0.28999999999999998</v>
      </c>
      <c r="BP569">
        <v>0.9</v>
      </c>
      <c r="BQ569">
        <v>6</v>
      </c>
      <c r="BR569" t="s">
        <v>23</v>
      </c>
      <c r="BS569" t="s">
        <v>34</v>
      </c>
      <c r="BT569" t="s">
        <v>35</v>
      </c>
      <c r="BU569">
        <v>152</v>
      </c>
      <c r="BV569">
        <v>0.2</v>
      </c>
      <c r="BW569">
        <v>0.63</v>
      </c>
      <c r="BX569">
        <v>8</v>
      </c>
      <c r="BY569" t="s">
        <v>23</v>
      </c>
      <c r="BZ569" t="s">
        <v>36</v>
      </c>
      <c r="CA569" t="s">
        <v>37</v>
      </c>
      <c r="CB569">
        <v>114</v>
      </c>
      <c r="CC569">
        <v>0.15</v>
      </c>
      <c r="CD569">
        <v>0.47</v>
      </c>
      <c r="CE569">
        <v>5</v>
      </c>
      <c r="CF569" t="s">
        <v>20</v>
      </c>
      <c r="CG569" t="s">
        <v>39</v>
      </c>
      <c r="CH569" t="s">
        <v>40</v>
      </c>
      <c r="CI569">
        <v>51</v>
      </c>
      <c r="CJ569">
        <v>7.0000000000000007E-2</v>
      </c>
      <c r="CK569">
        <v>0.21</v>
      </c>
      <c r="CL569">
        <v>7</v>
      </c>
      <c r="CM569" t="s">
        <v>23</v>
      </c>
      <c r="CN569" t="s">
        <v>41</v>
      </c>
      <c r="CO569" t="s">
        <v>42</v>
      </c>
      <c r="CP569">
        <v>47</v>
      </c>
      <c r="CQ569">
        <v>0.06</v>
      </c>
      <c r="CR569">
        <v>0.19</v>
      </c>
    </row>
    <row r="570" spans="1:96" x14ac:dyDescent="0.75">
      <c r="A570" t="s">
        <v>793</v>
      </c>
      <c r="B570" t="s">
        <v>794</v>
      </c>
      <c r="C570">
        <v>3</v>
      </c>
      <c r="D570" t="s">
        <v>168</v>
      </c>
      <c r="E570" t="str" cm="1">
        <f t="array" ref="E570">[1]!DoAnID(A570,C570,2,2)</f>
        <v>ZZ_03</v>
      </c>
      <c r="F570">
        <v>120576</v>
      </c>
      <c r="G570">
        <v>61825</v>
      </c>
      <c r="H570">
        <v>51.27</v>
      </c>
      <c r="I570">
        <v>58751</v>
      </c>
      <c r="J570">
        <v>48.73</v>
      </c>
      <c r="K570">
        <v>248</v>
      </c>
      <c r="L570">
        <v>0.21</v>
      </c>
      <c r="M570">
        <v>0.42</v>
      </c>
      <c r="N570">
        <v>269</v>
      </c>
      <c r="O570">
        <v>0.22</v>
      </c>
      <c r="P570">
        <v>0.46</v>
      </c>
      <c r="Q570">
        <v>58234</v>
      </c>
      <c r="R570">
        <v>48.3</v>
      </c>
      <c r="S570">
        <v>99.12</v>
      </c>
      <c r="T570">
        <v>3</v>
      </c>
      <c r="U570" t="s">
        <v>23</v>
      </c>
      <c r="V570" t="s">
        <v>24</v>
      </c>
      <c r="W570" t="s">
        <v>25</v>
      </c>
      <c r="X570">
        <v>29273</v>
      </c>
      <c r="Y570">
        <v>24.28</v>
      </c>
      <c r="Z570">
        <v>50.27</v>
      </c>
      <c r="AA570">
        <v>11</v>
      </c>
      <c r="AB570" t="s">
        <v>23</v>
      </c>
      <c r="AC570" t="s">
        <v>26</v>
      </c>
      <c r="AD570" t="s">
        <v>27</v>
      </c>
      <c r="AE570">
        <v>12835</v>
      </c>
      <c r="AF570">
        <v>10.64</v>
      </c>
      <c r="AG570">
        <v>22.04</v>
      </c>
      <c r="AH570">
        <v>9</v>
      </c>
      <c r="AI570" t="s">
        <v>23</v>
      </c>
      <c r="AJ570" t="s">
        <v>28</v>
      </c>
      <c r="AK570" t="s">
        <v>29</v>
      </c>
      <c r="AL570">
        <v>7807</v>
      </c>
      <c r="AM570">
        <v>6.47</v>
      </c>
      <c r="AN570">
        <v>13.41</v>
      </c>
      <c r="AO570">
        <v>4</v>
      </c>
      <c r="AP570" t="s">
        <v>23</v>
      </c>
      <c r="AQ570" t="s">
        <v>32</v>
      </c>
      <c r="AR570" t="s">
        <v>33</v>
      </c>
      <c r="AS570">
        <v>4497</v>
      </c>
      <c r="AT570">
        <v>3.73</v>
      </c>
      <c r="AU570">
        <v>7.72</v>
      </c>
      <c r="AV570">
        <v>2</v>
      </c>
      <c r="AW570" t="s">
        <v>20</v>
      </c>
      <c r="AX570" t="s">
        <v>21</v>
      </c>
      <c r="AY570" t="s">
        <v>22</v>
      </c>
      <c r="AZ570">
        <v>1833</v>
      </c>
      <c r="BA570">
        <v>1.52</v>
      </c>
      <c r="BB570">
        <v>3.15</v>
      </c>
      <c r="BC570">
        <v>1</v>
      </c>
      <c r="BD570" t="s">
        <v>23</v>
      </c>
      <c r="BE570" t="s">
        <v>30</v>
      </c>
      <c r="BF570" t="s">
        <v>31</v>
      </c>
      <c r="BG570">
        <v>790</v>
      </c>
      <c r="BH570">
        <v>0.66</v>
      </c>
      <c r="BI570">
        <v>1.36</v>
      </c>
      <c r="BJ570">
        <v>10</v>
      </c>
      <c r="BK570" t="s">
        <v>23</v>
      </c>
      <c r="BL570" t="s">
        <v>38</v>
      </c>
      <c r="BM570" t="s">
        <v>27</v>
      </c>
      <c r="BN570">
        <v>470</v>
      </c>
      <c r="BO570">
        <v>0.39</v>
      </c>
      <c r="BP570">
        <v>0.81</v>
      </c>
      <c r="BQ570">
        <v>6</v>
      </c>
      <c r="BR570" t="s">
        <v>23</v>
      </c>
      <c r="BS570" t="s">
        <v>34</v>
      </c>
      <c r="BT570" t="s">
        <v>35</v>
      </c>
      <c r="BU570">
        <v>315</v>
      </c>
      <c r="BV570">
        <v>0.26</v>
      </c>
      <c r="BW570">
        <v>0.54</v>
      </c>
      <c r="BX570">
        <v>8</v>
      </c>
      <c r="BY570" t="s">
        <v>23</v>
      </c>
      <c r="BZ570" t="s">
        <v>36</v>
      </c>
      <c r="CA570" t="s">
        <v>37</v>
      </c>
      <c r="CB570">
        <v>192</v>
      </c>
      <c r="CC570">
        <v>0.16</v>
      </c>
      <c r="CD570">
        <v>0.33</v>
      </c>
      <c r="CE570">
        <v>5</v>
      </c>
      <c r="CF570" t="s">
        <v>20</v>
      </c>
      <c r="CG570" t="s">
        <v>39</v>
      </c>
      <c r="CH570" t="s">
        <v>40</v>
      </c>
      <c r="CI570">
        <v>130</v>
      </c>
      <c r="CJ570">
        <v>0.11</v>
      </c>
      <c r="CK570">
        <v>0.22</v>
      </c>
      <c r="CL570">
        <v>7</v>
      </c>
      <c r="CM570" t="s">
        <v>23</v>
      </c>
      <c r="CN570" t="s">
        <v>41</v>
      </c>
      <c r="CO570" t="s">
        <v>42</v>
      </c>
      <c r="CP570">
        <v>92</v>
      </c>
      <c r="CQ570">
        <v>0.08</v>
      </c>
      <c r="CR570">
        <v>0.16</v>
      </c>
    </row>
    <row r="571" spans="1:96" x14ac:dyDescent="0.75">
      <c r="A571" t="s">
        <v>793</v>
      </c>
      <c r="B571" t="s">
        <v>794</v>
      </c>
      <c r="C571">
        <v>4</v>
      </c>
      <c r="D571" t="s">
        <v>169</v>
      </c>
      <c r="E571" t="str" cm="1">
        <f t="array" ref="E571">[1]!DoAnID(A571,C571,2,2)</f>
        <v>ZZ_04</v>
      </c>
      <c r="F571">
        <v>123130</v>
      </c>
      <c r="G571">
        <v>54837</v>
      </c>
      <c r="H571">
        <v>44.54</v>
      </c>
      <c r="I571">
        <v>68293</v>
      </c>
      <c r="J571">
        <v>55.46</v>
      </c>
      <c r="K571">
        <v>335</v>
      </c>
      <c r="L571">
        <v>0.27</v>
      </c>
      <c r="M571">
        <v>0.49</v>
      </c>
      <c r="N571">
        <v>208</v>
      </c>
      <c r="O571">
        <v>0.17</v>
      </c>
      <c r="P571">
        <v>0.3</v>
      </c>
      <c r="Q571">
        <v>67750</v>
      </c>
      <c r="R571">
        <v>55.02</v>
      </c>
      <c r="S571">
        <v>99.2</v>
      </c>
      <c r="T571">
        <v>3</v>
      </c>
      <c r="U571" t="s">
        <v>23</v>
      </c>
      <c r="V571" t="s">
        <v>24</v>
      </c>
      <c r="W571" t="s">
        <v>25</v>
      </c>
      <c r="X571">
        <v>26268</v>
      </c>
      <c r="Y571">
        <v>21.33</v>
      </c>
      <c r="Z571">
        <v>38.770000000000003</v>
      </c>
      <c r="AA571">
        <v>11</v>
      </c>
      <c r="AB571" t="s">
        <v>23</v>
      </c>
      <c r="AC571" t="s">
        <v>26</v>
      </c>
      <c r="AD571" t="s">
        <v>27</v>
      </c>
      <c r="AE571">
        <v>16102</v>
      </c>
      <c r="AF571">
        <v>13.08</v>
      </c>
      <c r="AG571">
        <v>23.77</v>
      </c>
      <c r="AH571">
        <v>9</v>
      </c>
      <c r="AI571" t="s">
        <v>23</v>
      </c>
      <c r="AJ571" t="s">
        <v>28</v>
      </c>
      <c r="AK571" t="s">
        <v>29</v>
      </c>
      <c r="AL571">
        <v>11899</v>
      </c>
      <c r="AM571">
        <v>9.66</v>
      </c>
      <c r="AN571">
        <v>17.559999999999999</v>
      </c>
      <c r="AO571">
        <v>4</v>
      </c>
      <c r="AP571" t="s">
        <v>23</v>
      </c>
      <c r="AQ571" t="s">
        <v>32</v>
      </c>
      <c r="AR571" t="s">
        <v>33</v>
      </c>
      <c r="AS571">
        <v>6009</v>
      </c>
      <c r="AT571">
        <v>4.88</v>
      </c>
      <c r="AU571">
        <v>8.8699999999999992</v>
      </c>
      <c r="AV571">
        <v>2</v>
      </c>
      <c r="AW571" t="s">
        <v>20</v>
      </c>
      <c r="AX571" t="s">
        <v>21</v>
      </c>
      <c r="AY571" t="s">
        <v>22</v>
      </c>
      <c r="AZ571">
        <v>4481</v>
      </c>
      <c r="BA571">
        <v>3.64</v>
      </c>
      <c r="BB571">
        <v>6.61</v>
      </c>
      <c r="BC571">
        <v>1</v>
      </c>
      <c r="BD571" t="s">
        <v>23</v>
      </c>
      <c r="BE571" t="s">
        <v>30</v>
      </c>
      <c r="BF571" t="s">
        <v>31</v>
      </c>
      <c r="BG571">
        <v>1220</v>
      </c>
      <c r="BH571">
        <v>0.99</v>
      </c>
      <c r="BI571">
        <v>1.8</v>
      </c>
      <c r="BJ571">
        <v>10</v>
      </c>
      <c r="BK571" t="s">
        <v>23</v>
      </c>
      <c r="BL571" t="s">
        <v>38</v>
      </c>
      <c r="BM571" t="s">
        <v>27</v>
      </c>
      <c r="BN571">
        <v>564</v>
      </c>
      <c r="BO571">
        <v>0.46</v>
      </c>
      <c r="BP571">
        <v>0.83</v>
      </c>
      <c r="BQ571">
        <v>6</v>
      </c>
      <c r="BR571" t="s">
        <v>23</v>
      </c>
      <c r="BS571" t="s">
        <v>34</v>
      </c>
      <c r="BT571" t="s">
        <v>35</v>
      </c>
      <c r="BU571">
        <v>527</v>
      </c>
      <c r="BV571">
        <v>0.43</v>
      </c>
      <c r="BW571">
        <v>0.78</v>
      </c>
      <c r="BX571">
        <v>8</v>
      </c>
      <c r="BY571" t="s">
        <v>23</v>
      </c>
      <c r="BZ571" t="s">
        <v>36</v>
      </c>
      <c r="CA571" t="s">
        <v>37</v>
      </c>
      <c r="CB571">
        <v>331</v>
      </c>
      <c r="CC571">
        <v>0.27</v>
      </c>
      <c r="CD571">
        <v>0.49</v>
      </c>
      <c r="CE571">
        <v>5</v>
      </c>
      <c r="CF571" t="s">
        <v>20</v>
      </c>
      <c r="CG571" t="s">
        <v>39</v>
      </c>
      <c r="CH571" t="s">
        <v>40</v>
      </c>
      <c r="CI571">
        <v>195</v>
      </c>
      <c r="CJ571">
        <v>0.16</v>
      </c>
      <c r="CK571">
        <v>0.28999999999999998</v>
      </c>
      <c r="CL571">
        <v>7</v>
      </c>
      <c r="CM571" t="s">
        <v>23</v>
      </c>
      <c r="CN571" t="s">
        <v>41</v>
      </c>
      <c r="CO571" t="s">
        <v>42</v>
      </c>
      <c r="CP571">
        <v>154</v>
      </c>
      <c r="CQ571">
        <v>0.13</v>
      </c>
      <c r="CR571">
        <v>0.23</v>
      </c>
    </row>
    <row r="572" spans="1:96" x14ac:dyDescent="0.75">
      <c r="A572" t="s">
        <v>793</v>
      </c>
      <c r="B572" t="s">
        <v>794</v>
      </c>
      <c r="C572">
        <v>5</v>
      </c>
      <c r="D572" t="s">
        <v>170</v>
      </c>
      <c r="E572" t="str" cm="1">
        <f t="array" ref="E572">[1]!DoAnID(A572,C572,2,2)</f>
        <v>ZZ_05</v>
      </c>
      <c r="F572">
        <v>91263</v>
      </c>
      <c r="G572">
        <v>56119</v>
      </c>
      <c r="H572">
        <v>61.49</v>
      </c>
      <c r="I572">
        <v>35144</v>
      </c>
      <c r="J572">
        <v>38.51</v>
      </c>
      <c r="K572">
        <v>250</v>
      </c>
      <c r="L572">
        <v>0.27</v>
      </c>
      <c r="M572">
        <v>0.71</v>
      </c>
      <c r="N572">
        <v>135</v>
      </c>
      <c r="O572">
        <v>0.15</v>
      </c>
      <c r="P572">
        <v>0.38</v>
      </c>
      <c r="Q572">
        <v>34759</v>
      </c>
      <c r="R572">
        <v>38.090000000000003</v>
      </c>
      <c r="S572">
        <v>98.9</v>
      </c>
      <c r="T572">
        <v>3</v>
      </c>
      <c r="U572" t="s">
        <v>23</v>
      </c>
      <c r="V572" t="s">
        <v>24</v>
      </c>
      <c r="W572" t="s">
        <v>25</v>
      </c>
      <c r="X572">
        <v>12169</v>
      </c>
      <c r="Y572">
        <v>13.33</v>
      </c>
      <c r="Z572">
        <v>35.01</v>
      </c>
      <c r="AA572">
        <v>11</v>
      </c>
      <c r="AB572" t="s">
        <v>23</v>
      </c>
      <c r="AC572" t="s">
        <v>26</v>
      </c>
      <c r="AD572" t="s">
        <v>27</v>
      </c>
      <c r="AE572">
        <v>9044</v>
      </c>
      <c r="AF572">
        <v>9.91</v>
      </c>
      <c r="AG572">
        <v>26.02</v>
      </c>
      <c r="AH572">
        <v>9</v>
      </c>
      <c r="AI572" t="s">
        <v>23</v>
      </c>
      <c r="AJ572" t="s">
        <v>28</v>
      </c>
      <c r="AK572" t="s">
        <v>29</v>
      </c>
      <c r="AL572">
        <v>6199</v>
      </c>
      <c r="AM572">
        <v>6.79</v>
      </c>
      <c r="AN572">
        <v>17.829999999999998</v>
      </c>
      <c r="AO572">
        <v>2</v>
      </c>
      <c r="AP572" t="s">
        <v>20</v>
      </c>
      <c r="AQ572" t="s">
        <v>21</v>
      </c>
      <c r="AR572" t="s">
        <v>22</v>
      </c>
      <c r="AS572">
        <v>3403</v>
      </c>
      <c r="AT572">
        <v>3.73</v>
      </c>
      <c r="AU572">
        <v>9.7899999999999991</v>
      </c>
      <c r="AV572">
        <v>4</v>
      </c>
      <c r="AW572" t="s">
        <v>23</v>
      </c>
      <c r="AX572" t="s">
        <v>32</v>
      </c>
      <c r="AY572" t="s">
        <v>33</v>
      </c>
      <c r="AZ572">
        <v>2417</v>
      </c>
      <c r="BA572">
        <v>2.65</v>
      </c>
      <c r="BB572">
        <v>6.95</v>
      </c>
      <c r="BC572">
        <v>1</v>
      </c>
      <c r="BD572" t="s">
        <v>23</v>
      </c>
      <c r="BE572" t="s">
        <v>30</v>
      </c>
      <c r="BF572" t="s">
        <v>31</v>
      </c>
      <c r="BG572">
        <v>671</v>
      </c>
      <c r="BH572">
        <v>0.74</v>
      </c>
      <c r="BI572">
        <v>1.93</v>
      </c>
      <c r="BJ572">
        <v>6</v>
      </c>
      <c r="BK572" t="s">
        <v>23</v>
      </c>
      <c r="BL572" t="s">
        <v>34</v>
      </c>
      <c r="BM572" t="s">
        <v>35</v>
      </c>
      <c r="BN572">
        <v>269</v>
      </c>
      <c r="BO572">
        <v>0.28999999999999998</v>
      </c>
      <c r="BP572">
        <v>0.77</v>
      </c>
      <c r="BQ572">
        <v>10</v>
      </c>
      <c r="BR572" t="s">
        <v>23</v>
      </c>
      <c r="BS572" t="s">
        <v>38</v>
      </c>
      <c r="BT572" t="s">
        <v>27</v>
      </c>
      <c r="BU572">
        <v>255</v>
      </c>
      <c r="BV572">
        <v>0.28000000000000003</v>
      </c>
      <c r="BW572">
        <v>0.73</v>
      </c>
      <c r="BX572">
        <v>8</v>
      </c>
      <c r="BY572" t="s">
        <v>23</v>
      </c>
      <c r="BZ572" t="s">
        <v>36</v>
      </c>
      <c r="CA572" t="s">
        <v>37</v>
      </c>
      <c r="CB572">
        <v>171</v>
      </c>
      <c r="CC572">
        <v>0.19</v>
      </c>
      <c r="CD572">
        <v>0.49</v>
      </c>
      <c r="CE572">
        <v>5</v>
      </c>
      <c r="CF572" t="s">
        <v>20</v>
      </c>
      <c r="CG572" t="s">
        <v>39</v>
      </c>
      <c r="CH572" t="s">
        <v>40</v>
      </c>
      <c r="CI572">
        <v>101</v>
      </c>
      <c r="CJ572">
        <v>0.11</v>
      </c>
      <c r="CK572">
        <v>0.28999999999999998</v>
      </c>
      <c r="CL572">
        <v>7</v>
      </c>
      <c r="CM572" t="s">
        <v>23</v>
      </c>
      <c r="CN572" t="s">
        <v>41</v>
      </c>
      <c r="CO572" t="s">
        <v>42</v>
      </c>
      <c r="CP572">
        <v>60</v>
      </c>
      <c r="CQ572">
        <v>7.0000000000000007E-2</v>
      </c>
      <c r="CR572">
        <v>0.17</v>
      </c>
    </row>
    <row r="573" spans="1:96" x14ac:dyDescent="0.75">
      <c r="A573" t="s">
        <v>793</v>
      </c>
      <c r="B573" t="s">
        <v>794</v>
      </c>
      <c r="C573">
        <v>6</v>
      </c>
      <c r="D573" t="s">
        <v>171</v>
      </c>
      <c r="E573" t="str" cm="1">
        <f t="array" ref="E573">[1]!DoAnID(A573,C573,2,2)</f>
        <v>ZZ_06</v>
      </c>
      <c r="F573">
        <v>127368</v>
      </c>
      <c r="G573">
        <v>60804</v>
      </c>
      <c r="H573">
        <v>47.74</v>
      </c>
      <c r="I573">
        <v>66564</v>
      </c>
      <c r="J573">
        <v>52.26</v>
      </c>
      <c r="K573">
        <v>429</v>
      </c>
      <c r="L573">
        <v>0.34</v>
      </c>
      <c r="M573">
        <v>0.64</v>
      </c>
      <c r="N573">
        <v>312</v>
      </c>
      <c r="O573">
        <v>0.24</v>
      </c>
      <c r="P573">
        <v>0.47</v>
      </c>
      <c r="Q573">
        <v>65823</v>
      </c>
      <c r="R573">
        <v>51.68</v>
      </c>
      <c r="S573">
        <v>98.89</v>
      </c>
      <c r="T573">
        <v>3</v>
      </c>
      <c r="U573" t="s">
        <v>23</v>
      </c>
      <c r="V573" t="s">
        <v>24</v>
      </c>
      <c r="W573" t="s">
        <v>25</v>
      </c>
      <c r="X573">
        <v>22846</v>
      </c>
      <c r="Y573">
        <v>17.940000000000001</v>
      </c>
      <c r="Z573">
        <v>34.71</v>
      </c>
      <c r="AA573">
        <v>11</v>
      </c>
      <c r="AB573" t="s">
        <v>23</v>
      </c>
      <c r="AC573" t="s">
        <v>26</v>
      </c>
      <c r="AD573" t="s">
        <v>27</v>
      </c>
      <c r="AE573">
        <v>20242</v>
      </c>
      <c r="AF573">
        <v>15.89</v>
      </c>
      <c r="AG573">
        <v>30.75</v>
      </c>
      <c r="AH573">
        <v>9</v>
      </c>
      <c r="AI573" t="s">
        <v>23</v>
      </c>
      <c r="AJ573" t="s">
        <v>28</v>
      </c>
      <c r="AK573" t="s">
        <v>29</v>
      </c>
      <c r="AL573">
        <v>9921</v>
      </c>
      <c r="AM573">
        <v>7.79</v>
      </c>
      <c r="AN573">
        <v>15.07</v>
      </c>
      <c r="AO573">
        <v>2</v>
      </c>
      <c r="AP573" t="s">
        <v>20</v>
      </c>
      <c r="AQ573" t="s">
        <v>21</v>
      </c>
      <c r="AR573" t="s">
        <v>22</v>
      </c>
      <c r="AS573">
        <v>5318</v>
      </c>
      <c r="AT573">
        <v>4.18</v>
      </c>
      <c r="AU573">
        <v>8.08</v>
      </c>
      <c r="AV573">
        <v>4</v>
      </c>
      <c r="AW573" t="s">
        <v>23</v>
      </c>
      <c r="AX573" t="s">
        <v>32</v>
      </c>
      <c r="AY573" t="s">
        <v>33</v>
      </c>
      <c r="AZ573">
        <v>3854</v>
      </c>
      <c r="BA573">
        <v>3.03</v>
      </c>
      <c r="BB573">
        <v>5.86</v>
      </c>
      <c r="BC573">
        <v>1</v>
      </c>
      <c r="BD573" t="s">
        <v>23</v>
      </c>
      <c r="BE573" t="s">
        <v>30</v>
      </c>
      <c r="BF573" t="s">
        <v>31</v>
      </c>
      <c r="BG573">
        <v>1598</v>
      </c>
      <c r="BH573">
        <v>1.25</v>
      </c>
      <c r="BI573">
        <v>2.4300000000000002</v>
      </c>
      <c r="BJ573">
        <v>10</v>
      </c>
      <c r="BK573" t="s">
        <v>23</v>
      </c>
      <c r="BL573" t="s">
        <v>38</v>
      </c>
      <c r="BM573" t="s">
        <v>27</v>
      </c>
      <c r="BN573">
        <v>782</v>
      </c>
      <c r="BO573">
        <v>0.61</v>
      </c>
      <c r="BP573">
        <v>1.19</v>
      </c>
      <c r="BQ573">
        <v>6</v>
      </c>
      <c r="BR573" t="s">
        <v>23</v>
      </c>
      <c r="BS573" t="s">
        <v>34</v>
      </c>
      <c r="BT573" t="s">
        <v>35</v>
      </c>
      <c r="BU573">
        <v>559</v>
      </c>
      <c r="BV573">
        <v>0.44</v>
      </c>
      <c r="BW573">
        <v>0.85</v>
      </c>
      <c r="BX573">
        <v>8</v>
      </c>
      <c r="BY573" t="s">
        <v>23</v>
      </c>
      <c r="BZ573" t="s">
        <v>36</v>
      </c>
      <c r="CA573" t="s">
        <v>37</v>
      </c>
      <c r="CB573">
        <v>369</v>
      </c>
      <c r="CC573">
        <v>0.28999999999999998</v>
      </c>
      <c r="CD573">
        <v>0.56000000000000005</v>
      </c>
      <c r="CE573">
        <v>7</v>
      </c>
      <c r="CF573" t="s">
        <v>23</v>
      </c>
      <c r="CG573" t="s">
        <v>41</v>
      </c>
      <c r="CH573" t="s">
        <v>42</v>
      </c>
      <c r="CI573">
        <v>172</v>
      </c>
      <c r="CJ573">
        <v>0.14000000000000001</v>
      </c>
      <c r="CK573">
        <v>0.26</v>
      </c>
      <c r="CL573">
        <v>5</v>
      </c>
      <c r="CM573" t="s">
        <v>20</v>
      </c>
      <c r="CN573" t="s">
        <v>39</v>
      </c>
      <c r="CO573" t="s">
        <v>40</v>
      </c>
      <c r="CP573">
        <v>162</v>
      </c>
      <c r="CQ573">
        <v>0.13</v>
      </c>
      <c r="CR573">
        <v>0.25</v>
      </c>
    </row>
    <row r="574" spans="1:96" x14ac:dyDescent="0.75">
      <c r="A574" t="s">
        <v>793</v>
      </c>
      <c r="B574" t="s">
        <v>794</v>
      </c>
      <c r="C574">
        <v>7</v>
      </c>
      <c r="D574" t="s">
        <v>172</v>
      </c>
      <c r="E574" t="str" cm="1">
        <f t="array" ref="E574">[1]!DoAnID(A574,C574,2,2)</f>
        <v>ZZ_07</v>
      </c>
      <c r="F574">
        <v>105776</v>
      </c>
      <c r="G574">
        <v>51493</v>
      </c>
      <c r="H574">
        <v>48.68</v>
      </c>
      <c r="I574">
        <v>54283</v>
      </c>
      <c r="J574">
        <v>51.32</v>
      </c>
      <c r="K574">
        <v>222</v>
      </c>
      <c r="L574">
        <v>0.21</v>
      </c>
      <c r="M574">
        <v>0.41</v>
      </c>
      <c r="N574">
        <v>244</v>
      </c>
      <c r="O574">
        <v>0.23</v>
      </c>
      <c r="P574">
        <v>0.45</v>
      </c>
      <c r="Q574">
        <v>53817</v>
      </c>
      <c r="R574">
        <v>50.88</v>
      </c>
      <c r="S574">
        <v>99.14</v>
      </c>
      <c r="T574">
        <v>3</v>
      </c>
      <c r="U574" t="s">
        <v>23</v>
      </c>
      <c r="V574" t="s">
        <v>24</v>
      </c>
      <c r="W574" t="s">
        <v>25</v>
      </c>
      <c r="X574">
        <v>28521</v>
      </c>
      <c r="Y574">
        <v>26.96</v>
      </c>
      <c r="Z574">
        <v>53</v>
      </c>
      <c r="AA574">
        <v>11</v>
      </c>
      <c r="AB574" t="s">
        <v>23</v>
      </c>
      <c r="AC574" t="s">
        <v>26</v>
      </c>
      <c r="AD574" t="s">
        <v>27</v>
      </c>
      <c r="AE574">
        <v>9595</v>
      </c>
      <c r="AF574">
        <v>9.07</v>
      </c>
      <c r="AG574">
        <v>17.829999999999998</v>
      </c>
      <c r="AH574">
        <v>9</v>
      </c>
      <c r="AI574" t="s">
        <v>23</v>
      </c>
      <c r="AJ574" t="s">
        <v>28</v>
      </c>
      <c r="AK574" t="s">
        <v>29</v>
      </c>
      <c r="AL574">
        <v>6678</v>
      </c>
      <c r="AM574">
        <v>6.31</v>
      </c>
      <c r="AN574">
        <v>12.41</v>
      </c>
      <c r="AO574">
        <v>4</v>
      </c>
      <c r="AP574" t="s">
        <v>23</v>
      </c>
      <c r="AQ574" t="s">
        <v>32</v>
      </c>
      <c r="AR574" t="s">
        <v>33</v>
      </c>
      <c r="AS574">
        <v>4755</v>
      </c>
      <c r="AT574">
        <v>4.5</v>
      </c>
      <c r="AU574">
        <v>8.84</v>
      </c>
      <c r="AV574">
        <v>2</v>
      </c>
      <c r="AW574" t="s">
        <v>20</v>
      </c>
      <c r="AX574" t="s">
        <v>21</v>
      </c>
      <c r="AY574" t="s">
        <v>22</v>
      </c>
      <c r="AZ574">
        <v>2192</v>
      </c>
      <c r="BA574">
        <v>2.0699999999999998</v>
      </c>
      <c r="BB574">
        <v>4.07</v>
      </c>
      <c r="BC574">
        <v>1</v>
      </c>
      <c r="BD574" t="s">
        <v>23</v>
      </c>
      <c r="BE574" t="s">
        <v>30</v>
      </c>
      <c r="BF574" t="s">
        <v>31</v>
      </c>
      <c r="BG574">
        <v>830</v>
      </c>
      <c r="BH574">
        <v>0.78</v>
      </c>
      <c r="BI574">
        <v>1.54</v>
      </c>
      <c r="BJ574">
        <v>6</v>
      </c>
      <c r="BK574" t="s">
        <v>23</v>
      </c>
      <c r="BL574" t="s">
        <v>34</v>
      </c>
      <c r="BM574" t="s">
        <v>35</v>
      </c>
      <c r="BN574">
        <v>404</v>
      </c>
      <c r="BO574">
        <v>0.38</v>
      </c>
      <c r="BP574">
        <v>0.75</v>
      </c>
      <c r="BQ574">
        <v>10</v>
      </c>
      <c r="BR574" t="s">
        <v>23</v>
      </c>
      <c r="BS574" t="s">
        <v>38</v>
      </c>
      <c r="BT574" t="s">
        <v>27</v>
      </c>
      <c r="BU574">
        <v>401</v>
      </c>
      <c r="BV574">
        <v>0.38</v>
      </c>
      <c r="BW574">
        <v>0.75</v>
      </c>
      <c r="BX574">
        <v>8</v>
      </c>
      <c r="BY574" t="s">
        <v>23</v>
      </c>
      <c r="BZ574" t="s">
        <v>36</v>
      </c>
      <c r="CA574" t="s">
        <v>37</v>
      </c>
      <c r="CB574">
        <v>227</v>
      </c>
      <c r="CC574">
        <v>0.21</v>
      </c>
      <c r="CD574">
        <v>0.42</v>
      </c>
      <c r="CE574">
        <v>5</v>
      </c>
      <c r="CF574" t="s">
        <v>20</v>
      </c>
      <c r="CG574" t="s">
        <v>39</v>
      </c>
      <c r="CH574" t="s">
        <v>40</v>
      </c>
      <c r="CI574">
        <v>118</v>
      </c>
      <c r="CJ574">
        <v>0.11</v>
      </c>
      <c r="CK574">
        <v>0.22</v>
      </c>
      <c r="CL574">
        <v>7</v>
      </c>
      <c r="CM574" t="s">
        <v>23</v>
      </c>
      <c r="CN574" t="s">
        <v>41</v>
      </c>
      <c r="CO574" t="s">
        <v>42</v>
      </c>
      <c r="CP574">
        <v>96</v>
      </c>
      <c r="CQ574">
        <v>0.09</v>
      </c>
      <c r="CR574">
        <v>0.18</v>
      </c>
    </row>
    <row r="575" spans="1:96" x14ac:dyDescent="0.75">
      <c r="A575" t="s">
        <v>793</v>
      </c>
      <c r="B575" t="s">
        <v>794</v>
      </c>
      <c r="C575">
        <v>8</v>
      </c>
      <c r="D575" t="s">
        <v>173</v>
      </c>
      <c r="E575" t="str" cm="1">
        <f t="array" ref="E575">[1]!DoAnID(A575,C575,2,2)</f>
        <v>ZZ_08</v>
      </c>
      <c r="F575">
        <v>121400</v>
      </c>
      <c r="G575">
        <v>92579</v>
      </c>
      <c r="H575">
        <v>76.260000000000005</v>
      </c>
      <c r="I575">
        <v>28821</v>
      </c>
      <c r="J575">
        <v>23.74</v>
      </c>
      <c r="K575">
        <v>123</v>
      </c>
      <c r="L575">
        <v>0.1</v>
      </c>
      <c r="M575">
        <v>0.43</v>
      </c>
      <c r="N575">
        <v>128</v>
      </c>
      <c r="O575">
        <v>0.11</v>
      </c>
      <c r="P575">
        <v>0.44</v>
      </c>
      <c r="Q575">
        <v>28570</v>
      </c>
      <c r="R575">
        <v>23.53</v>
      </c>
      <c r="S575">
        <v>99.13</v>
      </c>
      <c r="T575">
        <v>3</v>
      </c>
      <c r="U575" t="s">
        <v>23</v>
      </c>
      <c r="V575" t="s">
        <v>24</v>
      </c>
      <c r="W575" t="s">
        <v>25</v>
      </c>
      <c r="X575">
        <v>10406</v>
      </c>
      <c r="Y575">
        <v>8.57</v>
      </c>
      <c r="Z575">
        <v>36.42</v>
      </c>
      <c r="AA575">
        <v>11</v>
      </c>
      <c r="AB575" t="s">
        <v>23</v>
      </c>
      <c r="AC575" t="s">
        <v>26</v>
      </c>
      <c r="AD575" t="s">
        <v>27</v>
      </c>
      <c r="AE575">
        <v>10402</v>
      </c>
      <c r="AF575">
        <v>8.57</v>
      </c>
      <c r="AG575">
        <v>36.409999999999997</v>
      </c>
      <c r="AH575">
        <v>9</v>
      </c>
      <c r="AI575" t="s">
        <v>23</v>
      </c>
      <c r="AJ575" t="s">
        <v>28</v>
      </c>
      <c r="AK575" t="s">
        <v>29</v>
      </c>
      <c r="AL575">
        <v>3192</v>
      </c>
      <c r="AM575">
        <v>2.63</v>
      </c>
      <c r="AN575">
        <v>11.17</v>
      </c>
      <c r="AO575">
        <v>2</v>
      </c>
      <c r="AP575" t="s">
        <v>20</v>
      </c>
      <c r="AQ575" t="s">
        <v>21</v>
      </c>
      <c r="AR575" t="s">
        <v>22</v>
      </c>
      <c r="AS575">
        <v>2065</v>
      </c>
      <c r="AT575">
        <v>1.7</v>
      </c>
      <c r="AU575">
        <v>7.23</v>
      </c>
      <c r="AV575">
        <v>4</v>
      </c>
      <c r="AW575" t="s">
        <v>23</v>
      </c>
      <c r="AX575" t="s">
        <v>32</v>
      </c>
      <c r="AY575" t="s">
        <v>33</v>
      </c>
      <c r="AZ575">
        <v>1403</v>
      </c>
      <c r="BA575">
        <v>1.1599999999999999</v>
      </c>
      <c r="BB575">
        <v>4.91</v>
      </c>
      <c r="BC575">
        <v>1</v>
      </c>
      <c r="BD575" t="s">
        <v>23</v>
      </c>
      <c r="BE575" t="s">
        <v>30</v>
      </c>
      <c r="BF575" t="s">
        <v>31</v>
      </c>
      <c r="BG575">
        <v>454</v>
      </c>
      <c r="BH575">
        <v>0.37</v>
      </c>
      <c r="BI575">
        <v>1.59</v>
      </c>
      <c r="BJ575">
        <v>6</v>
      </c>
      <c r="BK575" t="s">
        <v>23</v>
      </c>
      <c r="BL575" t="s">
        <v>34</v>
      </c>
      <c r="BM575" t="s">
        <v>35</v>
      </c>
      <c r="BN575">
        <v>184</v>
      </c>
      <c r="BO575">
        <v>0.15</v>
      </c>
      <c r="BP575">
        <v>0.64</v>
      </c>
      <c r="BQ575">
        <v>10</v>
      </c>
      <c r="BR575" t="s">
        <v>23</v>
      </c>
      <c r="BS575" t="s">
        <v>38</v>
      </c>
      <c r="BT575" t="s">
        <v>27</v>
      </c>
      <c r="BU575">
        <v>184</v>
      </c>
      <c r="BV575">
        <v>0.15</v>
      </c>
      <c r="BW575">
        <v>0.64</v>
      </c>
      <c r="BX575">
        <v>8</v>
      </c>
      <c r="BY575" t="s">
        <v>23</v>
      </c>
      <c r="BZ575" t="s">
        <v>36</v>
      </c>
      <c r="CA575" t="s">
        <v>37</v>
      </c>
      <c r="CB575">
        <v>126</v>
      </c>
      <c r="CC575">
        <v>0.1</v>
      </c>
      <c r="CD575">
        <v>0.44</v>
      </c>
      <c r="CE575">
        <v>5</v>
      </c>
      <c r="CF575" t="s">
        <v>20</v>
      </c>
      <c r="CG575" t="s">
        <v>39</v>
      </c>
      <c r="CH575" t="s">
        <v>40</v>
      </c>
      <c r="CI575">
        <v>103</v>
      </c>
      <c r="CJ575">
        <v>0.08</v>
      </c>
      <c r="CK575">
        <v>0.36</v>
      </c>
      <c r="CL575">
        <v>7</v>
      </c>
      <c r="CM575" t="s">
        <v>23</v>
      </c>
      <c r="CN575" t="s">
        <v>41</v>
      </c>
      <c r="CO575" t="s">
        <v>42</v>
      </c>
      <c r="CP575">
        <v>51</v>
      </c>
      <c r="CQ575">
        <v>0.04</v>
      </c>
      <c r="CR575">
        <v>0.18</v>
      </c>
    </row>
    <row r="576" spans="1:96" x14ac:dyDescent="0.75">
      <c r="A576" t="s">
        <v>793</v>
      </c>
      <c r="B576" t="s">
        <v>794</v>
      </c>
      <c r="C576">
        <v>9</v>
      </c>
      <c r="D576" t="s">
        <v>174</v>
      </c>
      <c r="E576" t="str" cm="1">
        <f t="array" ref="E576">[1]!DoAnID(A576,C576,2,2)</f>
        <v>ZZ_09</v>
      </c>
      <c r="F576">
        <v>107607</v>
      </c>
      <c r="G576">
        <v>64249</v>
      </c>
      <c r="H576">
        <v>59.71</v>
      </c>
      <c r="I576">
        <v>43358</v>
      </c>
      <c r="J576">
        <v>40.29</v>
      </c>
      <c r="K576">
        <v>311</v>
      </c>
      <c r="L576">
        <v>0.28999999999999998</v>
      </c>
      <c r="M576">
        <v>0.72</v>
      </c>
      <c r="N576">
        <v>164</v>
      </c>
      <c r="O576">
        <v>0.15</v>
      </c>
      <c r="P576">
        <v>0.38</v>
      </c>
      <c r="Q576">
        <v>42883</v>
      </c>
      <c r="R576">
        <v>39.85</v>
      </c>
      <c r="S576">
        <v>98.9</v>
      </c>
      <c r="T576">
        <v>3</v>
      </c>
      <c r="U576" t="s">
        <v>23</v>
      </c>
      <c r="V576" t="s">
        <v>24</v>
      </c>
      <c r="W576" t="s">
        <v>25</v>
      </c>
      <c r="X576">
        <v>14599</v>
      </c>
      <c r="Y576">
        <v>13.57</v>
      </c>
      <c r="Z576">
        <v>34.04</v>
      </c>
      <c r="AA576">
        <v>11</v>
      </c>
      <c r="AB576" t="s">
        <v>23</v>
      </c>
      <c r="AC576" t="s">
        <v>26</v>
      </c>
      <c r="AD576" t="s">
        <v>27</v>
      </c>
      <c r="AE576">
        <v>11088</v>
      </c>
      <c r="AF576">
        <v>10.3</v>
      </c>
      <c r="AG576">
        <v>25.86</v>
      </c>
      <c r="AH576">
        <v>9</v>
      </c>
      <c r="AI576" t="s">
        <v>23</v>
      </c>
      <c r="AJ576" t="s">
        <v>28</v>
      </c>
      <c r="AK576" t="s">
        <v>29</v>
      </c>
      <c r="AL576">
        <v>10894</v>
      </c>
      <c r="AM576">
        <v>10.119999999999999</v>
      </c>
      <c r="AN576">
        <v>25.4</v>
      </c>
      <c r="AO576">
        <v>4</v>
      </c>
      <c r="AP576" t="s">
        <v>23</v>
      </c>
      <c r="AQ576" t="s">
        <v>32</v>
      </c>
      <c r="AR576" t="s">
        <v>33</v>
      </c>
      <c r="AS576">
        <v>2708</v>
      </c>
      <c r="AT576">
        <v>2.52</v>
      </c>
      <c r="AU576">
        <v>6.31</v>
      </c>
      <c r="AV576">
        <v>2</v>
      </c>
      <c r="AW576" t="s">
        <v>20</v>
      </c>
      <c r="AX576" t="s">
        <v>21</v>
      </c>
      <c r="AY576" t="s">
        <v>22</v>
      </c>
      <c r="AZ576">
        <v>2028</v>
      </c>
      <c r="BA576">
        <v>1.88</v>
      </c>
      <c r="BB576">
        <v>4.7300000000000004</v>
      </c>
      <c r="BC576">
        <v>1</v>
      </c>
      <c r="BD576" t="s">
        <v>23</v>
      </c>
      <c r="BE576" t="s">
        <v>30</v>
      </c>
      <c r="BF576" t="s">
        <v>31</v>
      </c>
      <c r="BG576">
        <v>490</v>
      </c>
      <c r="BH576">
        <v>0.46</v>
      </c>
      <c r="BI576">
        <v>1.1399999999999999</v>
      </c>
      <c r="BJ576">
        <v>10</v>
      </c>
      <c r="BK576" t="s">
        <v>23</v>
      </c>
      <c r="BL576" t="s">
        <v>38</v>
      </c>
      <c r="BM576" t="s">
        <v>27</v>
      </c>
      <c r="BN576">
        <v>471</v>
      </c>
      <c r="BO576">
        <v>0.44</v>
      </c>
      <c r="BP576">
        <v>1.1000000000000001</v>
      </c>
      <c r="BQ576">
        <v>6</v>
      </c>
      <c r="BR576" t="s">
        <v>23</v>
      </c>
      <c r="BS576" t="s">
        <v>34</v>
      </c>
      <c r="BT576" t="s">
        <v>35</v>
      </c>
      <c r="BU576">
        <v>234</v>
      </c>
      <c r="BV576">
        <v>0.22</v>
      </c>
      <c r="BW576">
        <v>0.55000000000000004</v>
      </c>
      <c r="BX576">
        <v>8</v>
      </c>
      <c r="BY576" t="s">
        <v>23</v>
      </c>
      <c r="BZ576" t="s">
        <v>36</v>
      </c>
      <c r="CA576" t="s">
        <v>37</v>
      </c>
      <c r="CB576">
        <v>191</v>
      </c>
      <c r="CC576">
        <v>0.18</v>
      </c>
      <c r="CD576">
        <v>0.45</v>
      </c>
      <c r="CE576">
        <v>5</v>
      </c>
      <c r="CF576" t="s">
        <v>20</v>
      </c>
      <c r="CG576" t="s">
        <v>39</v>
      </c>
      <c r="CH576" t="s">
        <v>40</v>
      </c>
      <c r="CI576">
        <v>102</v>
      </c>
      <c r="CJ576">
        <v>0.09</v>
      </c>
      <c r="CK576">
        <v>0.24</v>
      </c>
      <c r="CL576">
        <v>7</v>
      </c>
      <c r="CM576" t="s">
        <v>23</v>
      </c>
      <c r="CN576" t="s">
        <v>41</v>
      </c>
      <c r="CO576" t="s">
        <v>42</v>
      </c>
      <c r="CP576">
        <v>78</v>
      </c>
      <c r="CQ576">
        <v>7.0000000000000007E-2</v>
      </c>
      <c r="CR576">
        <v>0.18</v>
      </c>
    </row>
    <row r="577" spans="1:96" x14ac:dyDescent="0.75">
      <c r="A577" t="s">
        <v>793</v>
      </c>
      <c r="B577" t="s">
        <v>794</v>
      </c>
      <c r="C577">
        <v>10</v>
      </c>
      <c r="D577" t="s">
        <v>175</v>
      </c>
      <c r="E577" t="str" cm="1">
        <f t="array" ref="E577">[1]!DoAnID(A577,C577,2,2)</f>
        <v>ZZ_10</v>
      </c>
      <c r="F577">
        <v>99748</v>
      </c>
      <c r="G577">
        <v>50888</v>
      </c>
      <c r="H577">
        <v>51.02</v>
      </c>
      <c r="I577">
        <v>48860</v>
      </c>
      <c r="J577">
        <v>48.98</v>
      </c>
      <c r="K577">
        <v>437</v>
      </c>
      <c r="L577">
        <v>0.44</v>
      </c>
      <c r="M577">
        <v>0.89</v>
      </c>
      <c r="N577">
        <v>237</v>
      </c>
      <c r="O577">
        <v>0.24</v>
      </c>
      <c r="P577">
        <v>0.49</v>
      </c>
      <c r="Q577">
        <v>48186</v>
      </c>
      <c r="R577">
        <v>48.31</v>
      </c>
      <c r="S577">
        <v>98.62</v>
      </c>
      <c r="T577">
        <v>11</v>
      </c>
      <c r="U577" t="s">
        <v>23</v>
      </c>
      <c r="V577" t="s">
        <v>26</v>
      </c>
      <c r="W577" t="s">
        <v>27</v>
      </c>
      <c r="X577">
        <v>18361</v>
      </c>
      <c r="Y577">
        <v>18.41</v>
      </c>
      <c r="Z577">
        <v>38.1</v>
      </c>
      <c r="AA577">
        <v>3</v>
      </c>
      <c r="AB577" t="s">
        <v>23</v>
      </c>
      <c r="AC577" t="s">
        <v>24</v>
      </c>
      <c r="AD577" t="s">
        <v>25</v>
      </c>
      <c r="AE577">
        <v>14915</v>
      </c>
      <c r="AF577">
        <v>14.95</v>
      </c>
      <c r="AG577">
        <v>30.95</v>
      </c>
      <c r="AH577">
        <v>9</v>
      </c>
      <c r="AI577" t="s">
        <v>23</v>
      </c>
      <c r="AJ577" t="s">
        <v>28</v>
      </c>
      <c r="AK577" t="s">
        <v>29</v>
      </c>
      <c r="AL577">
        <v>5901</v>
      </c>
      <c r="AM577">
        <v>5.92</v>
      </c>
      <c r="AN577">
        <v>12.25</v>
      </c>
      <c r="AO577">
        <v>2</v>
      </c>
      <c r="AP577" t="s">
        <v>20</v>
      </c>
      <c r="AQ577" t="s">
        <v>21</v>
      </c>
      <c r="AR577" t="s">
        <v>22</v>
      </c>
      <c r="AS577">
        <v>4731</v>
      </c>
      <c r="AT577">
        <v>4.74</v>
      </c>
      <c r="AU577">
        <v>9.82</v>
      </c>
      <c r="AV577">
        <v>4</v>
      </c>
      <c r="AW577" t="s">
        <v>23</v>
      </c>
      <c r="AX577" t="s">
        <v>32</v>
      </c>
      <c r="AY577" t="s">
        <v>33</v>
      </c>
      <c r="AZ577">
        <v>2343</v>
      </c>
      <c r="BA577">
        <v>2.35</v>
      </c>
      <c r="BB577">
        <v>4.8600000000000003</v>
      </c>
      <c r="BC577">
        <v>1</v>
      </c>
      <c r="BD577" t="s">
        <v>23</v>
      </c>
      <c r="BE577" t="s">
        <v>30</v>
      </c>
      <c r="BF577" t="s">
        <v>31</v>
      </c>
      <c r="BG577">
        <v>728</v>
      </c>
      <c r="BH577">
        <v>0.73</v>
      </c>
      <c r="BI577">
        <v>1.51</v>
      </c>
      <c r="BJ577">
        <v>10</v>
      </c>
      <c r="BK577" t="s">
        <v>23</v>
      </c>
      <c r="BL577" t="s">
        <v>38</v>
      </c>
      <c r="BM577" t="s">
        <v>27</v>
      </c>
      <c r="BN577">
        <v>568</v>
      </c>
      <c r="BO577">
        <v>0.56999999999999995</v>
      </c>
      <c r="BP577">
        <v>1.18</v>
      </c>
      <c r="BQ577">
        <v>8</v>
      </c>
      <c r="BR577" t="s">
        <v>23</v>
      </c>
      <c r="BS577" t="s">
        <v>36</v>
      </c>
      <c r="BT577" t="s">
        <v>37</v>
      </c>
      <c r="BU577">
        <v>241</v>
      </c>
      <c r="BV577">
        <v>0.24</v>
      </c>
      <c r="BW577">
        <v>0.5</v>
      </c>
      <c r="BX577">
        <v>6</v>
      </c>
      <c r="BY577" t="s">
        <v>23</v>
      </c>
      <c r="BZ577" t="s">
        <v>34</v>
      </c>
      <c r="CA577" t="s">
        <v>35</v>
      </c>
      <c r="CB577">
        <v>202</v>
      </c>
      <c r="CC577">
        <v>0.2</v>
      </c>
      <c r="CD577">
        <v>0.42</v>
      </c>
      <c r="CE577">
        <v>5</v>
      </c>
      <c r="CF577" t="s">
        <v>20</v>
      </c>
      <c r="CG577" t="s">
        <v>39</v>
      </c>
      <c r="CH577" t="s">
        <v>40</v>
      </c>
      <c r="CI577">
        <v>113</v>
      </c>
      <c r="CJ577">
        <v>0.11</v>
      </c>
      <c r="CK577">
        <v>0.23</v>
      </c>
      <c r="CL577">
        <v>7</v>
      </c>
      <c r="CM577" t="s">
        <v>23</v>
      </c>
      <c r="CN577" t="s">
        <v>41</v>
      </c>
      <c r="CO577" t="s">
        <v>42</v>
      </c>
      <c r="CP577">
        <v>83</v>
      </c>
      <c r="CQ577">
        <v>0.08</v>
      </c>
      <c r="CR577">
        <v>0.17</v>
      </c>
    </row>
    <row r="578" spans="1:96" x14ac:dyDescent="0.75">
      <c r="A578" t="s">
        <v>793</v>
      </c>
      <c r="B578" t="s">
        <v>794</v>
      </c>
      <c r="C578">
        <v>11</v>
      </c>
      <c r="D578" t="s">
        <v>176</v>
      </c>
      <c r="E578" t="str" cm="1">
        <f t="array" ref="E578">[1]!DoAnID(A578,C578,2,2)</f>
        <v>ZZ_11</v>
      </c>
      <c r="F578">
        <v>92547</v>
      </c>
      <c r="G578">
        <v>41948</v>
      </c>
      <c r="H578">
        <v>45.33</v>
      </c>
      <c r="I578">
        <v>50599</v>
      </c>
      <c r="J578">
        <v>54.67</v>
      </c>
      <c r="K578">
        <v>340</v>
      </c>
      <c r="L578">
        <v>0.37</v>
      </c>
      <c r="M578">
        <v>0.67</v>
      </c>
      <c r="N578">
        <v>182</v>
      </c>
      <c r="O578">
        <v>0.2</v>
      </c>
      <c r="P578">
        <v>0.36</v>
      </c>
      <c r="Q578">
        <v>50077</v>
      </c>
      <c r="R578">
        <v>54.11</v>
      </c>
      <c r="S578">
        <v>98.97</v>
      </c>
      <c r="T578">
        <v>3</v>
      </c>
      <c r="U578" t="s">
        <v>23</v>
      </c>
      <c r="V578" t="s">
        <v>24</v>
      </c>
      <c r="W578" t="s">
        <v>25</v>
      </c>
      <c r="X578">
        <v>19632</v>
      </c>
      <c r="Y578">
        <v>21.21</v>
      </c>
      <c r="Z578">
        <v>39.200000000000003</v>
      </c>
      <c r="AA578">
        <v>11</v>
      </c>
      <c r="AB578" t="s">
        <v>23</v>
      </c>
      <c r="AC578" t="s">
        <v>26</v>
      </c>
      <c r="AD578" t="s">
        <v>27</v>
      </c>
      <c r="AE578">
        <v>14845</v>
      </c>
      <c r="AF578">
        <v>16.04</v>
      </c>
      <c r="AG578">
        <v>29.64</v>
      </c>
      <c r="AH578">
        <v>9</v>
      </c>
      <c r="AI578" t="s">
        <v>23</v>
      </c>
      <c r="AJ578" t="s">
        <v>28</v>
      </c>
      <c r="AK578" t="s">
        <v>29</v>
      </c>
      <c r="AL578">
        <v>6882</v>
      </c>
      <c r="AM578">
        <v>7.44</v>
      </c>
      <c r="AN578">
        <v>13.74</v>
      </c>
      <c r="AO578">
        <v>2</v>
      </c>
      <c r="AP578" t="s">
        <v>20</v>
      </c>
      <c r="AQ578" t="s">
        <v>21</v>
      </c>
      <c r="AR578" t="s">
        <v>22</v>
      </c>
      <c r="AS578">
        <v>3405</v>
      </c>
      <c r="AT578">
        <v>3.68</v>
      </c>
      <c r="AU578">
        <v>6.8</v>
      </c>
      <c r="AV578">
        <v>4</v>
      </c>
      <c r="AW578" t="s">
        <v>23</v>
      </c>
      <c r="AX578" t="s">
        <v>32</v>
      </c>
      <c r="AY578" t="s">
        <v>33</v>
      </c>
      <c r="AZ578">
        <v>2996</v>
      </c>
      <c r="BA578">
        <v>3.24</v>
      </c>
      <c r="BB578">
        <v>5.98</v>
      </c>
      <c r="BC578">
        <v>10</v>
      </c>
      <c r="BD578" t="s">
        <v>23</v>
      </c>
      <c r="BE578" t="s">
        <v>38</v>
      </c>
      <c r="BF578" t="s">
        <v>27</v>
      </c>
      <c r="BG578">
        <v>948</v>
      </c>
      <c r="BH578">
        <v>1.02</v>
      </c>
      <c r="BI578">
        <v>1.89</v>
      </c>
      <c r="BJ578">
        <v>1</v>
      </c>
      <c r="BK578" t="s">
        <v>23</v>
      </c>
      <c r="BL578" t="s">
        <v>30</v>
      </c>
      <c r="BM578" t="s">
        <v>31</v>
      </c>
      <c r="BN578">
        <v>710</v>
      </c>
      <c r="BO578">
        <v>0.77</v>
      </c>
      <c r="BP578">
        <v>1.42</v>
      </c>
      <c r="BQ578">
        <v>8</v>
      </c>
      <c r="BR578" t="s">
        <v>23</v>
      </c>
      <c r="BS578" t="s">
        <v>36</v>
      </c>
      <c r="BT578" t="s">
        <v>37</v>
      </c>
      <c r="BU578">
        <v>289</v>
      </c>
      <c r="BV578">
        <v>0.31</v>
      </c>
      <c r="BW578">
        <v>0.57999999999999996</v>
      </c>
      <c r="BX578">
        <v>6</v>
      </c>
      <c r="BY578" t="s">
        <v>23</v>
      </c>
      <c r="BZ578" t="s">
        <v>34</v>
      </c>
      <c r="CA578" t="s">
        <v>35</v>
      </c>
      <c r="CB578">
        <v>199</v>
      </c>
      <c r="CC578">
        <v>0.22</v>
      </c>
      <c r="CD578">
        <v>0.4</v>
      </c>
      <c r="CE578">
        <v>5</v>
      </c>
      <c r="CF578" t="s">
        <v>20</v>
      </c>
      <c r="CG578" t="s">
        <v>39</v>
      </c>
      <c r="CH578" t="s">
        <v>40</v>
      </c>
      <c r="CI578">
        <v>96</v>
      </c>
      <c r="CJ578">
        <v>0.1</v>
      </c>
      <c r="CK578">
        <v>0.19</v>
      </c>
      <c r="CL578">
        <v>7</v>
      </c>
      <c r="CM578" t="s">
        <v>23</v>
      </c>
      <c r="CN578" t="s">
        <v>41</v>
      </c>
      <c r="CO578" t="s">
        <v>42</v>
      </c>
      <c r="CP578">
        <v>75</v>
      </c>
      <c r="CQ578">
        <v>0.08</v>
      </c>
      <c r="CR578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29E7-2A11-4EF1-BFB7-677F85ACCA9F}">
  <dimension ref="A1:D12"/>
  <sheetViews>
    <sheetView workbookViewId="0">
      <selection sqref="A1:C12"/>
    </sheetView>
  </sheetViews>
  <sheetFormatPr baseColWidth="10" defaultRowHeight="14.75" x14ac:dyDescent="0.75"/>
  <cols>
    <col min="1" max="1" width="15.86328125" bestFit="1" customWidth="1"/>
  </cols>
  <sheetData>
    <row r="1" spans="1:4" x14ac:dyDescent="0.75">
      <c r="A1" t="s">
        <v>756</v>
      </c>
      <c r="B1" t="s">
        <v>754</v>
      </c>
      <c r="C1" t="s">
        <v>755</v>
      </c>
      <c r="D1" s="1"/>
    </row>
    <row r="2" spans="1:4" x14ac:dyDescent="0.75">
      <c r="A2" t="s">
        <v>39</v>
      </c>
      <c r="B2" t="s">
        <v>757</v>
      </c>
      <c r="C2">
        <v>1</v>
      </c>
    </row>
    <row r="3" spans="1:4" x14ac:dyDescent="0.75">
      <c r="A3" t="s">
        <v>38</v>
      </c>
      <c r="B3" t="s">
        <v>758</v>
      </c>
      <c r="C3">
        <v>3</v>
      </c>
    </row>
    <row r="4" spans="1:4" x14ac:dyDescent="0.75">
      <c r="A4" t="s">
        <v>41</v>
      </c>
      <c r="B4" t="s">
        <v>757</v>
      </c>
      <c r="C4">
        <v>1</v>
      </c>
    </row>
    <row r="5" spans="1:4" x14ac:dyDescent="0.75">
      <c r="A5" t="s">
        <v>30</v>
      </c>
      <c r="B5" t="s">
        <v>759</v>
      </c>
      <c r="C5">
        <v>4</v>
      </c>
    </row>
    <row r="6" spans="1:4" x14ac:dyDescent="0.75">
      <c r="A6" t="s">
        <v>26</v>
      </c>
      <c r="B6" t="s">
        <v>758</v>
      </c>
      <c r="C6">
        <v>3</v>
      </c>
    </row>
    <row r="7" spans="1:4" x14ac:dyDescent="0.75">
      <c r="A7" t="s">
        <v>32</v>
      </c>
      <c r="B7" t="s">
        <v>757</v>
      </c>
      <c r="C7">
        <v>1</v>
      </c>
    </row>
    <row r="8" spans="1:4" x14ac:dyDescent="0.75">
      <c r="A8" t="s">
        <v>36</v>
      </c>
      <c r="B8" t="s">
        <v>758</v>
      </c>
      <c r="C8">
        <v>3</v>
      </c>
    </row>
    <row r="9" spans="1:4" x14ac:dyDescent="0.75">
      <c r="A9" t="s">
        <v>21</v>
      </c>
      <c r="B9" t="s">
        <v>759</v>
      </c>
      <c r="C9">
        <v>4</v>
      </c>
    </row>
    <row r="10" spans="1:4" x14ac:dyDescent="0.75">
      <c r="A10" t="s">
        <v>24</v>
      </c>
      <c r="B10" t="s">
        <v>760</v>
      </c>
      <c r="C10">
        <v>2</v>
      </c>
    </row>
    <row r="11" spans="1:4" x14ac:dyDescent="0.75">
      <c r="A11" t="s">
        <v>28</v>
      </c>
      <c r="B11" t="s">
        <v>757</v>
      </c>
      <c r="C11">
        <v>1</v>
      </c>
    </row>
    <row r="12" spans="1:4" x14ac:dyDescent="0.75">
      <c r="A12" t="s">
        <v>34</v>
      </c>
      <c r="B12" t="s">
        <v>757</v>
      </c>
      <c r="C12">
        <v>1</v>
      </c>
    </row>
  </sheetData>
  <sortState xmlns:xlrd2="http://schemas.microsoft.com/office/spreadsheetml/2017/richdata2" ref="A2:A2831">
    <sortCondition ref="A1:A28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2F11-0ECF-4BCF-92CF-1774F420F81B}">
  <dimension ref="A1:CA578"/>
  <sheetViews>
    <sheetView topLeftCell="A564" workbookViewId="0">
      <pane xSplit="1" topLeftCell="CA1" activePane="topRight" state="frozen"/>
      <selection pane="topRight" activeCell="E14" sqref="E14"/>
    </sheetView>
  </sheetViews>
  <sheetFormatPr baseColWidth="10" defaultRowHeight="14.75" x14ac:dyDescent="0.75"/>
  <sheetData>
    <row r="1" spans="1:79" x14ac:dyDescent="0.75">
      <c r="A1">
        <f ca="1">_xlfn.SHEET()-2</f>
        <v>1</v>
      </c>
      <c r="B1" t="str" cm="1">
        <f t="array" ref="B1:BZ1">Pres_2017_T1!T1:CR1</f>
        <v>N°Panneau</v>
      </c>
      <c r="C1" t="str">
        <v>Sexe</v>
      </c>
      <c r="D1" t="str">
        <v>Nom</v>
      </c>
      <c r="E1" t="str">
        <v>Prénom</v>
      </c>
      <c r="F1" t="str">
        <v>Voix</v>
      </c>
      <c r="G1" t="str">
        <v>% Voix/Ins</v>
      </c>
      <c r="H1" t="str">
        <v>% Voix/Exp</v>
      </c>
      <c r="I1" t="str">
        <v>N°Panneau</v>
      </c>
      <c r="J1" t="str">
        <v>Sexe</v>
      </c>
      <c r="K1" t="str">
        <v>Nom</v>
      </c>
      <c r="L1" t="str">
        <v>Prénom</v>
      </c>
      <c r="M1" t="str">
        <v>Voix</v>
      </c>
      <c r="N1" t="str">
        <v>% Voix/Ins</v>
      </c>
      <c r="O1" t="str">
        <v>% Voix/Exp</v>
      </c>
      <c r="P1" t="str">
        <v>N°Panneau</v>
      </c>
      <c r="Q1" t="str">
        <v>Sexe</v>
      </c>
      <c r="R1" t="str">
        <v>Nom</v>
      </c>
      <c r="S1" t="str">
        <v>Prénom</v>
      </c>
      <c r="T1" t="str">
        <v>Voix</v>
      </c>
      <c r="U1" t="str">
        <v>% Voix/Ins</v>
      </c>
      <c r="V1" t="str">
        <v>% Voix/Exp</v>
      </c>
      <c r="W1" t="str">
        <v>N°Panneau</v>
      </c>
      <c r="X1" t="str">
        <v>Sexe</v>
      </c>
      <c r="Y1" t="str">
        <v>Nom</v>
      </c>
      <c r="Z1" t="str">
        <v>Prénom</v>
      </c>
      <c r="AA1" t="str">
        <v>Voix</v>
      </c>
      <c r="AB1" t="str">
        <v>% Voix/Ins</v>
      </c>
      <c r="AC1" t="str">
        <v>% Voix/Exp</v>
      </c>
      <c r="AD1" t="str">
        <v>N°Panneau</v>
      </c>
      <c r="AE1" t="str">
        <v>Sexe</v>
      </c>
      <c r="AF1" t="str">
        <v>Nom</v>
      </c>
      <c r="AG1" t="str">
        <v>Prénom</v>
      </c>
      <c r="AH1" t="str">
        <v>Voix</v>
      </c>
      <c r="AI1" t="str">
        <v>% Voix/Ins</v>
      </c>
      <c r="AJ1" t="str">
        <v>% Voix/Exp</v>
      </c>
      <c r="AK1" t="str">
        <v>N°Panneau</v>
      </c>
      <c r="AL1" t="str">
        <v>Sexe</v>
      </c>
      <c r="AM1" t="str">
        <v>Nom</v>
      </c>
      <c r="AN1" t="str">
        <v>Prénom</v>
      </c>
      <c r="AO1" t="str">
        <v>Voix</v>
      </c>
      <c r="AP1" t="str">
        <v>% Voix/Ins</v>
      </c>
      <c r="AQ1" t="str">
        <v>% Voix/Exp</v>
      </c>
      <c r="AR1" t="str">
        <v>N°Panneau</v>
      </c>
      <c r="AS1" t="str">
        <v>Sexe</v>
      </c>
      <c r="AT1" t="str">
        <v>Nom</v>
      </c>
      <c r="AU1" t="str">
        <v>Prénom</v>
      </c>
      <c r="AV1" t="str">
        <v>Voix</v>
      </c>
      <c r="AW1" t="str">
        <v>% Voix/Ins</v>
      </c>
      <c r="AX1" t="str">
        <v>% Voix/Exp</v>
      </c>
      <c r="AY1" t="str">
        <v>N°Panneau</v>
      </c>
      <c r="AZ1" t="str">
        <v>Sexe</v>
      </c>
      <c r="BA1" t="str">
        <v>Nom</v>
      </c>
      <c r="BB1" t="str">
        <v>Prénom</v>
      </c>
      <c r="BC1" t="str">
        <v>Voix</v>
      </c>
      <c r="BD1" t="str">
        <v>% Voix/Ins</v>
      </c>
      <c r="BE1" t="str">
        <v>% Voix/Exp</v>
      </c>
      <c r="BF1" t="str">
        <v>N°Panneau</v>
      </c>
      <c r="BG1" t="str">
        <v>Sexe</v>
      </c>
      <c r="BH1" t="str">
        <v>Nom</v>
      </c>
      <c r="BI1" t="str">
        <v>Prénom</v>
      </c>
      <c r="BJ1" t="str">
        <v>Voix</v>
      </c>
      <c r="BK1" t="str">
        <v>% Voix/Ins</v>
      </c>
      <c r="BL1" t="str">
        <v>% Voix/Exp</v>
      </c>
      <c r="BM1" t="str">
        <v>N°Panneau</v>
      </c>
      <c r="BN1" t="str">
        <v>Sexe</v>
      </c>
      <c r="BO1" t="str">
        <v>Nom</v>
      </c>
      <c r="BP1" t="str">
        <v>Prénom</v>
      </c>
      <c r="BQ1" t="str">
        <v>Voix</v>
      </c>
      <c r="BR1" t="str">
        <v>% Voix/Ins</v>
      </c>
      <c r="BS1" t="str">
        <v>% Voix/Exp</v>
      </c>
      <c r="BT1" t="str">
        <v>N°Panneau</v>
      </c>
      <c r="BU1" t="str">
        <v>Sexe</v>
      </c>
      <c r="BV1" t="str">
        <v>Nom</v>
      </c>
      <c r="BW1" t="str">
        <v>Prénom</v>
      </c>
      <c r="BX1" t="str">
        <v>Voix</v>
      </c>
      <c r="BY1" t="str">
        <v>% Voix/Ins</v>
      </c>
      <c r="BZ1" t="str">
        <v>% Voix/Exp</v>
      </c>
      <c r="CA1" t="str">
        <f ca="1">_xlfn.CONCAT("Voix_",A1)</f>
        <v>Voix_1</v>
      </c>
    </row>
    <row r="2" spans="1:79" x14ac:dyDescent="0.75">
      <c r="A2" t="str" cm="1">
        <f t="array" ref="A2:A578">Pres_2017_T1!E2:E578</f>
        <v>01_01</v>
      </c>
      <c r="B2">
        <f ca="1">_xlfn.IFNA(IF(VLOOKUP(Pres_2017_T1!V2,[2]ListeGithub!$I$2:$K$111,3,FALSE)=$A$1,Pres_2017_T1!X2,0),0)</f>
        <v>0</v>
      </c>
      <c r="I2">
        <f ca="1">_xlfn.IFNA(IF(VLOOKUP(Pres_2017_T1!AC2,[2]ListeGithub!$I$2:$K$111,3,FALSE)=$A$1,Pres_2017_T1!AE2,0),0)</f>
        <v>0</v>
      </c>
      <c r="P2">
        <f ca="1">_xlfn.IFNA(IF(VLOOKUP(Pres_2017_T1!AJ2,[2]ListeGithub!$I$2:$K$111,3,FALSE)=$A$1,Pres_2017_T1!AL2,0),0)</f>
        <v>0</v>
      </c>
      <c r="W2">
        <f ca="1">_xlfn.IFNA(IF(VLOOKUP(Pres_2017_T1!AQ2,[2]ListeGithub!$I$2:$K$111,3,FALSE)=$A$1,Pres_2017_T1!AS2,0),0)</f>
        <v>10221</v>
      </c>
      <c r="AD2">
        <f ca="1">_xlfn.IFNA(IF(VLOOKUP(Pres_2017_T1!AX2,[2]ListeGithub!$I$2:$K$111,3,FALSE)=$A$1,Pres_2017_T1!AZ2,0),0)</f>
        <v>0</v>
      </c>
      <c r="AK2">
        <f ca="1">_xlfn.IFNA(IF(VLOOKUP(Pres_2017_T1!BE2,[2]ListeGithub!$I$2:$K$111,3,FALSE)=$A$1,Pres_2017_T1!BG2,0),0)</f>
        <v>3712</v>
      </c>
      <c r="AR2">
        <f ca="1">_xlfn.IFNA(IF(VLOOKUP(Pres_2017_T1!BL2,[2]ListeGithub!$I$2:$K$111,3,FALSE)=$A$1,Pres_2017_T1!BN2,0),0)</f>
        <v>0</v>
      </c>
      <c r="AY2">
        <f ca="1">_xlfn.IFNA(IF(VLOOKUP(Pres_2017_T1!BS2,[2]ListeGithub!$I$2:$K$111,3,FALSE)=$A$1,Pres_2017_T1!BU2,0),0)</f>
        <v>0</v>
      </c>
      <c r="BF2">
        <f ca="1">_xlfn.IFNA(IF(VLOOKUP(Pres_2017_T1!BZ2,[2]ListeGithub!$I$2:$K$111,3,FALSE)=$A$1,Pres_2017_T1!CB2,0),0)</f>
        <v>614</v>
      </c>
      <c r="BM2">
        <f ca="1">_xlfn.IFNA(IF(VLOOKUP(Pres_2017_T1!CG2,[2]ListeGithub!$I$2:$K$111,3,FALSE)=$A$1,Pres_2017_T1!CI2,0),0)</f>
        <v>401</v>
      </c>
      <c r="BT2">
        <f ca="1">_xlfn.IFNA(IF(VLOOKUP(Pres_2017_T1!CN2,[2]ListeGithub!$I$2:$K$111,3,FALSE)=$A$1,Pres_2017_T1!CP2,0),0)</f>
        <v>119</v>
      </c>
      <c r="CA2">
        <f ca="1">SUM(B2:BZ2)</f>
        <v>15067</v>
      </c>
    </row>
    <row r="3" spans="1:79" x14ac:dyDescent="0.75">
      <c r="A3" t="str">
        <v>01_02</v>
      </c>
      <c r="B3">
        <f ca="1">_xlfn.IFNA(IF(VLOOKUP(Pres_2017_T1!V3,[2]ListeGithub!$I$2:$K$111,3,FALSE)=$A$1,Pres_2017_T1!X3,0),0)</f>
        <v>0</v>
      </c>
      <c r="I3">
        <f ca="1">_xlfn.IFNA(IF(VLOOKUP(Pres_2017_T1!AC3,[2]ListeGithub!$I$2:$K$111,3,FALSE)=$A$1,Pres_2017_T1!AE3,0),0)</f>
        <v>0</v>
      </c>
      <c r="P3">
        <f ca="1">_xlfn.IFNA(IF(VLOOKUP(Pres_2017_T1!AJ3,[2]ListeGithub!$I$2:$K$111,3,FALSE)=$A$1,Pres_2017_T1!AL3,0),0)</f>
        <v>0</v>
      </c>
      <c r="W3">
        <f ca="1">_xlfn.IFNA(IF(VLOOKUP(Pres_2017_T1!AQ3,[2]ListeGithub!$I$2:$K$111,3,FALSE)=$A$1,Pres_2017_T1!AS3,0),0)</f>
        <v>11711</v>
      </c>
      <c r="AD3">
        <f ca="1">_xlfn.IFNA(IF(VLOOKUP(Pres_2017_T1!AX3,[2]ListeGithub!$I$2:$K$111,3,FALSE)=$A$1,Pres_2017_T1!AZ3,0),0)</f>
        <v>0</v>
      </c>
      <c r="AK3">
        <f ca="1">_xlfn.IFNA(IF(VLOOKUP(Pres_2017_T1!BE3,[2]ListeGithub!$I$2:$K$111,3,FALSE)=$A$1,Pres_2017_T1!BG3,0),0)</f>
        <v>3625</v>
      </c>
      <c r="AR3">
        <f ca="1">_xlfn.IFNA(IF(VLOOKUP(Pres_2017_T1!BL3,[2]ListeGithub!$I$2:$K$111,3,FALSE)=$A$1,Pres_2017_T1!BN3,0),0)</f>
        <v>0</v>
      </c>
      <c r="AY3">
        <f ca="1">_xlfn.IFNA(IF(VLOOKUP(Pres_2017_T1!BS3,[2]ListeGithub!$I$2:$K$111,3,FALSE)=$A$1,Pres_2017_T1!BU3,0),0)</f>
        <v>0</v>
      </c>
      <c r="BF3">
        <f ca="1">_xlfn.IFNA(IF(VLOOKUP(Pres_2017_T1!BZ3,[2]ListeGithub!$I$2:$K$111,3,FALSE)=$A$1,Pres_2017_T1!CB3,0),0)</f>
        <v>588</v>
      </c>
      <c r="BM3">
        <f ca="1">_xlfn.IFNA(IF(VLOOKUP(Pres_2017_T1!CG3,[2]ListeGithub!$I$2:$K$111,3,FALSE)=$A$1,Pres_2017_T1!CI3,0),0)</f>
        <v>382</v>
      </c>
      <c r="BT3">
        <f ca="1">_xlfn.IFNA(IF(VLOOKUP(Pres_2017_T1!CN3,[2]ListeGithub!$I$2:$K$111,3,FALSE)=$A$1,Pres_2017_T1!CP3,0),0)</f>
        <v>129</v>
      </c>
      <c r="CA3">
        <f t="shared" ref="CA3:CA66" ca="1" si="0">SUM(B3:BZ3)</f>
        <v>16435</v>
      </c>
    </row>
    <row r="4" spans="1:79" x14ac:dyDescent="0.75">
      <c r="A4" t="str">
        <v>01_03</v>
      </c>
      <c r="B4">
        <f ca="1">_xlfn.IFNA(IF(VLOOKUP(Pres_2017_T1!V4,[2]ListeGithub!$I$2:$K$111,3,FALSE)=$A$1,Pres_2017_T1!X4,0),0)</f>
        <v>0</v>
      </c>
      <c r="I4">
        <f ca="1">_xlfn.IFNA(IF(VLOOKUP(Pres_2017_T1!AC4,[2]ListeGithub!$I$2:$K$111,3,FALSE)=$A$1,Pres_2017_T1!AE4,0),0)</f>
        <v>0</v>
      </c>
      <c r="P4">
        <f ca="1">_xlfn.IFNA(IF(VLOOKUP(Pres_2017_T1!AJ4,[2]ListeGithub!$I$2:$K$111,3,FALSE)=$A$1,Pres_2017_T1!AL4,0),0)</f>
        <v>0</v>
      </c>
      <c r="W4">
        <f ca="1">_xlfn.IFNA(IF(VLOOKUP(Pres_2017_T1!AQ4,[2]ListeGithub!$I$2:$K$111,3,FALSE)=$A$1,Pres_2017_T1!AS4,0),0)</f>
        <v>9695</v>
      </c>
      <c r="AD4">
        <f ca="1">_xlfn.IFNA(IF(VLOOKUP(Pres_2017_T1!AX4,[2]ListeGithub!$I$2:$K$111,3,FALSE)=$A$1,Pres_2017_T1!AZ4,0),0)</f>
        <v>3238</v>
      </c>
      <c r="AK4">
        <f ca="1">_xlfn.IFNA(IF(VLOOKUP(Pres_2017_T1!BE4,[2]ListeGithub!$I$2:$K$111,3,FALSE)=$A$1,Pres_2017_T1!BG4,0),0)</f>
        <v>0</v>
      </c>
      <c r="AR4">
        <f ca="1">_xlfn.IFNA(IF(VLOOKUP(Pres_2017_T1!BL4,[2]ListeGithub!$I$2:$K$111,3,FALSE)=$A$1,Pres_2017_T1!BN4,0),0)</f>
        <v>0</v>
      </c>
      <c r="AY4">
        <f ca="1">_xlfn.IFNA(IF(VLOOKUP(Pres_2017_T1!BS4,[2]ListeGithub!$I$2:$K$111,3,FALSE)=$A$1,Pres_2017_T1!BU4,0),0)</f>
        <v>0</v>
      </c>
      <c r="BF4">
        <f ca="1">_xlfn.IFNA(IF(VLOOKUP(Pres_2017_T1!BZ4,[2]ListeGithub!$I$2:$K$111,3,FALSE)=$A$1,Pres_2017_T1!CB4,0),0)</f>
        <v>592</v>
      </c>
      <c r="BM4">
        <f ca="1">_xlfn.IFNA(IF(VLOOKUP(Pres_2017_T1!CG4,[2]ListeGithub!$I$2:$K$111,3,FALSE)=$A$1,Pres_2017_T1!CI4,0),0)</f>
        <v>272</v>
      </c>
      <c r="BT4">
        <f ca="1">_xlfn.IFNA(IF(VLOOKUP(Pres_2017_T1!CN4,[2]ListeGithub!$I$2:$K$111,3,FALSE)=$A$1,Pres_2017_T1!CP4,0),0)</f>
        <v>106</v>
      </c>
      <c r="CA4">
        <f t="shared" ca="1" si="0"/>
        <v>13903</v>
      </c>
    </row>
    <row r="5" spans="1:79" x14ac:dyDescent="0.75">
      <c r="A5" t="str">
        <v>01_04</v>
      </c>
      <c r="B5">
        <f ca="1">_xlfn.IFNA(IF(VLOOKUP(Pres_2017_T1!V5,[2]ListeGithub!$I$2:$K$111,3,FALSE)=$A$1,Pres_2017_T1!X5,0),0)</f>
        <v>0</v>
      </c>
      <c r="I5">
        <f ca="1">_xlfn.IFNA(IF(VLOOKUP(Pres_2017_T1!AC5,[2]ListeGithub!$I$2:$K$111,3,FALSE)=$A$1,Pres_2017_T1!AE5,0),0)</f>
        <v>0</v>
      </c>
      <c r="P5">
        <f ca="1">_xlfn.IFNA(IF(VLOOKUP(Pres_2017_T1!AJ5,[2]ListeGithub!$I$2:$K$111,3,FALSE)=$A$1,Pres_2017_T1!AL5,0),0)</f>
        <v>0</v>
      </c>
      <c r="W5">
        <f ca="1">_xlfn.IFNA(IF(VLOOKUP(Pres_2017_T1!AQ5,[2]ListeGithub!$I$2:$K$111,3,FALSE)=$A$1,Pres_2017_T1!AS5,0),0)</f>
        <v>9739</v>
      </c>
      <c r="AD5">
        <f ca="1">_xlfn.IFNA(IF(VLOOKUP(Pres_2017_T1!AX5,[2]ListeGithub!$I$2:$K$111,3,FALSE)=$A$1,Pres_2017_T1!AZ5,0),0)</f>
        <v>0</v>
      </c>
      <c r="AK5">
        <f ca="1">_xlfn.IFNA(IF(VLOOKUP(Pres_2017_T1!BE5,[2]ListeGithub!$I$2:$K$111,3,FALSE)=$A$1,Pres_2017_T1!BG5,0),0)</f>
        <v>3321</v>
      </c>
      <c r="AR5">
        <f ca="1">_xlfn.IFNA(IF(VLOOKUP(Pres_2017_T1!BL5,[2]ListeGithub!$I$2:$K$111,3,FALSE)=$A$1,Pres_2017_T1!BN5,0),0)</f>
        <v>0</v>
      </c>
      <c r="AY5">
        <f ca="1">_xlfn.IFNA(IF(VLOOKUP(Pres_2017_T1!BS5,[2]ListeGithub!$I$2:$K$111,3,FALSE)=$A$1,Pres_2017_T1!BU5,0),0)</f>
        <v>637</v>
      </c>
      <c r="BF5">
        <f ca="1">_xlfn.IFNA(IF(VLOOKUP(Pres_2017_T1!BZ5,[2]ListeGithub!$I$2:$K$111,3,FALSE)=$A$1,Pres_2017_T1!CB5,0),0)</f>
        <v>0</v>
      </c>
      <c r="BM5">
        <f ca="1">_xlfn.IFNA(IF(VLOOKUP(Pres_2017_T1!CG5,[2]ListeGithub!$I$2:$K$111,3,FALSE)=$A$1,Pres_2017_T1!CI5,0),0)</f>
        <v>414</v>
      </c>
      <c r="BT5">
        <f ca="1">_xlfn.IFNA(IF(VLOOKUP(Pres_2017_T1!CN5,[2]ListeGithub!$I$2:$K$111,3,FALSE)=$A$1,Pres_2017_T1!CP5,0),0)</f>
        <v>136</v>
      </c>
      <c r="CA5">
        <f t="shared" ca="1" si="0"/>
        <v>14247</v>
      </c>
    </row>
    <row r="6" spans="1:79" x14ac:dyDescent="0.75">
      <c r="A6" t="str">
        <v>01_05</v>
      </c>
      <c r="B6">
        <f ca="1">_xlfn.IFNA(IF(VLOOKUP(Pres_2017_T1!V6,[2]ListeGithub!$I$2:$K$111,3,FALSE)=$A$1,Pres_2017_T1!X6,0),0)</f>
        <v>0</v>
      </c>
      <c r="I6">
        <f ca="1">_xlfn.IFNA(IF(VLOOKUP(Pres_2017_T1!AC6,[2]ListeGithub!$I$2:$K$111,3,FALSE)=$A$1,Pres_2017_T1!AE6,0),0)</f>
        <v>0</v>
      </c>
      <c r="P6">
        <f ca="1">_xlfn.IFNA(IF(VLOOKUP(Pres_2017_T1!AJ6,[2]ListeGithub!$I$2:$K$111,3,FALSE)=$A$1,Pres_2017_T1!AL6,0),0)</f>
        <v>0</v>
      </c>
      <c r="W6">
        <f ca="1">_xlfn.IFNA(IF(VLOOKUP(Pres_2017_T1!AQ6,[2]ListeGithub!$I$2:$K$111,3,FALSE)=$A$1,Pres_2017_T1!AS6,0),0)</f>
        <v>10370</v>
      </c>
      <c r="AD6">
        <f ca="1">_xlfn.IFNA(IF(VLOOKUP(Pres_2017_T1!AX6,[2]ListeGithub!$I$2:$K$111,3,FALSE)=$A$1,Pres_2017_T1!AZ6,0),0)</f>
        <v>0</v>
      </c>
      <c r="AK6">
        <f ca="1">_xlfn.IFNA(IF(VLOOKUP(Pres_2017_T1!BE6,[2]ListeGithub!$I$2:$K$111,3,FALSE)=$A$1,Pres_2017_T1!BG6,0),0)</f>
        <v>2815</v>
      </c>
      <c r="AR6">
        <f ca="1">_xlfn.IFNA(IF(VLOOKUP(Pres_2017_T1!BL6,[2]ListeGithub!$I$2:$K$111,3,FALSE)=$A$1,Pres_2017_T1!BN6,0),0)</f>
        <v>0</v>
      </c>
      <c r="AY6">
        <f ca="1">_xlfn.IFNA(IF(VLOOKUP(Pres_2017_T1!BS6,[2]ListeGithub!$I$2:$K$111,3,FALSE)=$A$1,Pres_2017_T1!BU6,0),0)</f>
        <v>0</v>
      </c>
      <c r="BF6">
        <f ca="1">_xlfn.IFNA(IF(VLOOKUP(Pres_2017_T1!BZ6,[2]ListeGithub!$I$2:$K$111,3,FALSE)=$A$1,Pres_2017_T1!CB6,0),0)</f>
        <v>667</v>
      </c>
      <c r="BM6">
        <f ca="1">_xlfn.IFNA(IF(VLOOKUP(Pres_2017_T1!CG6,[2]ListeGithub!$I$2:$K$111,3,FALSE)=$A$1,Pres_2017_T1!CI6,0),0)</f>
        <v>373</v>
      </c>
      <c r="BT6">
        <f ca="1">_xlfn.IFNA(IF(VLOOKUP(Pres_2017_T1!CN6,[2]ListeGithub!$I$2:$K$111,3,FALSE)=$A$1,Pres_2017_T1!CP6,0),0)</f>
        <v>105</v>
      </c>
      <c r="CA6">
        <f t="shared" ca="1" si="0"/>
        <v>14330</v>
      </c>
    </row>
    <row r="7" spans="1:79" x14ac:dyDescent="0.75">
      <c r="A7" t="str">
        <v>02_01</v>
      </c>
      <c r="B7">
        <f ca="1">_xlfn.IFNA(IF(VLOOKUP(Pres_2017_T1!V7,[2]ListeGithub!$I$2:$K$111,3,FALSE)=$A$1,Pres_2017_T1!X7,0),0)</f>
        <v>0</v>
      </c>
      <c r="I7">
        <f ca="1">_xlfn.IFNA(IF(VLOOKUP(Pres_2017_T1!AC7,[2]ListeGithub!$I$2:$K$111,3,FALSE)=$A$1,Pres_2017_T1!AE7,0),0)</f>
        <v>0</v>
      </c>
      <c r="P7">
        <f ca="1">_xlfn.IFNA(IF(VLOOKUP(Pres_2017_T1!AJ7,[2]ListeGithub!$I$2:$K$111,3,FALSE)=$A$1,Pres_2017_T1!AL7,0),0)</f>
        <v>9282</v>
      </c>
      <c r="W7">
        <f ca="1">_xlfn.IFNA(IF(VLOOKUP(Pres_2017_T1!AQ7,[2]ListeGithub!$I$2:$K$111,3,FALSE)=$A$1,Pres_2017_T1!AS7,0),0)</f>
        <v>0</v>
      </c>
      <c r="AD7">
        <f ca="1">_xlfn.IFNA(IF(VLOOKUP(Pres_2017_T1!AX7,[2]ListeGithub!$I$2:$K$111,3,FALSE)=$A$1,Pres_2017_T1!AZ7,0),0)</f>
        <v>0</v>
      </c>
      <c r="AK7">
        <f ca="1">_xlfn.IFNA(IF(VLOOKUP(Pres_2017_T1!BE7,[2]ListeGithub!$I$2:$K$111,3,FALSE)=$A$1,Pres_2017_T1!BG7,0),0)</f>
        <v>2583</v>
      </c>
      <c r="AR7">
        <f ca="1">_xlfn.IFNA(IF(VLOOKUP(Pres_2017_T1!BL7,[2]ListeGithub!$I$2:$K$111,3,FALSE)=$A$1,Pres_2017_T1!BN7,0),0)</f>
        <v>627</v>
      </c>
      <c r="AY7">
        <f ca="1">_xlfn.IFNA(IF(VLOOKUP(Pres_2017_T1!BS7,[2]ListeGithub!$I$2:$K$111,3,FALSE)=$A$1,Pres_2017_T1!BU7,0),0)</f>
        <v>608</v>
      </c>
      <c r="BF7">
        <f ca="1">_xlfn.IFNA(IF(VLOOKUP(Pres_2017_T1!BZ7,[2]ListeGithub!$I$2:$K$111,3,FALSE)=$A$1,Pres_2017_T1!CB7,0),0)</f>
        <v>0</v>
      </c>
      <c r="BM7">
        <f ca="1">_xlfn.IFNA(IF(VLOOKUP(Pres_2017_T1!CG7,[2]ListeGithub!$I$2:$K$111,3,FALSE)=$A$1,Pres_2017_T1!CI7,0),0)</f>
        <v>0</v>
      </c>
      <c r="BT7">
        <f ca="1">_xlfn.IFNA(IF(VLOOKUP(Pres_2017_T1!CN7,[2]ListeGithub!$I$2:$K$111,3,FALSE)=$A$1,Pres_2017_T1!CP7,0),0)</f>
        <v>97</v>
      </c>
      <c r="CA7">
        <f t="shared" ca="1" si="0"/>
        <v>13197</v>
      </c>
    </row>
    <row r="8" spans="1:79" x14ac:dyDescent="0.75">
      <c r="A8" t="str">
        <v>02_02</v>
      </c>
      <c r="B8">
        <f ca="1">_xlfn.IFNA(IF(VLOOKUP(Pres_2017_T1!V8,[2]ListeGithub!$I$2:$K$111,3,FALSE)=$A$1,Pres_2017_T1!X8,0),0)</f>
        <v>0</v>
      </c>
      <c r="I8">
        <f ca="1">_xlfn.IFNA(IF(VLOOKUP(Pres_2017_T1!AC8,[2]ListeGithub!$I$2:$K$111,3,FALSE)=$A$1,Pres_2017_T1!AE8,0),0)</f>
        <v>0</v>
      </c>
      <c r="P8">
        <f ca="1">_xlfn.IFNA(IF(VLOOKUP(Pres_2017_T1!AJ8,[2]ListeGithub!$I$2:$K$111,3,FALSE)=$A$1,Pres_2017_T1!AL8,0),0)</f>
        <v>10080</v>
      </c>
      <c r="W8">
        <f ca="1">_xlfn.IFNA(IF(VLOOKUP(Pres_2017_T1!AQ8,[2]ListeGithub!$I$2:$K$111,3,FALSE)=$A$1,Pres_2017_T1!AS8,0),0)</f>
        <v>0</v>
      </c>
      <c r="AD8">
        <f ca="1">_xlfn.IFNA(IF(VLOOKUP(Pres_2017_T1!AX8,[2]ListeGithub!$I$2:$K$111,3,FALSE)=$A$1,Pres_2017_T1!AZ8,0),0)</f>
        <v>0</v>
      </c>
      <c r="AK8">
        <f ca="1">_xlfn.IFNA(IF(VLOOKUP(Pres_2017_T1!BE8,[2]ListeGithub!$I$2:$K$111,3,FALSE)=$A$1,Pres_2017_T1!BG8,0),0)</f>
        <v>2398</v>
      </c>
      <c r="AR8">
        <f ca="1">_xlfn.IFNA(IF(VLOOKUP(Pres_2017_T1!BL8,[2]ListeGithub!$I$2:$K$111,3,FALSE)=$A$1,Pres_2017_T1!BN8,0),0)</f>
        <v>614</v>
      </c>
      <c r="AY8">
        <f ca="1">_xlfn.IFNA(IF(VLOOKUP(Pres_2017_T1!BS8,[2]ListeGithub!$I$2:$K$111,3,FALSE)=$A$1,Pres_2017_T1!BU8,0),0)</f>
        <v>481</v>
      </c>
      <c r="BF8">
        <f ca="1">_xlfn.IFNA(IF(VLOOKUP(Pres_2017_T1!BZ8,[2]ListeGithub!$I$2:$K$111,3,FALSE)=$A$1,Pres_2017_T1!CB8,0),0)</f>
        <v>0</v>
      </c>
      <c r="BM8">
        <f ca="1">_xlfn.IFNA(IF(VLOOKUP(Pres_2017_T1!CG8,[2]ListeGithub!$I$2:$K$111,3,FALSE)=$A$1,Pres_2017_T1!CI8,0),0)</f>
        <v>0</v>
      </c>
      <c r="BT8">
        <f ca="1">_xlfn.IFNA(IF(VLOOKUP(Pres_2017_T1!CN8,[2]ListeGithub!$I$2:$K$111,3,FALSE)=$A$1,Pres_2017_T1!CP8,0),0)</f>
        <v>92</v>
      </c>
      <c r="CA8">
        <f t="shared" ca="1" si="0"/>
        <v>13665</v>
      </c>
    </row>
    <row r="9" spans="1:79" x14ac:dyDescent="0.75">
      <c r="A9" t="str">
        <v>02_03</v>
      </c>
      <c r="B9">
        <f ca="1">_xlfn.IFNA(IF(VLOOKUP(Pres_2017_T1!V9,[2]ListeGithub!$I$2:$K$111,3,FALSE)=$A$1,Pres_2017_T1!X9,0),0)</f>
        <v>0</v>
      </c>
      <c r="I9">
        <f ca="1">_xlfn.IFNA(IF(VLOOKUP(Pres_2017_T1!AC9,[2]ListeGithub!$I$2:$K$111,3,FALSE)=$A$1,Pres_2017_T1!AE9,0),0)</f>
        <v>0</v>
      </c>
      <c r="P9">
        <f ca="1">_xlfn.IFNA(IF(VLOOKUP(Pres_2017_T1!AJ9,[2]ListeGithub!$I$2:$K$111,3,FALSE)=$A$1,Pres_2017_T1!AL9,0),0)</f>
        <v>7987</v>
      </c>
      <c r="W9">
        <f ca="1">_xlfn.IFNA(IF(VLOOKUP(Pres_2017_T1!AQ9,[2]ListeGithub!$I$2:$K$111,3,FALSE)=$A$1,Pres_2017_T1!AS9,0),0)</f>
        <v>0</v>
      </c>
      <c r="AD9">
        <f ca="1">_xlfn.IFNA(IF(VLOOKUP(Pres_2017_T1!AX9,[2]ListeGithub!$I$2:$K$111,3,FALSE)=$A$1,Pres_2017_T1!AZ9,0),0)</f>
        <v>0</v>
      </c>
      <c r="AK9">
        <f ca="1">_xlfn.IFNA(IF(VLOOKUP(Pres_2017_T1!BE9,[2]ListeGithub!$I$2:$K$111,3,FALSE)=$A$1,Pres_2017_T1!BG9,0),0)</f>
        <v>2108</v>
      </c>
      <c r="AR9">
        <f ca="1">_xlfn.IFNA(IF(VLOOKUP(Pres_2017_T1!BL9,[2]ListeGithub!$I$2:$K$111,3,FALSE)=$A$1,Pres_2017_T1!BN9,0),0)</f>
        <v>593</v>
      </c>
      <c r="AY9">
        <f ca="1">_xlfn.IFNA(IF(VLOOKUP(Pres_2017_T1!BS9,[2]ListeGithub!$I$2:$K$111,3,FALSE)=$A$1,Pres_2017_T1!BU9,0),0)</f>
        <v>543</v>
      </c>
      <c r="BF9">
        <f ca="1">_xlfn.IFNA(IF(VLOOKUP(Pres_2017_T1!BZ9,[2]ListeGithub!$I$2:$K$111,3,FALSE)=$A$1,Pres_2017_T1!CB9,0),0)</f>
        <v>0</v>
      </c>
      <c r="BM9">
        <f ca="1">_xlfn.IFNA(IF(VLOOKUP(Pres_2017_T1!CG9,[2]ListeGithub!$I$2:$K$111,3,FALSE)=$A$1,Pres_2017_T1!CI9,0),0)</f>
        <v>0</v>
      </c>
      <c r="BT9">
        <f ca="1">_xlfn.IFNA(IF(VLOOKUP(Pres_2017_T1!CN9,[2]ListeGithub!$I$2:$K$111,3,FALSE)=$A$1,Pres_2017_T1!CP9,0),0)</f>
        <v>99</v>
      </c>
      <c r="CA9">
        <f t="shared" ca="1" si="0"/>
        <v>11330</v>
      </c>
    </row>
    <row r="10" spans="1:79" x14ac:dyDescent="0.75">
      <c r="A10" t="str">
        <v>02_04</v>
      </c>
      <c r="B10">
        <f ca="1">_xlfn.IFNA(IF(VLOOKUP(Pres_2017_T1!V10,[2]ListeGithub!$I$2:$K$111,3,FALSE)=$A$1,Pres_2017_T1!X10,0),0)</f>
        <v>0</v>
      </c>
      <c r="I10">
        <f ca="1">_xlfn.IFNA(IF(VLOOKUP(Pres_2017_T1!AC10,[2]ListeGithub!$I$2:$K$111,3,FALSE)=$A$1,Pres_2017_T1!AE10,0),0)</f>
        <v>10755</v>
      </c>
      <c r="P10">
        <f ca="1">_xlfn.IFNA(IF(VLOOKUP(Pres_2017_T1!AJ10,[2]ListeGithub!$I$2:$K$111,3,FALSE)=$A$1,Pres_2017_T1!AL10,0),0)</f>
        <v>0</v>
      </c>
      <c r="W10">
        <f ca="1">_xlfn.IFNA(IF(VLOOKUP(Pres_2017_T1!AQ10,[2]ListeGithub!$I$2:$K$111,3,FALSE)=$A$1,Pres_2017_T1!AS10,0),0)</f>
        <v>0</v>
      </c>
      <c r="AD10">
        <f ca="1">_xlfn.IFNA(IF(VLOOKUP(Pres_2017_T1!AX10,[2]ListeGithub!$I$2:$K$111,3,FALSE)=$A$1,Pres_2017_T1!AZ10,0),0)</f>
        <v>0</v>
      </c>
      <c r="AK10">
        <f ca="1">_xlfn.IFNA(IF(VLOOKUP(Pres_2017_T1!BE10,[2]ListeGithub!$I$2:$K$111,3,FALSE)=$A$1,Pres_2017_T1!BG10,0),0)</f>
        <v>2508</v>
      </c>
      <c r="AR10">
        <f ca="1">_xlfn.IFNA(IF(VLOOKUP(Pres_2017_T1!BL10,[2]ListeGithub!$I$2:$K$111,3,FALSE)=$A$1,Pres_2017_T1!BN10,0),0)</f>
        <v>630</v>
      </c>
      <c r="AY10">
        <f ca="1">_xlfn.IFNA(IF(VLOOKUP(Pres_2017_T1!BS10,[2]ListeGithub!$I$2:$K$111,3,FALSE)=$A$1,Pres_2017_T1!BU10,0),0)</f>
        <v>532</v>
      </c>
      <c r="BF10">
        <f ca="1">_xlfn.IFNA(IF(VLOOKUP(Pres_2017_T1!BZ10,[2]ListeGithub!$I$2:$K$111,3,FALSE)=$A$1,Pres_2017_T1!CB10,0),0)</f>
        <v>0</v>
      </c>
      <c r="BM10">
        <f ca="1">_xlfn.IFNA(IF(VLOOKUP(Pres_2017_T1!CG10,[2]ListeGithub!$I$2:$K$111,3,FALSE)=$A$1,Pres_2017_T1!CI10,0),0)</f>
        <v>0</v>
      </c>
      <c r="BT10">
        <f ca="1">_xlfn.IFNA(IF(VLOOKUP(Pres_2017_T1!CN10,[2]ListeGithub!$I$2:$K$111,3,FALSE)=$A$1,Pres_2017_T1!CP10,0),0)</f>
        <v>109</v>
      </c>
      <c r="CA10">
        <f t="shared" ca="1" si="0"/>
        <v>14534</v>
      </c>
    </row>
    <row r="11" spans="1:79" x14ac:dyDescent="0.75">
      <c r="A11" t="str">
        <v>02_05</v>
      </c>
      <c r="B11">
        <f ca="1">_xlfn.IFNA(IF(VLOOKUP(Pres_2017_T1!V11,[2]ListeGithub!$I$2:$K$111,3,FALSE)=$A$1,Pres_2017_T1!X11,0),0)</f>
        <v>0</v>
      </c>
      <c r="I11">
        <f ca="1">_xlfn.IFNA(IF(VLOOKUP(Pres_2017_T1!AC11,[2]ListeGithub!$I$2:$K$111,3,FALSE)=$A$1,Pres_2017_T1!AE11,0),0)</f>
        <v>0</v>
      </c>
      <c r="P11">
        <f ca="1">_xlfn.IFNA(IF(VLOOKUP(Pres_2017_T1!AJ11,[2]ListeGithub!$I$2:$K$111,3,FALSE)=$A$1,Pres_2017_T1!AL11,0),0)</f>
        <v>10855</v>
      </c>
      <c r="W11">
        <f ca="1">_xlfn.IFNA(IF(VLOOKUP(Pres_2017_T1!AQ11,[2]ListeGithub!$I$2:$K$111,3,FALSE)=$A$1,Pres_2017_T1!AS11,0),0)</f>
        <v>0</v>
      </c>
      <c r="AD11">
        <f ca="1">_xlfn.IFNA(IF(VLOOKUP(Pres_2017_T1!AX11,[2]ListeGithub!$I$2:$K$111,3,FALSE)=$A$1,Pres_2017_T1!AZ11,0),0)</f>
        <v>0</v>
      </c>
      <c r="AK11">
        <f ca="1">_xlfn.IFNA(IF(VLOOKUP(Pres_2017_T1!BE11,[2]ListeGithub!$I$2:$K$111,3,FALSE)=$A$1,Pres_2017_T1!BG11,0),0)</f>
        <v>2634</v>
      </c>
      <c r="AR11">
        <f ca="1">_xlfn.IFNA(IF(VLOOKUP(Pres_2017_T1!BL11,[2]ListeGithub!$I$2:$K$111,3,FALSE)=$A$1,Pres_2017_T1!BN11,0),0)</f>
        <v>692</v>
      </c>
      <c r="AY11">
        <f ca="1">_xlfn.IFNA(IF(VLOOKUP(Pres_2017_T1!BS11,[2]ListeGithub!$I$2:$K$111,3,FALSE)=$A$1,Pres_2017_T1!BU11,0),0)</f>
        <v>600</v>
      </c>
      <c r="BF11">
        <f ca="1">_xlfn.IFNA(IF(VLOOKUP(Pres_2017_T1!BZ11,[2]ListeGithub!$I$2:$K$111,3,FALSE)=$A$1,Pres_2017_T1!CB11,0),0)</f>
        <v>0</v>
      </c>
      <c r="BM11">
        <f ca="1">_xlfn.IFNA(IF(VLOOKUP(Pres_2017_T1!CG11,[2]ListeGithub!$I$2:$K$111,3,FALSE)=$A$1,Pres_2017_T1!CI11,0),0)</f>
        <v>0</v>
      </c>
      <c r="BT11">
        <f ca="1">_xlfn.IFNA(IF(VLOOKUP(Pres_2017_T1!CN11,[2]ListeGithub!$I$2:$K$111,3,FALSE)=$A$1,Pres_2017_T1!CP11,0),0)</f>
        <v>139</v>
      </c>
      <c r="CA11">
        <f t="shared" ca="1" si="0"/>
        <v>14920</v>
      </c>
    </row>
    <row r="12" spans="1:79" x14ac:dyDescent="0.75">
      <c r="A12" t="str">
        <v>03_01</v>
      </c>
      <c r="B12">
        <f ca="1">_xlfn.IFNA(IF(VLOOKUP(Pres_2017_T1!V12,[2]ListeGithub!$I$2:$K$111,3,FALSE)=$A$1,Pres_2017_T1!X12,0),0)</f>
        <v>0</v>
      </c>
      <c r="I12">
        <f ca="1">_xlfn.IFNA(IF(VLOOKUP(Pres_2017_T1!AC12,[2]ListeGithub!$I$2:$K$111,3,FALSE)=$A$1,Pres_2017_T1!AE12,0),0)</f>
        <v>0</v>
      </c>
      <c r="P12">
        <f ca="1">_xlfn.IFNA(IF(VLOOKUP(Pres_2017_T1!AJ12,[2]ListeGithub!$I$2:$K$111,3,FALSE)=$A$1,Pres_2017_T1!AL12,0),0)</f>
        <v>14043</v>
      </c>
      <c r="W12">
        <f ca="1">_xlfn.IFNA(IF(VLOOKUP(Pres_2017_T1!AQ12,[2]ListeGithub!$I$2:$K$111,3,FALSE)=$A$1,Pres_2017_T1!AS12,0),0)</f>
        <v>0</v>
      </c>
      <c r="AD12">
        <f ca="1">_xlfn.IFNA(IF(VLOOKUP(Pres_2017_T1!AX12,[2]ListeGithub!$I$2:$K$111,3,FALSE)=$A$1,Pres_2017_T1!AZ12,0),0)</f>
        <v>3949</v>
      </c>
      <c r="AK12">
        <f ca="1">_xlfn.IFNA(IF(VLOOKUP(Pres_2017_T1!BE12,[2]ListeGithub!$I$2:$K$111,3,FALSE)=$A$1,Pres_2017_T1!BG12,0),0)</f>
        <v>0</v>
      </c>
      <c r="AR12">
        <f ca="1">_xlfn.IFNA(IF(VLOOKUP(Pres_2017_T1!BL12,[2]ListeGithub!$I$2:$K$111,3,FALSE)=$A$1,Pres_2017_T1!BN12,0),0)</f>
        <v>0</v>
      </c>
      <c r="AY12">
        <f ca="1">_xlfn.IFNA(IF(VLOOKUP(Pres_2017_T1!BS12,[2]ListeGithub!$I$2:$K$111,3,FALSE)=$A$1,Pres_2017_T1!BU12,0),0)</f>
        <v>835</v>
      </c>
      <c r="BF12">
        <f ca="1">_xlfn.IFNA(IF(VLOOKUP(Pres_2017_T1!BZ12,[2]ListeGithub!$I$2:$K$111,3,FALSE)=$A$1,Pres_2017_T1!CB12,0),0)</f>
        <v>594</v>
      </c>
      <c r="BM12">
        <f ca="1">_xlfn.IFNA(IF(VLOOKUP(Pres_2017_T1!CG12,[2]ListeGithub!$I$2:$K$111,3,FALSE)=$A$1,Pres_2017_T1!CI12,0),0)</f>
        <v>0</v>
      </c>
      <c r="BT12">
        <f ca="1">_xlfn.IFNA(IF(VLOOKUP(Pres_2017_T1!CN12,[2]ListeGithub!$I$2:$K$111,3,FALSE)=$A$1,Pres_2017_T1!CP12,0),0)</f>
        <v>134</v>
      </c>
      <c r="CA12">
        <f t="shared" ca="1" si="0"/>
        <v>19555</v>
      </c>
    </row>
    <row r="13" spans="1:79" x14ac:dyDescent="0.75">
      <c r="A13" t="str">
        <v>03_02</v>
      </c>
      <c r="B13">
        <f ca="1">_xlfn.IFNA(IF(VLOOKUP(Pres_2017_T1!V13,[2]ListeGithub!$I$2:$K$111,3,FALSE)=$A$1,Pres_2017_T1!X13,0),0)</f>
        <v>0</v>
      </c>
      <c r="I13">
        <f ca="1">_xlfn.IFNA(IF(VLOOKUP(Pres_2017_T1!AC13,[2]ListeGithub!$I$2:$K$111,3,FALSE)=$A$1,Pres_2017_T1!AE13,0),0)</f>
        <v>14149</v>
      </c>
      <c r="P13">
        <f ca="1">_xlfn.IFNA(IF(VLOOKUP(Pres_2017_T1!AJ13,[2]ListeGithub!$I$2:$K$111,3,FALSE)=$A$1,Pres_2017_T1!AL13,0),0)</f>
        <v>0</v>
      </c>
      <c r="W13">
        <f ca="1">_xlfn.IFNA(IF(VLOOKUP(Pres_2017_T1!AQ13,[2]ListeGithub!$I$2:$K$111,3,FALSE)=$A$1,Pres_2017_T1!AS13,0),0)</f>
        <v>0</v>
      </c>
      <c r="AD13">
        <f ca="1">_xlfn.IFNA(IF(VLOOKUP(Pres_2017_T1!AX13,[2]ListeGithub!$I$2:$K$111,3,FALSE)=$A$1,Pres_2017_T1!AZ13,0),0)</f>
        <v>3609</v>
      </c>
      <c r="AK13">
        <f ca="1">_xlfn.IFNA(IF(VLOOKUP(Pres_2017_T1!BE13,[2]ListeGithub!$I$2:$K$111,3,FALSE)=$A$1,Pres_2017_T1!BG13,0),0)</f>
        <v>0</v>
      </c>
      <c r="AR13">
        <f ca="1">_xlfn.IFNA(IF(VLOOKUP(Pres_2017_T1!BL13,[2]ListeGithub!$I$2:$K$111,3,FALSE)=$A$1,Pres_2017_T1!BN13,0),0)</f>
        <v>0</v>
      </c>
      <c r="AY13">
        <f ca="1">_xlfn.IFNA(IF(VLOOKUP(Pres_2017_T1!BS13,[2]ListeGithub!$I$2:$K$111,3,FALSE)=$A$1,Pres_2017_T1!BU13,0),0)</f>
        <v>801</v>
      </c>
      <c r="BF13">
        <f ca="1">_xlfn.IFNA(IF(VLOOKUP(Pres_2017_T1!BZ13,[2]ListeGithub!$I$2:$K$111,3,FALSE)=$A$1,Pres_2017_T1!CB13,0),0)</f>
        <v>547</v>
      </c>
      <c r="BM13">
        <f ca="1">_xlfn.IFNA(IF(VLOOKUP(Pres_2017_T1!CG13,[2]ListeGithub!$I$2:$K$111,3,FALSE)=$A$1,Pres_2017_T1!CI13,0),0)</f>
        <v>0</v>
      </c>
      <c r="BT13">
        <f ca="1">_xlfn.IFNA(IF(VLOOKUP(Pres_2017_T1!CN13,[2]ListeGithub!$I$2:$K$111,3,FALSE)=$A$1,Pres_2017_T1!CP13,0),0)</f>
        <v>114</v>
      </c>
      <c r="CA13">
        <f t="shared" ca="1" si="0"/>
        <v>19220</v>
      </c>
    </row>
    <row r="14" spans="1:79" x14ac:dyDescent="0.75">
      <c r="A14" t="str">
        <v>03_03</v>
      </c>
      <c r="B14">
        <f ca="1">_xlfn.IFNA(IF(VLOOKUP(Pres_2017_T1!V14,[2]ListeGithub!$I$2:$K$111,3,FALSE)=$A$1,Pres_2017_T1!X14,0),0)</f>
        <v>0</v>
      </c>
      <c r="I14">
        <f ca="1">_xlfn.IFNA(IF(VLOOKUP(Pres_2017_T1!AC14,[2]ListeGithub!$I$2:$K$111,3,FALSE)=$A$1,Pres_2017_T1!AE14,0),0)</f>
        <v>0</v>
      </c>
      <c r="P14">
        <f ca="1">_xlfn.IFNA(IF(VLOOKUP(Pres_2017_T1!AJ14,[2]ListeGithub!$I$2:$K$111,3,FALSE)=$A$1,Pres_2017_T1!AL14,0),0)</f>
        <v>0</v>
      </c>
      <c r="W14">
        <f ca="1">_xlfn.IFNA(IF(VLOOKUP(Pres_2017_T1!AQ14,[2]ListeGithub!$I$2:$K$111,3,FALSE)=$A$1,Pres_2017_T1!AS14,0),0)</f>
        <v>10132</v>
      </c>
      <c r="AD14">
        <f ca="1">_xlfn.IFNA(IF(VLOOKUP(Pres_2017_T1!AX14,[2]ListeGithub!$I$2:$K$111,3,FALSE)=$A$1,Pres_2017_T1!AZ14,0),0)</f>
        <v>0</v>
      </c>
      <c r="AK14">
        <f ca="1">_xlfn.IFNA(IF(VLOOKUP(Pres_2017_T1!BE14,[2]ListeGithub!$I$2:$K$111,3,FALSE)=$A$1,Pres_2017_T1!BG14,0),0)</f>
        <v>3081</v>
      </c>
      <c r="AR14">
        <f ca="1">_xlfn.IFNA(IF(VLOOKUP(Pres_2017_T1!BL14,[2]ListeGithub!$I$2:$K$111,3,FALSE)=$A$1,Pres_2017_T1!BN14,0),0)</f>
        <v>0</v>
      </c>
      <c r="AY14">
        <f ca="1">_xlfn.IFNA(IF(VLOOKUP(Pres_2017_T1!BS14,[2]ListeGithub!$I$2:$K$111,3,FALSE)=$A$1,Pres_2017_T1!BU14,0),0)</f>
        <v>692</v>
      </c>
      <c r="BF14">
        <f ca="1">_xlfn.IFNA(IF(VLOOKUP(Pres_2017_T1!BZ14,[2]ListeGithub!$I$2:$K$111,3,FALSE)=$A$1,Pres_2017_T1!CB14,0),0)</f>
        <v>0</v>
      </c>
      <c r="BM14">
        <f ca="1">_xlfn.IFNA(IF(VLOOKUP(Pres_2017_T1!CG14,[2]ListeGithub!$I$2:$K$111,3,FALSE)=$A$1,Pres_2017_T1!CI14,0),0)</f>
        <v>402</v>
      </c>
      <c r="BT14">
        <f ca="1">_xlfn.IFNA(IF(VLOOKUP(Pres_2017_T1!CN14,[2]ListeGithub!$I$2:$K$111,3,FALSE)=$A$1,Pres_2017_T1!CP14,0),0)</f>
        <v>107</v>
      </c>
      <c r="CA14">
        <f t="shared" ca="1" si="0"/>
        <v>14414</v>
      </c>
    </row>
    <row r="15" spans="1:79" x14ac:dyDescent="0.75">
      <c r="A15" t="str">
        <v>04_01</v>
      </c>
      <c r="B15">
        <f ca="1">_xlfn.IFNA(IF(VLOOKUP(Pres_2017_T1!V15,[2]ListeGithub!$I$2:$K$111,3,FALSE)=$A$1,Pres_2017_T1!X15,0),0)</f>
        <v>0</v>
      </c>
      <c r="I15">
        <f ca="1">_xlfn.IFNA(IF(VLOOKUP(Pres_2017_T1!AC15,[2]ListeGithub!$I$2:$K$111,3,FALSE)=$A$1,Pres_2017_T1!AE15,0),0)</f>
        <v>10737</v>
      </c>
      <c r="P15">
        <f ca="1">_xlfn.IFNA(IF(VLOOKUP(Pres_2017_T1!AJ15,[2]ListeGithub!$I$2:$K$111,3,FALSE)=$A$1,Pres_2017_T1!AL15,0),0)</f>
        <v>0</v>
      </c>
      <c r="W15">
        <f ca="1">_xlfn.IFNA(IF(VLOOKUP(Pres_2017_T1!AQ15,[2]ListeGithub!$I$2:$K$111,3,FALSE)=$A$1,Pres_2017_T1!AS15,0),0)</f>
        <v>0</v>
      </c>
      <c r="AD15">
        <f ca="1">_xlfn.IFNA(IF(VLOOKUP(Pres_2017_T1!AX15,[2]ListeGithub!$I$2:$K$111,3,FALSE)=$A$1,Pres_2017_T1!AZ15,0),0)</f>
        <v>2438</v>
      </c>
      <c r="AK15">
        <f ca="1">_xlfn.IFNA(IF(VLOOKUP(Pres_2017_T1!BE15,[2]ListeGithub!$I$2:$K$111,3,FALSE)=$A$1,Pres_2017_T1!BG15,0),0)</f>
        <v>0</v>
      </c>
      <c r="AR15">
        <f ca="1">_xlfn.IFNA(IF(VLOOKUP(Pres_2017_T1!BL15,[2]ListeGithub!$I$2:$K$111,3,FALSE)=$A$1,Pres_2017_T1!BN15,0),0)</f>
        <v>0</v>
      </c>
      <c r="AY15">
        <f ca="1">_xlfn.IFNA(IF(VLOOKUP(Pres_2017_T1!BS15,[2]ListeGithub!$I$2:$K$111,3,FALSE)=$A$1,Pres_2017_T1!BU15,0),0)</f>
        <v>615</v>
      </c>
      <c r="BF15">
        <f ca="1">_xlfn.IFNA(IF(VLOOKUP(Pres_2017_T1!BZ15,[2]ListeGithub!$I$2:$K$111,3,FALSE)=$A$1,Pres_2017_T1!CB15,0),0)</f>
        <v>0</v>
      </c>
      <c r="BM15">
        <f ca="1">_xlfn.IFNA(IF(VLOOKUP(Pres_2017_T1!CG15,[2]ListeGithub!$I$2:$K$111,3,FALSE)=$A$1,Pres_2017_T1!CI15,0),0)</f>
        <v>279</v>
      </c>
      <c r="BT15">
        <f ca="1">_xlfn.IFNA(IF(VLOOKUP(Pres_2017_T1!CN15,[2]ListeGithub!$I$2:$K$111,3,FALSE)=$A$1,Pres_2017_T1!CP15,0),0)</f>
        <v>106</v>
      </c>
      <c r="CA15">
        <f t="shared" ca="1" si="0"/>
        <v>14175</v>
      </c>
    </row>
    <row r="16" spans="1:79" x14ac:dyDescent="0.75">
      <c r="A16" t="str">
        <v>04_02</v>
      </c>
      <c r="B16">
        <f ca="1">_xlfn.IFNA(IF(VLOOKUP(Pres_2017_T1!V16,[2]ListeGithub!$I$2:$K$111,3,FALSE)=$A$1,Pres_2017_T1!X16,0),0)</f>
        <v>11711</v>
      </c>
      <c r="I16">
        <f ca="1">_xlfn.IFNA(IF(VLOOKUP(Pres_2017_T1!AC16,[2]ListeGithub!$I$2:$K$111,3,FALSE)=$A$1,Pres_2017_T1!AE16,0),0)</f>
        <v>0</v>
      </c>
      <c r="P16">
        <f ca="1">_xlfn.IFNA(IF(VLOOKUP(Pres_2017_T1!AJ16,[2]ListeGithub!$I$2:$K$111,3,FALSE)=$A$1,Pres_2017_T1!AL16,0),0)</f>
        <v>0</v>
      </c>
      <c r="W16">
        <f ca="1">_xlfn.IFNA(IF(VLOOKUP(Pres_2017_T1!AQ16,[2]ListeGithub!$I$2:$K$111,3,FALSE)=$A$1,Pres_2017_T1!AS16,0),0)</f>
        <v>0</v>
      </c>
      <c r="AD16">
        <f ca="1">_xlfn.IFNA(IF(VLOOKUP(Pres_2017_T1!AX16,[2]ListeGithub!$I$2:$K$111,3,FALSE)=$A$1,Pres_2017_T1!AZ16,0),0)</f>
        <v>2545</v>
      </c>
      <c r="AK16">
        <f ca="1">_xlfn.IFNA(IF(VLOOKUP(Pres_2017_T1!BE16,[2]ListeGithub!$I$2:$K$111,3,FALSE)=$A$1,Pres_2017_T1!BG16,0),0)</f>
        <v>0</v>
      </c>
      <c r="AR16">
        <f ca="1">_xlfn.IFNA(IF(VLOOKUP(Pres_2017_T1!BL16,[2]ListeGithub!$I$2:$K$111,3,FALSE)=$A$1,Pres_2017_T1!BN16,0),0)</f>
        <v>0</v>
      </c>
      <c r="AY16">
        <f ca="1">_xlfn.IFNA(IF(VLOOKUP(Pres_2017_T1!BS16,[2]ListeGithub!$I$2:$K$111,3,FALSE)=$A$1,Pres_2017_T1!BU16,0),0)</f>
        <v>563</v>
      </c>
      <c r="BF16">
        <f ca="1">_xlfn.IFNA(IF(VLOOKUP(Pres_2017_T1!BZ16,[2]ListeGithub!$I$2:$K$111,3,FALSE)=$A$1,Pres_2017_T1!CB16,0),0)</f>
        <v>0</v>
      </c>
      <c r="BM16">
        <f ca="1">_xlfn.IFNA(IF(VLOOKUP(Pres_2017_T1!CG16,[2]ListeGithub!$I$2:$K$111,3,FALSE)=$A$1,Pres_2017_T1!CI16,0),0)</f>
        <v>242</v>
      </c>
      <c r="BT16">
        <f ca="1">_xlfn.IFNA(IF(VLOOKUP(Pres_2017_T1!CN16,[2]ListeGithub!$I$2:$K$111,3,FALSE)=$A$1,Pres_2017_T1!CP16,0),0)</f>
        <v>99</v>
      </c>
      <c r="CA16">
        <f t="shared" ca="1" si="0"/>
        <v>15160</v>
      </c>
    </row>
    <row r="17" spans="1:79" x14ac:dyDescent="0.75">
      <c r="A17" t="str">
        <v>05_01</v>
      </c>
      <c r="B17">
        <f ca="1">_xlfn.IFNA(IF(VLOOKUP(Pres_2017_T1!V17,[2]ListeGithub!$I$2:$K$111,3,FALSE)=$A$1,Pres_2017_T1!X17,0),0)</f>
        <v>0</v>
      </c>
      <c r="I17">
        <f ca="1">_xlfn.IFNA(IF(VLOOKUP(Pres_2017_T1!AC17,[2]ListeGithub!$I$2:$K$111,3,FALSE)=$A$1,Pres_2017_T1!AE17,0),0)</f>
        <v>0</v>
      </c>
      <c r="P17">
        <f ca="1">_xlfn.IFNA(IF(VLOOKUP(Pres_2017_T1!AJ17,[2]ListeGithub!$I$2:$K$111,3,FALSE)=$A$1,Pres_2017_T1!AL17,0),0)</f>
        <v>9528</v>
      </c>
      <c r="W17">
        <f ca="1">_xlfn.IFNA(IF(VLOOKUP(Pres_2017_T1!AQ17,[2]ListeGithub!$I$2:$K$111,3,FALSE)=$A$1,Pres_2017_T1!AS17,0),0)</f>
        <v>0</v>
      </c>
      <c r="AD17">
        <f ca="1">_xlfn.IFNA(IF(VLOOKUP(Pres_2017_T1!AX17,[2]ListeGithub!$I$2:$K$111,3,FALSE)=$A$1,Pres_2017_T1!AZ17,0),0)</f>
        <v>2710</v>
      </c>
      <c r="AK17">
        <f ca="1">_xlfn.IFNA(IF(VLOOKUP(Pres_2017_T1!BE17,[2]ListeGithub!$I$2:$K$111,3,FALSE)=$A$1,Pres_2017_T1!BG17,0),0)</f>
        <v>0</v>
      </c>
      <c r="AR17">
        <f ca="1">_xlfn.IFNA(IF(VLOOKUP(Pres_2017_T1!BL17,[2]ListeGithub!$I$2:$K$111,3,FALSE)=$A$1,Pres_2017_T1!BN17,0),0)</f>
        <v>0</v>
      </c>
      <c r="AY17">
        <f ca="1">_xlfn.IFNA(IF(VLOOKUP(Pres_2017_T1!BS17,[2]ListeGithub!$I$2:$K$111,3,FALSE)=$A$1,Pres_2017_T1!BU17,0),0)</f>
        <v>533</v>
      </c>
      <c r="BF17">
        <f ca="1">_xlfn.IFNA(IF(VLOOKUP(Pres_2017_T1!BZ17,[2]ListeGithub!$I$2:$K$111,3,FALSE)=$A$1,Pres_2017_T1!CB17,0),0)</f>
        <v>0</v>
      </c>
      <c r="BM17">
        <f ca="1">_xlfn.IFNA(IF(VLOOKUP(Pres_2017_T1!CG17,[2]ListeGithub!$I$2:$K$111,3,FALSE)=$A$1,Pres_2017_T1!CI17,0),0)</f>
        <v>234</v>
      </c>
      <c r="BT17">
        <f ca="1">_xlfn.IFNA(IF(VLOOKUP(Pres_2017_T1!CN17,[2]ListeGithub!$I$2:$K$111,3,FALSE)=$A$1,Pres_2017_T1!CP17,0),0)</f>
        <v>66</v>
      </c>
      <c r="CA17">
        <f t="shared" ca="1" si="0"/>
        <v>13071</v>
      </c>
    </row>
    <row r="18" spans="1:79" x14ac:dyDescent="0.75">
      <c r="A18" t="str">
        <v>05_02</v>
      </c>
      <c r="B18">
        <f ca="1">_xlfn.IFNA(IF(VLOOKUP(Pres_2017_T1!V18,[2]ListeGithub!$I$2:$K$111,3,FALSE)=$A$1,Pres_2017_T1!X18,0),0)</f>
        <v>9268</v>
      </c>
      <c r="I18">
        <f ca="1">_xlfn.IFNA(IF(VLOOKUP(Pres_2017_T1!AC18,[2]ListeGithub!$I$2:$K$111,3,FALSE)=$A$1,Pres_2017_T1!AE18,0),0)</f>
        <v>0</v>
      </c>
      <c r="P18">
        <f ca="1">_xlfn.IFNA(IF(VLOOKUP(Pres_2017_T1!AJ18,[2]ListeGithub!$I$2:$K$111,3,FALSE)=$A$1,Pres_2017_T1!AL18,0),0)</f>
        <v>0</v>
      </c>
      <c r="W18">
        <f ca="1">_xlfn.IFNA(IF(VLOOKUP(Pres_2017_T1!AQ18,[2]ListeGithub!$I$2:$K$111,3,FALSE)=$A$1,Pres_2017_T1!AS18,0),0)</f>
        <v>0</v>
      </c>
      <c r="AD18">
        <f ca="1">_xlfn.IFNA(IF(VLOOKUP(Pres_2017_T1!AX18,[2]ListeGithub!$I$2:$K$111,3,FALSE)=$A$1,Pres_2017_T1!AZ18,0),0)</f>
        <v>2399</v>
      </c>
      <c r="AK18">
        <f ca="1">_xlfn.IFNA(IF(VLOOKUP(Pres_2017_T1!BE18,[2]ListeGithub!$I$2:$K$111,3,FALSE)=$A$1,Pres_2017_T1!BG18,0),0)</f>
        <v>0</v>
      </c>
      <c r="AR18">
        <f ca="1">_xlfn.IFNA(IF(VLOOKUP(Pres_2017_T1!BL18,[2]ListeGithub!$I$2:$K$111,3,FALSE)=$A$1,Pres_2017_T1!BN18,0),0)</f>
        <v>0</v>
      </c>
      <c r="AY18">
        <f ca="1">_xlfn.IFNA(IF(VLOOKUP(Pres_2017_T1!BS18,[2]ListeGithub!$I$2:$K$111,3,FALSE)=$A$1,Pres_2017_T1!BU18,0),0)</f>
        <v>516</v>
      </c>
      <c r="BF18">
        <f ca="1">_xlfn.IFNA(IF(VLOOKUP(Pres_2017_T1!BZ18,[2]ListeGithub!$I$2:$K$111,3,FALSE)=$A$1,Pres_2017_T1!CB18,0),0)</f>
        <v>0</v>
      </c>
      <c r="BM18">
        <f ca="1">_xlfn.IFNA(IF(VLOOKUP(Pres_2017_T1!CG18,[2]ListeGithub!$I$2:$K$111,3,FALSE)=$A$1,Pres_2017_T1!CI18,0),0)</f>
        <v>177</v>
      </c>
      <c r="BT18">
        <f ca="1">_xlfn.IFNA(IF(VLOOKUP(Pres_2017_T1!CN18,[2]ListeGithub!$I$2:$K$111,3,FALSE)=$A$1,Pres_2017_T1!CP18,0),0)</f>
        <v>99</v>
      </c>
      <c r="CA18">
        <f t="shared" ca="1" si="0"/>
        <v>12459</v>
      </c>
    </row>
    <row r="19" spans="1:79" x14ac:dyDescent="0.75">
      <c r="A19" t="str">
        <v>06_01</v>
      </c>
      <c r="B19">
        <f ca="1">_xlfn.IFNA(IF(VLOOKUP(Pres_2017_T1!V19,[2]ListeGithub!$I$2:$K$111,3,FALSE)=$A$1,Pres_2017_T1!X19,0),0)</f>
        <v>0</v>
      </c>
      <c r="I19">
        <f ca="1">_xlfn.IFNA(IF(VLOOKUP(Pres_2017_T1!AC19,[2]ListeGithub!$I$2:$K$111,3,FALSE)=$A$1,Pres_2017_T1!AE19,0),0)</f>
        <v>0</v>
      </c>
      <c r="P19">
        <f ca="1">_xlfn.IFNA(IF(VLOOKUP(Pres_2017_T1!AJ19,[2]ListeGithub!$I$2:$K$111,3,FALSE)=$A$1,Pres_2017_T1!AL19,0),0)</f>
        <v>0</v>
      </c>
      <c r="W19">
        <f ca="1">_xlfn.IFNA(IF(VLOOKUP(Pres_2017_T1!AQ19,[2]ListeGithub!$I$2:$K$111,3,FALSE)=$A$1,Pres_2017_T1!AS19,0),0)</f>
        <v>10658</v>
      </c>
      <c r="AD19">
        <f ca="1">_xlfn.IFNA(IF(VLOOKUP(Pres_2017_T1!AX19,[2]ListeGithub!$I$2:$K$111,3,FALSE)=$A$1,Pres_2017_T1!AZ19,0),0)</f>
        <v>2701</v>
      </c>
      <c r="AK19">
        <f ca="1">_xlfn.IFNA(IF(VLOOKUP(Pres_2017_T1!BE19,[2]ListeGithub!$I$2:$K$111,3,FALSE)=$A$1,Pres_2017_T1!BG19,0),0)</f>
        <v>0</v>
      </c>
      <c r="AR19">
        <f ca="1">_xlfn.IFNA(IF(VLOOKUP(Pres_2017_T1!BL19,[2]ListeGithub!$I$2:$K$111,3,FALSE)=$A$1,Pres_2017_T1!BN19,0),0)</f>
        <v>0</v>
      </c>
      <c r="AY19">
        <f ca="1">_xlfn.IFNA(IF(VLOOKUP(Pres_2017_T1!BS19,[2]ListeGithub!$I$2:$K$111,3,FALSE)=$A$1,Pres_2017_T1!BU19,0),0)</f>
        <v>0</v>
      </c>
      <c r="BF19">
        <f ca="1">_xlfn.IFNA(IF(VLOOKUP(Pres_2017_T1!BZ19,[2]ListeGithub!$I$2:$K$111,3,FALSE)=$A$1,Pres_2017_T1!CB19,0),0)</f>
        <v>347</v>
      </c>
      <c r="BM19">
        <f ca="1">_xlfn.IFNA(IF(VLOOKUP(Pres_2017_T1!CG19,[2]ListeGithub!$I$2:$K$111,3,FALSE)=$A$1,Pres_2017_T1!CI19,0),0)</f>
        <v>188</v>
      </c>
      <c r="BT19">
        <f ca="1">_xlfn.IFNA(IF(VLOOKUP(Pres_2017_T1!CN19,[2]ListeGithub!$I$2:$K$111,3,FALSE)=$A$1,Pres_2017_T1!CP19,0),0)</f>
        <v>74</v>
      </c>
      <c r="CA19">
        <f t="shared" ca="1" si="0"/>
        <v>13968</v>
      </c>
    </row>
    <row r="20" spans="1:79" x14ac:dyDescent="0.75">
      <c r="A20" t="str">
        <v>06_02</v>
      </c>
      <c r="B20">
        <f ca="1">_xlfn.IFNA(IF(VLOOKUP(Pres_2017_T1!V20,[2]ListeGithub!$I$2:$K$111,3,FALSE)=$A$1,Pres_2017_T1!X20,0),0)</f>
        <v>0</v>
      </c>
      <c r="I20">
        <f ca="1">_xlfn.IFNA(IF(VLOOKUP(Pres_2017_T1!AC20,[2]ListeGithub!$I$2:$K$111,3,FALSE)=$A$1,Pres_2017_T1!AE20,0),0)</f>
        <v>0</v>
      </c>
      <c r="P20">
        <f ca="1">_xlfn.IFNA(IF(VLOOKUP(Pres_2017_T1!AJ20,[2]ListeGithub!$I$2:$K$111,3,FALSE)=$A$1,Pres_2017_T1!AL20,0),0)</f>
        <v>0</v>
      </c>
      <c r="W20">
        <f ca="1">_xlfn.IFNA(IF(VLOOKUP(Pres_2017_T1!AQ20,[2]ListeGithub!$I$2:$K$111,3,FALSE)=$A$1,Pres_2017_T1!AS20,0),0)</f>
        <v>10998</v>
      </c>
      <c r="AD20">
        <f ca="1">_xlfn.IFNA(IF(VLOOKUP(Pres_2017_T1!AX20,[2]ListeGithub!$I$2:$K$111,3,FALSE)=$A$1,Pres_2017_T1!AZ20,0),0)</f>
        <v>0</v>
      </c>
      <c r="AK20">
        <f ca="1">_xlfn.IFNA(IF(VLOOKUP(Pres_2017_T1!BE20,[2]ListeGithub!$I$2:$K$111,3,FALSE)=$A$1,Pres_2017_T1!BG20,0),0)</f>
        <v>2549</v>
      </c>
      <c r="AR20">
        <f ca="1">_xlfn.IFNA(IF(VLOOKUP(Pres_2017_T1!BL20,[2]ListeGithub!$I$2:$K$111,3,FALSE)=$A$1,Pres_2017_T1!BN20,0),0)</f>
        <v>0</v>
      </c>
      <c r="AY20">
        <f ca="1">_xlfn.IFNA(IF(VLOOKUP(Pres_2017_T1!BS20,[2]ListeGithub!$I$2:$K$111,3,FALSE)=$A$1,Pres_2017_T1!BU20,0),0)</f>
        <v>0</v>
      </c>
      <c r="BF20">
        <f ca="1">_xlfn.IFNA(IF(VLOOKUP(Pres_2017_T1!BZ20,[2]ListeGithub!$I$2:$K$111,3,FALSE)=$A$1,Pres_2017_T1!CB20,0),0)</f>
        <v>511</v>
      </c>
      <c r="BM20">
        <f ca="1">_xlfn.IFNA(IF(VLOOKUP(Pres_2017_T1!CG20,[2]ListeGithub!$I$2:$K$111,3,FALSE)=$A$1,Pres_2017_T1!CI20,0),0)</f>
        <v>251</v>
      </c>
      <c r="BT20">
        <f ca="1">_xlfn.IFNA(IF(VLOOKUP(Pres_2017_T1!CN20,[2]ListeGithub!$I$2:$K$111,3,FALSE)=$A$1,Pres_2017_T1!CP20,0),0)</f>
        <v>155</v>
      </c>
      <c r="CA20">
        <f t="shared" ca="1" si="0"/>
        <v>14464</v>
      </c>
    </row>
    <row r="21" spans="1:79" x14ac:dyDescent="0.75">
      <c r="A21" t="str">
        <v>06_03</v>
      </c>
      <c r="B21">
        <f ca="1">_xlfn.IFNA(IF(VLOOKUP(Pres_2017_T1!V21,[2]ListeGithub!$I$2:$K$111,3,FALSE)=$A$1,Pres_2017_T1!X21,0),0)</f>
        <v>0</v>
      </c>
      <c r="I21">
        <f ca="1">_xlfn.IFNA(IF(VLOOKUP(Pres_2017_T1!AC21,[2]ListeGithub!$I$2:$K$111,3,FALSE)=$A$1,Pres_2017_T1!AE21,0),0)</f>
        <v>0</v>
      </c>
      <c r="P21">
        <f ca="1">_xlfn.IFNA(IF(VLOOKUP(Pres_2017_T1!AJ21,[2]ListeGithub!$I$2:$K$111,3,FALSE)=$A$1,Pres_2017_T1!AL21,0),0)</f>
        <v>0</v>
      </c>
      <c r="W21">
        <f ca="1">_xlfn.IFNA(IF(VLOOKUP(Pres_2017_T1!AQ21,[2]ListeGithub!$I$2:$K$111,3,FALSE)=$A$1,Pres_2017_T1!AS21,0),0)</f>
        <v>11895</v>
      </c>
      <c r="AD21">
        <f ca="1">_xlfn.IFNA(IF(VLOOKUP(Pres_2017_T1!AX21,[2]ListeGithub!$I$2:$K$111,3,FALSE)=$A$1,Pres_2017_T1!AZ21,0),0)</f>
        <v>2772</v>
      </c>
      <c r="AK21">
        <f ca="1">_xlfn.IFNA(IF(VLOOKUP(Pres_2017_T1!BE21,[2]ListeGithub!$I$2:$K$111,3,FALSE)=$A$1,Pres_2017_T1!BG21,0),0)</f>
        <v>0</v>
      </c>
      <c r="AR21">
        <f ca="1">_xlfn.IFNA(IF(VLOOKUP(Pres_2017_T1!BL21,[2]ListeGithub!$I$2:$K$111,3,FALSE)=$A$1,Pres_2017_T1!BN21,0),0)</f>
        <v>0</v>
      </c>
      <c r="AY21">
        <f ca="1">_xlfn.IFNA(IF(VLOOKUP(Pres_2017_T1!BS21,[2]ListeGithub!$I$2:$K$111,3,FALSE)=$A$1,Pres_2017_T1!BU21,0),0)</f>
        <v>0</v>
      </c>
      <c r="BF21">
        <f ca="1">_xlfn.IFNA(IF(VLOOKUP(Pres_2017_T1!BZ21,[2]ListeGithub!$I$2:$K$111,3,FALSE)=$A$1,Pres_2017_T1!CB21,0),0)</f>
        <v>412</v>
      </c>
      <c r="BM21">
        <f ca="1">_xlfn.IFNA(IF(VLOOKUP(Pres_2017_T1!CG21,[2]ListeGithub!$I$2:$K$111,3,FALSE)=$A$1,Pres_2017_T1!CI21,0),0)</f>
        <v>218</v>
      </c>
      <c r="BT21">
        <f ca="1">_xlfn.IFNA(IF(VLOOKUP(Pres_2017_T1!CN21,[2]ListeGithub!$I$2:$K$111,3,FALSE)=$A$1,Pres_2017_T1!CP21,0),0)</f>
        <v>97</v>
      </c>
      <c r="CA21">
        <f t="shared" ca="1" si="0"/>
        <v>15394</v>
      </c>
    </row>
    <row r="22" spans="1:79" x14ac:dyDescent="0.75">
      <c r="A22" t="str">
        <v>06_04</v>
      </c>
      <c r="B22">
        <f ca="1">_xlfn.IFNA(IF(VLOOKUP(Pres_2017_T1!V22,[2]ListeGithub!$I$2:$K$111,3,FALSE)=$A$1,Pres_2017_T1!X22,0),0)</f>
        <v>0</v>
      </c>
      <c r="I22">
        <f ca="1">_xlfn.IFNA(IF(VLOOKUP(Pres_2017_T1!AC22,[2]ListeGithub!$I$2:$K$111,3,FALSE)=$A$1,Pres_2017_T1!AE22,0),0)</f>
        <v>0</v>
      </c>
      <c r="P22">
        <f ca="1">_xlfn.IFNA(IF(VLOOKUP(Pres_2017_T1!AJ22,[2]ListeGithub!$I$2:$K$111,3,FALSE)=$A$1,Pres_2017_T1!AL22,0),0)</f>
        <v>0</v>
      </c>
      <c r="W22">
        <f ca="1">_xlfn.IFNA(IF(VLOOKUP(Pres_2017_T1!AQ22,[2]ListeGithub!$I$2:$K$111,3,FALSE)=$A$1,Pres_2017_T1!AS22,0),0)</f>
        <v>9820</v>
      </c>
      <c r="AD22">
        <f ca="1">_xlfn.IFNA(IF(VLOOKUP(Pres_2017_T1!AX22,[2]ListeGithub!$I$2:$K$111,3,FALSE)=$A$1,Pres_2017_T1!AZ22,0),0)</f>
        <v>0</v>
      </c>
      <c r="AK22">
        <f ca="1">_xlfn.IFNA(IF(VLOOKUP(Pres_2017_T1!BE22,[2]ListeGithub!$I$2:$K$111,3,FALSE)=$A$1,Pres_2017_T1!BG22,0),0)</f>
        <v>1997</v>
      </c>
      <c r="AR22">
        <f ca="1">_xlfn.IFNA(IF(VLOOKUP(Pres_2017_T1!BL22,[2]ListeGithub!$I$2:$K$111,3,FALSE)=$A$1,Pres_2017_T1!BN22,0),0)</f>
        <v>0</v>
      </c>
      <c r="AY22">
        <f ca="1">_xlfn.IFNA(IF(VLOOKUP(Pres_2017_T1!BS22,[2]ListeGithub!$I$2:$K$111,3,FALSE)=$A$1,Pres_2017_T1!BU22,0),0)</f>
        <v>0</v>
      </c>
      <c r="BF22">
        <f ca="1">_xlfn.IFNA(IF(VLOOKUP(Pres_2017_T1!BZ22,[2]ListeGithub!$I$2:$K$111,3,FALSE)=$A$1,Pres_2017_T1!CB22,0),0)</f>
        <v>475</v>
      </c>
      <c r="BM22">
        <f ca="1">_xlfn.IFNA(IF(VLOOKUP(Pres_2017_T1!CG22,[2]ListeGithub!$I$2:$K$111,3,FALSE)=$A$1,Pres_2017_T1!CI22,0),0)</f>
        <v>237</v>
      </c>
      <c r="BT22">
        <f ca="1">_xlfn.IFNA(IF(VLOOKUP(Pres_2017_T1!CN22,[2]ListeGithub!$I$2:$K$111,3,FALSE)=$A$1,Pres_2017_T1!CP22,0),0)</f>
        <v>104</v>
      </c>
      <c r="CA22">
        <f t="shared" ca="1" si="0"/>
        <v>12633</v>
      </c>
    </row>
    <row r="23" spans="1:79" x14ac:dyDescent="0.75">
      <c r="A23" t="str">
        <v>06_05</v>
      </c>
      <c r="B23">
        <f ca="1">_xlfn.IFNA(IF(VLOOKUP(Pres_2017_T1!V23,[2]ListeGithub!$I$2:$K$111,3,FALSE)=$A$1,Pres_2017_T1!X23,0),0)</f>
        <v>0</v>
      </c>
      <c r="I23">
        <f ca="1">_xlfn.IFNA(IF(VLOOKUP(Pres_2017_T1!AC23,[2]ListeGithub!$I$2:$K$111,3,FALSE)=$A$1,Pres_2017_T1!AE23,0),0)</f>
        <v>0</v>
      </c>
      <c r="P23">
        <f ca="1">_xlfn.IFNA(IF(VLOOKUP(Pres_2017_T1!AJ23,[2]ListeGithub!$I$2:$K$111,3,FALSE)=$A$1,Pres_2017_T1!AL23,0),0)</f>
        <v>0</v>
      </c>
      <c r="W23">
        <f ca="1">_xlfn.IFNA(IF(VLOOKUP(Pres_2017_T1!AQ23,[2]ListeGithub!$I$2:$K$111,3,FALSE)=$A$1,Pres_2017_T1!AS23,0),0)</f>
        <v>10591</v>
      </c>
      <c r="AD23">
        <f ca="1">_xlfn.IFNA(IF(VLOOKUP(Pres_2017_T1!AX23,[2]ListeGithub!$I$2:$K$111,3,FALSE)=$A$1,Pres_2017_T1!AZ23,0),0)</f>
        <v>0</v>
      </c>
      <c r="AK23">
        <f ca="1">_xlfn.IFNA(IF(VLOOKUP(Pres_2017_T1!BE23,[2]ListeGithub!$I$2:$K$111,3,FALSE)=$A$1,Pres_2017_T1!BG23,0),0)</f>
        <v>2353</v>
      </c>
      <c r="AR23">
        <f ca="1">_xlfn.IFNA(IF(VLOOKUP(Pres_2017_T1!BL23,[2]ListeGithub!$I$2:$K$111,3,FALSE)=$A$1,Pres_2017_T1!BN23,0),0)</f>
        <v>0</v>
      </c>
      <c r="AY23">
        <f ca="1">_xlfn.IFNA(IF(VLOOKUP(Pres_2017_T1!BS23,[2]ListeGithub!$I$2:$K$111,3,FALSE)=$A$1,Pres_2017_T1!BU23,0),0)</f>
        <v>0</v>
      </c>
      <c r="BF23">
        <f ca="1">_xlfn.IFNA(IF(VLOOKUP(Pres_2017_T1!BZ23,[2]ListeGithub!$I$2:$K$111,3,FALSE)=$A$1,Pres_2017_T1!CB23,0),0)</f>
        <v>381</v>
      </c>
      <c r="BM23">
        <f ca="1">_xlfn.IFNA(IF(VLOOKUP(Pres_2017_T1!CG23,[2]ListeGithub!$I$2:$K$111,3,FALSE)=$A$1,Pres_2017_T1!CI23,0),0)</f>
        <v>184</v>
      </c>
      <c r="BT23">
        <f ca="1">_xlfn.IFNA(IF(VLOOKUP(Pres_2017_T1!CN23,[2]ListeGithub!$I$2:$K$111,3,FALSE)=$A$1,Pres_2017_T1!CP23,0),0)</f>
        <v>82</v>
      </c>
      <c r="CA23">
        <f t="shared" ca="1" si="0"/>
        <v>13591</v>
      </c>
    </row>
    <row r="24" spans="1:79" x14ac:dyDescent="0.75">
      <c r="A24" t="str">
        <v>06_06</v>
      </c>
      <c r="B24">
        <f ca="1">_xlfn.IFNA(IF(VLOOKUP(Pres_2017_T1!V24,[2]ListeGithub!$I$2:$K$111,3,FALSE)=$A$1,Pres_2017_T1!X24,0),0)</f>
        <v>0</v>
      </c>
      <c r="I24">
        <f ca="1">_xlfn.IFNA(IF(VLOOKUP(Pres_2017_T1!AC24,[2]ListeGithub!$I$2:$K$111,3,FALSE)=$A$1,Pres_2017_T1!AE24,0),0)</f>
        <v>0</v>
      </c>
      <c r="P24">
        <f ca="1">_xlfn.IFNA(IF(VLOOKUP(Pres_2017_T1!AJ24,[2]ListeGithub!$I$2:$K$111,3,FALSE)=$A$1,Pres_2017_T1!AL24,0),0)</f>
        <v>0</v>
      </c>
      <c r="W24">
        <f ca="1">_xlfn.IFNA(IF(VLOOKUP(Pres_2017_T1!AQ24,[2]ListeGithub!$I$2:$K$111,3,FALSE)=$A$1,Pres_2017_T1!AS24,0),0)</f>
        <v>7510</v>
      </c>
      <c r="AD24">
        <f ca="1">_xlfn.IFNA(IF(VLOOKUP(Pres_2017_T1!AX24,[2]ListeGithub!$I$2:$K$111,3,FALSE)=$A$1,Pres_2017_T1!AZ24,0),0)</f>
        <v>0</v>
      </c>
      <c r="AK24">
        <f ca="1">_xlfn.IFNA(IF(VLOOKUP(Pres_2017_T1!BE24,[2]ListeGithub!$I$2:$K$111,3,FALSE)=$A$1,Pres_2017_T1!BG24,0),0)</f>
        <v>1862</v>
      </c>
      <c r="AR24">
        <f ca="1">_xlfn.IFNA(IF(VLOOKUP(Pres_2017_T1!BL24,[2]ListeGithub!$I$2:$K$111,3,FALSE)=$A$1,Pres_2017_T1!BN24,0),0)</f>
        <v>0</v>
      </c>
      <c r="AY24">
        <f ca="1">_xlfn.IFNA(IF(VLOOKUP(Pres_2017_T1!BS24,[2]ListeGithub!$I$2:$K$111,3,FALSE)=$A$1,Pres_2017_T1!BU24,0),0)</f>
        <v>0</v>
      </c>
      <c r="BF24">
        <f ca="1">_xlfn.IFNA(IF(VLOOKUP(Pres_2017_T1!BZ24,[2]ListeGithub!$I$2:$K$111,3,FALSE)=$A$1,Pres_2017_T1!CB24,0),0)</f>
        <v>324</v>
      </c>
      <c r="BM24">
        <f ca="1">_xlfn.IFNA(IF(VLOOKUP(Pres_2017_T1!CG24,[2]ListeGithub!$I$2:$K$111,3,FALSE)=$A$1,Pres_2017_T1!CI24,0),0)</f>
        <v>138</v>
      </c>
      <c r="BT24">
        <f ca="1">_xlfn.IFNA(IF(VLOOKUP(Pres_2017_T1!CN24,[2]ListeGithub!$I$2:$K$111,3,FALSE)=$A$1,Pres_2017_T1!CP24,0),0)</f>
        <v>100</v>
      </c>
      <c r="CA24">
        <f t="shared" ca="1" si="0"/>
        <v>9934</v>
      </c>
    </row>
    <row r="25" spans="1:79" x14ac:dyDescent="0.75">
      <c r="A25" t="str">
        <v>06_07</v>
      </c>
      <c r="B25">
        <f ca="1">_xlfn.IFNA(IF(VLOOKUP(Pres_2017_T1!V25,[2]ListeGithub!$I$2:$K$111,3,FALSE)=$A$1,Pres_2017_T1!X25,0),0)</f>
        <v>0</v>
      </c>
      <c r="I25">
        <f ca="1">_xlfn.IFNA(IF(VLOOKUP(Pres_2017_T1!AC25,[2]ListeGithub!$I$2:$K$111,3,FALSE)=$A$1,Pres_2017_T1!AE25,0),0)</f>
        <v>0</v>
      </c>
      <c r="P25">
        <f ca="1">_xlfn.IFNA(IF(VLOOKUP(Pres_2017_T1!AJ25,[2]ListeGithub!$I$2:$K$111,3,FALSE)=$A$1,Pres_2017_T1!AL25,0),0)</f>
        <v>0</v>
      </c>
      <c r="W25">
        <f ca="1">_xlfn.IFNA(IF(VLOOKUP(Pres_2017_T1!AQ25,[2]ListeGithub!$I$2:$K$111,3,FALSE)=$A$1,Pres_2017_T1!AS25,0),0)</f>
        <v>9857</v>
      </c>
      <c r="AD25">
        <f ca="1">_xlfn.IFNA(IF(VLOOKUP(Pres_2017_T1!AX25,[2]ListeGithub!$I$2:$K$111,3,FALSE)=$A$1,Pres_2017_T1!AZ25,0),0)</f>
        <v>0</v>
      </c>
      <c r="AK25">
        <f ca="1">_xlfn.IFNA(IF(VLOOKUP(Pres_2017_T1!BE25,[2]ListeGithub!$I$2:$K$111,3,FALSE)=$A$1,Pres_2017_T1!BG25,0),0)</f>
        <v>2913</v>
      </c>
      <c r="AR25">
        <f ca="1">_xlfn.IFNA(IF(VLOOKUP(Pres_2017_T1!BL25,[2]ListeGithub!$I$2:$K$111,3,FALSE)=$A$1,Pres_2017_T1!BN25,0),0)</f>
        <v>0</v>
      </c>
      <c r="AY25">
        <f ca="1">_xlfn.IFNA(IF(VLOOKUP(Pres_2017_T1!BS25,[2]ListeGithub!$I$2:$K$111,3,FALSE)=$A$1,Pres_2017_T1!BU25,0),0)</f>
        <v>0</v>
      </c>
      <c r="BF25">
        <f ca="1">_xlfn.IFNA(IF(VLOOKUP(Pres_2017_T1!BZ25,[2]ListeGithub!$I$2:$K$111,3,FALSE)=$A$1,Pres_2017_T1!CB25,0),0)</f>
        <v>445</v>
      </c>
      <c r="BM25">
        <f ca="1">_xlfn.IFNA(IF(VLOOKUP(Pres_2017_T1!CG25,[2]ListeGithub!$I$2:$K$111,3,FALSE)=$A$1,Pres_2017_T1!CI25,0),0)</f>
        <v>183</v>
      </c>
      <c r="BT25">
        <f ca="1">_xlfn.IFNA(IF(VLOOKUP(Pres_2017_T1!CN25,[2]ListeGithub!$I$2:$K$111,3,FALSE)=$A$1,Pres_2017_T1!CP25,0),0)</f>
        <v>131</v>
      </c>
      <c r="CA25">
        <f t="shared" ca="1" si="0"/>
        <v>13529</v>
      </c>
    </row>
    <row r="26" spans="1:79" x14ac:dyDescent="0.75">
      <c r="A26" t="str">
        <v>06_08</v>
      </c>
      <c r="B26">
        <f ca="1">_xlfn.IFNA(IF(VLOOKUP(Pres_2017_T1!V26,[2]ListeGithub!$I$2:$K$111,3,FALSE)=$A$1,Pres_2017_T1!X26,0),0)</f>
        <v>0</v>
      </c>
      <c r="I26">
        <f ca="1">_xlfn.IFNA(IF(VLOOKUP(Pres_2017_T1!AC26,[2]ListeGithub!$I$2:$K$111,3,FALSE)=$A$1,Pres_2017_T1!AE26,0),0)</f>
        <v>0</v>
      </c>
      <c r="P26">
        <f ca="1">_xlfn.IFNA(IF(VLOOKUP(Pres_2017_T1!AJ26,[2]ListeGithub!$I$2:$K$111,3,FALSE)=$A$1,Pres_2017_T1!AL26,0),0)</f>
        <v>0</v>
      </c>
      <c r="W26">
        <f ca="1">_xlfn.IFNA(IF(VLOOKUP(Pres_2017_T1!AQ26,[2]ListeGithub!$I$2:$K$111,3,FALSE)=$A$1,Pres_2017_T1!AS26,0),0)</f>
        <v>8183</v>
      </c>
      <c r="AD26">
        <f ca="1">_xlfn.IFNA(IF(VLOOKUP(Pres_2017_T1!AX26,[2]ListeGithub!$I$2:$K$111,3,FALSE)=$A$1,Pres_2017_T1!AZ26,0),0)</f>
        <v>0</v>
      </c>
      <c r="AK26">
        <f ca="1">_xlfn.IFNA(IF(VLOOKUP(Pres_2017_T1!BE26,[2]ListeGithub!$I$2:$K$111,3,FALSE)=$A$1,Pres_2017_T1!BG26,0),0)</f>
        <v>1774</v>
      </c>
      <c r="AR26">
        <f ca="1">_xlfn.IFNA(IF(VLOOKUP(Pres_2017_T1!BL26,[2]ListeGithub!$I$2:$K$111,3,FALSE)=$A$1,Pres_2017_T1!BN26,0),0)</f>
        <v>0</v>
      </c>
      <c r="AY26">
        <f ca="1">_xlfn.IFNA(IF(VLOOKUP(Pres_2017_T1!BS26,[2]ListeGithub!$I$2:$K$111,3,FALSE)=$A$1,Pres_2017_T1!BU26,0),0)</f>
        <v>0</v>
      </c>
      <c r="BF26">
        <f ca="1">_xlfn.IFNA(IF(VLOOKUP(Pres_2017_T1!BZ26,[2]ListeGithub!$I$2:$K$111,3,FALSE)=$A$1,Pres_2017_T1!CB26,0),0)</f>
        <v>338</v>
      </c>
      <c r="BM26">
        <f ca="1">_xlfn.IFNA(IF(VLOOKUP(Pres_2017_T1!CG26,[2]ListeGithub!$I$2:$K$111,3,FALSE)=$A$1,Pres_2017_T1!CI26,0),0)</f>
        <v>161</v>
      </c>
      <c r="BT26">
        <f ca="1">_xlfn.IFNA(IF(VLOOKUP(Pres_2017_T1!CN26,[2]ListeGithub!$I$2:$K$111,3,FALSE)=$A$1,Pres_2017_T1!CP26,0),0)</f>
        <v>106</v>
      </c>
      <c r="CA26">
        <f t="shared" ca="1" si="0"/>
        <v>10562</v>
      </c>
    </row>
    <row r="27" spans="1:79" x14ac:dyDescent="0.75">
      <c r="A27" t="str">
        <v>06_09</v>
      </c>
      <c r="B27">
        <f ca="1">_xlfn.IFNA(IF(VLOOKUP(Pres_2017_T1!V27,[2]ListeGithub!$I$2:$K$111,3,FALSE)=$A$1,Pres_2017_T1!X27,0),0)</f>
        <v>0</v>
      </c>
      <c r="I27">
        <f ca="1">_xlfn.IFNA(IF(VLOOKUP(Pres_2017_T1!AC27,[2]ListeGithub!$I$2:$K$111,3,FALSE)=$A$1,Pres_2017_T1!AE27,0),0)</f>
        <v>0</v>
      </c>
      <c r="P27">
        <f ca="1">_xlfn.IFNA(IF(VLOOKUP(Pres_2017_T1!AJ27,[2]ListeGithub!$I$2:$K$111,3,FALSE)=$A$1,Pres_2017_T1!AL27,0),0)</f>
        <v>0</v>
      </c>
      <c r="W27">
        <f ca="1">_xlfn.IFNA(IF(VLOOKUP(Pres_2017_T1!AQ27,[2]ListeGithub!$I$2:$K$111,3,FALSE)=$A$1,Pres_2017_T1!AS27,0),0)</f>
        <v>8429</v>
      </c>
      <c r="AD27">
        <f ca="1">_xlfn.IFNA(IF(VLOOKUP(Pres_2017_T1!AX27,[2]ListeGithub!$I$2:$K$111,3,FALSE)=$A$1,Pres_2017_T1!AZ27,0),0)</f>
        <v>0</v>
      </c>
      <c r="AK27">
        <f ca="1">_xlfn.IFNA(IF(VLOOKUP(Pres_2017_T1!BE27,[2]ListeGithub!$I$2:$K$111,3,FALSE)=$A$1,Pres_2017_T1!BG27,0),0)</f>
        <v>2146</v>
      </c>
      <c r="AR27">
        <f ca="1">_xlfn.IFNA(IF(VLOOKUP(Pres_2017_T1!BL27,[2]ListeGithub!$I$2:$K$111,3,FALSE)=$A$1,Pres_2017_T1!BN27,0),0)</f>
        <v>0</v>
      </c>
      <c r="AY27">
        <f ca="1">_xlfn.IFNA(IF(VLOOKUP(Pres_2017_T1!BS27,[2]ListeGithub!$I$2:$K$111,3,FALSE)=$A$1,Pres_2017_T1!BU27,0),0)</f>
        <v>0</v>
      </c>
      <c r="BF27">
        <f ca="1">_xlfn.IFNA(IF(VLOOKUP(Pres_2017_T1!BZ27,[2]ListeGithub!$I$2:$K$111,3,FALSE)=$A$1,Pres_2017_T1!CB27,0),0)</f>
        <v>389</v>
      </c>
      <c r="BM27">
        <f ca="1">_xlfn.IFNA(IF(VLOOKUP(Pres_2017_T1!CG27,[2]ListeGithub!$I$2:$K$111,3,FALSE)=$A$1,Pres_2017_T1!CI27,0),0)</f>
        <v>169</v>
      </c>
      <c r="BT27">
        <f ca="1">_xlfn.IFNA(IF(VLOOKUP(Pres_2017_T1!CN27,[2]ListeGithub!$I$2:$K$111,3,FALSE)=$A$1,Pres_2017_T1!CP27,0),0)</f>
        <v>90</v>
      </c>
      <c r="CA27">
        <f t="shared" ca="1" si="0"/>
        <v>11223</v>
      </c>
    </row>
    <row r="28" spans="1:79" x14ac:dyDescent="0.75">
      <c r="A28" t="str">
        <v>07_01</v>
      </c>
      <c r="B28">
        <f ca="1">_xlfn.IFNA(IF(VLOOKUP(Pres_2017_T1!V28,[2]ListeGithub!$I$2:$K$111,3,FALSE)=$A$1,Pres_2017_T1!X28,0),0)</f>
        <v>0</v>
      </c>
      <c r="I28">
        <f ca="1">_xlfn.IFNA(IF(VLOOKUP(Pres_2017_T1!AC28,[2]ListeGithub!$I$2:$K$111,3,FALSE)=$A$1,Pres_2017_T1!AE28,0),0)</f>
        <v>13663</v>
      </c>
      <c r="P28">
        <f ca="1">_xlfn.IFNA(IF(VLOOKUP(Pres_2017_T1!AJ28,[2]ListeGithub!$I$2:$K$111,3,FALSE)=$A$1,Pres_2017_T1!AL28,0),0)</f>
        <v>0</v>
      </c>
      <c r="W28">
        <f ca="1">_xlfn.IFNA(IF(VLOOKUP(Pres_2017_T1!AQ28,[2]ListeGithub!$I$2:$K$111,3,FALSE)=$A$1,Pres_2017_T1!AS28,0),0)</f>
        <v>0</v>
      </c>
      <c r="AD28">
        <f ca="1">_xlfn.IFNA(IF(VLOOKUP(Pres_2017_T1!AX28,[2]ListeGithub!$I$2:$K$111,3,FALSE)=$A$1,Pres_2017_T1!AZ28,0),0)</f>
        <v>3803</v>
      </c>
      <c r="AK28">
        <f ca="1">_xlfn.IFNA(IF(VLOOKUP(Pres_2017_T1!BE28,[2]ListeGithub!$I$2:$K$111,3,FALSE)=$A$1,Pres_2017_T1!BG28,0),0)</f>
        <v>0</v>
      </c>
      <c r="AR28">
        <f ca="1">_xlfn.IFNA(IF(VLOOKUP(Pres_2017_T1!BL28,[2]ListeGithub!$I$2:$K$111,3,FALSE)=$A$1,Pres_2017_T1!BN28,0),0)</f>
        <v>0</v>
      </c>
      <c r="AY28">
        <f ca="1">_xlfn.IFNA(IF(VLOOKUP(Pres_2017_T1!BS28,[2]ListeGithub!$I$2:$K$111,3,FALSE)=$A$1,Pres_2017_T1!BU28,0),0)</f>
        <v>795</v>
      </c>
      <c r="BF28">
        <f ca="1">_xlfn.IFNA(IF(VLOOKUP(Pres_2017_T1!BZ28,[2]ListeGithub!$I$2:$K$111,3,FALSE)=$A$1,Pres_2017_T1!CB28,0),0)</f>
        <v>0</v>
      </c>
      <c r="BM28">
        <f ca="1">_xlfn.IFNA(IF(VLOOKUP(Pres_2017_T1!CG28,[2]ListeGithub!$I$2:$K$111,3,FALSE)=$A$1,Pres_2017_T1!CI28,0),0)</f>
        <v>405</v>
      </c>
      <c r="BT28">
        <f ca="1">_xlfn.IFNA(IF(VLOOKUP(Pres_2017_T1!CN28,[2]ListeGithub!$I$2:$K$111,3,FALSE)=$A$1,Pres_2017_T1!CP28,0),0)</f>
        <v>112</v>
      </c>
      <c r="CA28">
        <f t="shared" ca="1" si="0"/>
        <v>18778</v>
      </c>
    </row>
    <row r="29" spans="1:79" x14ac:dyDescent="0.75">
      <c r="A29" t="str">
        <v>07_02</v>
      </c>
      <c r="B29">
        <f ca="1">_xlfn.IFNA(IF(VLOOKUP(Pres_2017_T1!V29,[2]ListeGithub!$I$2:$K$111,3,FALSE)=$A$1,Pres_2017_T1!X29,0),0)</f>
        <v>0</v>
      </c>
      <c r="I29">
        <f ca="1">_xlfn.IFNA(IF(VLOOKUP(Pres_2017_T1!AC29,[2]ListeGithub!$I$2:$K$111,3,FALSE)=$A$1,Pres_2017_T1!AE29,0),0)</f>
        <v>0</v>
      </c>
      <c r="P29">
        <f ca="1">_xlfn.IFNA(IF(VLOOKUP(Pres_2017_T1!AJ29,[2]ListeGithub!$I$2:$K$111,3,FALSE)=$A$1,Pres_2017_T1!AL29,0),0)</f>
        <v>0</v>
      </c>
      <c r="W29">
        <f ca="1">_xlfn.IFNA(IF(VLOOKUP(Pres_2017_T1!AQ29,[2]ListeGithub!$I$2:$K$111,3,FALSE)=$A$1,Pres_2017_T1!AS29,0),0)</f>
        <v>13646</v>
      </c>
      <c r="AD29">
        <f ca="1">_xlfn.IFNA(IF(VLOOKUP(Pres_2017_T1!AX29,[2]ListeGithub!$I$2:$K$111,3,FALSE)=$A$1,Pres_2017_T1!AZ29,0),0)</f>
        <v>0</v>
      </c>
      <c r="AK29">
        <f ca="1">_xlfn.IFNA(IF(VLOOKUP(Pres_2017_T1!BE29,[2]ListeGithub!$I$2:$K$111,3,FALSE)=$A$1,Pres_2017_T1!BG29,0),0)</f>
        <v>4346</v>
      </c>
      <c r="AR29">
        <f ca="1">_xlfn.IFNA(IF(VLOOKUP(Pres_2017_T1!BL29,[2]ListeGithub!$I$2:$K$111,3,FALSE)=$A$1,Pres_2017_T1!BN29,0),0)</f>
        <v>0</v>
      </c>
      <c r="AY29">
        <f ca="1">_xlfn.IFNA(IF(VLOOKUP(Pres_2017_T1!BS29,[2]ListeGithub!$I$2:$K$111,3,FALSE)=$A$1,Pres_2017_T1!BU29,0),0)</f>
        <v>915</v>
      </c>
      <c r="BF29">
        <f ca="1">_xlfn.IFNA(IF(VLOOKUP(Pres_2017_T1!BZ29,[2]ListeGithub!$I$2:$K$111,3,FALSE)=$A$1,Pres_2017_T1!CB29,0),0)</f>
        <v>0</v>
      </c>
      <c r="BM29">
        <f ca="1">_xlfn.IFNA(IF(VLOOKUP(Pres_2017_T1!CG29,[2]ListeGithub!$I$2:$K$111,3,FALSE)=$A$1,Pres_2017_T1!CI29,0),0)</f>
        <v>521</v>
      </c>
      <c r="BT29">
        <f ca="1">_xlfn.IFNA(IF(VLOOKUP(Pres_2017_T1!CN29,[2]ListeGithub!$I$2:$K$111,3,FALSE)=$A$1,Pres_2017_T1!CP29,0),0)</f>
        <v>132</v>
      </c>
      <c r="CA29">
        <f t="shared" ca="1" si="0"/>
        <v>19560</v>
      </c>
    </row>
    <row r="30" spans="1:79" x14ac:dyDescent="0.75">
      <c r="A30" t="str">
        <v>07_03</v>
      </c>
      <c r="B30">
        <f ca="1">_xlfn.IFNA(IF(VLOOKUP(Pres_2017_T1!V30,[2]ListeGithub!$I$2:$K$111,3,FALSE)=$A$1,Pres_2017_T1!X30,0),0)</f>
        <v>15571</v>
      </c>
      <c r="I30">
        <f ca="1">_xlfn.IFNA(IF(VLOOKUP(Pres_2017_T1!AC30,[2]ListeGithub!$I$2:$K$111,3,FALSE)=$A$1,Pres_2017_T1!AE30,0),0)</f>
        <v>0</v>
      </c>
      <c r="P30">
        <f ca="1">_xlfn.IFNA(IF(VLOOKUP(Pres_2017_T1!AJ30,[2]ListeGithub!$I$2:$K$111,3,FALSE)=$A$1,Pres_2017_T1!AL30,0),0)</f>
        <v>0</v>
      </c>
      <c r="W30">
        <f ca="1">_xlfn.IFNA(IF(VLOOKUP(Pres_2017_T1!AQ30,[2]ListeGithub!$I$2:$K$111,3,FALSE)=$A$1,Pres_2017_T1!AS30,0),0)</f>
        <v>0</v>
      </c>
      <c r="AD30">
        <f ca="1">_xlfn.IFNA(IF(VLOOKUP(Pres_2017_T1!AX30,[2]ListeGithub!$I$2:$K$111,3,FALSE)=$A$1,Pres_2017_T1!AZ30,0),0)</f>
        <v>3695</v>
      </c>
      <c r="AK30">
        <f ca="1">_xlfn.IFNA(IF(VLOOKUP(Pres_2017_T1!BE30,[2]ListeGithub!$I$2:$K$111,3,FALSE)=$A$1,Pres_2017_T1!BG30,0),0)</f>
        <v>0</v>
      </c>
      <c r="AR30">
        <f ca="1">_xlfn.IFNA(IF(VLOOKUP(Pres_2017_T1!BL30,[2]ListeGithub!$I$2:$K$111,3,FALSE)=$A$1,Pres_2017_T1!BN30,0),0)</f>
        <v>0</v>
      </c>
      <c r="AY30">
        <f ca="1">_xlfn.IFNA(IF(VLOOKUP(Pres_2017_T1!BS30,[2]ListeGithub!$I$2:$K$111,3,FALSE)=$A$1,Pres_2017_T1!BU30,0),0)</f>
        <v>913</v>
      </c>
      <c r="BF30">
        <f ca="1">_xlfn.IFNA(IF(VLOOKUP(Pres_2017_T1!BZ30,[2]ListeGithub!$I$2:$K$111,3,FALSE)=$A$1,Pres_2017_T1!CB30,0),0)</f>
        <v>0</v>
      </c>
      <c r="BM30">
        <f ca="1">_xlfn.IFNA(IF(VLOOKUP(Pres_2017_T1!CG30,[2]ListeGithub!$I$2:$K$111,3,FALSE)=$A$1,Pres_2017_T1!CI30,0),0)</f>
        <v>391</v>
      </c>
      <c r="BT30">
        <f ca="1">_xlfn.IFNA(IF(VLOOKUP(Pres_2017_T1!CN30,[2]ListeGithub!$I$2:$K$111,3,FALSE)=$A$1,Pres_2017_T1!CP30,0),0)</f>
        <v>132</v>
      </c>
      <c r="CA30">
        <f t="shared" ca="1" si="0"/>
        <v>20702</v>
      </c>
    </row>
    <row r="31" spans="1:79" x14ac:dyDescent="0.75">
      <c r="A31" t="str">
        <v>08_01</v>
      </c>
      <c r="B31">
        <f ca="1">_xlfn.IFNA(IF(VLOOKUP(Pres_2017_T1!V31,[2]ListeGithub!$I$2:$K$111,3,FALSE)=$A$1,Pres_2017_T1!X31,0),0)</f>
        <v>0</v>
      </c>
      <c r="I31">
        <f ca="1">_xlfn.IFNA(IF(VLOOKUP(Pres_2017_T1!AC31,[2]ListeGithub!$I$2:$K$111,3,FALSE)=$A$1,Pres_2017_T1!AE31,0),0)</f>
        <v>0</v>
      </c>
      <c r="P31">
        <f ca="1">_xlfn.IFNA(IF(VLOOKUP(Pres_2017_T1!AJ31,[2]ListeGithub!$I$2:$K$111,3,FALSE)=$A$1,Pres_2017_T1!AL31,0),0)</f>
        <v>0</v>
      </c>
      <c r="W31">
        <f ca="1">_xlfn.IFNA(IF(VLOOKUP(Pres_2017_T1!AQ31,[2]ListeGithub!$I$2:$K$111,3,FALSE)=$A$1,Pres_2017_T1!AS31,0),0)</f>
        <v>9044</v>
      </c>
      <c r="AD31">
        <f ca="1">_xlfn.IFNA(IF(VLOOKUP(Pres_2017_T1!AX31,[2]ListeGithub!$I$2:$K$111,3,FALSE)=$A$1,Pres_2017_T1!AZ31,0),0)</f>
        <v>0</v>
      </c>
      <c r="AK31">
        <f ca="1">_xlfn.IFNA(IF(VLOOKUP(Pres_2017_T1!BE31,[2]ListeGithub!$I$2:$K$111,3,FALSE)=$A$1,Pres_2017_T1!BG31,0),0)</f>
        <v>2647</v>
      </c>
      <c r="AR31">
        <f ca="1">_xlfn.IFNA(IF(VLOOKUP(Pres_2017_T1!BL31,[2]ListeGithub!$I$2:$K$111,3,FALSE)=$A$1,Pres_2017_T1!BN31,0),0)</f>
        <v>606</v>
      </c>
      <c r="AY31">
        <f ca="1">_xlfn.IFNA(IF(VLOOKUP(Pres_2017_T1!BS31,[2]ListeGithub!$I$2:$K$111,3,FALSE)=$A$1,Pres_2017_T1!BU31,0),0)</f>
        <v>0</v>
      </c>
      <c r="BF31">
        <f ca="1">_xlfn.IFNA(IF(VLOOKUP(Pres_2017_T1!BZ31,[2]ListeGithub!$I$2:$K$111,3,FALSE)=$A$1,Pres_2017_T1!CB31,0),0)</f>
        <v>495</v>
      </c>
      <c r="BM31">
        <f ca="1">_xlfn.IFNA(IF(VLOOKUP(Pres_2017_T1!CG31,[2]ListeGithub!$I$2:$K$111,3,FALSE)=$A$1,Pres_2017_T1!CI31,0),0)</f>
        <v>0</v>
      </c>
      <c r="BT31">
        <f ca="1">_xlfn.IFNA(IF(VLOOKUP(Pres_2017_T1!CN31,[2]ListeGithub!$I$2:$K$111,3,FALSE)=$A$1,Pres_2017_T1!CP31,0),0)</f>
        <v>108</v>
      </c>
      <c r="CA31">
        <f t="shared" ca="1" si="0"/>
        <v>12900</v>
      </c>
    </row>
    <row r="32" spans="1:79" x14ac:dyDescent="0.75">
      <c r="A32" t="str">
        <v>08_02</v>
      </c>
      <c r="B32">
        <f ca="1">_xlfn.IFNA(IF(VLOOKUP(Pres_2017_T1!V32,[2]ListeGithub!$I$2:$K$111,3,FALSE)=$A$1,Pres_2017_T1!X32,0),0)</f>
        <v>0</v>
      </c>
      <c r="I32">
        <f ca="1">_xlfn.IFNA(IF(VLOOKUP(Pres_2017_T1!AC32,[2]ListeGithub!$I$2:$K$111,3,FALSE)=$A$1,Pres_2017_T1!AE32,0),0)</f>
        <v>9969</v>
      </c>
      <c r="P32">
        <f ca="1">_xlfn.IFNA(IF(VLOOKUP(Pres_2017_T1!AJ32,[2]ListeGithub!$I$2:$K$111,3,FALSE)=$A$1,Pres_2017_T1!AL32,0),0)</f>
        <v>0</v>
      </c>
      <c r="W32">
        <f ca="1">_xlfn.IFNA(IF(VLOOKUP(Pres_2017_T1!AQ32,[2]ListeGithub!$I$2:$K$111,3,FALSE)=$A$1,Pres_2017_T1!AS32,0),0)</f>
        <v>0</v>
      </c>
      <c r="AD32">
        <f ca="1">_xlfn.IFNA(IF(VLOOKUP(Pres_2017_T1!AX32,[2]ListeGithub!$I$2:$K$111,3,FALSE)=$A$1,Pres_2017_T1!AZ32,0),0)</f>
        <v>2599</v>
      </c>
      <c r="AK32">
        <f ca="1">_xlfn.IFNA(IF(VLOOKUP(Pres_2017_T1!BE32,[2]ListeGithub!$I$2:$K$111,3,FALSE)=$A$1,Pres_2017_T1!BG32,0),0)</f>
        <v>0</v>
      </c>
      <c r="AR32">
        <f ca="1">_xlfn.IFNA(IF(VLOOKUP(Pres_2017_T1!BL32,[2]ListeGithub!$I$2:$K$111,3,FALSE)=$A$1,Pres_2017_T1!BN32,0),0)</f>
        <v>565</v>
      </c>
      <c r="AY32">
        <f ca="1">_xlfn.IFNA(IF(VLOOKUP(Pres_2017_T1!BS32,[2]ListeGithub!$I$2:$K$111,3,FALSE)=$A$1,Pres_2017_T1!BU32,0),0)</f>
        <v>421</v>
      </c>
      <c r="BF32">
        <f ca="1">_xlfn.IFNA(IF(VLOOKUP(Pres_2017_T1!BZ32,[2]ListeGithub!$I$2:$K$111,3,FALSE)=$A$1,Pres_2017_T1!CB32,0),0)</f>
        <v>0</v>
      </c>
      <c r="BM32">
        <f ca="1">_xlfn.IFNA(IF(VLOOKUP(Pres_2017_T1!CG32,[2]ListeGithub!$I$2:$K$111,3,FALSE)=$A$1,Pres_2017_T1!CI32,0),0)</f>
        <v>0</v>
      </c>
      <c r="BT32">
        <f ca="1">_xlfn.IFNA(IF(VLOOKUP(Pres_2017_T1!CN32,[2]ListeGithub!$I$2:$K$111,3,FALSE)=$A$1,Pres_2017_T1!CP32,0),0)</f>
        <v>95</v>
      </c>
      <c r="CA32">
        <f t="shared" ca="1" si="0"/>
        <v>13649</v>
      </c>
    </row>
    <row r="33" spans="1:79" x14ac:dyDescent="0.75">
      <c r="A33" t="str">
        <v>08_03</v>
      </c>
      <c r="B33">
        <f ca="1">_xlfn.IFNA(IF(VLOOKUP(Pres_2017_T1!V33,[2]ListeGithub!$I$2:$K$111,3,FALSE)=$A$1,Pres_2017_T1!X33,0),0)</f>
        <v>0</v>
      </c>
      <c r="I33">
        <f ca="1">_xlfn.IFNA(IF(VLOOKUP(Pres_2017_T1!AC33,[2]ListeGithub!$I$2:$K$111,3,FALSE)=$A$1,Pres_2017_T1!AE33,0),0)</f>
        <v>0</v>
      </c>
      <c r="P33">
        <f ca="1">_xlfn.IFNA(IF(VLOOKUP(Pres_2017_T1!AJ33,[2]ListeGithub!$I$2:$K$111,3,FALSE)=$A$1,Pres_2017_T1!AL33,0),0)</f>
        <v>0</v>
      </c>
      <c r="W33">
        <f ca="1">_xlfn.IFNA(IF(VLOOKUP(Pres_2017_T1!AQ33,[2]ListeGithub!$I$2:$K$111,3,FALSE)=$A$1,Pres_2017_T1!AS33,0),0)</f>
        <v>7159</v>
      </c>
      <c r="AD33">
        <f ca="1">_xlfn.IFNA(IF(VLOOKUP(Pres_2017_T1!AX33,[2]ListeGithub!$I$2:$K$111,3,FALSE)=$A$1,Pres_2017_T1!AZ33,0),0)</f>
        <v>0</v>
      </c>
      <c r="AK33">
        <f ca="1">_xlfn.IFNA(IF(VLOOKUP(Pres_2017_T1!BE33,[2]ListeGithub!$I$2:$K$111,3,FALSE)=$A$1,Pres_2017_T1!BG33,0),0)</f>
        <v>1988</v>
      </c>
      <c r="AR33">
        <f ca="1">_xlfn.IFNA(IF(VLOOKUP(Pres_2017_T1!BL33,[2]ListeGithub!$I$2:$K$111,3,FALSE)=$A$1,Pres_2017_T1!BN33,0),0)</f>
        <v>522</v>
      </c>
      <c r="AY33">
        <f ca="1">_xlfn.IFNA(IF(VLOOKUP(Pres_2017_T1!BS33,[2]ListeGithub!$I$2:$K$111,3,FALSE)=$A$1,Pres_2017_T1!BU33,0),0)</f>
        <v>0</v>
      </c>
      <c r="BF33">
        <f ca="1">_xlfn.IFNA(IF(VLOOKUP(Pres_2017_T1!BZ33,[2]ListeGithub!$I$2:$K$111,3,FALSE)=$A$1,Pres_2017_T1!CB33,0),0)</f>
        <v>462</v>
      </c>
      <c r="BM33">
        <f ca="1">_xlfn.IFNA(IF(VLOOKUP(Pres_2017_T1!CG33,[2]ListeGithub!$I$2:$K$111,3,FALSE)=$A$1,Pres_2017_T1!CI33,0),0)</f>
        <v>0</v>
      </c>
      <c r="BT33">
        <f ca="1">_xlfn.IFNA(IF(VLOOKUP(Pres_2017_T1!CN33,[2]ListeGithub!$I$2:$K$111,3,FALSE)=$A$1,Pres_2017_T1!CP33,0),0)</f>
        <v>64</v>
      </c>
      <c r="CA33">
        <f t="shared" ca="1" si="0"/>
        <v>10195</v>
      </c>
    </row>
    <row r="34" spans="1:79" x14ac:dyDescent="0.75">
      <c r="A34" t="str">
        <v>09_01</v>
      </c>
      <c r="B34">
        <f ca="1">_xlfn.IFNA(IF(VLOOKUP(Pres_2017_T1!V34,[2]ListeGithub!$I$2:$K$111,3,FALSE)=$A$1,Pres_2017_T1!X34,0),0)</f>
        <v>12576</v>
      </c>
      <c r="I34">
        <f ca="1">_xlfn.IFNA(IF(VLOOKUP(Pres_2017_T1!AC34,[2]ListeGithub!$I$2:$K$111,3,FALSE)=$A$1,Pres_2017_T1!AE34,0),0)</f>
        <v>0</v>
      </c>
      <c r="P34">
        <f ca="1">_xlfn.IFNA(IF(VLOOKUP(Pres_2017_T1!AJ34,[2]ListeGithub!$I$2:$K$111,3,FALSE)=$A$1,Pres_2017_T1!AL34,0),0)</f>
        <v>0</v>
      </c>
      <c r="W34">
        <f ca="1">_xlfn.IFNA(IF(VLOOKUP(Pres_2017_T1!AQ34,[2]ListeGithub!$I$2:$K$111,3,FALSE)=$A$1,Pres_2017_T1!AS34,0),0)</f>
        <v>0</v>
      </c>
      <c r="AD34">
        <f ca="1">_xlfn.IFNA(IF(VLOOKUP(Pres_2017_T1!AX34,[2]ListeGithub!$I$2:$K$111,3,FALSE)=$A$1,Pres_2017_T1!AZ34,0),0)</f>
        <v>3797</v>
      </c>
      <c r="AK34">
        <f ca="1">_xlfn.IFNA(IF(VLOOKUP(Pres_2017_T1!BE34,[2]ListeGithub!$I$2:$K$111,3,FALSE)=$A$1,Pres_2017_T1!BG34,0),0)</f>
        <v>0</v>
      </c>
      <c r="AR34">
        <f ca="1">_xlfn.IFNA(IF(VLOOKUP(Pres_2017_T1!BL34,[2]ListeGithub!$I$2:$K$111,3,FALSE)=$A$1,Pres_2017_T1!BN34,0),0)</f>
        <v>0</v>
      </c>
      <c r="AY34">
        <f ca="1">_xlfn.IFNA(IF(VLOOKUP(Pres_2017_T1!BS34,[2]ListeGithub!$I$2:$K$111,3,FALSE)=$A$1,Pres_2017_T1!BU34,0),0)</f>
        <v>621</v>
      </c>
      <c r="BF34">
        <f ca="1">_xlfn.IFNA(IF(VLOOKUP(Pres_2017_T1!BZ34,[2]ListeGithub!$I$2:$K$111,3,FALSE)=$A$1,Pres_2017_T1!CB34,0),0)</f>
        <v>0</v>
      </c>
      <c r="BM34">
        <f ca="1">_xlfn.IFNA(IF(VLOOKUP(Pres_2017_T1!CG34,[2]ListeGithub!$I$2:$K$111,3,FALSE)=$A$1,Pres_2017_T1!CI34,0),0)</f>
        <v>278</v>
      </c>
      <c r="BT34">
        <f ca="1">_xlfn.IFNA(IF(VLOOKUP(Pres_2017_T1!CN34,[2]ListeGithub!$I$2:$K$111,3,FALSE)=$A$1,Pres_2017_T1!CP34,0),0)</f>
        <v>63</v>
      </c>
      <c r="CA34">
        <f t="shared" ca="1" si="0"/>
        <v>17335</v>
      </c>
    </row>
    <row r="35" spans="1:79" x14ac:dyDescent="0.75">
      <c r="A35" t="str">
        <v>09_02</v>
      </c>
      <c r="B35">
        <f ca="1">_xlfn.IFNA(IF(VLOOKUP(Pres_2017_T1!V35,[2]ListeGithub!$I$2:$K$111,3,FALSE)=$A$1,Pres_2017_T1!X35,0),0)</f>
        <v>12424</v>
      </c>
      <c r="I35">
        <f ca="1">_xlfn.IFNA(IF(VLOOKUP(Pres_2017_T1!AC35,[2]ListeGithub!$I$2:$K$111,3,FALSE)=$A$1,Pres_2017_T1!AE35,0),0)</f>
        <v>0</v>
      </c>
      <c r="P35">
        <f ca="1">_xlfn.IFNA(IF(VLOOKUP(Pres_2017_T1!AJ35,[2]ListeGithub!$I$2:$K$111,3,FALSE)=$A$1,Pres_2017_T1!AL35,0),0)</f>
        <v>0</v>
      </c>
      <c r="W35">
        <f ca="1">_xlfn.IFNA(IF(VLOOKUP(Pres_2017_T1!AQ35,[2]ListeGithub!$I$2:$K$111,3,FALSE)=$A$1,Pres_2017_T1!AS35,0),0)</f>
        <v>0</v>
      </c>
      <c r="AD35">
        <f ca="1">_xlfn.IFNA(IF(VLOOKUP(Pres_2017_T1!AX35,[2]ListeGithub!$I$2:$K$111,3,FALSE)=$A$1,Pres_2017_T1!AZ35,0),0)</f>
        <v>3542</v>
      </c>
      <c r="AK35">
        <f ca="1">_xlfn.IFNA(IF(VLOOKUP(Pres_2017_T1!BE35,[2]ListeGithub!$I$2:$K$111,3,FALSE)=$A$1,Pres_2017_T1!BG35,0),0)</f>
        <v>0</v>
      </c>
      <c r="AR35">
        <f ca="1">_xlfn.IFNA(IF(VLOOKUP(Pres_2017_T1!BL35,[2]ListeGithub!$I$2:$K$111,3,FALSE)=$A$1,Pres_2017_T1!BN35,0),0)</f>
        <v>0</v>
      </c>
      <c r="AY35">
        <f ca="1">_xlfn.IFNA(IF(VLOOKUP(Pres_2017_T1!BS35,[2]ListeGithub!$I$2:$K$111,3,FALSE)=$A$1,Pres_2017_T1!BU35,0),0)</f>
        <v>562</v>
      </c>
      <c r="BF35">
        <f ca="1">_xlfn.IFNA(IF(VLOOKUP(Pres_2017_T1!BZ35,[2]ListeGithub!$I$2:$K$111,3,FALSE)=$A$1,Pres_2017_T1!CB35,0),0)</f>
        <v>0</v>
      </c>
      <c r="BM35">
        <f ca="1">_xlfn.IFNA(IF(VLOOKUP(Pres_2017_T1!CG35,[2]ListeGithub!$I$2:$K$111,3,FALSE)=$A$1,Pres_2017_T1!CI35,0),0)</f>
        <v>279</v>
      </c>
      <c r="BT35">
        <f ca="1">_xlfn.IFNA(IF(VLOOKUP(Pres_2017_T1!CN35,[2]ListeGithub!$I$2:$K$111,3,FALSE)=$A$1,Pres_2017_T1!CP35,0),0)</f>
        <v>77</v>
      </c>
      <c r="CA35">
        <f t="shared" ca="1" si="0"/>
        <v>16884</v>
      </c>
    </row>
    <row r="36" spans="1:79" x14ac:dyDescent="0.75">
      <c r="A36" t="str">
        <v>10_01</v>
      </c>
      <c r="B36">
        <f ca="1">_xlfn.IFNA(IF(VLOOKUP(Pres_2017_T1!V36,[2]ListeGithub!$I$2:$K$111,3,FALSE)=$A$1,Pres_2017_T1!X36,0),0)</f>
        <v>0</v>
      </c>
      <c r="I36">
        <f ca="1">_xlfn.IFNA(IF(VLOOKUP(Pres_2017_T1!AC36,[2]ListeGithub!$I$2:$K$111,3,FALSE)=$A$1,Pres_2017_T1!AE36,0),0)</f>
        <v>0</v>
      </c>
      <c r="P36">
        <f ca="1">_xlfn.IFNA(IF(VLOOKUP(Pres_2017_T1!AJ36,[2]ListeGithub!$I$2:$K$111,3,FALSE)=$A$1,Pres_2017_T1!AL36,0),0)</f>
        <v>0</v>
      </c>
      <c r="W36">
        <f ca="1">_xlfn.IFNA(IF(VLOOKUP(Pres_2017_T1!AQ36,[2]ListeGithub!$I$2:$K$111,3,FALSE)=$A$1,Pres_2017_T1!AS36,0),0)</f>
        <v>6153</v>
      </c>
      <c r="AD36">
        <f ca="1">_xlfn.IFNA(IF(VLOOKUP(Pres_2017_T1!AX36,[2]ListeGithub!$I$2:$K$111,3,FALSE)=$A$1,Pres_2017_T1!AZ36,0),0)</f>
        <v>0</v>
      </c>
      <c r="AK36">
        <f ca="1">_xlfn.IFNA(IF(VLOOKUP(Pres_2017_T1!BE36,[2]ListeGithub!$I$2:$K$111,3,FALSE)=$A$1,Pres_2017_T1!BG36,0),0)</f>
        <v>1814</v>
      </c>
      <c r="AR36">
        <f ca="1">_xlfn.IFNA(IF(VLOOKUP(Pres_2017_T1!BL36,[2]ListeGithub!$I$2:$K$111,3,FALSE)=$A$1,Pres_2017_T1!BN36,0),0)</f>
        <v>470</v>
      </c>
      <c r="AY36">
        <f ca="1">_xlfn.IFNA(IF(VLOOKUP(Pres_2017_T1!BS36,[2]ListeGithub!$I$2:$K$111,3,FALSE)=$A$1,Pres_2017_T1!BU36,0),0)</f>
        <v>0</v>
      </c>
      <c r="BF36">
        <f ca="1">_xlfn.IFNA(IF(VLOOKUP(Pres_2017_T1!BZ36,[2]ListeGithub!$I$2:$K$111,3,FALSE)=$A$1,Pres_2017_T1!CB36,0),0)</f>
        <v>396</v>
      </c>
      <c r="BM36">
        <f ca="1">_xlfn.IFNA(IF(VLOOKUP(Pres_2017_T1!CG36,[2]ListeGithub!$I$2:$K$111,3,FALSE)=$A$1,Pres_2017_T1!CI36,0),0)</f>
        <v>0</v>
      </c>
      <c r="BT36">
        <f ca="1">_xlfn.IFNA(IF(VLOOKUP(Pres_2017_T1!CN36,[2]ListeGithub!$I$2:$K$111,3,FALSE)=$A$1,Pres_2017_T1!CP36,0),0)</f>
        <v>105</v>
      </c>
      <c r="CA36">
        <f t="shared" ca="1" si="0"/>
        <v>8938</v>
      </c>
    </row>
    <row r="37" spans="1:79" x14ac:dyDescent="0.75">
      <c r="A37" t="str">
        <v>10_02</v>
      </c>
      <c r="B37">
        <f ca="1">_xlfn.IFNA(IF(VLOOKUP(Pres_2017_T1!V37,[2]ListeGithub!$I$2:$K$111,3,FALSE)=$A$1,Pres_2017_T1!X37,0),0)</f>
        <v>0</v>
      </c>
      <c r="I37">
        <f ca="1">_xlfn.IFNA(IF(VLOOKUP(Pres_2017_T1!AC37,[2]ListeGithub!$I$2:$K$111,3,FALSE)=$A$1,Pres_2017_T1!AE37,0),0)</f>
        <v>0</v>
      </c>
      <c r="P37">
        <f ca="1">_xlfn.IFNA(IF(VLOOKUP(Pres_2017_T1!AJ37,[2]ListeGithub!$I$2:$K$111,3,FALSE)=$A$1,Pres_2017_T1!AL37,0),0)</f>
        <v>0</v>
      </c>
      <c r="W37">
        <f ca="1">_xlfn.IFNA(IF(VLOOKUP(Pres_2017_T1!AQ37,[2]ListeGithub!$I$2:$K$111,3,FALSE)=$A$1,Pres_2017_T1!AS37,0),0)</f>
        <v>7867</v>
      </c>
      <c r="AD37">
        <f ca="1">_xlfn.IFNA(IF(VLOOKUP(Pres_2017_T1!AX37,[2]ListeGithub!$I$2:$K$111,3,FALSE)=$A$1,Pres_2017_T1!AZ37,0),0)</f>
        <v>0</v>
      </c>
      <c r="AK37">
        <f ca="1">_xlfn.IFNA(IF(VLOOKUP(Pres_2017_T1!BE37,[2]ListeGithub!$I$2:$K$111,3,FALSE)=$A$1,Pres_2017_T1!BG37,0),0)</f>
        <v>2391</v>
      </c>
      <c r="AR37">
        <f ca="1">_xlfn.IFNA(IF(VLOOKUP(Pres_2017_T1!BL37,[2]ListeGithub!$I$2:$K$111,3,FALSE)=$A$1,Pres_2017_T1!BN37,0),0)</f>
        <v>475</v>
      </c>
      <c r="AY37">
        <f ca="1">_xlfn.IFNA(IF(VLOOKUP(Pres_2017_T1!BS37,[2]ListeGithub!$I$2:$K$111,3,FALSE)=$A$1,Pres_2017_T1!BU37,0),0)</f>
        <v>0</v>
      </c>
      <c r="BF37">
        <f ca="1">_xlfn.IFNA(IF(VLOOKUP(Pres_2017_T1!BZ37,[2]ListeGithub!$I$2:$K$111,3,FALSE)=$A$1,Pres_2017_T1!CB37,0),0)</f>
        <v>0</v>
      </c>
      <c r="BM37">
        <f ca="1">_xlfn.IFNA(IF(VLOOKUP(Pres_2017_T1!CG37,[2]ListeGithub!$I$2:$K$111,3,FALSE)=$A$1,Pres_2017_T1!CI37,0),0)</f>
        <v>394</v>
      </c>
      <c r="BT37">
        <f ca="1">_xlfn.IFNA(IF(VLOOKUP(Pres_2017_T1!CN37,[2]ListeGithub!$I$2:$K$111,3,FALSE)=$A$1,Pres_2017_T1!CP37,0),0)</f>
        <v>94</v>
      </c>
      <c r="CA37">
        <f t="shared" ca="1" si="0"/>
        <v>11221</v>
      </c>
    </row>
    <row r="38" spans="1:79" x14ac:dyDescent="0.75">
      <c r="A38" t="str">
        <v>10_03</v>
      </c>
      <c r="B38">
        <f ca="1">_xlfn.IFNA(IF(VLOOKUP(Pres_2017_T1!V38,[2]ListeGithub!$I$2:$K$111,3,FALSE)=$A$1,Pres_2017_T1!X38,0),0)</f>
        <v>0</v>
      </c>
      <c r="I38">
        <f ca="1">_xlfn.IFNA(IF(VLOOKUP(Pres_2017_T1!AC38,[2]ListeGithub!$I$2:$K$111,3,FALSE)=$A$1,Pres_2017_T1!AE38,0),0)</f>
        <v>0</v>
      </c>
      <c r="P38">
        <f ca="1">_xlfn.IFNA(IF(VLOOKUP(Pres_2017_T1!AJ38,[2]ListeGithub!$I$2:$K$111,3,FALSE)=$A$1,Pres_2017_T1!AL38,0),0)</f>
        <v>0</v>
      </c>
      <c r="W38">
        <f ca="1">_xlfn.IFNA(IF(VLOOKUP(Pres_2017_T1!AQ38,[2]ListeGithub!$I$2:$K$111,3,FALSE)=$A$1,Pres_2017_T1!AS38,0),0)</f>
        <v>8476</v>
      </c>
      <c r="AD38">
        <f ca="1">_xlfn.IFNA(IF(VLOOKUP(Pres_2017_T1!AX38,[2]ListeGithub!$I$2:$K$111,3,FALSE)=$A$1,Pres_2017_T1!AZ38,0),0)</f>
        <v>0</v>
      </c>
      <c r="AK38">
        <f ca="1">_xlfn.IFNA(IF(VLOOKUP(Pres_2017_T1!BE38,[2]ListeGithub!$I$2:$K$111,3,FALSE)=$A$1,Pres_2017_T1!BG38,0),0)</f>
        <v>2340</v>
      </c>
      <c r="AR38">
        <f ca="1">_xlfn.IFNA(IF(VLOOKUP(Pres_2017_T1!BL38,[2]ListeGithub!$I$2:$K$111,3,FALSE)=$A$1,Pres_2017_T1!BN38,0),0)</f>
        <v>0</v>
      </c>
      <c r="AY38">
        <f ca="1">_xlfn.IFNA(IF(VLOOKUP(Pres_2017_T1!BS38,[2]ListeGithub!$I$2:$K$111,3,FALSE)=$A$1,Pres_2017_T1!BU38,0),0)</f>
        <v>442</v>
      </c>
      <c r="BF38">
        <f ca="1">_xlfn.IFNA(IF(VLOOKUP(Pres_2017_T1!BZ38,[2]ListeGithub!$I$2:$K$111,3,FALSE)=$A$1,Pres_2017_T1!CB38,0),0)</f>
        <v>0</v>
      </c>
      <c r="BM38">
        <f ca="1">_xlfn.IFNA(IF(VLOOKUP(Pres_2017_T1!CG38,[2]ListeGithub!$I$2:$K$111,3,FALSE)=$A$1,Pres_2017_T1!CI38,0),0)</f>
        <v>317</v>
      </c>
      <c r="BT38">
        <f ca="1">_xlfn.IFNA(IF(VLOOKUP(Pres_2017_T1!CN38,[2]ListeGithub!$I$2:$K$111,3,FALSE)=$A$1,Pres_2017_T1!CP38,0),0)</f>
        <v>90</v>
      </c>
      <c r="CA38">
        <f t="shared" ca="1" si="0"/>
        <v>11665</v>
      </c>
    </row>
    <row r="39" spans="1:79" x14ac:dyDescent="0.75">
      <c r="A39" t="str">
        <v>11_01</v>
      </c>
      <c r="B39">
        <f ca="1">_xlfn.IFNA(IF(VLOOKUP(Pres_2017_T1!V39,[2]ListeGithub!$I$2:$K$111,3,FALSE)=$A$1,Pres_2017_T1!X39,0),0)</f>
        <v>0</v>
      </c>
      <c r="I39">
        <f ca="1">_xlfn.IFNA(IF(VLOOKUP(Pres_2017_T1!AC39,[2]ListeGithub!$I$2:$K$111,3,FALSE)=$A$1,Pres_2017_T1!AE39,0),0)</f>
        <v>16170</v>
      </c>
      <c r="P39">
        <f ca="1">_xlfn.IFNA(IF(VLOOKUP(Pres_2017_T1!AJ39,[2]ListeGithub!$I$2:$K$111,3,FALSE)=$A$1,Pres_2017_T1!AL39,0),0)</f>
        <v>0</v>
      </c>
      <c r="W39">
        <f ca="1">_xlfn.IFNA(IF(VLOOKUP(Pres_2017_T1!AQ39,[2]ListeGithub!$I$2:$K$111,3,FALSE)=$A$1,Pres_2017_T1!AS39,0),0)</f>
        <v>0</v>
      </c>
      <c r="AD39">
        <f ca="1">_xlfn.IFNA(IF(VLOOKUP(Pres_2017_T1!AX39,[2]ListeGithub!$I$2:$K$111,3,FALSE)=$A$1,Pres_2017_T1!AZ39,0),0)</f>
        <v>4965</v>
      </c>
      <c r="AK39">
        <f ca="1">_xlfn.IFNA(IF(VLOOKUP(Pres_2017_T1!BE39,[2]ListeGithub!$I$2:$K$111,3,FALSE)=$A$1,Pres_2017_T1!BG39,0),0)</f>
        <v>0</v>
      </c>
      <c r="AR39">
        <f ca="1">_xlfn.IFNA(IF(VLOOKUP(Pres_2017_T1!BL39,[2]ListeGithub!$I$2:$K$111,3,FALSE)=$A$1,Pres_2017_T1!BN39,0),0)</f>
        <v>0</v>
      </c>
      <c r="AY39">
        <f ca="1">_xlfn.IFNA(IF(VLOOKUP(Pres_2017_T1!BS39,[2]ListeGithub!$I$2:$K$111,3,FALSE)=$A$1,Pres_2017_T1!BU39,0),0)</f>
        <v>913</v>
      </c>
      <c r="BF39">
        <f ca="1">_xlfn.IFNA(IF(VLOOKUP(Pres_2017_T1!BZ39,[2]ListeGithub!$I$2:$K$111,3,FALSE)=$A$1,Pres_2017_T1!CB39,0),0)</f>
        <v>0</v>
      </c>
      <c r="BM39">
        <f ca="1">_xlfn.IFNA(IF(VLOOKUP(Pres_2017_T1!CG39,[2]ListeGithub!$I$2:$K$111,3,FALSE)=$A$1,Pres_2017_T1!CI39,0),0)</f>
        <v>441</v>
      </c>
      <c r="BT39">
        <f ca="1">_xlfn.IFNA(IF(VLOOKUP(Pres_2017_T1!CN39,[2]ListeGithub!$I$2:$K$111,3,FALSE)=$A$1,Pres_2017_T1!CP39,0),0)</f>
        <v>117</v>
      </c>
      <c r="CA39">
        <f t="shared" ca="1" si="0"/>
        <v>22606</v>
      </c>
    </row>
    <row r="40" spans="1:79" x14ac:dyDescent="0.75">
      <c r="A40" t="str">
        <v>11_02</v>
      </c>
      <c r="B40">
        <f ca="1">_xlfn.IFNA(IF(VLOOKUP(Pres_2017_T1!V40,[2]ListeGithub!$I$2:$K$111,3,FALSE)=$A$1,Pres_2017_T1!X40,0),0)</f>
        <v>0</v>
      </c>
      <c r="I40">
        <f ca="1">_xlfn.IFNA(IF(VLOOKUP(Pres_2017_T1!AC40,[2]ListeGithub!$I$2:$K$111,3,FALSE)=$A$1,Pres_2017_T1!AE40,0),0)</f>
        <v>14396</v>
      </c>
      <c r="P40">
        <f ca="1">_xlfn.IFNA(IF(VLOOKUP(Pres_2017_T1!AJ40,[2]ListeGithub!$I$2:$K$111,3,FALSE)=$A$1,Pres_2017_T1!AL40,0),0)</f>
        <v>0</v>
      </c>
      <c r="W40">
        <f ca="1">_xlfn.IFNA(IF(VLOOKUP(Pres_2017_T1!AQ40,[2]ListeGithub!$I$2:$K$111,3,FALSE)=$A$1,Pres_2017_T1!AS40,0),0)</f>
        <v>0</v>
      </c>
      <c r="AD40">
        <f ca="1">_xlfn.IFNA(IF(VLOOKUP(Pres_2017_T1!AX40,[2]ListeGithub!$I$2:$K$111,3,FALSE)=$A$1,Pres_2017_T1!AZ40,0),0)</f>
        <v>3793</v>
      </c>
      <c r="AK40">
        <f ca="1">_xlfn.IFNA(IF(VLOOKUP(Pres_2017_T1!BE40,[2]ListeGithub!$I$2:$K$111,3,FALSE)=$A$1,Pres_2017_T1!BG40,0),0)</f>
        <v>0</v>
      </c>
      <c r="AR40">
        <f ca="1">_xlfn.IFNA(IF(VLOOKUP(Pres_2017_T1!BL40,[2]ListeGithub!$I$2:$K$111,3,FALSE)=$A$1,Pres_2017_T1!BN40,0),0)</f>
        <v>0</v>
      </c>
      <c r="AY40">
        <f ca="1">_xlfn.IFNA(IF(VLOOKUP(Pres_2017_T1!BS40,[2]ListeGithub!$I$2:$K$111,3,FALSE)=$A$1,Pres_2017_T1!BU40,0),0)</f>
        <v>736</v>
      </c>
      <c r="BF40">
        <f ca="1">_xlfn.IFNA(IF(VLOOKUP(Pres_2017_T1!BZ40,[2]ListeGithub!$I$2:$K$111,3,FALSE)=$A$1,Pres_2017_T1!CB40,0),0)</f>
        <v>0</v>
      </c>
      <c r="BM40">
        <f ca="1">_xlfn.IFNA(IF(VLOOKUP(Pres_2017_T1!CG40,[2]ListeGithub!$I$2:$K$111,3,FALSE)=$A$1,Pres_2017_T1!CI40,0),0)</f>
        <v>370</v>
      </c>
      <c r="BT40">
        <f ca="1">_xlfn.IFNA(IF(VLOOKUP(Pres_2017_T1!CN40,[2]ListeGithub!$I$2:$K$111,3,FALSE)=$A$1,Pres_2017_T1!CP40,0),0)</f>
        <v>108</v>
      </c>
      <c r="CA40">
        <f t="shared" ca="1" si="0"/>
        <v>19403</v>
      </c>
    </row>
    <row r="41" spans="1:79" x14ac:dyDescent="0.75">
      <c r="A41" t="str">
        <v>11_03</v>
      </c>
      <c r="B41">
        <f ca="1">_xlfn.IFNA(IF(VLOOKUP(Pres_2017_T1!V41,[2]ListeGithub!$I$2:$K$111,3,FALSE)=$A$1,Pres_2017_T1!X41,0),0)</f>
        <v>0</v>
      </c>
      <c r="I41">
        <f ca="1">_xlfn.IFNA(IF(VLOOKUP(Pres_2017_T1!AC41,[2]ListeGithub!$I$2:$K$111,3,FALSE)=$A$1,Pres_2017_T1!AE41,0),0)</f>
        <v>15557</v>
      </c>
      <c r="P41">
        <f ca="1">_xlfn.IFNA(IF(VLOOKUP(Pres_2017_T1!AJ41,[2]ListeGithub!$I$2:$K$111,3,FALSE)=$A$1,Pres_2017_T1!AL41,0),0)</f>
        <v>0</v>
      </c>
      <c r="W41">
        <f ca="1">_xlfn.IFNA(IF(VLOOKUP(Pres_2017_T1!AQ41,[2]ListeGithub!$I$2:$K$111,3,FALSE)=$A$1,Pres_2017_T1!AS41,0),0)</f>
        <v>0</v>
      </c>
      <c r="AD41">
        <f ca="1">_xlfn.IFNA(IF(VLOOKUP(Pres_2017_T1!AX41,[2]ListeGithub!$I$2:$K$111,3,FALSE)=$A$1,Pres_2017_T1!AZ41,0),0)</f>
        <v>4856</v>
      </c>
      <c r="AK41">
        <f ca="1">_xlfn.IFNA(IF(VLOOKUP(Pres_2017_T1!BE41,[2]ListeGithub!$I$2:$K$111,3,FALSE)=$A$1,Pres_2017_T1!BG41,0),0)</f>
        <v>0</v>
      </c>
      <c r="AR41">
        <f ca="1">_xlfn.IFNA(IF(VLOOKUP(Pres_2017_T1!BL41,[2]ListeGithub!$I$2:$K$111,3,FALSE)=$A$1,Pres_2017_T1!BN41,0),0)</f>
        <v>0</v>
      </c>
      <c r="AY41">
        <f ca="1">_xlfn.IFNA(IF(VLOOKUP(Pres_2017_T1!BS41,[2]ListeGithub!$I$2:$K$111,3,FALSE)=$A$1,Pres_2017_T1!BU41,0),0)</f>
        <v>858</v>
      </c>
      <c r="BF41">
        <f ca="1">_xlfn.IFNA(IF(VLOOKUP(Pres_2017_T1!BZ41,[2]ListeGithub!$I$2:$K$111,3,FALSE)=$A$1,Pres_2017_T1!CB41,0),0)</f>
        <v>0</v>
      </c>
      <c r="BM41">
        <f ca="1">_xlfn.IFNA(IF(VLOOKUP(Pres_2017_T1!CG41,[2]ListeGithub!$I$2:$K$111,3,FALSE)=$A$1,Pres_2017_T1!CI41,0),0)</f>
        <v>384</v>
      </c>
      <c r="BT41">
        <f ca="1">_xlfn.IFNA(IF(VLOOKUP(Pres_2017_T1!CN41,[2]ListeGithub!$I$2:$K$111,3,FALSE)=$A$1,Pres_2017_T1!CP41,0),0)</f>
        <v>123</v>
      </c>
      <c r="CA41">
        <f t="shared" ca="1" si="0"/>
        <v>21778</v>
      </c>
    </row>
    <row r="42" spans="1:79" x14ac:dyDescent="0.75">
      <c r="A42" t="str">
        <v>12_01</v>
      </c>
      <c r="B42">
        <f ca="1">_xlfn.IFNA(IF(VLOOKUP(Pres_2017_T1!V42,[2]ListeGithub!$I$2:$K$111,3,FALSE)=$A$1,Pres_2017_T1!X42,0),0)</f>
        <v>0</v>
      </c>
      <c r="I42">
        <f ca="1">_xlfn.IFNA(IF(VLOOKUP(Pres_2017_T1!AC42,[2]ListeGithub!$I$2:$K$111,3,FALSE)=$A$1,Pres_2017_T1!AE42,0),0)</f>
        <v>0</v>
      </c>
      <c r="P42">
        <f ca="1">_xlfn.IFNA(IF(VLOOKUP(Pres_2017_T1!AJ42,[2]ListeGithub!$I$2:$K$111,3,FALSE)=$A$1,Pres_2017_T1!AL42,0),0)</f>
        <v>10735</v>
      </c>
      <c r="W42">
        <f ca="1">_xlfn.IFNA(IF(VLOOKUP(Pres_2017_T1!AQ42,[2]ListeGithub!$I$2:$K$111,3,FALSE)=$A$1,Pres_2017_T1!AS42,0),0)</f>
        <v>0</v>
      </c>
      <c r="AD42">
        <f ca="1">_xlfn.IFNA(IF(VLOOKUP(Pres_2017_T1!AX42,[2]ListeGithub!$I$2:$K$111,3,FALSE)=$A$1,Pres_2017_T1!AZ42,0),0)</f>
        <v>3721</v>
      </c>
      <c r="AK42">
        <f ca="1">_xlfn.IFNA(IF(VLOOKUP(Pres_2017_T1!BE42,[2]ListeGithub!$I$2:$K$111,3,FALSE)=$A$1,Pres_2017_T1!BG42,0),0)</f>
        <v>0</v>
      </c>
      <c r="AR42">
        <f ca="1">_xlfn.IFNA(IF(VLOOKUP(Pres_2017_T1!BL42,[2]ListeGithub!$I$2:$K$111,3,FALSE)=$A$1,Pres_2017_T1!BN42,0),0)</f>
        <v>0</v>
      </c>
      <c r="AY42">
        <f ca="1">_xlfn.IFNA(IF(VLOOKUP(Pres_2017_T1!BS42,[2]ListeGithub!$I$2:$K$111,3,FALSE)=$A$1,Pres_2017_T1!BU42,0),0)</f>
        <v>702</v>
      </c>
      <c r="BF42">
        <f ca="1">_xlfn.IFNA(IF(VLOOKUP(Pres_2017_T1!BZ42,[2]ListeGithub!$I$2:$K$111,3,FALSE)=$A$1,Pres_2017_T1!CB42,0),0)</f>
        <v>0</v>
      </c>
      <c r="BM42">
        <f ca="1">_xlfn.IFNA(IF(VLOOKUP(Pres_2017_T1!CG42,[2]ListeGithub!$I$2:$K$111,3,FALSE)=$A$1,Pres_2017_T1!CI42,0),0)</f>
        <v>344</v>
      </c>
      <c r="BT42">
        <f ca="1">_xlfn.IFNA(IF(VLOOKUP(Pres_2017_T1!CN42,[2]ListeGithub!$I$2:$K$111,3,FALSE)=$A$1,Pres_2017_T1!CP42,0),0)</f>
        <v>120</v>
      </c>
      <c r="CA42">
        <f t="shared" ca="1" si="0"/>
        <v>15622</v>
      </c>
    </row>
    <row r="43" spans="1:79" x14ac:dyDescent="0.75">
      <c r="A43" t="str">
        <v>12_02</v>
      </c>
      <c r="B43">
        <f ca="1">_xlfn.IFNA(IF(VLOOKUP(Pres_2017_T1!V43,[2]ListeGithub!$I$2:$K$111,3,FALSE)=$A$1,Pres_2017_T1!X43,0),0)</f>
        <v>0</v>
      </c>
      <c r="I43">
        <f ca="1">_xlfn.IFNA(IF(VLOOKUP(Pres_2017_T1!AC43,[2]ListeGithub!$I$2:$K$111,3,FALSE)=$A$1,Pres_2017_T1!AE43,0),0)</f>
        <v>12306</v>
      </c>
      <c r="P43">
        <f ca="1">_xlfn.IFNA(IF(VLOOKUP(Pres_2017_T1!AJ43,[2]ListeGithub!$I$2:$K$111,3,FALSE)=$A$1,Pres_2017_T1!AL43,0),0)</f>
        <v>0</v>
      </c>
      <c r="W43">
        <f ca="1">_xlfn.IFNA(IF(VLOOKUP(Pres_2017_T1!AQ43,[2]ListeGithub!$I$2:$K$111,3,FALSE)=$A$1,Pres_2017_T1!AS43,0),0)</f>
        <v>0</v>
      </c>
      <c r="AD43">
        <f ca="1">_xlfn.IFNA(IF(VLOOKUP(Pres_2017_T1!AX43,[2]ListeGithub!$I$2:$K$111,3,FALSE)=$A$1,Pres_2017_T1!AZ43,0),0)</f>
        <v>3658</v>
      </c>
      <c r="AK43">
        <f ca="1">_xlfn.IFNA(IF(VLOOKUP(Pres_2017_T1!BE43,[2]ListeGithub!$I$2:$K$111,3,FALSE)=$A$1,Pres_2017_T1!BG43,0),0)</f>
        <v>0</v>
      </c>
      <c r="AR43">
        <f ca="1">_xlfn.IFNA(IF(VLOOKUP(Pres_2017_T1!BL43,[2]ListeGithub!$I$2:$K$111,3,FALSE)=$A$1,Pres_2017_T1!BN43,0),0)</f>
        <v>0</v>
      </c>
      <c r="AY43">
        <f ca="1">_xlfn.IFNA(IF(VLOOKUP(Pres_2017_T1!BS43,[2]ListeGithub!$I$2:$K$111,3,FALSE)=$A$1,Pres_2017_T1!BU43,0),0)</f>
        <v>726</v>
      </c>
      <c r="BF43">
        <f ca="1">_xlfn.IFNA(IF(VLOOKUP(Pres_2017_T1!BZ43,[2]ListeGithub!$I$2:$K$111,3,FALSE)=$A$1,Pres_2017_T1!CB43,0),0)</f>
        <v>0</v>
      </c>
      <c r="BM43">
        <f ca="1">_xlfn.IFNA(IF(VLOOKUP(Pres_2017_T1!CG43,[2]ListeGithub!$I$2:$K$111,3,FALSE)=$A$1,Pres_2017_T1!CI43,0),0)</f>
        <v>381</v>
      </c>
      <c r="BT43">
        <f ca="1">_xlfn.IFNA(IF(VLOOKUP(Pres_2017_T1!CN43,[2]ListeGithub!$I$2:$K$111,3,FALSE)=$A$1,Pres_2017_T1!CP43,0),0)</f>
        <v>89</v>
      </c>
      <c r="CA43">
        <f t="shared" ca="1" si="0"/>
        <v>17160</v>
      </c>
    </row>
    <row r="44" spans="1:79" x14ac:dyDescent="0.75">
      <c r="A44" t="str">
        <v>12_03</v>
      </c>
      <c r="B44">
        <f ca="1">_xlfn.IFNA(IF(VLOOKUP(Pres_2017_T1!V44,[2]ListeGithub!$I$2:$K$111,3,FALSE)=$A$1,Pres_2017_T1!X44,0),0)</f>
        <v>0</v>
      </c>
      <c r="I44">
        <f ca="1">_xlfn.IFNA(IF(VLOOKUP(Pres_2017_T1!AC44,[2]ListeGithub!$I$2:$K$111,3,FALSE)=$A$1,Pres_2017_T1!AE44,0),0)</f>
        <v>11648</v>
      </c>
      <c r="P44">
        <f ca="1">_xlfn.IFNA(IF(VLOOKUP(Pres_2017_T1!AJ44,[2]ListeGithub!$I$2:$K$111,3,FALSE)=$A$1,Pres_2017_T1!AL44,0),0)</f>
        <v>0</v>
      </c>
      <c r="W44">
        <f ca="1">_xlfn.IFNA(IF(VLOOKUP(Pres_2017_T1!AQ44,[2]ListeGithub!$I$2:$K$111,3,FALSE)=$A$1,Pres_2017_T1!AS44,0),0)</f>
        <v>0</v>
      </c>
      <c r="AD44">
        <f ca="1">_xlfn.IFNA(IF(VLOOKUP(Pres_2017_T1!AX44,[2]ListeGithub!$I$2:$K$111,3,FALSE)=$A$1,Pres_2017_T1!AZ44,0),0)</f>
        <v>3499</v>
      </c>
      <c r="AK44">
        <f ca="1">_xlfn.IFNA(IF(VLOOKUP(Pres_2017_T1!BE44,[2]ListeGithub!$I$2:$K$111,3,FALSE)=$A$1,Pres_2017_T1!BG44,0),0)</f>
        <v>0</v>
      </c>
      <c r="AR44">
        <f ca="1">_xlfn.IFNA(IF(VLOOKUP(Pres_2017_T1!BL44,[2]ListeGithub!$I$2:$K$111,3,FALSE)=$A$1,Pres_2017_T1!BN44,0),0)</f>
        <v>0</v>
      </c>
      <c r="AY44">
        <f ca="1">_xlfn.IFNA(IF(VLOOKUP(Pres_2017_T1!BS44,[2]ListeGithub!$I$2:$K$111,3,FALSE)=$A$1,Pres_2017_T1!BU44,0),0)</f>
        <v>894</v>
      </c>
      <c r="BF44">
        <f ca="1">_xlfn.IFNA(IF(VLOOKUP(Pres_2017_T1!BZ44,[2]ListeGithub!$I$2:$K$111,3,FALSE)=$A$1,Pres_2017_T1!CB44,0),0)</f>
        <v>0</v>
      </c>
      <c r="BM44">
        <f ca="1">_xlfn.IFNA(IF(VLOOKUP(Pres_2017_T1!CG44,[2]ListeGithub!$I$2:$K$111,3,FALSE)=$A$1,Pres_2017_T1!CI44,0),0)</f>
        <v>381</v>
      </c>
      <c r="BT44">
        <f ca="1">_xlfn.IFNA(IF(VLOOKUP(Pres_2017_T1!CN44,[2]ListeGithub!$I$2:$K$111,3,FALSE)=$A$1,Pres_2017_T1!CP44,0),0)</f>
        <v>104</v>
      </c>
      <c r="CA44">
        <f t="shared" ca="1" si="0"/>
        <v>16526</v>
      </c>
    </row>
    <row r="45" spans="1:79" x14ac:dyDescent="0.75">
      <c r="A45" t="str">
        <v>13_01</v>
      </c>
      <c r="B45">
        <f ca="1">_xlfn.IFNA(IF(VLOOKUP(Pres_2017_T1!V45,[2]ListeGithub!$I$2:$K$111,3,FALSE)=$A$1,Pres_2017_T1!X45,0),0)</f>
        <v>0</v>
      </c>
      <c r="I45">
        <f ca="1">_xlfn.IFNA(IF(VLOOKUP(Pres_2017_T1!AC45,[2]ListeGithub!$I$2:$K$111,3,FALSE)=$A$1,Pres_2017_T1!AE45,0),0)</f>
        <v>0</v>
      </c>
      <c r="P45">
        <f ca="1">_xlfn.IFNA(IF(VLOOKUP(Pres_2017_T1!AJ45,[2]ListeGithub!$I$2:$K$111,3,FALSE)=$A$1,Pres_2017_T1!AL45,0),0)</f>
        <v>11609</v>
      </c>
      <c r="W45">
        <f ca="1">_xlfn.IFNA(IF(VLOOKUP(Pres_2017_T1!AQ45,[2]ListeGithub!$I$2:$K$111,3,FALSE)=$A$1,Pres_2017_T1!AS45,0),0)</f>
        <v>0</v>
      </c>
      <c r="AD45">
        <f ca="1">_xlfn.IFNA(IF(VLOOKUP(Pres_2017_T1!AX45,[2]ListeGithub!$I$2:$K$111,3,FALSE)=$A$1,Pres_2017_T1!AZ45,0),0)</f>
        <v>2377</v>
      </c>
      <c r="AK45">
        <f ca="1">_xlfn.IFNA(IF(VLOOKUP(Pres_2017_T1!BE45,[2]ListeGithub!$I$2:$K$111,3,FALSE)=$A$1,Pres_2017_T1!BG45,0),0)</f>
        <v>0</v>
      </c>
      <c r="AR45">
        <f ca="1">_xlfn.IFNA(IF(VLOOKUP(Pres_2017_T1!BL45,[2]ListeGithub!$I$2:$K$111,3,FALSE)=$A$1,Pres_2017_T1!BN45,0),0)</f>
        <v>0</v>
      </c>
      <c r="AY45">
        <f ca="1">_xlfn.IFNA(IF(VLOOKUP(Pres_2017_T1!BS45,[2]ListeGithub!$I$2:$K$111,3,FALSE)=$A$1,Pres_2017_T1!BU45,0),0)</f>
        <v>0</v>
      </c>
      <c r="BF45">
        <f ca="1">_xlfn.IFNA(IF(VLOOKUP(Pres_2017_T1!BZ45,[2]ListeGithub!$I$2:$K$111,3,FALSE)=$A$1,Pres_2017_T1!CB45,0),0)</f>
        <v>390</v>
      </c>
      <c r="BM45">
        <f ca="1">_xlfn.IFNA(IF(VLOOKUP(Pres_2017_T1!CG45,[2]ListeGithub!$I$2:$K$111,3,FALSE)=$A$1,Pres_2017_T1!CI45,0),0)</f>
        <v>186</v>
      </c>
      <c r="BT45">
        <f ca="1">_xlfn.IFNA(IF(VLOOKUP(Pres_2017_T1!CN45,[2]ListeGithub!$I$2:$K$111,3,FALSE)=$A$1,Pres_2017_T1!CP45,0),0)</f>
        <v>81</v>
      </c>
      <c r="CA45">
        <f t="shared" ca="1" si="0"/>
        <v>14643</v>
      </c>
    </row>
    <row r="46" spans="1:79" x14ac:dyDescent="0.75">
      <c r="A46" t="str">
        <v>13_02</v>
      </c>
      <c r="B46">
        <f ca="1">_xlfn.IFNA(IF(VLOOKUP(Pres_2017_T1!V46,[2]ListeGithub!$I$2:$K$111,3,FALSE)=$A$1,Pres_2017_T1!X46,0),0)</f>
        <v>0</v>
      </c>
      <c r="I46">
        <f ca="1">_xlfn.IFNA(IF(VLOOKUP(Pres_2017_T1!AC46,[2]ListeGithub!$I$2:$K$111,3,FALSE)=$A$1,Pres_2017_T1!AE46,0),0)</f>
        <v>0</v>
      </c>
      <c r="P46">
        <f ca="1">_xlfn.IFNA(IF(VLOOKUP(Pres_2017_T1!AJ46,[2]ListeGithub!$I$2:$K$111,3,FALSE)=$A$1,Pres_2017_T1!AL46,0),0)</f>
        <v>0</v>
      </c>
      <c r="W46">
        <f ca="1">_xlfn.IFNA(IF(VLOOKUP(Pres_2017_T1!AQ46,[2]ListeGithub!$I$2:$K$111,3,FALSE)=$A$1,Pres_2017_T1!AS46,0),0)</f>
        <v>9930</v>
      </c>
      <c r="AD46">
        <f ca="1">_xlfn.IFNA(IF(VLOOKUP(Pres_2017_T1!AX46,[2]ListeGithub!$I$2:$K$111,3,FALSE)=$A$1,Pres_2017_T1!AZ46,0),0)</f>
        <v>2990</v>
      </c>
      <c r="AK46">
        <f ca="1">_xlfn.IFNA(IF(VLOOKUP(Pres_2017_T1!BE46,[2]ListeGithub!$I$2:$K$111,3,FALSE)=$A$1,Pres_2017_T1!BG46,0),0)</f>
        <v>0</v>
      </c>
      <c r="AR46">
        <f ca="1">_xlfn.IFNA(IF(VLOOKUP(Pres_2017_T1!BL46,[2]ListeGithub!$I$2:$K$111,3,FALSE)=$A$1,Pres_2017_T1!BN46,0),0)</f>
        <v>0</v>
      </c>
      <c r="AY46">
        <f ca="1">_xlfn.IFNA(IF(VLOOKUP(Pres_2017_T1!BS46,[2]ListeGithub!$I$2:$K$111,3,FALSE)=$A$1,Pres_2017_T1!BU46,0),0)</f>
        <v>0</v>
      </c>
      <c r="BF46">
        <f ca="1">_xlfn.IFNA(IF(VLOOKUP(Pres_2017_T1!BZ46,[2]ListeGithub!$I$2:$K$111,3,FALSE)=$A$1,Pres_2017_T1!CB46,0),0)</f>
        <v>337</v>
      </c>
      <c r="BM46">
        <f ca="1">_xlfn.IFNA(IF(VLOOKUP(Pres_2017_T1!CG46,[2]ListeGithub!$I$2:$K$111,3,FALSE)=$A$1,Pres_2017_T1!CI46,0),0)</f>
        <v>144</v>
      </c>
      <c r="BT46">
        <f ca="1">_xlfn.IFNA(IF(VLOOKUP(Pres_2017_T1!CN46,[2]ListeGithub!$I$2:$K$111,3,FALSE)=$A$1,Pres_2017_T1!CP46,0),0)</f>
        <v>87</v>
      </c>
      <c r="CA46">
        <f t="shared" ca="1" si="0"/>
        <v>13488</v>
      </c>
    </row>
    <row r="47" spans="1:79" x14ac:dyDescent="0.75">
      <c r="A47" t="str">
        <v>13_03</v>
      </c>
      <c r="B47">
        <f ca="1">_xlfn.IFNA(IF(VLOOKUP(Pres_2017_T1!V47,[2]ListeGithub!$I$2:$K$111,3,FALSE)=$A$1,Pres_2017_T1!X47,0),0)</f>
        <v>0</v>
      </c>
      <c r="I47">
        <f ca="1">_xlfn.IFNA(IF(VLOOKUP(Pres_2017_T1!AC47,[2]ListeGithub!$I$2:$K$111,3,FALSE)=$A$1,Pres_2017_T1!AE47,0),0)</f>
        <v>12898</v>
      </c>
      <c r="P47">
        <f ca="1">_xlfn.IFNA(IF(VLOOKUP(Pres_2017_T1!AJ47,[2]ListeGithub!$I$2:$K$111,3,FALSE)=$A$1,Pres_2017_T1!AL47,0),0)</f>
        <v>0</v>
      </c>
      <c r="W47">
        <f ca="1">_xlfn.IFNA(IF(VLOOKUP(Pres_2017_T1!AQ47,[2]ListeGithub!$I$2:$K$111,3,FALSE)=$A$1,Pres_2017_T1!AS47,0),0)</f>
        <v>0</v>
      </c>
      <c r="AD47">
        <f ca="1">_xlfn.IFNA(IF(VLOOKUP(Pres_2017_T1!AX47,[2]ListeGithub!$I$2:$K$111,3,FALSE)=$A$1,Pres_2017_T1!AZ47,0),0)</f>
        <v>2208</v>
      </c>
      <c r="AK47">
        <f ca="1">_xlfn.IFNA(IF(VLOOKUP(Pres_2017_T1!BE47,[2]ListeGithub!$I$2:$K$111,3,FALSE)=$A$1,Pres_2017_T1!BG47,0),0)</f>
        <v>0</v>
      </c>
      <c r="AR47">
        <f ca="1">_xlfn.IFNA(IF(VLOOKUP(Pres_2017_T1!BL47,[2]ListeGithub!$I$2:$K$111,3,FALSE)=$A$1,Pres_2017_T1!BN47,0),0)</f>
        <v>0</v>
      </c>
      <c r="AY47">
        <f ca="1">_xlfn.IFNA(IF(VLOOKUP(Pres_2017_T1!BS47,[2]ListeGithub!$I$2:$K$111,3,FALSE)=$A$1,Pres_2017_T1!BU47,0),0)</f>
        <v>0</v>
      </c>
      <c r="BF47">
        <f ca="1">_xlfn.IFNA(IF(VLOOKUP(Pres_2017_T1!BZ47,[2]ListeGithub!$I$2:$K$111,3,FALSE)=$A$1,Pres_2017_T1!CB47,0),0)</f>
        <v>341</v>
      </c>
      <c r="BM47">
        <f ca="1">_xlfn.IFNA(IF(VLOOKUP(Pres_2017_T1!CG47,[2]ListeGithub!$I$2:$K$111,3,FALSE)=$A$1,Pres_2017_T1!CI47,0),0)</f>
        <v>172</v>
      </c>
      <c r="BT47">
        <f ca="1">_xlfn.IFNA(IF(VLOOKUP(Pres_2017_T1!CN47,[2]ListeGithub!$I$2:$K$111,3,FALSE)=$A$1,Pres_2017_T1!CP47,0),0)</f>
        <v>79</v>
      </c>
      <c r="CA47">
        <f t="shared" ca="1" si="0"/>
        <v>15698</v>
      </c>
    </row>
    <row r="48" spans="1:79" x14ac:dyDescent="0.75">
      <c r="A48" t="str">
        <v>13_04</v>
      </c>
      <c r="B48">
        <f ca="1">_xlfn.IFNA(IF(VLOOKUP(Pres_2017_T1!V48,[2]ListeGithub!$I$2:$K$111,3,FALSE)=$A$1,Pres_2017_T1!X48,0),0)</f>
        <v>15969</v>
      </c>
      <c r="I48">
        <f ca="1">_xlfn.IFNA(IF(VLOOKUP(Pres_2017_T1!AC48,[2]ListeGithub!$I$2:$K$111,3,FALSE)=$A$1,Pres_2017_T1!AE48,0),0)</f>
        <v>0</v>
      </c>
      <c r="P48">
        <f ca="1">_xlfn.IFNA(IF(VLOOKUP(Pres_2017_T1!AJ48,[2]ListeGithub!$I$2:$K$111,3,FALSE)=$A$1,Pres_2017_T1!AL48,0),0)</f>
        <v>0</v>
      </c>
      <c r="W48">
        <f ca="1">_xlfn.IFNA(IF(VLOOKUP(Pres_2017_T1!AQ48,[2]ListeGithub!$I$2:$K$111,3,FALSE)=$A$1,Pres_2017_T1!AS48,0),0)</f>
        <v>0</v>
      </c>
      <c r="AD48">
        <f ca="1">_xlfn.IFNA(IF(VLOOKUP(Pres_2017_T1!AX48,[2]ListeGithub!$I$2:$K$111,3,FALSE)=$A$1,Pres_2017_T1!AZ48,0),0)</f>
        <v>3544</v>
      </c>
      <c r="AK48">
        <f ca="1">_xlfn.IFNA(IF(VLOOKUP(Pres_2017_T1!BE48,[2]ListeGithub!$I$2:$K$111,3,FALSE)=$A$1,Pres_2017_T1!BG48,0),0)</f>
        <v>0</v>
      </c>
      <c r="AR48">
        <f ca="1">_xlfn.IFNA(IF(VLOOKUP(Pres_2017_T1!BL48,[2]ListeGithub!$I$2:$K$111,3,FALSE)=$A$1,Pres_2017_T1!BN48,0),0)</f>
        <v>0</v>
      </c>
      <c r="AY48">
        <f ca="1">_xlfn.IFNA(IF(VLOOKUP(Pres_2017_T1!BS48,[2]ListeGithub!$I$2:$K$111,3,FALSE)=$A$1,Pres_2017_T1!BU48,0),0)</f>
        <v>410</v>
      </c>
      <c r="BF48">
        <f ca="1">_xlfn.IFNA(IF(VLOOKUP(Pres_2017_T1!BZ48,[2]ListeGithub!$I$2:$K$111,3,FALSE)=$A$1,Pres_2017_T1!CB48,0),0)</f>
        <v>0</v>
      </c>
      <c r="BM48">
        <f ca="1">_xlfn.IFNA(IF(VLOOKUP(Pres_2017_T1!CG48,[2]ListeGithub!$I$2:$K$111,3,FALSE)=$A$1,Pres_2017_T1!CI48,0),0)</f>
        <v>194</v>
      </c>
      <c r="BT48">
        <f ca="1">_xlfn.IFNA(IF(VLOOKUP(Pres_2017_T1!CN48,[2]ListeGithub!$I$2:$K$111,3,FALSE)=$A$1,Pres_2017_T1!CP48,0),0)</f>
        <v>79</v>
      </c>
      <c r="CA48">
        <f t="shared" ca="1" si="0"/>
        <v>20196</v>
      </c>
    </row>
    <row r="49" spans="1:79" x14ac:dyDescent="0.75">
      <c r="A49" t="str">
        <v>13_05</v>
      </c>
      <c r="B49">
        <f ca="1">_xlfn.IFNA(IF(VLOOKUP(Pres_2017_T1!V49,[2]ListeGithub!$I$2:$K$111,3,FALSE)=$A$1,Pres_2017_T1!X49,0),0)</f>
        <v>13093</v>
      </c>
      <c r="I49">
        <f ca="1">_xlfn.IFNA(IF(VLOOKUP(Pres_2017_T1!AC49,[2]ListeGithub!$I$2:$K$111,3,FALSE)=$A$1,Pres_2017_T1!AE49,0),0)</f>
        <v>0</v>
      </c>
      <c r="P49">
        <f ca="1">_xlfn.IFNA(IF(VLOOKUP(Pres_2017_T1!AJ49,[2]ListeGithub!$I$2:$K$111,3,FALSE)=$A$1,Pres_2017_T1!AL49,0),0)</f>
        <v>0</v>
      </c>
      <c r="W49">
        <f ca="1">_xlfn.IFNA(IF(VLOOKUP(Pres_2017_T1!AQ49,[2]ListeGithub!$I$2:$K$111,3,FALSE)=$A$1,Pres_2017_T1!AS49,0),0)</f>
        <v>0</v>
      </c>
      <c r="AD49">
        <f ca="1">_xlfn.IFNA(IF(VLOOKUP(Pres_2017_T1!AX49,[2]ListeGithub!$I$2:$K$111,3,FALSE)=$A$1,Pres_2017_T1!AZ49,0),0)</f>
        <v>3637</v>
      </c>
      <c r="AK49">
        <f ca="1">_xlfn.IFNA(IF(VLOOKUP(Pres_2017_T1!BE49,[2]ListeGithub!$I$2:$K$111,3,FALSE)=$A$1,Pres_2017_T1!BG49,0),0)</f>
        <v>0</v>
      </c>
      <c r="AR49">
        <f ca="1">_xlfn.IFNA(IF(VLOOKUP(Pres_2017_T1!BL49,[2]ListeGithub!$I$2:$K$111,3,FALSE)=$A$1,Pres_2017_T1!BN49,0),0)</f>
        <v>0</v>
      </c>
      <c r="AY49">
        <f ca="1">_xlfn.IFNA(IF(VLOOKUP(Pres_2017_T1!BS49,[2]ListeGithub!$I$2:$K$111,3,FALSE)=$A$1,Pres_2017_T1!BU49,0),0)</f>
        <v>0</v>
      </c>
      <c r="BF49">
        <f ca="1">_xlfn.IFNA(IF(VLOOKUP(Pres_2017_T1!BZ49,[2]ListeGithub!$I$2:$K$111,3,FALSE)=$A$1,Pres_2017_T1!CB49,0),0)</f>
        <v>414</v>
      </c>
      <c r="BM49">
        <f ca="1">_xlfn.IFNA(IF(VLOOKUP(Pres_2017_T1!CG49,[2]ListeGithub!$I$2:$K$111,3,FALSE)=$A$1,Pres_2017_T1!CI49,0),0)</f>
        <v>195</v>
      </c>
      <c r="BT49">
        <f ca="1">_xlfn.IFNA(IF(VLOOKUP(Pres_2017_T1!CN49,[2]ListeGithub!$I$2:$K$111,3,FALSE)=$A$1,Pres_2017_T1!CP49,0),0)</f>
        <v>85</v>
      </c>
      <c r="CA49">
        <f t="shared" ca="1" si="0"/>
        <v>17424</v>
      </c>
    </row>
    <row r="50" spans="1:79" x14ac:dyDescent="0.75">
      <c r="A50" t="str">
        <v>13_06</v>
      </c>
      <c r="B50">
        <f ca="1">_xlfn.IFNA(IF(VLOOKUP(Pres_2017_T1!V50,[2]ListeGithub!$I$2:$K$111,3,FALSE)=$A$1,Pres_2017_T1!X50,0),0)</f>
        <v>0</v>
      </c>
      <c r="I50">
        <f ca="1">_xlfn.IFNA(IF(VLOOKUP(Pres_2017_T1!AC50,[2]ListeGithub!$I$2:$K$111,3,FALSE)=$A$1,Pres_2017_T1!AE50,0),0)</f>
        <v>0</v>
      </c>
      <c r="P50">
        <f ca="1">_xlfn.IFNA(IF(VLOOKUP(Pres_2017_T1!AJ50,[2]ListeGithub!$I$2:$K$111,3,FALSE)=$A$1,Pres_2017_T1!AL50,0),0)</f>
        <v>0</v>
      </c>
      <c r="W50">
        <f ca="1">_xlfn.IFNA(IF(VLOOKUP(Pres_2017_T1!AQ50,[2]ListeGithub!$I$2:$K$111,3,FALSE)=$A$1,Pres_2017_T1!AS50,0),0)</f>
        <v>11256</v>
      </c>
      <c r="AD50">
        <f ca="1">_xlfn.IFNA(IF(VLOOKUP(Pres_2017_T1!AX50,[2]ListeGithub!$I$2:$K$111,3,FALSE)=$A$1,Pres_2017_T1!AZ50,0),0)</f>
        <v>2525</v>
      </c>
      <c r="AK50">
        <f ca="1">_xlfn.IFNA(IF(VLOOKUP(Pres_2017_T1!BE50,[2]ListeGithub!$I$2:$K$111,3,FALSE)=$A$1,Pres_2017_T1!BG50,0),0)</f>
        <v>0</v>
      </c>
      <c r="AR50">
        <f ca="1">_xlfn.IFNA(IF(VLOOKUP(Pres_2017_T1!BL50,[2]ListeGithub!$I$2:$K$111,3,FALSE)=$A$1,Pres_2017_T1!BN50,0),0)</f>
        <v>0</v>
      </c>
      <c r="AY50">
        <f ca="1">_xlfn.IFNA(IF(VLOOKUP(Pres_2017_T1!BS50,[2]ListeGithub!$I$2:$K$111,3,FALSE)=$A$1,Pres_2017_T1!BU50,0),0)</f>
        <v>0</v>
      </c>
      <c r="BF50">
        <f ca="1">_xlfn.IFNA(IF(VLOOKUP(Pres_2017_T1!BZ50,[2]ListeGithub!$I$2:$K$111,3,FALSE)=$A$1,Pres_2017_T1!CB50,0),0)</f>
        <v>361</v>
      </c>
      <c r="BM50">
        <f ca="1">_xlfn.IFNA(IF(VLOOKUP(Pres_2017_T1!CG50,[2]ListeGithub!$I$2:$K$111,3,FALSE)=$A$1,Pres_2017_T1!CI50,0),0)</f>
        <v>190</v>
      </c>
      <c r="BT50">
        <f ca="1">_xlfn.IFNA(IF(VLOOKUP(Pres_2017_T1!CN50,[2]ListeGithub!$I$2:$K$111,3,FALSE)=$A$1,Pres_2017_T1!CP50,0),0)</f>
        <v>78</v>
      </c>
      <c r="CA50">
        <f t="shared" ca="1" si="0"/>
        <v>14410</v>
      </c>
    </row>
    <row r="51" spans="1:79" x14ac:dyDescent="0.75">
      <c r="A51" t="str">
        <v>13_07</v>
      </c>
      <c r="B51">
        <f ca="1">_xlfn.IFNA(IF(VLOOKUP(Pres_2017_T1!V51,[2]ListeGithub!$I$2:$K$111,3,FALSE)=$A$1,Pres_2017_T1!X51,0),0)</f>
        <v>16092</v>
      </c>
      <c r="I51">
        <f ca="1">_xlfn.IFNA(IF(VLOOKUP(Pres_2017_T1!AC51,[2]ListeGithub!$I$2:$K$111,3,FALSE)=$A$1,Pres_2017_T1!AE51,0),0)</f>
        <v>0</v>
      </c>
      <c r="P51">
        <f ca="1">_xlfn.IFNA(IF(VLOOKUP(Pres_2017_T1!AJ51,[2]ListeGithub!$I$2:$K$111,3,FALSE)=$A$1,Pres_2017_T1!AL51,0),0)</f>
        <v>0</v>
      </c>
      <c r="W51">
        <f ca="1">_xlfn.IFNA(IF(VLOOKUP(Pres_2017_T1!AQ51,[2]ListeGithub!$I$2:$K$111,3,FALSE)=$A$1,Pres_2017_T1!AS51,0),0)</f>
        <v>0</v>
      </c>
      <c r="AD51">
        <f ca="1">_xlfn.IFNA(IF(VLOOKUP(Pres_2017_T1!AX51,[2]ListeGithub!$I$2:$K$111,3,FALSE)=$A$1,Pres_2017_T1!AZ51,0),0)</f>
        <v>2136</v>
      </c>
      <c r="AK51">
        <f ca="1">_xlfn.IFNA(IF(VLOOKUP(Pres_2017_T1!BE51,[2]ListeGithub!$I$2:$K$111,3,FALSE)=$A$1,Pres_2017_T1!BG51,0),0)</f>
        <v>0</v>
      </c>
      <c r="AR51">
        <f ca="1">_xlfn.IFNA(IF(VLOOKUP(Pres_2017_T1!BL51,[2]ListeGithub!$I$2:$K$111,3,FALSE)=$A$1,Pres_2017_T1!BN51,0),0)</f>
        <v>0</v>
      </c>
      <c r="AY51">
        <f ca="1">_xlfn.IFNA(IF(VLOOKUP(Pres_2017_T1!BS51,[2]ListeGithub!$I$2:$K$111,3,FALSE)=$A$1,Pres_2017_T1!BU51,0),0)</f>
        <v>344</v>
      </c>
      <c r="BF51">
        <f ca="1">_xlfn.IFNA(IF(VLOOKUP(Pres_2017_T1!BZ51,[2]ListeGithub!$I$2:$K$111,3,FALSE)=$A$1,Pres_2017_T1!CB51,0),0)</f>
        <v>248</v>
      </c>
      <c r="BM51">
        <f ca="1">_xlfn.IFNA(IF(VLOOKUP(Pres_2017_T1!CG51,[2]ListeGithub!$I$2:$K$111,3,FALSE)=$A$1,Pres_2017_T1!CI51,0),0)</f>
        <v>0</v>
      </c>
      <c r="BT51">
        <f ca="1">_xlfn.IFNA(IF(VLOOKUP(Pres_2017_T1!CN51,[2]ListeGithub!$I$2:$K$111,3,FALSE)=$A$1,Pres_2017_T1!CP51,0),0)</f>
        <v>93</v>
      </c>
      <c r="CA51">
        <f t="shared" ca="1" si="0"/>
        <v>18913</v>
      </c>
    </row>
    <row r="52" spans="1:79" x14ac:dyDescent="0.75">
      <c r="A52" t="str">
        <v>13_08</v>
      </c>
      <c r="B52">
        <f ca="1">_xlfn.IFNA(IF(VLOOKUP(Pres_2017_T1!V52,[2]ListeGithub!$I$2:$K$111,3,FALSE)=$A$1,Pres_2017_T1!X52,0),0)</f>
        <v>0</v>
      </c>
      <c r="I52">
        <f ca="1">_xlfn.IFNA(IF(VLOOKUP(Pres_2017_T1!AC52,[2]ListeGithub!$I$2:$K$111,3,FALSE)=$A$1,Pres_2017_T1!AE52,0),0)</f>
        <v>0</v>
      </c>
      <c r="P52">
        <f ca="1">_xlfn.IFNA(IF(VLOOKUP(Pres_2017_T1!AJ52,[2]ListeGithub!$I$2:$K$111,3,FALSE)=$A$1,Pres_2017_T1!AL52,0),0)</f>
        <v>0</v>
      </c>
      <c r="W52">
        <f ca="1">_xlfn.IFNA(IF(VLOOKUP(Pres_2017_T1!AQ52,[2]ListeGithub!$I$2:$K$111,3,FALSE)=$A$1,Pres_2017_T1!AS52,0),0)</f>
        <v>14574</v>
      </c>
      <c r="AD52">
        <f ca="1">_xlfn.IFNA(IF(VLOOKUP(Pres_2017_T1!AX52,[2]ListeGithub!$I$2:$K$111,3,FALSE)=$A$1,Pres_2017_T1!AZ52,0),0)</f>
        <v>0</v>
      </c>
      <c r="AK52">
        <f ca="1">_xlfn.IFNA(IF(VLOOKUP(Pres_2017_T1!BE52,[2]ListeGithub!$I$2:$K$111,3,FALSE)=$A$1,Pres_2017_T1!BG52,0),0)</f>
        <v>3188</v>
      </c>
      <c r="AR52">
        <f ca="1">_xlfn.IFNA(IF(VLOOKUP(Pres_2017_T1!BL52,[2]ListeGithub!$I$2:$K$111,3,FALSE)=$A$1,Pres_2017_T1!BN52,0),0)</f>
        <v>0</v>
      </c>
      <c r="AY52">
        <f ca="1">_xlfn.IFNA(IF(VLOOKUP(Pres_2017_T1!BS52,[2]ListeGithub!$I$2:$K$111,3,FALSE)=$A$1,Pres_2017_T1!BU52,0),0)</f>
        <v>0</v>
      </c>
      <c r="BF52">
        <f ca="1">_xlfn.IFNA(IF(VLOOKUP(Pres_2017_T1!BZ52,[2]ListeGithub!$I$2:$K$111,3,FALSE)=$A$1,Pres_2017_T1!CB52,0),0)</f>
        <v>640</v>
      </c>
      <c r="BM52">
        <f ca="1">_xlfn.IFNA(IF(VLOOKUP(Pres_2017_T1!CG52,[2]ListeGithub!$I$2:$K$111,3,FALSE)=$A$1,Pres_2017_T1!CI52,0),0)</f>
        <v>340</v>
      </c>
      <c r="BT52">
        <f ca="1">_xlfn.IFNA(IF(VLOOKUP(Pres_2017_T1!CN52,[2]ListeGithub!$I$2:$K$111,3,FALSE)=$A$1,Pres_2017_T1!CP52,0),0)</f>
        <v>139</v>
      </c>
      <c r="CA52">
        <f t="shared" ca="1" si="0"/>
        <v>18881</v>
      </c>
    </row>
    <row r="53" spans="1:79" x14ac:dyDescent="0.75">
      <c r="A53" t="str">
        <v>13_09</v>
      </c>
      <c r="B53">
        <f ca="1">_xlfn.IFNA(IF(VLOOKUP(Pres_2017_T1!V53,[2]ListeGithub!$I$2:$K$111,3,FALSE)=$A$1,Pres_2017_T1!X53,0),0)</f>
        <v>0</v>
      </c>
      <c r="I53">
        <f ca="1">_xlfn.IFNA(IF(VLOOKUP(Pres_2017_T1!AC53,[2]ListeGithub!$I$2:$K$111,3,FALSE)=$A$1,Pres_2017_T1!AE53,0),0)</f>
        <v>0</v>
      </c>
      <c r="P53">
        <f ca="1">_xlfn.IFNA(IF(VLOOKUP(Pres_2017_T1!AJ53,[2]ListeGithub!$I$2:$K$111,3,FALSE)=$A$1,Pres_2017_T1!AL53,0),0)</f>
        <v>15822</v>
      </c>
      <c r="W53">
        <f ca="1">_xlfn.IFNA(IF(VLOOKUP(Pres_2017_T1!AQ53,[2]ListeGithub!$I$2:$K$111,3,FALSE)=$A$1,Pres_2017_T1!AS53,0),0)</f>
        <v>0</v>
      </c>
      <c r="AD53">
        <f ca="1">_xlfn.IFNA(IF(VLOOKUP(Pres_2017_T1!AX53,[2]ListeGithub!$I$2:$K$111,3,FALSE)=$A$1,Pres_2017_T1!AZ53,0),0)</f>
        <v>0</v>
      </c>
      <c r="AK53">
        <f ca="1">_xlfn.IFNA(IF(VLOOKUP(Pres_2017_T1!BE53,[2]ListeGithub!$I$2:$K$111,3,FALSE)=$A$1,Pres_2017_T1!BG53,0),0)</f>
        <v>2852</v>
      </c>
      <c r="AR53">
        <f ca="1">_xlfn.IFNA(IF(VLOOKUP(Pres_2017_T1!BL53,[2]ListeGithub!$I$2:$K$111,3,FALSE)=$A$1,Pres_2017_T1!BN53,0),0)</f>
        <v>0</v>
      </c>
      <c r="AY53">
        <f ca="1">_xlfn.IFNA(IF(VLOOKUP(Pres_2017_T1!BS53,[2]ListeGithub!$I$2:$K$111,3,FALSE)=$A$1,Pres_2017_T1!BU53,0),0)</f>
        <v>0</v>
      </c>
      <c r="BF53">
        <f ca="1">_xlfn.IFNA(IF(VLOOKUP(Pres_2017_T1!BZ53,[2]ListeGithub!$I$2:$K$111,3,FALSE)=$A$1,Pres_2017_T1!CB53,0),0)</f>
        <v>568</v>
      </c>
      <c r="BM53">
        <f ca="1">_xlfn.IFNA(IF(VLOOKUP(Pres_2017_T1!CG53,[2]ListeGithub!$I$2:$K$111,3,FALSE)=$A$1,Pres_2017_T1!CI53,0),0)</f>
        <v>275</v>
      </c>
      <c r="BT53">
        <f ca="1">_xlfn.IFNA(IF(VLOOKUP(Pres_2017_T1!CN53,[2]ListeGithub!$I$2:$K$111,3,FALSE)=$A$1,Pres_2017_T1!CP53,0),0)</f>
        <v>127</v>
      </c>
      <c r="CA53">
        <f t="shared" ca="1" si="0"/>
        <v>19644</v>
      </c>
    </row>
    <row r="54" spans="1:79" x14ac:dyDescent="0.75">
      <c r="A54" t="str">
        <v>13_10</v>
      </c>
      <c r="B54">
        <f ca="1">_xlfn.IFNA(IF(VLOOKUP(Pres_2017_T1!V54,[2]ListeGithub!$I$2:$K$111,3,FALSE)=$A$1,Pres_2017_T1!X54,0),0)</f>
        <v>0</v>
      </c>
      <c r="I54">
        <f ca="1">_xlfn.IFNA(IF(VLOOKUP(Pres_2017_T1!AC54,[2]ListeGithub!$I$2:$K$111,3,FALSE)=$A$1,Pres_2017_T1!AE54,0),0)</f>
        <v>0</v>
      </c>
      <c r="P54">
        <f ca="1">_xlfn.IFNA(IF(VLOOKUP(Pres_2017_T1!AJ54,[2]ListeGithub!$I$2:$K$111,3,FALSE)=$A$1,Pres_2017_T1!AL54,0),0)</f>
        <v>16397</v>
      </c>
      <c r="W54">
        <f ca="1">_xlfn.IFNA(IF(VLOOKUP(Pres_2017_T1!AQ54,[2]ListeGithub!$I$2:$K$111,3,FALSE)=$A$1,Pres_2017_T1!AS54,0),0)</f>
        <v>0</v>
      </c>
      <c r="AD54">
        <f ca="1">_xlfn.IFNA(IF(VLOOKUP(Pres_2017_T1!AX54,[2]ListeGithub!$I$2:$K$111,3,FALSE)=$A$1,Pres_2017_T1!AZ54,0),0)</f>
        <v>0</v>
      </c>
      <c r="AK54">
        <f ca="1">_xlfn.IFNA(IF(VLOOKUP(Pres_2017_T1!BE54,[2]ListeGithub!$I$2:$K$111,3,FALSE)=$A$1,Pres_2017_T1!BG54,0),0)</f>
        <v>3349</v>
      </c>
      <c r="AR54">
        <f ca="1">_xlfn.IFNA(IF(VLOOKUP(Pres_2017_T1!BL54,[2]ListeGithub!$I$2:$K$111,3,FALSE)=$A$1,Pres_2017_T1!BN54,0),0)</f>
        <v>0</v>
      </c>
      <c r="AY54">
        <f ca="1">_xlfn.IFNA(IF(VLOOKUP(Pres_2017_T1!BS54,[2]ListeGithub!$I$2:$K$111,3,FALSE)=$A$1,Pres_2017_T1!BU54,0),0)</f>
        <v>0</v>
      </c>
      <c r="BF54">
        <f ca="1">_xlfn.IFNA(IF(VLOOKUP(Pres_2017_T1!BZ54,[2]ListeGithub!$I$2:$K$111,3,FALSE)=$A$1,Pres_2017_T1!CB54,0),0)</f>
        <v>592</v>
      </c>
      <c r="BM54">
        <f ca="1">_xlfn.IFNA(IF(VLOOKUP(Pres_2017_T1!CG54,[2]ListeGithub!$I$2:$K$111,3,FALSE)=$A$1,Pres_2017_T1!CI54,0),0)</f>
        <v>304</v>
      </c>
      <c r="BT54">
        <f ca="1">_xlfn.IFNA(IF(VLOOKUP(Pres_2017_T1!CN54,[2]ListeGithub!$I$2:$K$111,3,FALSE)=$A$1,Pres_2017_T1!CP54,0),0)</f>
        <v>134</v>
      </c>
      <c r="CA54">
        <f t="shared" ca="1" si="0"/>
        <v>20776</v>
      </c>
    </row>
    <row r="55" spans="1:79" x14ac:dyDescent="0.75">
      <c r="A55" t="str">
        <v>13_11</v>
      </c>
      <c r="B55">
        <f ca="1">_xlfn.IFNA(IF(VLOOKUP(Pres_2017_T1!V55,[2]ListeGithub!$I$2:$K$111,3,FALSE)=$A$1,Pres_2017_T1!X55,0),0)</f>
        <v>0</v>
      </c>
      <c r="I55">
        <f ca="1">_xlfn.IFNA(IF(VLOOKUP(Pres_2017_T1!AC55,[2]ListeGithub!$I$2:$K$111,3,FALSE)=$A$1,Pres_2017_T1!AE55,0),0)</f>
        <v>0</v>
      </c>
      <c r="P55">
        <f ca="1">_xlfn.IFNA(IF(VLOOKUP(Pres_2017_T1!AJ55,[2]ListeGithub!$I$2:$K$111,3,FALSE)=$A$1,Pres_2017_T1!AL55,0),0)</f>
        <v>0</v>
      </c>
      <c r="W55">
        <f ca="1">_xlfn.IFNA(IF(VLOOKUP(Pres_2017_T1!AQ55,[2]ListeGithub!$I$2:$K$111,3,FALSE)=$A$1,Pres_2017_T1!AS55,0),0)</f>
        <v>13139</v>
      </c>
      <c r="AD55">
        <f ca="1">_xlfn.IFNA(IF(VLOOKUP(Pres_2017_T1!AX55,[2]ListeGithub!$I$2:$K$111,3,FALSE)=$A$1,Pres_2017_T1!AZ55,0),0)</f>
        <v>3087</v>
      </c>
      <c r="AK55">
        <f ca="1">_xlfn.IFNA(IF(VLOOKUP(Pres_2017_T1!BE55,[2]ListeGithub!$I$2:$K$111,3,FALSE)=$A$1,Pres_2017_T1!BG55,0),0)</f>
        <v>0</v>
      </c>
      <c r="AR55">
        <f ca="1">_xlfn.IFNA(IF(VLOOKUP(Pres_2017_T1!BL55,[2]ListeGithub!$I$2:$K$111,3,FALSE)=$A$1,Pres_2017_T1!BN55,0),0)</f>
        <v>0</v>
      </c>
      <c r="AY55">
        <f ca="1">_xlfn.IFNA(IF(VLOOKUP(Pres_2017_T1!BS55,[2]ListeGithub!$I$2:$K$111,3,FALSE)=$A$1,Pres_2017_T1!BU55,0),0)</f>
        <v>0</v>
      </c>
      <c r="BF55">
        <f ca="1">_xlfn.IFNA(IF(VLOOKUP(Pres_2017_T1!BZ55,[2]ListeGithub!$I$2:$K$111,3,FALSE)=$A$1,Pres_2017_T1!CB55,0),0)</f>
        <v>467</v>
      </c>
      <c r="BM55">
        <f ca="1">_xlfn.IFNA(IF(VLOOKUP(Pres_2017_T1!CG55,[2]ListeGithub!$I$2:$K$111,3,FALSE)=$A$1,Pres_2017_T1!CI55,0),0)</f>
        <v>206</v>
      </c>
      <c r="BT55">
        <f ca="1">_xlfn.IFNA(IF(VLOOKUP(Pres_2017_T1!CN55,[2]ListeGithub!$I$2:$K$111,3,FALSE)=$A$1,Pres_2017_T1!CP55,0),0)</f>
        <v>111</v>
      </c>
      <c r="CA55">
        <f t="shared" ca="1" si="0"/>
        <v>17010</v>
      </c>
    </row>
    <row r="56" spans="1:79" x14ac:dyDescent="0.75">
      <c r="A56" t="str">
        <v>13_12</v>
      </c>
      <c r="B56">
        <f ca="1">_xlfn.IFNA(IF(VLOOKUP(Pres_2017_T1!V56,[2]ListeGithub!$I$2:$K$111,3,FALSE)=$A$1,Pres_2017_T1!X56,0),0)</f>
        <v>0</v>
      </c>
      <c r="I56">
        <f ca="1">_xlfn.IFNA(IF(VLOOKUP(Pres_2017_T1!AC56,[2]ListeGithub!$I$2:$K$111,3,FALSE)=$A$1,Pres_2017_T1!AE56,0),0)</f>
        <v>13587</v>
      </c>
      <c r="P56">
        <f ca="1">_xlfn.IFNA(IF(VLOOKUP(Pres_2017_T1!AJ56,[2]ListeGithub!$I$2:$K$111,3,FALSE)=$A$1,Pres_2017_T1!AL56,0),0)</f>
        <v>0</v>
      </c>
      <c r="W56">
        <f ca="1">_xlfn.IFNA(IF(VLOOKUP(Pres_2017_T1!AQ56,[2]ListeGithub!$I$2:$K$111,3,FALSE)=$A$1,Pres_2017_T1!AS56,0),0)</f>
        <v>0</v>
      </c>
      <c r="AD56">
        <f ca="1">_xlfn.IFNA(IF(VLOOKUP(Pres_2017_T1!AX56,[2]ListeGithub!$I$2:$K$111,3,FALSE)=$A$1,Pres_2017_T1!AZ56,0),0)</f>
        <v>0</v>
      </c>
      <c r="AK56">
        <f ca="1">_xlfn.IFNA(IF(VLOOKUP(Pres_2017_T1!BE56,[2]ListeGithub!$I$2:$K$111,3,FALSE)=$A$1,Pres_2017_T1!BG56,0),0)</f>
        <v>2404</v>
      </c>
      <c r="AR56">
        <f ca="1">_xlfn.IFNA(IF(VLOOKUP(Pres_2017_T1!BL56,[2]ListeGithub!$I$2:$K$111,3,FALSE)=$A$1,Pres_2017_T1!BN56,0),0)</f>
        <v>0</v>
      </c>
      <c r="AY56">
        <f ca="1">_xlfn.IFNA(IF(VLOOKUP(Pres_2017_T1!BS56,[2]ListeGithub!$I$2:$K$111,3,FALSE)=$A$1,Pres_2017_T1!BU56,0),0)</f>
        <v>0</v>
      </c>
      <c r="BF56">
        <f ca="1">_xlfn.IFNA(IF(VLOOKUP(Pres_2017_T1!BZ56,[2]ListeGithub!$I$2:$K$111,3,FALSE)=$A$1,Pres_2017_T1!CB56,0),0)</f>
        <v>527</v>
      </c>
      <c r="BM56">
        <f ca="1">_xlfn.IFNA(IF(VLOOKUP(Pres_2017_T1!CG56,[2]ListeGithub!$I$2:$K$111,3,FALSE)=$A$1,Pres_2017_T1!CI56,0),0)</f>
        <v>280</v>
      </c>
      <c r="BT56">
        <f ca="1">_xlfn.IFNA(IF(VLOOKUP(Pres_2017_T1!CN56,[2]ListeGithub!$I$2:$K$111,3,FALSE)=$A$1,Pres_2017_T1!CP56,0),0)</f>
        <v>109</v>
      </c>
      <c r="CA56">
        <f t="shared" ca="1" si="0"/>
        <v>16907</v>
      </c>
    </row>
    <row r="57" spans="1:79" x14ac:dyDescent="0.75">
      <c r="A57" t="str">
        <v>13_13</v>
      </c>
      <c r="B57">
        <f ca="1">_xlfn.IFNA(IF(VLOOKUP(Pres_2017_T1!V57,[2]ListeGithub!$I$2:$K$111,3,FALSE)=$A$1,Pres_2017_T1!X57,0),0)</f>
        <v>0</v>
      </c>
      <c r="I57">
        <f ca="1">_xlfn.IFNA(IF(VLOOKUP(Pres_2017_T1!AC57,[2]ListeGithub!$I$2:$K$111,3,FALSE)=$A$1,Pres_2017_T1!AE57,0),0)</f>
        <v>21520</v>
      </c>
      <c r="P57">
        <f ca="1">_xlfn.IFNA(IF(VLOOKUP(Pres_2017_T1!AJ57,[2]ListeGithub!$I$2:$K$111,3,FALSE)=$A$1,Pres_2017_T1!AL57,0),0)</f>
        <v>0</v>
      </c>
      <c r="W57">
        <f ca="1">_xlfn.IFNA(IF(VLOOKUP(Pres_2017_T1!AQ57,[2]ListeGithub!$I$2:$K$111,3,FALSE)=$A$1,Pres_2017_T1!AS57,0),0)</f>
        <v>0</v>
      </c>
      <c r="AD57">
        <f ca="1">_xlfn.IFNA(IF(VLOOKUP(Pres_2017_T1!AX57,[2]ListeGithub!$I$2:$K$111,3,FALSE)=$A$1,Pres_2017_T1!AZ57,0),0)</f>
        <v>0</v>
      </c>
      <c r="AK57">
        <f ca="1">_xlfn.IFNA(IF(VLOOKUP(Pres_2017_T1!BE57,[2]ListeGithub!$I$2:$K$111,3,FALSE)=$A$1,Pres_2017_T1!BG57,0),0)</f>
        <v>2709</v>
      </c>
      <c r="AR57">
        <f ca="1">_xlfn.IFNA(IF(VLOOKUP(Pres_2017_T1!BL57,[2]ListeGithub!$I$2:$K$111,3,FALSE)=$A$1,Pres_2017_T1!BN57,0),0)</f>
        <v>0</v>
      </c>
      <c r="AY57">
        <f ca="1">_xlfn.IFNA(IF(VLOOKUP(Pres_2017_T1!BS57,[2]ListeGithub!$I$2:$K$111,3,FALSE)=$A$1,Pres_2017_T1!BU57,0),0)</f>
        <v>0</v>
      </c>
      <c r="BF57">
        <f ca="1">_xlfn.IFNA(IF(VLOOKUP(Pres_2017_T1!BZ57,[2]ListeGithub!$I$2:$K$111,3,FALSE)=$A$1,Pres_2017_T1!CB57,0),0)</f>
        <v>699</v>
      </c>
      <c r="BM57">
        <f ca="1">_xlfn.IFNA(IF(VLOOKUP(Pres_2017_T1!CG57,[2]ListeGithub!$I$2:$K$111,3,FALSE)=$A$1,Pres_2017_T1!CI57,0),0)</f>
        <v>451</v>
      </c>
      <c r="BT57">
        <f ca="1">_xlfn.IFNA(IF(VLOOKUP(Pres_2017_T1!CN57,[2]ListeGithub!$I$2:$K$111,3,FALSE)=$A$1,Pres_2017_T1!CP57,0),0)</f>
        <v>115</v>
      </c>
      <c r="CA57">
        <f t="shared" ca="1" si="0"/>
        <v>25494</v>
      </c>
    </row>
    <row r="58" spans="1:79" x14ac:dyDescent="0.75">
      <c r="A58" t="str">
        <v>13_14</v>
      </c>
      <c r="B58">
        <f ca="1">_xlfn.IFNA(IF(VLOOKUP(Pres_2017_T1!V58,[2]ListeGithub!$I$2:$K$111,3,FALSE)=$A$1,Pres_2017_T1!X58,0),0)</f>
        <v>0</v>
      </c>
      <c r="I58">
        <f ca="1">_xlfn.IFNA(IF(VLOOKUP(Pres_2017_T1!AC58,[2]ListeGithub!$I$2:$K$111,3,FALSE)=$A$1,Pres_2017_T1!AE58,0),0)</f>
        <v>0</v>
      </c>
      <c r="P58">
        <f ca="1">_xlfn.IFNA(IF(VLOOKUP(Pres_2017_T1!AJ58,[2]ListeGithub!$I$2:$K$111,3,FALSE)=$A$1,Pres_2017_T1!AL58,0),0)</f>
        <v>15129</v>
      </c>
      <c r="W58">
        <f ca="1">_xlfn.IFNA(IF(VLOOKUP(Pres_2017_T1!AQ58,[2]ListeGithub!$I$2:$K$111,3,FALSE)=$A$1,Pres_2017_T1!AS58,0),0)</f>
        <v>0</v>
      </c>
      <c r="AD58">
        <f ca="1">_xlfn.IFNA(IF(VLOOKUP(Pres_2017_T1!AX58,[2]ListeGithub!$I$2:$K$111,3,FALSE)=$A$1,Pres_2017_T1!AZ58,0),0)</f>
        <v>4194</v>
      </c>
      <c r="AK58">
        <f ca="1">_xlfn.IFNA(IF(VLOOKUP(Pres_2017_T1!BE58,[2]ListeGithub!$I$2:$K$111,3,FALSE)=$A$1,Pres_2017_T1!BG58,0),0)</f>
        <v>0</v>
      </c>
      <c r="AR58">
        <f ca="1">_xlfn.IFNA(IF(VLOOKUP(Pres_2017_T1!BL58,[2]ListeGithub!$I$2:$K$111,3,FALSE)=$A$1,Pres_2017_T1!BN58,0),0)</f>
        <v>0</v>
      </c>
      <c r="AY58">
        <f ca="1">_xlfn.IFNA(IF(VLOOKUP(Pres_2017_T1!BS58,[2]ListeGithub!$I$2:$K$111,3,FALSE)=$A$1,Pres_2017_T1!BU58,0),0)</f>
        <v>0</v>
      </c>
      <c r="BF58">
        <f ca="1">_xlfn.IFNA(IF(VLOOKUP(Pres_2017_T1!BZ58,[2]ListeGithub!$I$2:$K$111,3,FALSE)=$A$1,Pres_2017_T1!CB58,0),0)</f>
        <v>551</v>
      </c>
      <c r="BM58">
        <f ca="1">_xlfn.IFNA(IF(VLOOKUP(Pres_2017_T1!CG58,[2]ListeGithub!$I$2:$K$111,3,FALSE)=$A$1,Pres_2017_T1!CI58,0),0)</f>
        <v>227</v>
      </c>
      <c r="BT58">
        <f ca="1">_xlfn.IFNA(IF(VLOOKUP(Pres_2017_T1!CN58,[2]ListeGithub!$I$2:$K$111,3,FALSE)=$A$1,Pres_2017_T1!CP58,0),0)</f>
        <v>137</v>
      </c>
      <c r="CA58">
        <f t="shared" ca="1" si="0"/>
        <v>20238</v>
      </c>
    </row>
    <row r="59" spans="1:79" x14ac:dyDescent="0.75">
      <c r="A59" t="str">
        <v>13_15</v>
      </c>
      <c r="B59">
        <f ca="1">_xlfn.IFNA(IF(VLOOKUP(Pres_2017_T1!V59,[2]ListeGithub!$I$2:$K$111,3,FALSE)=$A$1,Pres_2017_T1!X59,0),0)</f>
        <v>0</v>
      </c>
      <c r="I59">
        <f ca="1">_xlfn.IFNA(IF(VLOOKUP(Pres_2017_T1!AC59,[2]ListeGithub!$I$2:$K$111,3,FALSE)=$A$1,Pres_2017_T1!AE59,0),0)</f>
        <v>0</v>
      </c>
      <c r="P59">
        <f ca="1">_xlfn.IFNA(IF(VLOOKUP(Pres_2017_T1!AJ59,[2]ListeGithub!$I$2:$K$111,3,FALSE)=$A$1,Pres_2017_T1!AL59,0),0)</f>
        <v>0</v>
      </c>
      <c r="W59">
        <f ca="1">_xlfn.IFNA(IF(VLOOKUP(Pres_2017_T1!AQ59,[2]ListeGithub!$I$2:$K$111,3,FALSE)=$A$1,Pres_2017_T1!AS59,0),0)</f>
        <v>14304</v>
      </c>
      <c r="AD59">
        <f ca="1">_xlfn.IFNA(IF(VLOOKUP(Pres_2017_T1!AX59,[2]ListeGithub!$I$2:$K$111,3,FALSE)=$A$1,Pres_2017_T1!AZ59,0),0)</f>
        <v>0</v>
      </c>
      <c r="AK59">
        <f ca="1">_xlfn.IFNA(IF(VLOOKUP(Pres_2017_T1!BE59,[2]ListeGithub!$I$2:$K$111,3,FALSE)=$A$1,Pres_2017_T1!BG59,0),0)</f>
        <v>3205</v>
      </c>
      <c r="AR59">
        <f ca="1">_xlfn.IFNA(IF(VLOOKUP(Pres_2017_T1!BL59,[2]ListeGithub!$I$2:$K$111,3,FALSE)=$A$1,Pres_2017_T1!BN59,0),0)</f>
        <v>0</v>
      </c>
      <c r="AY59">
        <f ca="1">_xlfn.IFNA(IF(VLOOKUP(Pres_2017_T1!BS59,[2]ListeGithub!$I$2:$K$111,3,FALSE)=$A$1,Pres_2017_T1!BU59,0),0)</f>
        <v>681</v>
      </c>
      <c r="BF59">
        <f ca="1">_xlfn.IFNA(IF(VLOOKUP(Pres_2017_T1!BZ59,[2]ListeGithub!$I$2:$K$111,3,FALSE)=$A$1,Pres_2017_T1!CB59,0),0)</f>
        <v>0</v>
      </c>
      <c r="BM59">
        <f ca="1">_xlfn.IFNA(IF(VLOOKUP(Pres_2017_T1!CG59,[2]ListeGithub!$I$2:$K$111,3,FALSE)=$A$1,Pres_2017_T1!CI59,0),0)</f>
        <v>375</v>
      </c>
      <c r="BT59">
        <f ca="1">_xlfn.IFNA(IF(VLOOKUP(Pres_2017_T1!CN59,[2]ListeGithub!$I$2:$K$111,3,FALSE)=$A$1,Pres_2017_T1!CP59,0),0)</f>
        <v>160</v>
      </c>
      <c r="CA59">
        <f t="shared" ca="1" si="0"/>
        <v>18725</v>
      </c>
    </row>
    <row r="60" spans="1:79" x14ac:dyDescent="0.75">
      <c r="A60" t="str">
        <v>13_16</v>
      </c>
      <c r="B60">
        <f ca="1">_xlfn.IFNA(IF(VLOOKUP(Pres_2017_T1!V60,[2]ListeGithub!$I$2:$K$111,3,FALSE)=$A$1,Pres_2017_T1!X60,0),0)</f>
        <v>0</v>
      </c>
      <c r="I60">
        <f ca="1">_xlfn.IFNA(IF(VLOOKUP(Pres_2017_T1!AC60,[2]ListeGithub!$I$2:$K$111,3,FALSE)=$A$1,Pres_2017_T1!AE60,0),0)</f>
        <v>15875</v>
      </c>
      <c r="P60">
        <f ca="1">_xlfn.IFNA(IF(VLOOKUP(Pres_2017_T1!AJ60,[2]ListeGithub!$I$2:$K$111,3,FALSE)=$A$1,Pres_2017_T1!AL60,0),0)</f>
        <v>0</v>
      </c>
      <c r="W60">
        <f ca="1">_xlfn.IFNA(IF(VLOOKUP(Pres_2017_T1!AQ60,[2]ListeGithub!$I$2:$K$111,3,FALSE)=$A$1,Pres_2017_T1!AS60,0),0)</f>
        <v>0</v>
      </c>
      <c r="AD60">
        <f ca="1">_xlfn.IFNA(IF(VLOOKUP(Pres_2017_T1!AX60,[2]ListeGithub!$I$2:$K$111,3,FALSE)=$A$1,Pres_2017_T1!AZ60,0),0)</f>
        <v>3159</v>
      </c>
      <c r="AK60">
        <f ca="1">_xlfn.IFNA(IF(VLOOKUP(Pres_2017_T1!BE60,[2]ListeGithub!$I$2:$K$111,3,FALSE)=$A$1,Pres_2017_T1!BG60,0),0)</f>
        <v>0</v>
      </c>
      <c r="AR60">
        <f ca="1">_xlfn.IFNA(IF(VLOOKUP(Pres_2017_T1!BL60,[2]ListeGithub!$I$2:$K$111,3,FALSE)=$A$1,Pres_2017_T1!BN60,0),0)</f>
        <v>0</v>
      </c>
      <c r="AY60">
        <f ca="1">_xlfn.IFNA(IF(VLOOKUP(Pres_2017_T1!BS60,[2]ListeGithub!$I$2:$K$111,3,FALSE)=$A$1,Pres_2017_T1!BU60,0),0)</f>
        <v>684</v>
      </c>
      <c r="BF60">
        <f ca="1">_xlfn.IFNA(IF(VLOOKUP(Pres_2017_T1!BZ60,[2]ListeGithub!$I$2:$K$111,3,FALSE)=$A$1,Pres_2017_T1!CB60,0),0)</f>
        <v>0</v>
      </c>
      <c r="BM60">
        <f ca="1">_xlfn.IFNA(IF(VLOOKUP(Pres_2017_T1!CG60,[2]ListeGithub!$I$2:$K$111,3,FALSE)=$A$1,Pres_2017_T1!CI60,0),0)</f>
        <v>327</v>
      </c>
      <c r="BT60">
        <f ca="1">_xlfn.IFNA(IF(VLOOKUP(Pres_2017_T1!CN60,[2]ListeGithub!$I$2:$K$111,3,FALSE)=$A$1,Pres_2017_T1!CP60,0),0)</f>
        <v>126</v>
      </c>
      <c r="CA60">
        <f t="shared" ca="1" si="0"/>
        <v>20171</v>
      </c>
    </row>
    <row r="61" spans="1:79" x14ac:dyDescent="0.75">
      <c r="A61" t="str">
        <v>14_01</v>
      </c>
      <c r="B61">
        <f ca="1">_xlfn.IFNA(IF(VLOOKUP(Pres_2017_T1!V61,[2]ListeGithub!$I$2:$K$111,3,FALSE)=$A$1,Pres_2017_T1!X61,0),0)</f>
        <v>0</v>
      </c>
      <c r="I61">
        <f ca="1">_xlfn.IFNA(IF(VLOOKUP(Pres_2017_T1!AC61,[2]ListeGithub!$I$2:$K$111,3,FALSE)=$A$1,Pres_2017_T1!AE61,0),0)</f>
        <v>12282</v>
      </c>
      <c r="P61">
        <f ca="1">_xlfn.IFNA(IF(VLOOKUP(Pres_2017_T1!AJ61,[2]ListeGithub!$I$2:$K$111,3,FALSE)=$A$1,Pres_2017_T1!AL61,0),0)</f>
        <v>0</v>
      </c>
      <c r="W61">
        <f ca="1">_xlfn.IFNA(IF(VLOOKUP(Pres_2017_T1!AQ61,[2]ListeGithub!$I$2:$K$111,3,FALSE)=$A$1,Pres_2017_T1!AS61,0),0)</f>
        <v>0</v>
      </c>
      <c r="AD61">
        <f ca="1">_xlfn.IFNA(IF(VLOOKUP(Pres_2017_T1!AX61,[2]ListeGithub!$I$2:$K$111,3,FALSE)=$A$1,Pres_2017_T1!AZ61,0),0)</f>
        <v>5342</v>
      </c>
      <c r="AK61">
        <f ca="1">_xlfn.IFNA(IF(VLOOKUP(Pres_2017_T1!BE61,[2]ListeGithub!$I$2:$K$111,3,FALSE)=$A$1,Pres_2017_T1!BG61,0),0)</f>
        <v>0</v>
      </c>
      <c r="AR61">
        <f ca="1">_xlfn.IFNA(IF(VLOOKUP(Pres_2017_T1!BL61,[2]ListeGithub!$I$2:$K$111,3,FALSE)=$A$1,Pres_2017_T1!BN61,0),0)</f>
        <v>668</v>
      </c>
      <c r="AY61">
        <f ca="1">_xlfn.IFNA(IF(VLOOKUP(Pres_2017_T1!BS61,[2]ListeGithub!$I$2:$K$111,3,FALSE)=$A$1,Pres_2017_T1!BU61,0),0)</f>
        <v>0</v>
      </c>
      <c r="BF61">
        <f ca="1">_xlfn.IFNA(IF(VLOOKUP(Pres_2017_T1!BZ61,[2]ListeGithub!$I$2:$K$111,3,FALSE)=$A$1,Pres_2017_T1!CB61,0),0)</f>
        <v>346</v>
      </c>
      <c r="BM61">
        <f ca="1">_xlfn.IFNA(IF(VLOOKUP(Pres_2017_T1!CG61,[2]ListeGithub!$I$2:$K$111,3,FALSE)=$A$1,Pres_2017_T1!CI61,0),0)</f>
        <v>0</v>
      </c>
      <c r="BT61">
        <f ca="1">_xlfn.IFNA(IF(VLOOKUP(Pres_2017_T1!CN61,[2]ListeGithub!$I$2:$K$111,3,FALSE)=$A$1,Pres_2017_T1!CP61,0),0)</f>
        <v>82</v>
      </c>
      <c r="CA61">
        <f t="shared" ca="1" si="0"/>
        <v>18720</v>
      </c>
    </row>
    <row r="62" spans="1:79" x14ac:dyDescent="0.75">
      <c r="A62" t="str">
        <v>14_02</v>
      </c>
      <c r="B62">
        <f ca="1">_xlfn.IFNA(IF(VLOOKUP(Pres_2017_T1!V62,[2]ListeGithub!$I$2:$K$111,3,FALSE)=$A$1,Pres_2017_T1!X62,0),0)</f>
        <v>0</v>
      </c>
      <c r="I62">
        <f ca="1">_xlfn.IFNA(IF(VLOOKUP(Pres_2017_T1!AC62,[2]ListeGithub!$I$2:$K$111,3,FALSE)=$A$1,Pres_2017_T1!AE62,0),0)</f>
        <v>13307</v>
      </c>
      <c r="P62">
        <f ca="1">_xlfn.IFNA(IF(VLOOKUP(Pres_2017_T1!AJ62,[2]ListeGithub!$I$2:$K$111,3,FALSE)=$A$1,Pres_2017_T1!AL62,0),0)</f>
        <v>0</v>
      </c>
      <c r="W62">
        <f ca="1">_xlfn.IFNA(IF(VLOOKUP(Pres_2017_T1!AQ62,[2]ListeGithub!$I$2:$K$111,3,FALSE)=$A$1,Pres_2017_T1!AS62,0),0)</f>
        <v>0</v>
      </c>
      <c r="AD62">
        <f ca="1">_xlfn.IFNA(IF(VLOOKUP(Pres_2017_T1!AX62,[2]ListeGithub!$I$2:$K$111,3,FALSE)=$A$1,Pres_2017_T1!AZ62,0),0)</f>
        <v>4765</v>
      </c>
      <c r="AK62">
        <f ca="1">_xlfn.IFNA(IF(VLOOKUP(Pres_2017_T1!BE62,[2]ListeGithub!$I$2:$K$111,3,FALSE)=$A$1,Pres_2017_T1!BG62,0),0)</f>
        <v>0</v>
      </c>
      <c r="AR62">
        <f ca="1">_xlfn.IFNA(IF(VLOOKUP(Pres_2017_T1!BL62,[2]ListeGithub!$I$2:$K$111,3,FALSE)=$A$1,Pres_2017_T1!BN62,0),0)</f>
        <v>758</v>
      </c>
      <c r="AY62">
        <f ca="1">_xlfn.IFNA(IF(VLOOKUP(Pres_2017_T1!BS62,[2]ListeGithub!$I$2:$K$111,3,FALSE)=$A$1,Pres_2017_T1!BU62,0),0)</f>
        <v>436</v>
      </c>
      <c r="BF62">
        <f ca="1">_xlfn.IFNA(IF(VLOOKUP(Pres_2017_T1!BZ62,[2]ListeGithub!$I$2:$K$111,3,FALSE)=$A$1,Pres_2017_T1!CB62,0),0)</f>
        <v>0</v>
      </c>
      <c r="BM62">
        <f ca="1">_xlfn.IFNA(IF(VLOOKUP(Pres_2017_T1!CG62,[2]ListeGithub!$I$2:$K$111,3,FALSE)=$A$1,Pres_2017_T1!CI62,0),0)</f>
        <v>0</v>
      </c>
      <c r="BT62">
        <f ca="1">_xlfn.IFNA(IF(VLOOKUP(Pres_2017_T1!CN62,[2]ListeGithub!$I$2:$K$111,3,FALSE)=$A$1,Pres_2017_T1!CP62,0),0)</f>
        <v>91</v>
      </c>
      <c r="CA62">
        <f t="shared" ca="1" si="0"/>
        <v>19357</v>
      </c>
    </row>
    <row r="63" spans="1:79" x14ac:dyDescent="0.75">
      <c r="A63" t="str">
        <v>14_03</v>
      </c>
      <c r="B63">
        <f ca="1">_xlfn.IFNA(IF(VLOOKUP(Pres_2017_T1!V63,[2]ListeGithub!$I$2:$K$111,3,FALSE)=$A$1,Pres_2017_T1!X63,0),0)</f>
        <v>0</v>
      </c>
      <c r="I63">
        <f ca="1">_xlfn.IFNA(IF(VLOOKUP(Pres_2017_T1!AC63,[2]ListeGithub!$I$2:$K$111,3,FALSE)=$A$1,Pres_2017_T1!AE63,0),0)</f>
        <v>0</v>
      </c>
      <c r="P63">
        <f ca="1">_xlfn.IFNA(IF(VLOOKUP(Pres_2017_T1!AJ63,[2]ListeGithub!$I$2:$K$111,3,FALSE)=$A$1,Pres_2017_T1!AL63,0),0)</f>
        <v>0</v>
      </c>
      <c r="W63">
        <f ca="1">_xlfn.IFNA(IF(VLOOKUP(Pres_2017_T1!AQ63,[2]ListeGithub!$I$2:$K$111,3,FALSE)=$A$1,Pres_2017_T1!AS63,0),0)</f>
        <v>11097</v>
      </c>
      <c r="AD63">
        <f ca="1">_xlfn.IFNA(IF(VLOOKUP(Pres_2017_T1!AX63,[2]ListeGithub!$I$2:$K$111,3,FALSE)=$A$1,Pres_2017_T1!AZ63,0),0)</f>
        <v>0</v>
      </c>
      <c r="AK63">
        <f ca="1">_xlfn.IFNA(IF(VLOOKUP(Pres_2017_T1!BE63,[2]ListeGithub!$I$2:$K$111,3,FALSE)=$A$1,Pres_2017_T1!BG63,0),0)</f>
        <v>3432</v>
      </c>
      <c r="AR63">
        <f ca="1">_xlfn.IFNA(IF(VLOOKUP(Pres_2017_T1!BL63,[2]ListeGithub!$I$2:$K$111,3,FALSE)=$A$1,Pres_2017_T1!BN63,0),0)</f>
        <v>897</v>
      </c>
      <c r="AY63">
        <f ca="1">_xlfn.IFNA(IF(VLOOKUP(Pres_2017_T1!BS63,[2]ListeGithub!$I$2:$K$111,3,FALSE)=$A$1,Pres_2017_T1!BU63,0),0)</f>
        <v>600</v>
      </c>
      <c r="BF63">
        <f ca="1">_xlfn.IFNA(IF(VLOOKUP(Pres_2017_T1!BZ63,[2]ListeGithub!$I$2:$K$111,3,FALSE)=$A$1,Pres_2017_T1!CB63,0),0)</f>
        <v>0</v>
      </c>
      <c r="BM63">
        <f ca="1">_xlfn.IFNA(IF(VLOOKUP(Pres_2017_T1!CG63,[2]ListeGithub!$I$2:$K$111,3,FALSE)=$A$1,Pres_2017_T1!CI63,0),0)</f>
        <v>0</v>
      </c>
      <c r="BT63">
        <f ca="1">_xlfn.IFNA(IF(VLOOKUP(Pres_2017_T1!CN63,[2]ListeGithub!$I$2:$K$111,3,FALSE)=$A$1,Pres_2017_T1!CP63,0),0)</f>
        <v>102</v>
      </c>
      <c r="CA63">
        <f t="shared" ca="1" si="0"/>
        <v>16128</v>
      </c>
    </row>
    <row r="64" spans="1:79" x14ac:dyDescent="0.75">
      <c r="A64" t="str">
        <v>14_04</v>
      </c>
      <c r="B64">
        <f ca="1">_xlfn.IFNA(IF(VLOOKUP(Pres_2017_T1!V64,[2]ListeGithub!$I$2:$K$111,3,FALSE)=$A$1,Pres_2017_T1!X64,0),0)</f>
        <v>0</v>
      </c>
      <c r="I64">
        <f ca="1">_xlfn.IFNA(IF(VLOOKUP(Pres_2017_T1!AC64,[2]ListeGithub!$I$2:$K$111,3,FALSE)=$A$1,Pres_2017_T1!AE64,0),0)</f>
        <v>0</v>
      </c>
      <c r="P64">
        <f ca="1">_xlfn.IFNA(IF(VLOOKUP(Pres_2017_T1!AJ64,[2]ListeGithub!$I$2:$K$111,3,FALSE)=$A$1,Pres_2017_T1!AL64,0),0)</f>
        <v>0</v>
      </c>
      <c r="W64">
        <f ca="1">_xlfn.IFNA(IF(VLOOKUP(Pres_2017_T1!AQ64,[2]ListeGithub!$I$2:$K$111,3,FALSE)=$A$1,Pres_2017_T1!AS64,0),0)</f>
        <v>13157</v>
      </c>
      <c r="AD64">
        <f ca="1">_xlfn.IFNA(IF(VLOOKUP(Pres_2017_T1!AX64,[2]ListeGithub!$I$2:$K$111,3,FALSE)=$A$1,Pres_2017_T1!AZ64,0),0)</f>
        <v>4203</v>
      </c>
      <c r="AK64">
        <f ca="1">_xlfn.IFNA(IF(VLOOKUP(Pres_2017_T1!BE64,[2]ListeGithub!$I$2:$K$111,3,FALSE)=$A$1,Pres_2017_T1!BG64,0),0)</f>
        <v>0</v>
      </c>
      <c r="AR64">
        <f ca="1">_xlfn.IFNA(IF(VLOOKUP(Pres_2017_T1!BL64,[2]ListeGithub!$I$2:$K$111,3,FALSE)=$A$1,Pres_2017_T1!BN64,0),0)</f>
        <v>925</v>
      </c>
      <c r="AY64">
        <f ca="1">_xlfn.IFNA(IF(VLOOKUP(Pres_2017_T1!BS64,[2]ListeGithub!$I$2:$K$111,3,FALSE)=$A$1,Pres_2017_T1!BU64,0),0)</f>
        <v>0</v>
      </c>
      <c r="BF64">
        <f ca="1">_xlfn.IFNA(IF(VLOOKUP(Pres_2017_T1!BZ64,[2]ListeGithub!$I$2:$K$111,3,FALSE)=$A$1,Pres_2017_T1!CB64,0),0)</f>
        <v>0</v>
      </c>
      <c r="BM64">
        <f ca="1">_xlfn.IFNA(IF(VLOOKUP(Pres_2017_T1!CG64,[2]ListeGithub!$I$2:$K$111,3,FALSE)=$A$1,Pres_2017_T1!CI64,0),0)</f>
        <v>547</v>
      </c>
      <c r="BT64">
        <f ca="1">_xlfn.IFNA(IF(VLOOKUP(Pres_2017_T1!CN64,[2]ListeGithub!$I$2:$K$111,3,FALSE)=$A$1,Pres_2017_T1!CP64,0),0)</f>
        <v>136</v>
      </c>
      <c r="CA64">
        <f t="shared" ca="1" si="0"/>
        <v>18968</v>
      </c>
    </row>
    <row r="65" spans="1:79" x14ac:dyDescent="0.75">
      <c r="A65" t="str">
        <v>14_05</v>
      </c>
      <c r="B65">
        <f ca="1">_xlfn.IFNA(IF(VLOOKUP(Pres_2017_T1!V65,[2]ListeGithub!$I$2:$K$111,3,FALSE)=$A$1,Pres_2017_T1!X65,0),0)</f>
        <v>0</v>
      </c>
      <c r="I65">
        <f ca="1">_xlfn.IFNA(IF(VLOOKUP(Pres_2017_T1!AC65,[2]ListeGithub!$I$2:$K$111,3,FALSE)=$A$1,Pres_2017_T1!AE65,0),0)</f>
        <v>0</v>
      </c>
      <c r="P65">
        <f ca="1">_xlfn.IFNA(IF(VLOOKUP(Pres_2017_T1!AJ65,[2]ListeGithub!$I$2:$K$111,3,FALSE)=$A$1,Pres_2017_T1!AL65,0),0)</f>
        <v>0</v>
      </c>
      <c r="W65">
        <f ca="1">_xlfn.IFNA(IF(VLOOKUP(Pres_2017_T1!AQ65,[2]ListeGithub!$I$2:$K$111,3,FALSE)=$A$1,Pres_2017_T1!AS65,0),0)</f>
        <v>12024</v>
      </c>
      <c r="AD65">
        <f ca="1">_xlfn.IFNA(IF(VLOOKUP(Pres_2017_T1!AX65,[2]ListeGithub!$I$2:$K$111,3,FALSE)=$A$1,Pres_2017_T1!AZ65,0),0)</f>
        <v>4695</v>
      </c>
      <c r="AK65">
        <f ca="1">_xlfn.IFNA(IF(VLOOKUP(Pres_2017_T1!BE65,[2]ListeGithub!$I$2:$K$111,3,FALSE)=$A$1,Pres_2017_T1!BG65,0),0)</f>
        <v>0</v>
      </c>
      <c r="AR65">
        <f ca="1">_xlfn.IFNA(IF(VLOOKUP(Pres_2017_T1!BL65,[2]ListeGithub!$I$2:$K$111,3,FALSE)=$A$1,Pres_2017_T1!BN65,0),0)</f>
        <v>848</v>
      </c>
      <c r="AY65">
        <f ca="1">_xlfn.IFNA(IF(VLOOKUP(Pres_2017_T1!BS65,[2]ListeGithub!$I$2:$K$111,3,FALSE)=$A$1,Pres_2017_T1!BU65,0),0)</f>
        <v>0</v>
      </c>
      <c r="BF65">
        <f ca="1">_xlfn.IFNA(IF(VLOOKUP(Pres_2017_T1!BZ65,[2]ListeGithub!$I$2:$K$111,3,FALSE)=$A$1,Pres_2017_T1!CB65,0),0)</f>
        <v>467</v>
      </c>
      <c r="BM65">
        <f ca="1">_xlfn.IFNA(IF(VLOOKUP(Pres_2017_T1!CG65,[2]ListeGithub!$I$2:$K$111,3,FALSE)=$A$1,Pres_2017_T1!CI65,0),0)</f>
        <v>0</v>
      </c>
      <c r="BT65">
        <f ca="1">_xlfn.IFNA(IF(VLOOKUP(Pres_2017_T1!CN65,[2]ListeGithub!$I$2:$K$111,3,FALSE)=$A$1,Pres_2017_T1!CP65,0),0)</f>
        <v>123</v>
      </c>
      <c r="CA65">
        <f t="shared" ca="1" si="0"/>
        <v>18157</v>
      </c>
    </row>
    <row r="66" spans="1:79" x14ac:dyDescent="0.75">
      <c r="A66" t="str">
        <v>14_06</v>
      </c>
      <c r="B66">
        <f ca="1">_xlfn.IFNA(IF(VLOOKUP(Pres_2017_T1!V66,[2]ListeGithub!$I$2:$K$111,3,FALSE)=$A$1,Pres_2017_T1!X66,0),0)</f>
        <v>0</v>
      </c>
      <c r="I66">
        <f ca="1">_xlfn.IFNA(IF(VLOOKUP(Pres_2017_T1!AC66,[2]ListeGithub!$I$2:$K$111,3,FALSE)=$A$1,Pres_2017_T1!AE66,0),0)</f>
        <v>0</v>
      </c>
      <c r="P66">
        <f ca="1">_xlfn.IFNA(IF(VLOOKUP(Pres_2017_T1!AJ66,[2]ListeGithub!$I$2:$K$111,3,FALSE)=$A$1,Pres_2017_T1!AL66,0),0)</f>
        <v>0</v>
      </c>
      <c r="W66">
        <f ca="1">_xlfn.IFNA(IF(VLOOKUP(Pres_2017_T1!AQ66,[2]ListeGithub!$I$2:$K$111,3,FALSE)=$A$1,Pres_2017_T1!AS66,0),0)</f>
        <v>13753</v>
      </c>
      <c r="AD66">
        <f ca="1">_xlfn.IFNA(IF(VLOOKUP(Pres_2017_T1!AX66,[2]ListeGithub!$I$2:$K$111,3,FALSE)=$A$1,Pres_2017_T1!AZ66,0),0)</f>
        <v>4856</v>
      </c>
      <c r="AK66">
        <f ca="1">_xlfn.IFNA(IF(VLOOKUP(Pres_2017_T1!BE66,[2]ListeGithub!$I$2:$K$111,3,FALSE)=$A$1,Pres_2017_T1!BG66,0),0)</f>
        <v>0</v>
      </c>
      <c r="AR66">
        <f ca="1">_xlfn.IFNA(IF(VLOOKUP(Pres_2017_T1!BL66,[2]ListeGithub!$I$2:$K$111,3,FALSE)=$A$1,Pres_2017_T1!BN66,0),0)</f>
        <v>1173</v>
      </c>
      <c r="AY66">
        <f ca="1">_xlfn.IFNA(IF(VLOOKUP(Pres_2017_T1!BS66,[2]ListeGithub!$I$2:$K$111,3,FALSE)=$A$1,Pres_2017_T1!BU66,0),0)</f>
        <v>703</v>
      </c>
      <c r="BF66">
        <f ca="1">_xlfn.IFNA(IF(VLOOKUP(Pres_2017_T1!BZ66,[2]ListeGithub!$I$2:$K$111,3,FALSE)=$A$1,Pres_2017_T1!CB66,0),0)</f>
        <v>0</v>
      </c>
      <c r="BM66">
        <f ca="1">_xlfn.IFNA(IF(VLOOKUP(Pres_2017_T1!CG66,[2]ListeGithub!$I$2:$K$111,3,FALSE)=$A$1,Pres_2017_T1!CI66,0),0)</f>
        <v>0</v>
      </c>
      <c r="BT66">
        <f ca="1">_xlfn.IFNA(IF(VLOOKUP(Pres_2017_T1!CN66,[2]ListeGithub!$I$2:$K$111,3,FALSE)=$A$1,Pres_2017_T1!CP66,0),0)</f>
        <v>157</v>
      </c>
      <c r="CA66">
        <f t="shared" ca="1" si="0"/>
        <v>20642</v>
      </c>
    </row>
    <row r="67" spans="1:79" x14ac:dyDescent="0.75">
      <c r="A67" t="str">
        <v>15_01</v>
      </c>
      <c r="B67">
        <f ca="1">_xlfn.IFNA(IF(VLOOKUP(Pres_2017_T1!V67,[2]ListeGithub!$I$2:$K$111,3,FALSE)=$A$1,Pres_2017_T1!X67,0),0)</f>
        <v>0</v>
      </c>
      <c r="I67">
        <f ca="1">_xlfn.IFNA(IF(VLOOKUP(Pres_2017_T1!AC67,[2]ListeGithub!$I$2:$K$111,3,FALSE)=$A$1,Pres_2017_T1!AE67,0),0)</f>
        <v>0</v>
      </c>
      <c r="P67">
        <f ca="1">_xlfn.IFNA(IF(VLOOKUP(Pres_2017_T1!AJ67,[2]ListeGithub!$I$2:$K$111,3,FALSE)=$A$1,Pres_2017_T1!AL67,0),0)</f>
        <v>0</v>
      </c>
      <c r="W67">
        <f ca="1">_xlfn.IFNA(IF(VLOOKUP(Pres_2017_T1!AQ67,[2]ListeGithub!$I$2:$K$111,3,FALSE)=$A$1,Pres_2017_T1!AS67,0),0)</f>
        <v>8301</v>
      </c>
      <c r="AD67">
        <f ca="1">_xlfn.IFNA(IF(VLOOKUP(Pres_2017_T1!AX67,[2]ListeGithub!$I$2:$K$111,3,FALSE)=$A$1,Pres_2017_T1!AZ67,0),0)</f>
        <v>2874</v>
      </c>
      <c r="AK67">
        <f ca="1">_xlfn.IFNA(IF(VLOOKUP(Pres_2017_T1!BE67,[2]ListeGithub!$I$2:$K$111,3,FALSE)=$A$1,Pres_2017_T1!BG67,0),0)</f>
        <v>0</v>
      </c>
      <c r="AR67">
        <f ca="1">_xlfn.IFNA(IF(VLOOKUP(Pres_2017_T1!BL67,[2]ListeGithub!$I$2:$K$111,3,FALSE)=$A$1,Pres_2017_T1!BN67,0),0)</f>
        <v>0</v>
      </c>
      <c r="AY67">
        <f ca="1">_xlfn.IFNA(IF(VLOOKUP(Pres_2017_T1!BS67,[2]ListeGithub!$I$2:$K$111,3,FALSE)=$A$1,Pres_2017_T1!BU67,0),0)</f>
        <v>600</v>
      </c>
      <c r="BF67">
        <f ca="1">_xlfn.IFNA(IF(VLOOKUP(Pres_2017_T1!BZ67,[2]ListeGithub!$I$2:$K$111,3,FALSE)=$A$1,Pres_2017_T1!CB67,0),0)</f>
        <v>350</v>
      </c>
      <c r="BM67">
        <f ca="1">_xlfn.IFNA(IF(VLOOKUP(Pres_2017_T1!CG67,[2]ListeGithub!$I$2:$K$111,3,FALSE)=$A$1,Pres_2017_T1!CI67,0),0)</f>
        <v>0</v>
      </c>
      <c r="BT67">
        <f ca="1">_xlfn.IFNA(IF(VLOOKUP(Pres_2017_T1!CN67,[2]ListeGithub!$I$2:$K$111,3,FALSE)=$A$1,Pres_2017_T1!CP67,0),0)</f>
        <v>92</v>
      </c>
      <c r="CA67">
        <f t="shared" ref="CA67:CA130" ca="1" si="1">SUM(B67:BZ67)</f>
        <v>12217</v>
      </c>
    </row>
    <row r="68" spans="1:79" x14ac:dyDescent="0.75">
      <c r="A68" t="str">
        <v>15_02</v>
      </c>
      <c r="B68">
        <f ca="1">_xlfn.IFNA(IF(VLOOKUP(Pres_2017_T1!V68,[2]ListeGithub!$I$2:$K$111,3,FALSE)=$A$1,Pres_2017_T1!X68,0),0)</f>
        <v>0</v>
      </c>
      <c r="I68">
        <f ca="1">_xlfn.IFNA(IF(VLOOKUP(Pres_2017_T1!AC68,[2]ListeGithub!$I$2:$K$111,3,FALSE)=$A$1,Pres_2017_T1!AE68,0),0)</f>
        <v>0</v>
      </c>
      <c r="P68">
        <f ca="1">_xlfn.IFNA(IF(VLOOKUP(Pres_2017_T1!AJ68,[2]ListeGithub!$I$2:$K$111,3,FALSE)=$A$1,Pres_2017_T1!AL68,0),0)</f>
        <v>0</v>
      </c>
      <c r="W68">
        <f ca="1">_xlfn.IFNA(IF(VLOOKUP(Pres_2017_T1!AQ68,[2]ListeGithub!$I$2:$K$111,3,FALSE)=$A$1,Pres_2017_T1!AS68,0),0)</f>
        <v>6265</v>
      </c>
      <c r="AD68">
        <f ca="1">_xlfn.IFNA(IF(VLOOKUP(Pres_2017_T1!AX68,[2]ListeGithub!$I$2:$K$111,3,FALSE)=$A$1,Pres_2017_T1!AZ68,0),0)</f>
        <v>1936</v>
      </c>
      <c r="AK68">
        <f ca="1">_xlfn.IFNA(IF(VLOOKUP(Pres_2017_T1!BE68,[2]ListeGithub!$I$2:$K$111,3,FALSE)=$A$1,Pres_2017_T1!BG68,0),0)</f>
        <v>0</v>
      </c>
      <c r="AR68">
        <f ca="1">_xlfn.IFNA(IF(VLOOKUP(Pres_2017_T1!BL68,[2]ListeGithub!$I$2:$K$111,3,FALSE)=$A$1,Pres_2017_T1!BN68,0),0)</f>
        <v>0</v>
      </c>
      <c r="AY68">
        <f ca="1">_xlfn.IFNA(IF(VLOOKUP(Pres_2017_T1!BS68,[2]ListeGithub!$I$2:$K$111,3,FALSE)=$A$1,Pres_2017_T1!BU68,0),0)</f>
        <v>579</v>
      </c>
      <c r="BF68">
        <f ca="1">_xlfn.IFNA(IF(VLOOKUP(Pres_2017_T1!BZ68,[2]ListeGithub!$I$2:$K$111,3,FALSE)=$A$1,Pres_2017_T1!CB68,0),0)</f>
        <v>342</v>
      </c>
      <c r="BM68">
        <f ca="1">_xlfn.IFNA(IF(VLOOKUP(Pres_2017_T1!CG68,[2]ListeGithub!$I$2:$K$111,3,FALSE)=$A$1,Pres_2017_T1!CI68,0),0)</f>
        <v>0</v>
      </c>
      <c r="BT68">
        <f ca="1">_xlfn.IFNA(IF(VLOOKUP(Pres_2017_T1!CN68,[2]ListeGithub!$I$2:$K$111,3,FALSE)=$A$1,Pres_2017_T1!CP68,0),0)</f>
        <v>106</v>
      </c>
      <c r="CA68">
        <f t="shared" ca="1" si="1"/>
        <v>9228</v>
      </c>
    </row>
    <row r="69" spans="1:79" x14ac:dyDescent="0.75">
      <c r="A69" t="str">
        <v>16_01</v>
      </c>
      <c r="B69">
        <f ca="1">_xlfn.IFNA(IF(VLOOKUP(Pres_2017_T1!V69,[2]ListeGithub!$I$2:$K$111,3,FALSE)=$A$1,Pres_2017_T1!X69,0),0)</f>
        <v>0</v>
      </c>
      <c r="I69">
        <f ca="1">_xlfn.IFNA(IF(VLOOKUP(Pres_2017_T1!AC69,[2]ListeGithub!$I$2:$K$111,3,FALSE)=$A$1,Pres_2017_T1!AE69,0),0)</f>
        <v>14148</v>
      </c>
      <c r="P69">
        <f ca="1">_xlfn.IFNA(IF(VLOOKUP(Pres_2017_T1!AJ69,[2]ListeGithub!$I$2:$K$111,3,FALSE)=$A$1,Pres_2017_T1!AL69,0),0)</f>
        <v>0</v>
      </c>
      <c r="W69">
        <f ca="1">_xlfn.IFNA(IF(VLOOKUP(Pres_2017_T1!AQ69,[2]ListeGithub!$I$2:$K$111,3,FALSE)=$A$1,Pres_2017_T1!AS69,0),0)</f>
        <v>0</v>
      </c>
      <c r="AD69">
        <f ca="1">_xlfn.IFNA(IF(VLOOKUP(Pres_2017_T1!AX69,[2]ListeGithub!$I$2:$K$111,3,FALSE)=$A$1,Pres_2017_T1!AZ69,0),0)</f>
        <v>4898</v>
      </c>
      <c r="AK69">
        <f ca="1">_xlfn.IFNA(IF(VLOOKUP(Pres_2017_T1!BE69,[2]ListeGithub!$I$2:$K$111,3,FALSE)=$A$1,Pres_2017_T1!BG69,0),0)</f>
        <v>0</v>
      </c>
      <c r="AR69">
        <f ca="1">_xlfn.IFNA(IF(VLOOKUP(Pres_2017_T1!BL69,[2]ListeGithub!$I$2:$K$111,3,FALSE)=$A$1,Pres_2017_T1!BN69,0),0)</f>
        <v>0</v>
      </c>
      <c r="AY69">
        <f ca="1">_xlfn.IFNA(IF(VLOOKUP(Pres_2017_T1!BS69,[2]ListeGithub!$I$2:$K$111,3,FALSE)=$A$1,Pres_2017_T1!BU69,0),0)</f>
        <v>757</v>
      </c>
      <c r="BF69">
        <f ca="1">_xlfn.IFNA(IF(VLOOKUP(Pres_2017_T1!BZ69,[2]ListeGithub!$I$2:$K$111,3,FALSE)=$A$1,Pres_2017_T1!CB69,0),0)</f>
        <v>0</v>
      </c>
      <c r="BM69">
        <f ca="1">_xlfn.IFNA(IF(VLOOKUP(Pres_2017_T1!CG69,[2]ListeGithub!$I$2:$K$111,3,FALSE)=$A$1,Pres_2017_T1!CI69,0),0)</f>
        <v>425</v>
      </c>
      <c r="BT69">
        <f ca="1">_xlfn.IFNA(IF(VLOOKUP(Pres_2017_T1!CN69,[2]ListeGithub!$I$2:$K$111,3,FALSE)=$A$1,Pres_2017_T1!CP69,0),0)</f>
        <v>131</v>
      </c>
      <c r="CA69">
        <f t="shared" ca="1" si="1"/>
        <v>20359</v>
      </c>
    </row>
    <row r="70" spans="1:79" x14ac:dyDescent="0.75">
      <c r="A70" t="str">
        <v>16_02</v>
      </c>
      <c r="B70">
        <f ca="1">_xlfn.IFNA(IF(VLOOKUP(Pres_2017_T1!V70,[2]ListeGithub!$I$2:$K$111,3,FALSE)=$A$1,Pres_2017_T1!X70,0),0)</f>
        <v>0</v>
      </c>
      <c r="I70">
        <f ca="1">_xlfn.IFNA(IF(VLOOKUP(Pres_2017_T1!AC70,[2]ListeGithub!$I$2:$K$111,3,FALSE)=$A$1,Pres_2017_T1!AE70,0),0)</f>
        <v>0</v>
      </c>
      <c r="P70">
        <f ca="1">_xlfn.IFNA(IF(VLOOKUP(Pres_2017_T1!AJ70,[2]ListeGithub!$I$2:$K$111,3,FALSE)=$A$1,Pres_2017_T1!AL70,0),0)</f>
        <v>0</v>
      </c>
      <c r="W70">
        <f ca="1">_xlfn.IFNA(IF(VLOOKUP(Pres_2017_T1!AQ70,[2]ListeGithub!$I$2:$K$111,3,FALSE)=$A$1,Pres_2017_T1!AS70,0),0)</f>
        <v>11820</v>
      </c>
      <c r="AD70">
        <f ca="1">_xlfn.IFNA(IF(VLOOKUP(Pres_2017_T1!AX70,[2]ListeGithub!$I$2:$K$111,3,FALSE)=$A$1,Pres_2017_T1!AZ70,0),0)</f>
        <v>3603</v>
      </c>
      <c r="AK70">
        <f ca="1">_xlfn.IFNA(IF(VLOOKUP(Pres_2017_T1!BE70,[2]ListeGithub!$I$2:$K$111,3,FALSE)=$A$1,Pres_2017_T1!BG70,0),0)</f>
        <v>0</v>
      </c>
      <c r="AR70">
        <f ca="1">_xlfn.IFNA(IF(VLOOKUP(Pres_2017_T1!BL70,[2]ListeGithub!$I$2:$K$111,3,FALSE)=$A$1,Pres_2017_T1!BN70,0),0)</f>
        <v>0</v>
      </c>
      <c r="AY70">
        <f ca="1">_xlfn.IFNA(IF(VLOOKUP(Pres_2017_T1!BS70,[2]ListeGithub!$I$2:$K$111,3,FALSE)=$A$1,Pres_2017_T1!BU70,0),0)</f>
        <v>858</v>
      </c>
      <c r="BF70">
        <f ca="1">_xlfn.IFNA(IF(VLOOKUP(Pres_2017_T1!BZ70,[2]ListeGithub!$I$2:$K$111,3,FALSE)=$A$1,Pres_2017_T1!CB70,0),0)</f>
        <v>526</v>
      </c>
      <c r="BM70">
        <f ca="1">_xlfn.IFNA(IF(VLOOKUP(Pres_2017_T1!CG70,[2]ListeGithub!$I$2:$K$111,3,FALSE)=$A$1,Pres_2017_T1!CI70,0),0)</f>
        <v>0</v>
      </c>
      <c r="BT70">
        <f ca="1">_xlfn.IFNA(IF(VLOOKUP(Pres_2017_T1!CN70,[2]ListeGithub!$I$2:$K$111,3,FALSE)=$A$1,Pres_2017_T1!CP70,0),0)</f>
        <v>156</v>
      </c>
      <c r="CA70">
        <f t="shared" ca="1" si="1"/>
        <v>16963</v>
      </c>
    </row>
    <row r="71" spans="1:79" x14ac:dyDescent="0.75">
      <c r="A71" t="str">
        <v>16_03</v>
      </c>
      <c r="B71">
        <f ca="1">_xlfn.IFNA(IF(VLOOKUP(Pres_2017_T1!V71,[2]ListeGithub!$I$2:$K$111,3,FALSE)=$A$1,Pres_2017_T1!X71,0),0)</f>
        <v>0</v>
      </c>
      <c r="I71">
        <f ca="1">_xlfn.IFNA(IF(VLOOKUP(Pres_2017_T1!AC71,[2]ListeGithub!$I$2:$K$111,3,FALSE)=$A$1,Pres_2017_T1!AE71,0),0)</f>
        <v>0</v>
      </c>
      <c r="P71">
        <f ca="1">_xlfn.IFNA(IF(VLOOKUP(Pres_2017_T1!AJ71,[2]ListeGithub!$I$2:$K$111,3,FALSE)=$A$1,Pres_2017_T1!AL71,0),0)</f>
        <v>14787</v>
      </c>
      <c r="W71">
        <f ca="1">_xlfn.IFNA(IF(VLOOKUP(Pres_2017_T1!AQ71,[2]ListeGithub!$I$2:$K$111,3,FALSE)=$A$1,Pres_2017_T1!AS71,0),0)</f>
        <v>0</v>
      </c>
      <c r="AD71">
        <f ca="1">_xlfn.IFNA(IF(VLOOKUP(Pres_2017_T1!AX71,[2]ListeGithub!$I$2:$K$111,3,FALSE)=$A$1,Pres_2017_T1!AZ71,0),0)</f>
        <v>4068</v>
      </c>
      <c r="AK71">
        <f ca="1">_xlfn.IFNA(IF(VLOOKUP(Pres_2017_T1!BE71,[2]ListeGithub!$I$2:$K$111,3,FALSE)=$A$1,Pres_2017_T1!BG71,0),0)</f>
        <v>0</v>
      </c>
      <c r="AR71">
        <f ca="1">_xlfn.IFNA(IF(VLOOKUP(Pres_2017_T1!BL71,[2]ListeGithub!$I$2:$K$111,3,FALSE)=$A$1,Pres_2017_T1!BN71,0),0)</f>
        <v>0</v>
      </c>
      <c r="AY71">
        <f ca="1">_xlfn.IFNA(IF(VLOOKUP(Pres_2017_T1!BS71,[2]ListeGithub!$I$2:$K$111,3,FALSE)=$A$1,Pres_2017_T1!BU71,0),0)</f>
        <v>1109</v>
      </c>
      <c r="BF71">
        <f ca="1">_xlfn.IFNA(IF(VLOOKUP(Pres_2017_T1!BZ71,[2]ListeGithub!$I$2:$K$111,3,FALSE)=$A$1,Pres_2017_T1!CB71,0),0)</f>
        <v>700</v>
      </c>
      <c r="BM71">
        <f ca="1">_xlfn.IFNA(IF(VLOOKUP(Pres_2017_T1!CG71,[2]ListeGithub!$I$2:$K$111,3,FALSE)=$A$1,Pres_2017_T1!CI71,0),0)</f>
        <v>0</v>
      </c>
      <c r="BT71">
        <f ca="1">_xlfn.IFNA(IF(VLOOKUP(Pres_2017_T1!CN71,[2]ListeGithub!$I$2:$K$111,3,FALSE)=$A$1,Pres_2017_T1!CP71,0),0)</f>
        <v>163</v>
      </c>
      <c r="CA71">
        <f t="shared" ca="1" si="1"/>
        <v>20827</v>
      </c>
    </row>
    <row r="72" spans="1:79" x14ac:dyDescent="0.75">
      <c r="A72" t="str">
        <v>17_01</v>
      </c>
      <c r="B72">
        <f ca="1">_xlfn.IFNA(IF(VLOOKUP(Pres_2017_T1!V72,[2]ListeGithub!$I$2:$K$111,3,FALSE)=$A$1,Pres_2017_T1!X72,0),0)</f>
        <v>0</v>
      </c>
      <c r="I72">
        <f ca="1">_xlfn.IFNA(IF(VLOOKUP(Pres_2017_T1!AC72,[2]ListeGithub!$I$2:$K$111,3,FALSE)=$A$1,Pres_2017_T1!AE72,0),0)</f>
        <v>0</v>
      </c>
      <c r="P72">
        <f ca="1">_xlfn.IFNA(IF(VLOOKUP(Pres_2017_T1!AJ72,[2]ListeGithub!$I$2:$K$111,3,FALSE)=$A$1,Pres_2017_T1!AL72,0),0)</f>
        <v>16783</v>
      </c>
      <c r="W72">
        <f ca="1">_xlfn.IFNA(IF(VLOOKUP(Pres_2017_T1!AQ72,[2]ListeGithub!$I$2:$K$111,3,FALSE)=$A$1,Pres_2017_T1!AS72,0),0)</f>
        <v>0</v>
      </c>
      <c r="AD72">
        <f ca="1">_xlfn.IFNA(IF(VLOOKUP(Pres_2017_T1!AX72,[2]ListeGithub!$I$2:$K$111,3,FALSE)=$A$1,Pres_2017_T1!AZ72,0),0)</f>
        <v>5954</v>
      </c>
      <c r="AK72">
        <f ca="1">_xlfn.IFNA(IF(VLOOKUP(Pres_2017_T1!BE72,[2]ListeGithub!$I$2:$K$111,3,FALSE)=$A$1,Pres_2017_T1!BG72,0),0)</f>
        <v>0</v>
      </c>
      <c r="AR72">
        <f ca="1">_xlfn.IFNA(IF(VLOOKUP(Pres_2017_T1!BL72,[2]ListeGithub!$I$2:$K$111,3,FALSE)=$A$1,Pres_2017_T1!BN72,0),0)</f>
        <v>0</v>
      </c>
      <c r="AY72">
        <f ca="1">_xlfn.IFNA(IF(VLOOKUP(Pres_2017_T1!BS72,[2]ListeGithub!$I$2:$K$111,3,FALSE)=$A$1,Pres_2017_T1!BU72,0),0)</f>
        <v>788</v>
      </c>
      <c r="BF72">
        <f ca="1">_xlfn.IFNA(IF(VLOOKUP(Pres_2017_T1!BZ72,[2]ListeGithub!$I$2:$K$111,3,FALSE)=$A$1,Pres_2017_T1!CB72,0),0)</f>
        <v>0</v>
      </c>
      <c r="BM72">
        <f ca="1">_xlfn.IFNA(IF(VLOOKUP(Pres_2017_T1!CG72,[2]ListeGithub!$I$2:$K$111,3,FALSE)=$A$1,Pres_2017_T1!CI72,0),0)</f>
        <v>378</v>
      </c>
      <c r="BT72">
        <f ca="1">_xlfn.IFNA(IF(VLOOKUP(Pres_2017_T1!CN72,[2]ListeGithub!$I$2:$K$111,3,FALSE)=$A$1,Pres_2017_T1!CP72,0),0)</f>
        <v>134</v>
      </c>
      <c r="CA72">
        <f t="shared" ca="1" si="1"/>
        <v>24037</v>
      </c>
    </row>
    <row r="73" spans="1:79" x14ac:dyDescent="0.75">
      <c r="A73" t="str">
        <v>17_02</v>
      </c>
      <c r="B73">
        <f ca="1">_xlfn.IFNA(IF(VLOOKUP(Pres_2017_T1!V73,[2]ListeGithub!$I$2:$K$111,3,FALSE)=$A$1,Pres_2017_T1!X73,0),0)</f>
        <v>0</v>
      </c>
      <c r="I73">
        <f ca="1">_xlfn.IFNA(IF(VLOOKUP(Pres_2017_T1!AC73,[2]ListeGithub!$I$2:$K$111,3,FALSE)=$A$1,Pres_2017_T1!AE73,0),0)</f>
        <v>17226</v>
      </c>
      <c r="P73">
        <f ca="1">_xlfn.IFNA(IF(VLOOKUP(Pres_2017_T1!AJ73,[2]ListeGithub!$I$2:$K$111,3,FALSE)=$A$1,Pres_2017_T1!AL73,0),0)</f>
        <v>0</v>
      </c>
      <c r="W73">
        <f ca="1">_xlfn.IFNA(IF(VLOOKUP(Pres_2017_T1!AQ73,[2]ListeGithub!$I$2:$K$111,3,FALSE)=$A$1,Pres_2017_T1!AS73,0),0)</f>
        <v>0</v>
      </c>
      <c r="AD73">
        <f ca="1">_xlfn.IFNA(IF(VLOOKUP(Pres_2017_T1!AX73,[2]ListeGithub!$I$2:$K$111,3,FALSE)=$A$1,Pres_2017_T1!AZ73,0),0)</f>
        <v>5052</v>
      </c>
      <c r="AK73">
        <f ca="1">_xlfn.IFNA(IF(VLOOKUP(Pres_2017_T1!BE73,[2]ListeGithub!$I$2:$K$111,3,FALSE)=$A$1,Pres_2017_T1!BG73,0),0)</f>
        <v>0</v>
      </c>
      <c r="AR73">
        <f ca="1">_xlfn.IFNA(IF(VLOOKUP(Pres_2017_T1!BL73,[2]ListeGithub!$I$2:$K$111,3,FALSE)=$A$1,Pres_2017_T1!BN73,0),0)</f>
        <v>1166</v>
      </c>
      <c r="AY73">
        <f ca="1">_xlfn.IFNA(IF(VLOOKUP(Pres_2017_T1!BS73,[2]ListeGithub!$I$2:$K$111,3,FALSE)=$A$1,Pres_2017_T1!BU73,0),0)</f>
        <v>0</v>
      </c>
      <c r="BF73">
        <f ca="1">_xlfn.IFNA(IF(VLOOKUP(Pres_2017_T1!BZ73,[2]ListeGithub!$I$2:$K$111,3,FALSE)=$A$1,Pres_2017_T1!CB73,0),0)</f>
        <v>0</v>
      </c>
      <c r="BM73">
        <f ca="1">_xlfn.IFNA(IF(VLOOKUP(Pres_2017_T1!CG73,[2]ListeGithub!$I$2:$K$111,3,FALSE)=$A$1,Pres_2017_T1!CI73,0),0)</f>
        <v>561</v>
      </c>
      <c r="BT73">
        <f ca="1">_xlfn.IFNA(IF(VLOOKUP(Pres_2017_T1!CN73,[2]ListeGithub!$I$2:$K$111,3,FALSE)=$A$1,Pres_2017_T1!CP73,0),0)</f>
        <v>137</v>
      </c>
      <c r="CA73">
        <f t="shared" ca="1" si="1"/>
        <v>24142</v>
      </c>
    </row>
    <row r="74" spans="1:79" x14ac:dyDescent="0.75">
      <c r="A74" t="str">
        <v>17_03</v>
      </c>
      <c r="B74">
        <f ca="1">_xlfn.IFNA(IF(VLOOKUP(Pres_2017_T1!V74,[2]ListeGithub!$I$2:$K$111,3,FALSE)=$A$1,Pres_2017_T1!X74,0),0)</f>
        <v>0</v>
      </c>
      <c r="I74">
        <f ca="1">_xlfn.IFNA(IF(VLOOKUP(Pres_2017_T1!AC74,[2]ListeGithub!$I$2:$K$111,3,FALSE)=$A$1,Pres_2017_T1!AE74,0),0)</f>
        <v>0</v>
      </c>
      <c r="P74">
        <f ca="1">_xlfn.IFNA(IF(VLOOKUP(Pres_2017_T1!AJ74,[2]ListeGithub!$I$2:$K$111,3,FALSE)=$A$1,Pres_2017_T1!AL74,0),0)</f>
        <v>12669</v>
      </c>
      <c r="W74">
        <f ca="1">_xlfn.IFNA(IF(VLOOKUP(Pres_2017_T1!AQ74,[2]ListeGithub!$I$2:$K$111,3,FALSE)=$A$1,Pres_2017_T1!AS74,0),0)</f>
        <v>0</v>
      </c>
      <c r="AD74">
        <f ca="1">_xlfn.IFNA(IF(VLOOKUP(Pres_2017_T1!AX74,[2]ListeGithub!$I$2:$K$111,3,FALSE)=$A$1,Pres_2017_T1!AZ74,0),0)</f>
        <v>3805</v>
      </c>
      <c r="AK74">
        <f ca="1">_xlfn.IFNA(IF(VLOOKUP(Pres_2017_T1!BE74,[2]ListeGithub!$I$2:$K$111,3,FALSE)=$A$1,Pres_2017_T1!BG74,0),0)</f>
        <v>0</v>
      </c>
      <c r="AR74">
        <f ca="1">_xlfn.IFNA(IF(VLOOKUP(Pres_2017_T1!BL74,[2]ListeGithub!$I$2:$K$111,3,FALSE)=$A$1,Pres_2017_T1!BN74,0),0)</f>
        <v>0</v>
      </c>
      <c r="AY74">
        <f ca="1">_xlfn.IFNA(IF(VLOOKUP(Pres_2017_T1!BS74,[2]ListeGithub!$I$2:$K$111,3,FALSE)=$A$1,Pres_2017_T1!BU74,0),0)</f>
        <v>883</v>
      </c>
      <c r="BF74">
        <f ca="1">_xlfn.IFNA(IF(VLOOKUP(Pres_2017_T1!BZ74,[2]ListeGithub!$I$2:$K$111,3,FALSE)=$A$1,Pres_2017_T1!CB74,0),0)</f>
        <v>0</v>
      </c>
      <c r="BM74">
        <f ca="1">_xlfn.IFNA(IF(VLOOKUP(Pres_2017_T1!CG74,[2]ListeGithub!$I$2:$K$111,3,FALSE)=$A$1,Pres_2017_T1!CI74,0),0)</f>
        <v>534</v>
      </c>
      <c r="BT74">
        <f ca="1">_xlfn.IFNA(IF(VLOOKUP(Pres_2017_T1!CN74,[2]ListeGithub!$I$2:$K$111,3,FALSE)=$A$1,Pres_2017_T1!CP74,0),0)</f>
        <v>133</v>
      </c>
      <c r="CA74">
        <f t="shared" ca="1" si="1"/>
        <v>18024</v>
      </c>
    </row>
    <row r="75" spans="1:79" x14ac:dyDescent="0.75">
      <c r="A75" t="str">
        <v>17_04</v>
      </c>
      <c r="B75">
        <f ca="1">_xlfn.IFNA(IF(VLOOKUP(Pres_2017_T1!V75,[2]ListeGithub!$I$2:$K$111,3,FALSE)=$A$1,Pres_2017_T1!X75,0),0)</f>
        <v>0</v>
      </c>
      <c r="I75">
        <f ca="1">_xlfn.IFNA(IF(VLOOKUP(Pres_2017_T1!AC75,[2]ListeGithub!$I$2:$K$111,3,FALSE)=$A$1,Pres_2017_T1!AE75,0),0)</f>
        <v>0</v>
      </c>
      <c r="P75">
        <f ca="1">_xlfn.IFNA(IF(VLOOKUP(Pres_2017_T1!AJ75,[2]ListeGithub!$I$2:$K$111,3,FALSE)=$A$1,Pres_2017_T1!AL75,0),0)</f>
        <v>0</v>
      </c>
      <c r="W75">
        <f ca="1">_xlfn.IFNA(IF(VLOOKUP(Pres_2017_T1!AQ75,[2]ListeGithub!$I$2:$K$111,3,FALSE)=$A$1,Pres_2017_T1!AS75,0),0)</f>
        <v>11514</v>
      </c>
      <c r="AD75">
        <f ca="1">_xlfn.IFNA(IF(VLOOKUP(Pres_2017_T1!AX75,[2]ListeGithub!$I$2:$K$111,3,FALSE)=$A$1,Pres_2017_T1!AZ75,0),0)</f>
        <v>0</v>
      </c>
      <c r="AK75">
        <f ca="1">_xlfn.IFNA(IF(VLOOKUP(Pres_2017_T1!BE75,[2]ListeGithub!$I$2:$K$111,3,FALSE)=$A$1,Pres_2017_T1!BG75,0),0)</f>
        <v>3243</v>
      </c>
      <c r="AR75">
        <f ca="1">_xlfn.IFNA(IF(VLOOKUP(Pres_2017_T1!BL75,[2]ListeGithub!$I$2:$K$111,3,FALSE)=$A$1,Pres_2017_T1!BN75,0),0)</f>
        <v>0</v>
      </c>
      <c r="AY75">
        <f ca="1">_xlfn.IFNA(IF(VLOOKUP(Pres_2017_T1!BS75,[2]ListeGithub!$I$2:$K$111,3,FALSE)=$A$1,Pres_2017_T1!BU75,0),0)</f>
        <v>964</v>
      </c>
      <c r="BF75">
        <f ca="1">_xlfn.IFNA(IF(VLOOKUP(Pres_2017_T1!BZ75,[2]ListeGithub!$I$2:$K$111,3,FALSE)=$A$1,Pres_2017_T1!CB75,0),0)</f>
        <v>0</v>
      </c>
      <c r="BM75">
        <f ca="1">_xlfn.IFNA(IF(VLOOKUP(Pres_2017_T1!CG75,[2]ListeGithub!$I$2:$K$111,3,FALSE)=$A$1,Pres_2017_T1!CI75,0),0)</f>
        <v>538</v>
      </c>
      <c r="BT75">
        <f ca="1">_xlfn.IFNA(IF(VLOOKUP(Pres_2017_T1!CN75,[2]ListeGithub!$I$2:$K$111,3,FALSE)=$A$1,Pres_2017_T1!CP75,0),0)</f>
        <v>133</v>
      </c>
      <c r="CA75">
        <f t="shared" ca="1" si="1"/>
        <v>16392</v>
      </c>
    </row>
    <row r="76" spans="1:79" x14ac:dyDescent="0.75">
      <c r="A76" t="str">
        <v>17_05</v>
      </c>
      <c r="B76">
        <f ca="1">_xlfn.IFNA(IF(VLOOKUP(Pres_2017_T1!V76,[2]ListeGithub!$I$2:$K$111,3,FALSE)=$A$1,Pres_2017_T1!X76,0),0)</f>
        <v>0</v>
      </c>
      <c r="I76">
        <f ca="1">_xlfn.IFNA(IF(VLOOKUP(Pres_2017_T1!AC76,[2]ListeGithub!$I$2:$K$111,3,FALSE)=$A$1,Pres_2017_T1!AE76,0),0)</f>
        <v>0</v>
      </c>
      <c r="P76">
        <f ca="1">_xlfn.IFNA(IF(VLOOKUP(Pres_2017_T1!AJ76,[2]ListeGithub!$I$2:$K$111,3,FALSE)=$A$1,Pres_2017_T1!AL76,0),0)</f>
        <v>0</v>
      </c>
      <c r="W76">
        <f ca="1">_xlfn.IFNA(IF(VLOOKUP(Pres_2017_T1!AQ76,[2]ListeGithub!$I$2:$K$111,3,FALSE)=$A$1,Pres_2017_T1!AS76,0),0)</f>
        <v>14342</v>
      </c>
      <c r="AD76">
        <f ca="1">_xlfn.IFNA(IF(VLOOKUP(Pres_2017_T1!AX76,[2]ListeGithub!$I$2:$K$111,3,FALSE)=$A$1,Pres_2017_T1!AZ76,0),0)</f>
        <v>0</v>
      </c>
      <c r="AK76">
        <f ca="1">_xlfn.IFNA(IF(VLOOKUP(Pres_2017_T1!BE76,[2]ListeGithub!$I$2:$K$111,3,FALSE)=$A$1,Pres_2017_T1!BG76,0),0)</f>
        <v>3979</v>
      </c>
      <c r="AR76">
        <f ca="1">_xlfn.IFNA(IF(VLOOKUP(Pres_2017_T1!BL76,[2]ListeGithub!$I$2:$K$111,3,FALSE)=$A$1,Pres_2017_T1!BN76,0),0)</f>
        <v>0</v>
      </c>
      <c r="AY76">
        <f ca="1">_xlfn.IFNA(IF(VLOOKUP(Pres_2017_T1!BS76,[2]ListeGithub!$I$2:$K$111,3,FALSE)=$A$1,Pres_2017_T1!BU76,0),0)</f>
        <v>1077</v>
      </c>
      <c r="BF76">
        <f ca="1">_xlfn.IFNA(IF(VLOOKUP(Pres_2017_T1!BZ76,[2]ListeGithub!$I$2:$K$111,3,FALSE)=$A$1,Pres_2017_T1!CB76,0),0)</f>
        <v>0</v>
      </c>
      <c r="BM76">
        <f ca="1">_xlfn.IFNA(IF(VLOOKUP(Pres_2017_T1!CG76,[2]ListeGithub!$I$2:$K$111,3,FALSE)=$A$1,Pres_2017_T1!CI76,0),0)</f>
        <v>565</v>
      </c>
      <c r="BT76">
        <f ca="1">_xlfn.IFNA(IF(VLOOKUP(Pres_2017_T1!CN76,[2]ListeGithub!$I$2:$K$111,3,FALSE)=$A$1,Pres_2017_T1!CP76,0),0)</f>
        <v>156</v>
      </c>
      <c r="CA76">
        <f t="shared" ca="1" si="1"/>
        <v>20119</v>
      </c>
    </row>
    <row r="77" spans="1:79" x14ac:dyDescent="0.75">
      <c r="A77" t="str">
        <v>18_01</v>
      </c>
      <c r="B77">
        <f ca="1">_xlfn.IFNA(IF(VLOOKUP(Pres_2017_T1!V77,[2]ListeGithub!$I$2:$K$111,3,FALSE)=$A$1,Pres_2017_T1!X77,0),0)</f>
        <v>0</v>
      </c>
      <c r="I77">
        <f ca="1">_xlfn.IFNA(IF(VLOOKUP(Pres_2017_T1!AC77,[2]ListeGithub!$I$2:$K$111,3,FALSE)=$A$1,Pres_2017_T1!AE77,0),0)</f>
        <v>0</v>
      </c>
      <c r="P77">
        <f ca="1">_xlfn.IFNA(IF(VLOOKUP(Pres_2017_T1!AJ77,[2]ListeGithub!$I$2:$K$111,3,FALSE)=$A$1,Pres_2017_T1!AL77,0),0)</f>
        <v>0</v>
      </c>
      <c r="W77">
        <f ca="1">_xlfn.IFNA(IF(VLOOKUP(Pres_2017_T1!AQ77,[2]ListeGithub!$I$2:$K$111,3,FALSE)=$A$1,Pres_2017_T1!AS77,0),0)</f>
        <v>9846</v>
      </c>
      <c r="AD77">
        <f ca="1">_xlfn.IFNA(IF(VLOOKUP(Pres_2017_T1!AX77,[2]ListeGithub!$I$2:$K$111,3,FALSE)=$A$1,Pres_2017_T1!AZ77,0),0)</f>
        <v>3013</v>
      </c>
      <c r="AK77">
        <f ca="1">_xlfn.IFNA(IF(VLOOKUP(Pres_2017_T1!BE77,[2]ListeGithub!$I$2:$K$111,3,FALSE)=$A$1,Pres_2017_T1!BG77,0),0)</f>
        <v>0</v>
      </c>
      <c r="AR77">
        <f ca="1">_xlfn.IFNA(IF(VLOOKUP(Pres_2017_T1!BL77,[2]ListeGithub!$I$2:$K$111,3,FALSE)=$A$1,Pres_2017_T1!BN77,0),0)</f>
        <v>676</v>
      </c>
      <c r="AY77">
        <f ca="1">_xlfn.IFNA(IF(VLOOKUP(Pres_2017_T1!BS77,[2]ListeGithub!$I$2:$K$111,3,FALSE)=$A$1,Pres_2017_T1!BU77,0),0)</f>
        <v>0</v>
      </c>
      <c r="BF77">
        <f ca="1">_xlfn.IFNA(IF(VLOOKUP(Pres_2017_T1!BZ77,[2]ListeGithub!$I$2:$K$111,3,FALSE)=$A$1,Pres_2017_T1!CB77,0),0)</f>
        <v>0</v>
      </c>
      <c r="BM77">
        <f ca="1">_xlfn.IFNA(IF(VLOOKUP(Pres_2017_T1!CG77,[2]ListeGithub!$I$2:$K$111,3,FALSE)=$A$1,Pres_2017_T1!CI77,0),0)</f>
        <v>467</v>
      </c>
      <c r="BT77">
        <f ca="1">_xlfn.IFNA(IF(VLOOKUP(Pres_2017_T1!CN77,[2]ListeGithub!$I$2:$K$111,3,FALSE)=$A$1,Pres_2017_T1!CP77,0),0)</f>
        <v>113</v>
      </c>
      <c r="CA77">
        <f t="shared" ca="1" si="1"/>
        <v>14115</v>
      </c>
    </row>
    <row r="78" spans="1:79" x14ac:dyDescent="0.75">
      <c r="A78" t="str">
        <v>18_02</v>
      </c>
      <c r="B78">
        <f ca="1">_xlfn.IFNA(IF(VLOOKUP(Pres_2017_T1!V78,[2]ListeGithub!$I$2:$K$111,3,FALSE)=$A$1,Pres_2017_T1!X78,0),0)</f>
        <v>0</v>
      </c>
      <c r="I78">
        <f ca="1">_xlfn.IFNA(IF(VLOOKUP(Pres_2017_T1!AC78,[2]ListeGithub!$I$2:$K$111,3,FALSE)=$A$1,Pres_2017_T1!AE78,0),0)</f>
        <v>11765</v>
      </c>
      <c r="P78">
        <f ca="1">_xlfn.IFNA(IF(VLOOKUP(Pres_2017_T1!AJ78,[2]ListeGithub!$I$2:$K$111,3,FALSE)=$A$1,Pres_2017_T1!AL78,0),0)</f>
        <v>0</v>
      </c>
      <c r="W78">
        <f ca="1">_xlfn.IFNA(IF(VLOOKUP(Pres_2017_T1!AQ78,[2]ListeGithub!$I$2:$K$111,3,FALSE)=$A$1,Pres_2017_T1!AS78,0),0)</f>
        <v>0</v>
      </c>
      <c r="AD78">
        <f ca="1">_xlfn.IFNA(IF(VLOOKUP(Pres_2017_T1!AX78,[2]ListeGithub!$I$2:$K$111,3,FALSE)=$A$1,Pres_2017_T1!AZ78,0),0)</f>
        <v>2695</v>
      </c>
      <c r="AK78">
        <f ca="1">_xlfn.IFNA(IF(VLOOKUP(Pres_2017_T1!BE78,[2]ListeGithub!$I$2:$K$111,3,FALSE)=$A$1,Pres_2017_T1!BG78,0),0)</f>
        <v>0</v>
      </c>
      <c r="AR78">
        <f ca="1">_xlfn.IFNA(IF(VLOOKUP(Pres_2017_T1!BL78,[2]ListeGithub!$I$2:$K$111,3,FALSE)=$A$1,Pres_2017_T1!BN78,0),0)</f>
        <v>637</v>
      </c>
      <c r="AY78">
        <f ca="1">_xlfn.IFNA(IF(VLOOKUP(Pres_2017_T1!BS78,[2]ListeGithub!$I$2:$K$111,3,FALSE)=$A$1,Pres_2017_T1!BU78,0),0)</f>
        <v>540</v>
      </c>
      <c r="BF78">
        <f ca="1">_xlfn.IFNA(IF(VLOOKUP(Pres_2017_T1!BZ78,[2]ListeGithub!$I$2:$K$111,3,FALSE)=$A$1,Pres_2017_T1!CB78,0),0)</f>
        <v>0</v>
      </c>
      <c r="BM78">
        <f ca="1">_xlfn.IFNA(IF(VLOOKUP(Pres_2017_T1!CG78,[2]ListeGithub!$I$2:$K$111,3,FALSE)=$A$1,Pres_2017_T1!CI78,0),0)</f>
        <v>0</v>
      </c>
      <c r="BT78">
        <f ca="1">_xlfn.IFNA(IF(VLOOKUP(Pres_2017_T1!CN78,[2]ListeGithub!$I$2:$K$111,3,FALSE)=$A$1,Pres_2017_T1!CP78,0),0)</f>
        <v>87</v>
      </c>
      <c r="CA78">
        <f t="shared" ca="1" si="1"/>
        <v>15724</v>
      </c>
    </row>
    <row r="79" spans="1:79" x14ac:dyDescent="0.75">
      <c r="A79" t="str">
        <v>18_03</v>
      </c>
      <c r="B79">
        <f ca="1">_xlfn.IFNA(IF(VLOOKUP(Pres_2017_T1!V79,[2]ListeGithub!$I$2:$K$111,3,FALSE)=$A$1,Pres_2017_T1!X79,0),0)</f>
        <v>0</v>
      </c>
      <c r="I79">
        <f ca="1">_xlfn.IFNA(IF(VLOOKUP(Pres_2017_T1!AC79,[2]ListeGithub!$I$2:$K$111,3,FALSE)=$A$1,Pres_2017_T1!AE79,0),0)</f>
        <v>0</v>
      </c>
      <c r="P79">
        <f ca="1">_xlfn.IFNA(IF(VLOOKUP(Pres_2017_T1!AJ79,[2]ListeGithub!$I$2:$K$111,3,FALSE)=$A$1,Pres_2017_T1!AL79,0),0)</f>
        <v>0</v>
      </c>
      <c r="W79">
        <f ca="1">_xlfn.IFNA(IF(VLOOKUP(Pres_2017_T1!AQ79,[2]ListeGithub!$I$2:$K$111,3,FALSE)=$A$1,Pres_2017_T1!AS79,0),0)</f>
        <v>12082</v>
      </c>
      <c r="AD79">
        <f ca="1">_xlfn.IFNA(IF(VLOOKUP(Pres_2017_T1!AX79,[2]ListeGithub!$I$2:$K$111,3,FALSE)=$A$1,Pres_2017_T1!AZ79,0),0)</f>
        <v>0</v>
      </c>
      <c r="AK79">
        <f ca="1">_xlfn.IFNA(IF(VLOOKUP(Pres_2017_T1!BE79,[2]ListeGithub!$I$2:$K$111,3,FALSE)=$A$1,Pres_2017_T1!BG79,0),0)</f>
        <v>3449</v>
      </c>
      <c r="AR79">
        <f ca="1">_xlfn.IFNA(IF(VLOOKUP(Pres_2017_T1!BL79,[2]ListeGithub!$I$2:$K$111,3,FALSE)=$A$1,Pres_2017_T1!BN79,0),0)</f>
        <v>0</v>
      </c>
      <c r="AY79">
        <f ca="1">_xlfn.IFNA(IF(VLOOKUP(Pres_2017_T1!BS79,[2]ListeGithub!$I$2:$K$111,3,FALSE)=$A$1,Pres_2017_T1!BU79,0),0)</f>
        <v>793</v>
      </c>
      <c r="BF79">
        <f ca="1">_xlfn.IFNA(IF(VLOOKUP(Pres_2017_T1!BZ79,[2]ListeGithub!$I$2:$K$111,3,FALSE)=$A$1,Pres_2017_T1!CB79,0),0)</f>
        <v>623</v>
      </c>
      <c r="BM79">
        <f ca="1">_xlfn.IFNA(IF(VLOOKUP(Pres_2017_T1!CG79,[2]ListeGithub!$I$2:$K$111,3,FALSE)=$A$1,Pres_2017_T1!CI79,0),0)</f>
        <v>0</v>
      </c>
      <c r="BT79">
        <f ca="1">_xlfn.IFNA(IF(VLOOKUP(Pres_2017_T1!CN79,[2]ListeGithub!$I$2:$K$111,3,FALSE)=$A$1,Pres_2017_T1!CP79,0),0)</f>
        <v>145</v>
      </c>
      <c r="CA79">
        <f t="shared" ca="1" si="1"/>
        <v>17092</v>
      </c>
    </row>
    <row r="80" spans="1:79" x14ac:dyDescent="0.75">
      <c r="A80" t="str">
        <v>19_01</v>
      </c>
      <c r="B80">
        <f ca="1">_xlfn.IFNA(IF(VLOOKUP(Pres_2017_T1!V80,[2]ListeGithub!$I$2:$K$111,3,FALSE)=$A$1,Pres_2017_T1!X80,0),0)</f>
        <v>0</v>
      </c>
      <c r="I80">
        <f ca="1">_xlfn.IFNA(IF(VLOOKUP(Pres_2017_T1!AC80,[2]ListeGithub!$I$2:$K$111,3,FALSE)=$A$1,Pres_2017_T1!AE80,0),0)</f>
        <v>16492</v>
      </c>
      <c r="P80">
        <f ca="1">_xlfn.IFNA(IF(VLOOKUP(Pres_2017_T1!AJ80,[2]ListeGithub!$I$2:$K$111,3,FALSE)=$A$1,Pres_2017_T1!AL80,0),0)</f>
        <v>0</v>
      </c>
      <c r="W80">
        <f ca="1">_xlfn.IFNA(IF(VLOOKUP(Pres_2017_T1!AQ80,[2]ListeGithub!$I$2:$K$111,3,FALSE)=$A$1,Pres_2017_T1!AS80,0),0)</f>
        <v>0</v>
      </c>
      <c r="AD80">
        <f ca="1">_xlfn.IFNA(IF(VLOOKUP(Pres_2017_T1!AX80,[2]ListeGithub!$I$2:$K$111,3,FALSE)=$A$1,Pres_2017_T1!AZ80,0),0)</f>
        <v>4793</v>
      </c>
      <c r="AK80">
        <f ca="1">_xlfn.IFNA(IF(VLOOKUP(Pres_2017_T1!BE80,[2]ListeGithub!$I$2:$K$111,3,FALSE)=$A$1,Pres_2017_T1!BG80,0),0)</f>
        <v>0</v>
      </c>
      <c r="AR80">
        <f ca="1">_xlfn.IFNA(IF(VLOOKUP(Pres_2017_T1!BL80,[2]ListeGithub!$I$2:$K$111,3,FALSE)=$A$1,Pres_2017_T1!BN80,0),0)</f>
        <v>0</v>
      </c>
      <c r="AY80">
        <f ca="1">_xlfn.IFNA(IF(VLOOKUP(Pres_2017_T1!BS80,[2]ListeGithub!$I$2:$K$111,3,FALSE)=$A$1,Pres_2017_T1!BU80,0),0)</f>
        <v>1299</v>
      </c>
      <c r="BF80">
        <f ca="1">_xlfn.IFNA(IF(VLOOKUP(Pres_2017_T1!BZ80,[2]ListeGithub!$I$2:$K$111,3,FALSE)=$A$1,Pres_2017_T1!CB80,0),0)</f>
        <v>553</v>
      </c>
      <c r="BM80">
        <f ca="1">_xlfn.IFNA(IF(VLOOKUP(Pres_2017_T1!CG80,[2]ListeGithub!$I$2:$K$111,3,FALSE)=$A$1,Pres_2017_T1!CI80,0),0)</f>
        <v>0</v>
      </c>
      <c r="BT80">
        <f ca="1">_xlfn.IFNA(IF(VLOOKUP(Pres_2017_T1!CN80,[2]ListeGithub!$I$2:$K$111,3,FALSE)=$A$1,Pres_2017_T1!CP80,0),0)</f>
        <v>184</v>
      </c>
      <c r="CA80">
        <f t="shared" ca="1" si="1"/>
        <v>23321</v>
      </c>
    </row>
    <row r="81" spans="1:79" x14ac:dyDescent="0.75">
      <c r="A81" t="str">
        <v>19_02</v>
      </c>
      <c r="B81">
        <f ca="1">_xlfn.IFNA(IF(VLOOKUP(Pres_2017_T1!V81,[2]ListeGithub!$I$2:$K$111,3,FALSE)=$A$1,Pres_2017_T1!X81,0),0)</f>
        <v>0</v>
      </c>
      <c r="I81">
        <f ca="1">_xlfn.IFNA(IF(VLOOKUP(Pres_2017_T1!AC81,[2]ListeGithub!$I$2:$K$111,3,FALSE)=$A$1,Pres_2017_T1!AE81,0),0)</f>
        <v>13866</v>
      </c>
      <c r="P81">
        <f ca="1">_xlfn.IFNA(IF(VLOOKUP(Pres_2017_T1!AJ81,[2]ListeGithub!$I$2:$K$111,3,FALSE)=$A$1,Pres_2017_T1!AL81,0),0)</f>
        <v>0</v>
      </c>
      <c r="W81">
        <f ca="1">_xlfn.IFNA(IF(VLOOKUP(Pres_2017_T1!AQ81,[2]ListeGithub!$I$2:$K$111,3,FALSE)=$A$1,Pres_2017_T1!AS81,0),0)</f>
        <v>0</v>
      </c>
      <c r="AD81">
        <f ca="1">_xlfn.IFNA(IF(VLOOKUP(Pres_2017_T1!AX81,[2]ListeGithub!$I$2:$K$111,3,FALSE)=$A$1,Pres_2017_T1!AZ81,0),0)</f>
        <v>4470</v>
      </c>
      <c r="AK81">
        <f ca="1">_xlfn.IFNA(IF(VLOOKUP(Pres_2017_T1!BE81,[2]ListeGithub!$I$2:$K$111,3,FALSE)=$A$1,Pres_2017_T1!BG81,0),0)</f>
        <v>0</v>
      </c>
      <c r="AR81">
        <f ca="1">_xlfn.IFNA(IF(VLOOKUP(Pres_2017_T1!BL81,[2]ListeGithub!$I$2:$K$111,3,FALSE)=$A$1,Pres_2017_T1!BN81,0),0)</f>
        <v>0</v>
      </c>
      <c r="AY81">
        <f ca="1">_xlfn.IFNA(IF(VLOOKUP(Pres_2017_T1!BS81,[2]ListeGithub!$I$2:$K$111,3,FALSE)=$A$1,Pres_2017_T1!BU81,0),0)</f>
        <v>1020</v>
      </c>
      <c r="BF81">
        <f ca="1">_xlfn.IFNA(IF(VLOOKUP(Pres_2017_T1!BZ81,[2]ListeGithub!$I$2:$K$111,3,FALSE)=$A$1,Pres_2017_T1!CB81,0),0)</f>
        <v>0</v>
      </c>
      <c r="BM81">
        <f ca="1">_xlfn.IFNA(IF(VLOOKUP(Pres_2017_T1!CG81,[2]ListeGithub!$I$2:$K$111,3,FALSE)=$A$1,Pres_2017_T1!CI81,0),0)</f>
        <v>498</v>
      </c>
      <c r="BT81">
        <f ca="1">_xlfn.IFNA(IF(VLOOKUP(Pres_2017_T1!CN81,[2]ListeGithub!$I$2:$K$111,3,FALSE)=$A$1,Pres_2017_T1!CP81,0),0)</f>
        <v>145</v>
      </c>
      <c r="CA81">
        <f t="shared" ca="1" si="1"/>
        <v>19999</v>
      </c>
    </row>
    <row r="82" spans="1:79" x14ac:dyDescent="0.75">
      <c r="A82" t="str">
        <v>2A_01</v>
      </c>
      <c r="B82">
        <f ca="1">_xlfn.IFNA(IF(VLOOKUP(Pres_2017_T1!V82,[2]ListeGithub!$I$2:$K$111,3,FALSE)=$A$1,Pres_2017_T1!X82,0),0)</f>
        <v>0</v>
      </c>
      <c r="I82">
        <f ca="1">_xlfn.IFNA(IF(VLOOKUP(Pres_2017_T1!AC82,[2]ListeGithub!$I$2:$K$111,3,FALSE)=$A$1,Pres_2017_T1!AE82,0),0)</f>
        <v>0</v>
      </c>
      <c r="P82">
        <f ca="1">_xlfn.IFNA(IF(VLOOKUP(Pres_2017_T1!AJ82,[2]ListeGithub!$I$2:$K$111,3,FALSE)=$A$1,Pres_2017_T1!AL82,0),0)</f>
        <v>0</v>
      </c>
      <c r="W82">
        <f ca="1">_xlfn.IFNA(IF(VLOOKUP(Pres_2017_T1!AQ82,[2]ListeGithub!$I$2:$K$111,3,FALSE)=$A$1,Pres_2017_T1!AS82,0),0)</f>
        <v>4716</v>
      </c>
      <c r="AD82">
        <f ca="1">_xlfn.IFNA(IF(VLOOKUP(Pres_2017_T1!AX82,[2]ListeGithub!$I$2:$K$111,3,FALSE)=$A$1,Pres_2017_T1!AZ82,0),0)</f>
        <v>0</v>
      </c>
      <c r="AK82">
        <f ca="1">_xlfn.IFNA(IF(VLOOKUP(Pres_2017_T1!BE82,[2]ListeGithub!$I$2:$K$111,3,FALSE)=$A$1,Pres_2017_T1!BG82,0),0)</f>
        <v>1339</v>
      </c>
      <c r="AR82">
        <f ca="1">_xlfn.IFNA(IF(VLOOKUP(Pres_2017_T1!BL82,[2]ListeGithub!$I$2:$K$111,3,FALSE)=$A$1,Pres_2017_T1!BN82,0),0)</f>
        <v>0</v>
      </c>
      <c r="AY82">
        <f ca="1">_xlfn.IFNA(IF(VLOOKUP(Pres_2017_T1!BS82,[2]ListeGithub!$I$2:$K$111,3,FALSE)=$A$1,Pres_2017_T1!BU82,0),0)</f>
        <v>309</v>
      </c>
      <c r="BF82">
        <f ca="1">_xlfn.IFNA(IF(VLOOKUP(Pres_2017_T1!BZ82,[2]ListeGithub!$I$2:$K$111,3,FALSE)=$A$1,Pres_2017_T1!CB82,0),0)</f>
        <v>0</v>
      </c>
      <c r="BM82">
        <f ca="1">_xlfn.IFNA(IF(VLOOKUP(Pres_2017_T1!CG82,[2]ListeGithub!$I$2:$K$111,3,FALSE)=$A$1,Pres_2017_T1!CI82,0),0)</f>
        <v>89</v>
      </c>
      <c r="BT82">
        <f ca="1">_xlfn.IFNA(IF(VLOOKUP(Pres_2017_T1!CN82,[2]ListeGithub!$I$2:$K$111,3,FALSE)=$A$1,Pres_2017_T1!CP82,0),0)</f>
        <v>51</v>
      </c>
      <c r="CA82">
        <f t="shared" ca="1" si="1"/>
        <v>6504</v>
      </c>
    </row>
    <row r="83" spans="1:79" x14ac:dyDescent="0.75">
      <c r="A83" t="str">
        <v>2A_02</v>
      </c>
      <c r="B83">
        <f ca="1">_xlfn.IFNA(IF(VLOOKUP(Pres_2017_T1!V83,[2]ListeGithub!$I$2:$K$111,3,FALSE)=$A$1,Pres_2017_T1!X83,0),0)</f>
        <v>0</v>
      </c>
      <c r="I83">
        <f ca="1">_xlfn.IFNA(IF(VLOOKUP(Pres_2017_T1!AC83,[2]ListeGithub!$I$2:$K$111,3,FALSE)=$A$1,Pres_2017_T1!AE83,0),0)</f>
        <v>0</v>
      </c>
      <c r="P83">
        <f ca="1">_xlfn.IFNA(IF(VLOOKUP(Pres_2017_T1!AJ83,[2]ListeGithub!$I$2:$K$111,3,FALSE)=$A$1,Pres_2017_T1!AL83,0),0)</f>
        <v>0</v>
      </c>
      <c r="W83">
        <f ca="1">_xlfn.IFNA(IF(VLOOKUP(Pres_2017_T1!AQ83,[2]ListeGithub!$I$2:$K$111,3,FALSE)=$A$1,Pres_2017_T1!AS83,0),0)</f>
        <v>5369</v>
      </c>
      <c r="AD83">
        <f ca="1">_xlfn.IFNA(IF(VLOOKUP(Pres_2017_T1!AX83,[2]ListeGithub!$I$2:$K$111,3,FALSE)=$A$1,Pres_2017_T1!AZ83,0),0)</f>
        <v>0</v>
      </c>
      <c r="AK83">
        <f ca="1">_xlfn.IFNA(IF(VLOOKUP(Pres_2017_T1!BE83,[2]ListeGithub!$I$2:$K$111,3,FALSE)=$A$1,Pres_2017_T1!BG83,0),0)</f>
        <v>0</v>
      </c>
      <c r="AR83">
        <f ca="1">_xlfn.IFNA(IF(VLOOKUP(Pres_2017_T1!BL83,[2]ListeGithub!$I$2:$K$111,3,FALSE)=$A$1,Pres_2017_T1!BN83,0),0)</f>
        <v>1207</v>
      </c>
      <c r="AY83">
        <f ca="1">_xlfn.IFNA(IF(VLOOKUP(Pres_2017_T1!BS83,[2]ListeGithub!$I$2:$K$111,3,FALSE)=$A$1,Pres_2017_T1!BU83,0),0)</f>
        <v>348</v>
      </c>
      <c r="BF83">
        <f ca="1">_xlfn.IFNA(IF(VLOOKUP(Pres_2017_T1!BZ83,[2]ListeGithub!$I$2:$K$111,3,FALSE)=$A$1,Pres_2017_T1!CB83,0),0)</f>
        <v>0</v>
      </c>
      <c r="BM83">
        <f ca="1">_xlfn.IFNA(IF(VLOOKUP(Pres_2017_T1!CG83,[2]ListeGithub!$I$2:$K$111,3,FALSE)=$A$1,Pres_2017_T1!CI83,0),0)</f>
        <v>129</v>
      </c>
      <c r="BT83">
        <f ca="1">_xlfn.IFNA(IF(VLOOKUP(Pres_2017_T1!CN83,[2]ListeGithub!$I$2:$K$111,3,FALSE)=$A$1,Pres_2017_T1!CP83,0),0)</f>
        <v>66</v>
      </c>
      <c r="CA83">
        <f t="shared" ca="1" si="1"/>
        <v>7119</v>
      </c>
    </row>
    <row r="84" spans="1:79" x14ac:dyDescent="0.75">
      <c r="A84" t="str">
        <v>2B_01</v>
      </c>
      <c r="B84">
        <f ca="1">_xlfn.IFNA(IF(VLOOKUP(Pres_2017_T1!V84,[2]ListeGithub!$I$2:$K$111,3,FALSE)=$A$1,Pres_2017_T1!X84,0),0)</f>
        <v>0</v>
      </c>
      <c r="I84">
        <f ca="1">_xlfn.IFNA(IF(VLOOKUP(Pres_2017_T1!AC84,[2]ListeGithub!$I$2:$K$111,3,FALSE)=$A$1,Pres_2017_T1!AE84,0),0)</f>
        <v>0</v>
      </c>
      <c r="P84">
        <f ca="1">_xlfn.IFNA(IF(VLOOKUP(Pres_2017_T1!AJ84,[2]ListeGithub!$I$2:$K$111,3,FALSE)=$A$1,Pres_2017_T1!AL84,0),0)</f>
        <v>0</v>
      </c>
      <c r="W84">
        <f ca="1">_xlfn.IFNA(IF(VLOOKUP(Pres_2017_T1!AQ84,[2]ListeGithub!$I$2:$K$111,3,FALSE)=$A$1,Pres_2017_T1!AS84,0),0)</f>
        <v>5626</v>
      </c>
      <c r="AD84">
        <f ca="1">_xlfn.IFNA(IF(VLOOKUP(Pres_2017_T1!AX84,[2]ListeGithub!$I$2:$K$111,3,FALSE)=$A$1,Pres_2017_T1!AZ84,0),0)</f>
        <v>0</v>
      </c>
      <c r="AK84">
        <f ca="1">_xlfn.IFNA(IF(VLOOKUP(Pres_2017_T1!BE84,[2]ListeGithub!$I$2:$K$111,3,FALSE)=$A$1,Pres_2017_T1!BG84,0),0)</f>
        <v>1577</v>
      </c>
      <c r="AR84">
        <f ca="1">_xlfn.IFNA(IF(VLOOKUP(Pres_2017_T1!BL84,[2]ListeGithub!$I$2:$K$111,3,FALSE)=$A$1,Pres_2017_T1!BN84,0),0)</f>
        <v>0</v>
      </c>
      <c r="AY84">
        <f ca="1">_xlfn.IFNA(IF(VLOOKUP(Pres_2017_T1!BS84,[2]ListeGithub!$I$2:$K$111,3,FALSE)=$A$1,Pres_2017_T1!BU84,0),0)</f>
        <v>342</v>
      </c>
      <c r="BF84">
        <f ca="1">_xlfn.IFNA(IF(VLOOKUP(Pres_2017_T1!BZ84,[2]ListeGithub!$I$2:$K$111,3,FALSE)=$A$1,Pres_2017_T1!CB84,0),0)</f>
        <v>0</v>
      </c>
      <c r="BM84">
        <f ca="1">_xlfn.IFNA(IF(VLOOKUP(Pres_2017_T1!CG84,[2]ListeGithub!$I$2:$K$111,3,FALSE)=$A$1,Pres_2017_T1!CI84,0),0)</f>
        <v>173</v>
      </c>
      <c r="BT84">
        <f ca="1">_xlfn.IFNA(IF(VLOOKUP(Pres_2017_T1!CN84,[2]ListeGithub!$I$2:$K$111,3,FALSE)=$A$1,Pres_2017_T1!CP84,0),0)</f>
        <v>132</v>
      </c>
      <c r="CA84">
        <f t="shared" ca="1" si="1"/>
        <v>7850</v>
      </c>
    </row>
    <row r="85" spans="1:79" x14ac:dyDescent="0.75">
      <c r="A85" t="str">
        <v>2B_02</v>
      </c>
      <c r="B85">
        <f ca="1">_xlfn.IFNA(IF(VLOOKUP(Pres_2017_T1!V85,[2]ListeGithub!$I$2:$K$111,3,FALSE)=$A$1,Pres_2017_T1!X85,0),0)</f>
        <v>0</v>
      </c>
      <c r="I85">
        <f ca="1">_xlfn.IFNA(IF(VLOOKUP(Pres_2017_T1!AC85,[2]ListeGithub!$I$2:$K$111,3,FALSE)=$A$1,Pres_2017_T1!AE85,0),0)</f>
        <v>0</v>
      </c>
      <c r="P85">
        <f ca="1">_xlfn.IFNA(IF(VLOOKUP(Pres_2017_T1!AJ85,[2]ListeGithub!$I$2:$K$111,3,FALSE)=$A$1,Pres_2017_T1!AL85,0),0)</f>
        <v>0</v>
      </c>
      <c r="W85">
        <f ca="1">_xlfn.IFNA(IF(VLOOKUP(Pres_2017_T1!AQ85,[2]ListeGithub!$I$2:$K$111,3,FALSE)=$A$1,Pres_2017_T1!AS85,0),0)</f>
        <v>5495</v>
      </c>
      <c r="AD85">
        <f ca="1">_xlfn.IFNA(IF(VLOOKUP(Pres_2017_T1!AX85,[2]ListeGithub!$I$2:$K$111,3,FALSE)=$A$1,Pres_2017_T1!AZ85,0),0)</f>
        <v>0</v>
      </c>
      <c r="AK85">
        <f ca="1">_xlfn.IFNA(IF(VLOOKUP(Pres_2017_T1!BE85,[2]ListeGithub!$I$2:$K$111,3,FALSE)=$A$1,Pres_2017_T1!BG85,0),0)</f>
        <v>1657</v>
      </c>
      <c r="AR85">
        <f ca="1">_xlfn.IFNA(IF(VLOOKUP(Pres_2017_T1!BL85,[2]ListeGithub!$I$2:$K$111,3,FALSE)=$A$1,Pres_2017_T1!BN85,0),0)</f>
        <v>0</v>
      </c>
      <c r="AY85">
        <f ca="1">_xlfn.IFNA(IF(VLOOKUP(Pres_2017_T1!BS85,[2]ListeGithub!$I$2:$K$111,3,FALSE)=$A$1,Pres_2017_T1!BU85,0),0)</f>
        <v>381</v>
      </c>
      <c r="BF85">
        <f ca="1">_xlfn.IFNA(IF(VLOOKUP(Pres_2017_T1!BZ85,[2]ListeGithub!$I$2:$K$111,3,FALSE)=$A$1,Pres_2017_T1!CB85,0),0)</f>
        <v>0</v>
      </c>
      <c r="BM85">
        <f ca="1">_xlfn.IFNA(IF(VLOOKUP(Pres_2017_T1!CG85,[2]ListeGithub!$I$2:$K$111,3,FALSE)=$A$1,Pres_2017_T1!CI85,0),0)</f>
        <v>145</v>
      </c>
      <c r="BT85">
        <f ca="1">_xlfn.IFNA(IF(VLOOKUP(Pres_2017_T1!CN85,[2]ListeGithub!$I$2:$K$111,3,FALSE)=$A$1,Pres_2017_T1!CP85,0),0)</f>
        <v>62</v>
      </c>
      <c r="CA85">
        <f t="shared" ca="1" si="1"/>
        <v>7740</v>
      </c>
    </row>
    <row r="86" spans="1:79" x14ac:dyDescent="0.75">
      <c r="A86" t="str">
        <v>21_01</v>
      </c>
      <c r="B86">
        <f ca="1">_xlfn.IFNA(IF(VLOOKUP(Pres_2017_T1!V86,[2]ListeGithub!$I$2:$K$111,3,FALSE)=$A$1,Pres_2017_T1!X86,0),0)</f>
        <v>0</v>
      </c>
      <c r="I86">
        <f ca="1">_xlfn.IFNA(IF(VLOOKUP(Pres_2017_T1!AC86,[2]ListeGithub!$I$2:$K$111,3,FALSE)=$A$1,Pres_2017_T1!AE86,0),0)</f>
        <v>0</v>
      </c>
      <c r="P86">
        <f ca="1">_xlfn.IFNA(IF(VLOOKUP(Pres_2017_T1!AJ86,[2]ListeGithub!$I$2:$K$111,3,FALSE)=$A$1,Pres_2017_T1!AL86,0),0)</f>
        <v>9992</v>
      </c>
      <c r="W86">
        <f ca="1">_xlfn.IFNA(IF(VLOOKUP(Pres_2017_T1!AQ86,[2]ListeGithub!$I$2:$K$111,3,FALSE)=$A$1,Pres_2017_T1!AS86,0),0)</f>
        <v>0</v>
      </c>
      <c r="AD86">
        <f ca="1">_xlfn.IFNA(IF(VLOOKUP(Pres_2017_T1!AX86,[2]ListeGithub!$I$2:$K$111,3,FALSE)=$A$1,Pres_2017_T1!AZ86,0),0)</f>
        <v>3871</v>
      </c>
      <c r="AK86">
        <f ca="1">_xlfn.IFNA(IF(VLOOKUP(Pres_2017_T1!BE86,[2]ListeGithub!$I$2:$K$111,3,FALSE)=$A$1,Pres_2017_T1!BG86,0),0)</f>
        <v>0</v>
      </c>
      <c r="AR86">
        <f ca="1">_xlfn.IFNA(IF(VLOOKUP(Pres_2017_T1!BL86,[2]ListeGithub!$I$2:$K$111,3,FALSE)=$A$1,Pres_2017_T1!BN86,0),0)</f>
        <v>0</v>
      </c>
      <c r="AY86">
        <f ca="1">_xlfn.IFNA(IF(VLOOKUP(Pres_2017_T1!BS86,[2]ListeGithub!$I$2:$K$111,3,FALSE)=$A$1,Pres_2017_T1!BU86,0),0)</f>
        <v>422</v>
      </c>
      <c r="BF86">
        <f ca="1">_xlfn.IFNA(IF(VLOOKUP(Pres_2017_T1!BZ86,[2]ListeGithub!$I$2:$K$111,3,FALSE)=$A$1,Pres_2017_T1!CB86,0),0)</f>
        <v>0</v>
      </c>
      <c r="BM86">
        <f ca="1">_xlfn.IFNA(IF(VLOOKUP(Pres_2017_T1!CG86,[2]ListeGithub!$I$2:$K$111,3,FALSE)=$A$1,Pres_2017_T1!CI86,0),0)</f>
        <v>258</v>
      </c>
      <c r="BT86">
        <f ca="1">_xlfn.IFNA(IF(VLOOKUP(Pres_2017_T1!CN86,[2]ListeGithub!$I$2:$K$111,3,FALSE)=$A$1,Pres_2017_T1!CP86,0),0)</f>
        <v>84</v>
      </c>
      <c r="CA86">
        <f t="shared" ca="1" si="1"/>
        <v>14627</v>
      </c>
    </row>
    <row r="87" spans="1:79" x14ac:dyDescent="0.75">
      <c r="A87" t="str">
        <v>21_02</v>
      </c>
      <c r="B87">
        <f ca="1">_xlfn.IFNA(IF(VLOOKUP(Pres_2017_T1!V87,[2]ListeGithub!$I$2:$K$111,3,FALSE)=$A$1,Pres_2017_T1!X87,0),0)</f>
        <v>0</v>
      </c>
      <c r="I87">
        <f ca="1">_xlfn.IFNA(IF(VLOOKUP(Pres_2017_T1!AC87,[2]ListeGithub!$I$2:$K$111,3,FALSE)=$A$1,Pres_2017_T1!AE87,0),0)</f>
        <v>0</v>
      </c>
      <c r="P87">
        <f ca="1">_xlfn.IFNA(IF(VLOOKUP(Pres_2017_T1!AJ87,[2]ListeGithub!$I$2:$K$111,3,FALSE)=$A$1,Pres_2017_T1!AL87,0),0)</f>
        <v>0</v>
      </c>
      <c r="W87">
        <f ca="1">_xlfn.IFNA(IF(VLOOKUP(Pres_2017_T1!AQ87,[2]ListeGithub!$I$2:$K$111,3,FALSE)=$A$1,Pres_2017_T1!AS87,0),0)</f>
        <v>10165</v>
      </c>
      <c r="AD87">
        <f ca="1">_xlfn.IFNA(IF(VLOOKUP(Pres_2017_T1!AX87,[2]ListeGithub!$I$2:$K$111,3,FALSE)=$A$1,Pres_2017_T1!AZ87,0),0)</f>
        <v>3428</v>
      </c>
      <c r="AK87">
        <f ca="1">_xlfn.IFNA(IF(VLOOKUP(Pres_2017_T1!BE87,[2]ListeGithub!$I$2:$K$111,3,FALSE)=$A$1,Pres_2017_T1!BG87,0),0)</f>
        <v>0</v>
      </c>
      <c r="AR87">
        <f ca="1">_xlfn.IFNA(IF(VLOOKUP(Pres_2017_T1!BL87,[2]ListeGithub!$I$2:$K$111,3,FALSE)=$A$1,Pres_2017_T1!BN87,0),0)</f>
        <v>529</v>
      </c>
      <c r="AY87">
        <f ca="1">_xlfn.IFNA(IF(VLOOKUP(Pres_2017_T1!BS87,[2]ListeGithub!$I$2:$K$111,3,FALSE)=$A$1,Pres_2017_T1!BU87,0),0)</f>
        <v>0</v>
      </c>
      <c r="BF87">
        <f ca="1">_xlfn.IFNA(IF(VLOOKUP(Pres_2017_T1!BZ87,[2]ListeGithub!$I$2:$K$111,3,FALSE)=$A$1,Pres_2017_T1!CB87,0),0)</f>
        <v>0</v>
      </c>
      <c r="BM87">
        <f ca="1">_xlfn.IFNA(IF(VLOOKUP(Pres_2017_T1!CG87,[2]ListeGithub!$I$2:$K$111,3,FALSE)=$A$1,Pres_2017_T1!CI87,0),0)</f>
        <v>297</v>
      </c>
      <c r="BT87">
        <f ca="1">_xlfn.IFNA(IF(VLOOKUP(Pres_2017_T1!CN87,[2]ListeGithub!$I$2:$K$111,3,FALSE)=$A$1,Pres_2017_T1!CP87,0),0)</f>
        <v>94</v>
      </c>
      <c r="CA87">
        <f t="shared" ca="1" si="1"/>
        <v>14513</v>
      </c>
    </row>
    <row r="88" spans="1:79" x14ac:dyDescent="0.75">
      <c r="A88" t="str">
        <v>21_03</v>
      </c>
      <c r="B88">
        <f ca="1">_xlfn.IFNA(IF(VLOOKUP(Pres_2017_T1!V88,[2]ListeGithub!$I$2:$K$111,3,FALSE)=$A$1,Pres_2017_T1!X88,0),0)</f>
        <v>0</v>
      </c>
      <c r="I88">
        <f ca="1">_xlfn.IFNA(IF(VLOOKUP(Pres_2017_T1!AC88,[2]ListeGithub!$I$2:$K$111,3,FALSE)=$A$1,Pres_2017_T1!AE88,0),0)</f>
        <v>0</v>
      </c>
      <c r="P88">
        <f ca="1">_xlfn.IFNA(IF(VLOOKUP(Pres_2017_T1!AJ88,[2]ListeGithub!$I$2:$K$111,3,FALSE)=$A$1,Pres_2017_T1!AL88,0),0)</f>
        <v>11346</v>
      </c>
      <c r="W88">
        <f ca="1">_xlfn.IFNA(IF(VLOOKUP(Pres_2017_T1!AQ88,[2]ListeGithub!$I$2:$K$111,3,FALSE)=$A$1,Pres_2017_T1!AS88,0),0)</f>
        <v>0</v>
      </c>
      <c r="AD88">
        <f ca="1">_xlfn.IFNA(IF(VLOOKUP(Pres_2017_T1!AX88,[2]ListeGithub!$I$2:$K$111,3,FALSE)=$A$1,Pres_2017_T1!AZ88,0),0)</f>
        <v>3650</v>
      </c>
      <c r="AK88">
        <f ca="1">_xlfn.IFNA(IF(VLOOKUP(Pres_2017_T1!BE88,[2]ListeGithub!$I$2:$K$111,3,FALSE)=$A$1,Pres_2017_T1!BG88,0),0)</f>
        <v>0</v>
      </c>
      <c r="AR88">
        <f ca="1">_xlfn.IFNA(IF(VLOOKUP(Pres_2017_T1!BL88,[2]ListeGithub!$I$2:$K$111,3,FALSE)=$A$1,Pres_2017_T1!BN88,0),0)</f>
        <v>0</v>
      </c>
      <c r="AY88">
        <f ca="1">_xlfn.IFNA(IF(VLOOKUP(Pres_2017_T1!BS88,[2]ListeGithub!$I$2:$K$111,3,FALSE)=$A$1,Pres_2017_T1!BU88,0),0)</f>
        <v>496</v>
      </c>
      <c r="BF88">
        <f ca="1">_xlfn.IFNA(IF(VLOOKUP(Pres_2017_T1!BZ88,[2]ListeGithub!$I$2:$K$111,3,FALSE)=$A$1,Pres_2017_T1!CB88,0),0)</f>
        <v>0</v>
      </c>
      <c r="BM88">
        <f ca="1">_xlfn.IFNA(IF(VLOOKUP(Pres_2017_T1!CG88,[2]ListeGithub!$I$2:$K$111,3,FALSE)=$A$1,Pres_2017_T1!CI88,0),0)</f>
        <v>329</v>
      </c>
      <c r="BT88">
        <f ca="1">_xlfn.IFNA(IF(VLOOKUP(Pres_2017_T1!CN88,[2]ListeGithub!$I$2:$K$111,3,FALSE)=$A$1,Pres_2017_T1!CP88,0),0)</f>
        <v>102</v>
      </c>
      <c r="CA88">
        <f t="shared" ca="1" si="1"/>
        <v>15923</v>
      </c>
    </row>
    <row r="89" spans="1:79" x14ac:dyDescent="0.75">
      <c r="A89" t="str">
        <v>21_04</v>
      </c>
      <c r="B89">
        <f ca="1">_xlfn.IFNA(IF(VLOOKUP(Pres_2017_T1!V89,[2]ListeGithub!$I$2:$K$111,3,FALSE)=$A$1,Pres_2017_T1!X89,0),0)</f>
        <v>0</v>
      </c>
      <c r="I89">
        <f ca="1">_xlfn.IFNA(IF(VLOOKUP(Pres_2017_T1!AC89,[2]ListeGithub!$I$2:$K$111,3,FALSE)=$A$1,Pres_2017_T1!AE89,0),0)</f>
        <v>0</v>
      </c>
      <c r="P89">
        <f ca="1">_xlfn.IFNA(IF(VLOOKUP(Pres_2017_T1!AJ89,[2]ListeGithub!$I$2:$K$111,3,FALSE)=$A$1,Pres_2017_T1!AL89,0),0)</f>
        <v>0</v>
      </c>
      <c r="W89">
        <f ca="1">_xlfn.IFNA(IF(VLOOKUP(Pres_2017_T1!AQ89,[2]ListeGithub!$I$2:$K$111,3,FALSE)=$A$1,Pres_2017_T1!AS89,0),0)</f>
        <v>9278</v>
      </c>
      <c r="AD89">
        <f ca="1">_xlfn.IFNA(IF(VLOOKUP(Pres_2017_T1!AX89,[2]ListeGithub!$I$2:$K$111,3,FALSE)=$A$1,Pres_2017_T1!AZ89,0),0)</f>
        <v>0</v>
      </c>
      <c r="AK89">
        <f ca="1">_xlfn.IFNA(IF(VLOOKUP(Pres_2017_T1!BE89,[2]ListeGithub!$I$2:$K$111,3,FALSE)=$A$1,Pres_2017_T1!BG89,0),0)</f>
        <v>2731</v>
      </c>
      <c r="AR89">
        <f ca="1">_xlfn.IFNA(IF(VLOOKUP(Pres_2017_T1!BL89,[2]ListeGithub!$I$2:$K$111,3,FALSE)=$A$1,Pres_2017_T1!BN89,0),0)</f>
        <v>695</v>
      </c>
      <c r="AY89">
        <f ca="1">_xlfn.IFNA(IF(VLOOKUP(Pres_2017_T1!BS89,[2]ListeGithub!$I$2:$K$111,3,FALSE)=$A$1,Pres_2017_T1!BU89,0),0)</f>
        <v>0</v>
      </c>
      <c r="BF89">
        <f ca="1">_xlfn.IFNA(IF(VLOOKUP(Pres_2017_T1!BZ89,[2]ListeGithub!$I$2:$K$111,3,FALSE)=$A$1,Pres_2017_T1!CB89,0),0)</f>
        <v>481</v>
      </c>
      <c r="BM89">
        <f ca="1">_xlfn.IFNA(IF(VLOOKUP(Pres_2017_T1!CG89,[2]ListeGithub!$I$2:$K$111,3,FALSE)=$A$1,Pres_2017_T1!CI89,0),0)</f>
        <v>0</v>
      </c>
      <c r="BT89">
        <f ca="1">_xlfn.IFNA(IF(VLOOKUP(Pres_2017_T1!CN89,[2]ListeGithub!$I$2:$K$111,3,FALSE)=$A$1,Pres_2017_T1!CP89,0),0)</f>
        <v>106</v>
      </c>
      <c r="CA89">
        <f t="shared" ca="1" si="1"/>
        <v>13291</v>
      </c>
    </row>
    <row r="90" spans="1:79" x14ac:dyDescent="0.75">
      <c r="A90" t="str">
        <v>21_05</v>
      </c>
      <c r="B90">
        <f ca="1">_xlfn.IFNA(IF(VLOOKUP(Pres_2017_T1!V90,[2]ListeGithub!$I$2:$K$111,3,FALSE)=$A$1,Pres_2017_T1!X90,0),0)</f>
        <v>0</v>
      </c>
      <c r="I90">
        <f ca="1">_xlfn.IFNA(IF(VLOOKUP(Pres_2017_T1!AC90,[2]ListeGithub!$I$2:$K$111,3,FALSE)=$A$1,Pres_2017_T1!AE90,0),0)</f>
        <v>0</v>
      </c>
      <c r="P90">
        <f ca="1">_xlfn.IFNA(IF(VLOOKUP(Pres_2017_T1!AJ90,[2]ListeGithub!$I$2:$K$111,3,FALSE)=$A$1,Pres_2017_T1!AL90,0),0)</f>
        <v>0</v>
      </c>
      <c r="W90">
        <f ca="1">_xlfn.IFNA(IF(VLOOKUP(Pres_2017_T1!AQ90,[2]ListeGithub!$I$2:$K$111,3,FALSE)=$A$1,Pres_2017_T1!AS90,0),0)</f>
        <v>10078</v>
      </c>
      <c r="AD90">
        <f ca="1">_xlfn.IFNA(IF(VLOOKUP(Pres_2017_T1!AX90,[2]ListeGithub!$I$2:$K$111,3,FALSE)=$A$1,Pres_2017_T1!AZ90,0),0)</f>
        <v>0</v>
      </c>
      <c r="AK90">
        <f ca="1">_xlfn.IFNA(IF(VLOOKUP(Pres_2017_T1!BE90,[2]ListeGithub!$I$2:$K$111,3,FALSE)=$A$1,Pres_2017_T1!BG90,0),0)</f>
        <v>3130</v>
      </c>
      <c r="AR90">
        <f ca="1">_xlfn.IFNA(IF(VLOOKUP(Pres_2017_T1!BL90,[2]ListeGithub!$I$2:$K$111,3,FALSE)=$A$1,Pres_2017_T1!BN90,0),0)</f>
        <v>0</v>
      </c>
      <c r="AY90">
        <f ca="1">_xlfn.IFNA(IF(VLOOKUP(Pres_2017_T1!BS90,[2]ListeGithub!$I$2:$K$111,3,FALSE)=$A$1,Pres_2017_T1!BU90,0),0)</f>
        <v>676</v>
      </c>
      <c r="BF90">
        <f ca="1">_xlfn.IFNA(IF(VLOOKUP(Pres_2017_T1!BZ90,[2]ListeGithub!$I$2:$K$111,3,FALSE)=$A$1,Pres_2017_T1!CB90,0),0)</f>
        <v>0</v>
      </c>
      <c r="BM90">
        <f ca="1">_xlfn.IFNA(IF(VLOOKUP(Pres_2017_T1!CG90,[2]ListeGithub!$I$2:$K$111,3,FALSE)=$A$1,Pres_2017_T1!CI90,0),0)</f>
        <v>430</v>
      </c>
      <c r="BT90">
        <f ca="1">_xlfn.IFNA(IF(VLOOKUP(Pres_2017_T1!CN90,[2]ListeGithub!$I$2:$K$111,3,FALSE)=$A$1,Pres_2017_T1!CP90,0),0)</f>
        <v>123</v>
      </c>
      <c r="CA90">
        <f t="shared" ca="1" si="1"/>
        <v>14437</v>
      </c>
    </row>
    <row r="91" spans="1:79" x14ac:dyDescent="0.75">
      <c r="A91" t="str">
        <v>22_01</v>
      </c>
      <c r="B91">
        <f ca="1">_xlfn.IFNA(IF(VLOOKUP(Pres_2017_T1!V91,[2]ListeGithub!$I$2:$K$111,3,FALSE)=$A$1,Pres_2017_T1!X91,0),0)</f>
        <v>0</v>
      </c>
      <c r="I91">
        <f ca="1">_xlfn.IFNA(IF(VLOOKUP(Pres_2017_T1!AC91,[2]ListeGithub!$I$2:$K$111,3,FALSE)=$A$1,Pres_2017_T1!AE91,0),0)</f>
        <v>15489</v>
      </c>
      <c r="P91">
        <f ca="1">_xlfn.IFNA(IF(VLOOKUP(Pres_2017_T1!AJ91,[2]ListeGithub!$I$2:$K$111,3,FALSE)=$A$1,Pres_2017_T1!AL91,0),0)</f>
        <v>0</v>
      </c>
      <c r="W91">
        <f ca="1">_xlfn.IFNA(IF(VLOOKUP(Pres_2017_T1!AQ91,[2]ListeGithub!$I$2:$K$111,3,FALSE)=$A$1,Pres_2017_T1!AS91,0),0)</f>
        <v>0</v>
      </c>
      <c r="AD91">
        <f ca="1">_xlfn.IFNA(IF(VLOOKUP(Pres_2017_T1!AX91,[2]ListeGithub!$I$2:$K$111,3,FALSE)=$A$1,Pres_2017_T1!AZ91,0),0)</f>
        <v>6771</v>
      </c>
      <c r="AK91">
        <f ca="1">_xlfn.IFNA(IF(VLOOKUP(Pres_2017_T1!BE91,[2]ListeGithub!$I$2:$K$111,3,FALSE)=$A$1,Pres_2017_T1!BG91,0),0)</f>
        <v>0</v>
      </c>
      <c r="AR91">
        <f ca="1">_xlfn.IFNA(IF(VLOOKUP(Pres_2017_T1!BL91,[2]ListeGithub!$I$2:$K$111,3,FALSE)=$A$1,Pres_2017_T1!BN91,0),0)</f>
        <v>981</v>
      </c>
      <c r="AY91">
        <f ca="1">_xlfn.IFNA(IF(VLOOKUP(Pres_2017_T1!BS91,[2]ListeGithub!$I$2:$K$111,3,FALSE)=$A$1,Pres_2017_T1!BU91,0),0)</f>
        <v>0</v>
      </c>
      <c r="BF91">
        <f ca="1">_xlfn.IFNA(IF(VLOOKUP(Pres_2017_T1!BZ91,[2]ListeGithub!$I$2:$K$111,3,FALSE)=$A$1,Pres_2017_T1!CB91,0),0)</f>
        <v>499</v>
      </c>
      <c r="BM91">
        <f ca="1">_xlfn.IFNA(IF(VLOOKUP(Pres_2017_T1!CG91,[2]ListeGithub!$I$2:$K$111,3,FALSE)=$A$1,Pres_2017_T1!CI91,0),0)</f>
        <v>0</v>
      </c>
      <c r="BT91">
        <f ca="1">_xlfn.IFNA(IF(VLOOKUP(Pres_2017_T1!CN91,[2]ListeGithub!$I$2:$K$111,3,FALSE)=$A$1,Pres_2017_T1!CP91,0),0)</f>
        <v>124</v>
      </c>
      <c r="CA91">
        <f t="shared" ca="1" si="1"/>
        <v>23864</v>
      </c>
    </row>
    <row r="92" spans="1:79" x14ac:dyDescent="0.75">
      <c r="A92" t="str">
        <v>22_02</v>
      </c>
      <c r="B92">
        <f ca="1">_xlfn.IFNA(IF(VLOOKUP(Pres_2017_T1!V92,[2]ListeGithub!$I$2:$K$111,3,FALSE)=$A$1,Pres_2017_T1!X92,0),0)</f>
        <v>0</v>
      </c>
      <c r="I92">
        <f ca="1">_xlfn.IFNA(IF(VLOOKUP(Pres_2017_T1!AC92,[2]ListeGithub!$I$2:$K$111,3,FALSE)=$A$1,Pres_2017_T1!AE92,0),0)</f>
        <v>0</v>
      </c>
      <c r="P92">
        <f ca="1">_xlfn.IFNA(IF(VLOOKUP(Pres_2017_T1!AJ92,[2]ListeGithub!$I$2:$K$111,3,FALSE)=$A$1,Pres_2017_T1!AL92,0),0)</f>
        <v>14729</v>
      </c>
      <c r="W92">
        <f ca="1">_xlfn.IFNA(IF(VLOOKUP(Pres_2017_T1!AQ92,[2]ListeGithub!$I$2:$K$111,3,FALSE)=$A$1,Pres_2017_T1!AS92,0),0)</f>
        <v>0</v>
      </c>
      <c r="AD92">
        <f ca="1">_xlfn.IFNA(IF(VLOOKUP(Pres_2017_T1!AX92,[2]ListeGithub!$I$2:$K$111,3,FALSE)=$A$1,Pres_2017_T1!AZ92,0),0)</f>
        <v>6179</v>
      </c>
      <c r="AK92">
        <f ca="1">_xlfn.IFNA(IF(VLOOKUP(Pres_2017_T1!BE92,[2]ListeGithub!$I$2:$K$111,3,FALSE)=$A$1,Pres_2017_T1!BG92,0),0)</f>
        <v>0</v>
      </c>
      <c r="AR92">
        <f ca="1">_xlfn.IFNA(IF(VLOOKUP(Pres_2017_T1!BL92,[2]ListeGithub!$I$2:$K$111,3,FALSE)=$A$1,Pres_2017_T1!BN92,0),0)</f>
        <v>1028</v>
      </c>
      <c r="AY92">
        <f ca="1">_xlfn.IFNA(IF(VLOOKUP(Pres_2017_T1!BS92,[2]ListeGithub!$I$2:$K$111,3,FALSE)=$A$1,Pres_2017_T1!BU92,0),0)</f>
        <v>0</v>
      </c>
      <c r="BF92">
        <f ca="1">_xlfn.IFNA(IF(VLOOKUP(Pres_2017_T1!BZ92,[2]ListeGithub!$I$2:$K$111,3,FALSE)=$A$1,Pres_2017_T1!CB92,0),0)</f>
        <v>629</v>
      </c>
      <c r="BM92">
        <f ca="1">_xlfn.IFNA(IF(VLOOKUP(Pres_2017_T1!CG92,[2]ListeGithub!$I$2:$K$111,3,FALSE)=$A$1,Pres_2017_T1!CI92,0),0)</f>
        <v>0</v>
      </c>
      <c r="BT92">
        <f ca="1">_xlfn.IFNA(IF(VLOOKUP(Pres_2017_T1!CN92,[2]ListeGithub!$I$2:$K$111,3,FALSE)=$A$1,Pres_2017_T1!CP92,0),0)</f>
        <v>139</v>
      </c>
      <c r="CA92">
        <f t="shared" ca="1" si="1"/>
        <v>22704</v>
      </c>
    </row>
    <row r="93" spans="1:79" x14ac:dyDescent="0.75">
      <c r="A93" t="str">
        <v>22_03</v>
      </c>
      <c r="B93">
        <f ca="1">_xlfn.IFNA(IF(VLOOKUP(Pres_2017_T1!V93,[2]ListeGithub!$I$2:$K$111,3,FALSE)=$A$1,Pres_2017_T1!X93,0),0)</f>
        <v>0</v>
      </c>
      <c r="I93">
        <f ca="1">_xlfn.IFNA(IF(VLOOKUP(Pres_2017_T1!AC93,[2]ListeGithub!$I$2:$K$111,3,FALSE)=$A$1,Pres_2017_T1!AE93,0),0)</f>
        <v>0</v>
      </c>
      <c r="P93">
        <f ca="1">_xlfn.IFNA(IF(VLOOKUP(Pres_2017_T1!AJ93,[2]ListeGithub!$I$2:$K$111,3,FALSE)=$A$1,Pres_2017_T1!AL93,0),0)</f>
        <v>0</v>
      </c>
      <c r="W93">
        <f ca="1">_xlfn.IFNA(IF(VLOOKUP(Pres_2017_T1!AQ93,[2]ListeGithub!$I$2:$K$111,3,FALSE)=$A$1,Pres_2017_T1!AS93,0),0)</f>
        <v>12844</v>
      </c>
      <c r="AD93">
        <f ca="1">_xlfn.IFNA(IF(VLOOKUP(Pres_2017_T1!AX93,[2]ListeGithub!$I$2:$K$111,3,FALSE)=$A$1,Pres_2017_T1!AZ93,0),0)</f>
        <v>5113</v>
      </c>
      <c r="AK93">
        <f ca="1">_xlfn.IFNA(IF(VLOOKUP(Pres_2017_T1!BE93,[2]ListeGithub!$I$2:$K$111,3,FALSE)=$A$1,Pres_2017_T1!BG93,0),0)</f>
        <v>0</v>
      </c>
      <c r="AR93">
        <f ca="1">_xlfn.IFNA(IF(VLOOKUP(Pres_2017_T1!BL93,[2]ListeGithub!$I$2:$K$111,3,FALSE)=$A$1,Pres_2017_T1!BN93,0),0)</f>
        <v>1041</v>
      </c>
      <c r="AY93">
        <f ca="1">_xlfn.IFNA(IF(VLOOKUP(Pres_2017_T1!BS93,[2]ListeGithub!$I$2:$K$111,3,FALSE)=$A$1,Pres_2017_T1!BU93,0),0)</f>
        <v>0</v>
      </c>
      <c r="BF93">
        <f ca="1">_xlfn.IFNA(IF(VLOOKUP(Pres_2017_T1!BZ93,[2]ListeGithub!$I$2:$K$111,3,FALSE)=$A$1,Pres_2017_T1!CB93,0),0)</f>
        <v>621</v>
      </c>
      <c r="BM93">
        <f ca="1">_xlfn.IFNA(IF(VLOOKUP(Pres_2017_T1!CG93,[2]ListeGithub!$I$2:$K$111,3,FALSE)=$A$1,Pres_2017_T1!CI93,0),0)</f>
        <v>0</v>
      </c>
      <c r="BT93">
        <f ca="1">_xlfn.IFNA(IF(VLOOKUP(Pres_2017_T1!CN93,[2]ListeGithub!$I$2:$K$111,3,FALSE)=$A$1,Pres_2017_T1!CP93,0),0)</f>
        <v>120</v>
      </c>
      <c r="CA93">
        <f t="shared" ca="1" si="1"/>
        <v>19739</v>
      </c>
    </row>
    <row r="94" spans="1:79" x14ac:dyDescent="0.75">
      <c r="A94" t="str">
        <v>22_04</v>
      </c>
      <c r="B94">
        <f ca="1">_xlfn.IFNA(IF(VLOOKUP(Pres_2017_T1!V94,[2]ListeGithub!$I$2:$K$111,3,FALSE)=$A$1,Pres_2017_T1!X94,0),0)</f>
        <v>0</v>
      </c>
      <c r="I94">
        <f ca="1">_xlfn.IFNA(IF(VLOOKUP(Pres_2017_T1!AC94,[2]ListeGithub!$I$2:$K$111,3,FALSE)=$A$1,Pres_2017_T1!AE94,0),0)</f>
        <v>15373</v>
      </c>
      <c r="P94">
        <f ca="1">_xlfn.IFNA(IF(VLOOKUP(Pres_2017_T1!AJ94,[2]ListeGithub!$I$2:$K$111,3,FALSE)=$A$1,Pres_2017_T1!AL94,0),0)</f>
        <v>0</v>
      </c>
      <c r="W94">
        <f ca="1">_xlfn.IFNA(IF(VLOOKUP(Pres_2017_T1!AQ94,[2]ListeGithub!$I$2:$K$111,3,FALSE)=$A$1,Pres_2017_T1!AS94,0),0)</f>
        <v>0</v>
      </c>
      <c r="AD94">
        <f ca="1">_xlfn.IFNA(IF(VLOOKUP(Pres_2017_T1!AX94,[2]ListeGithub!$I$2:$K$111,3,FALSE)=$A$1,Pres_2017_T1!AZ94,0),0)</f>
        <v>5957</v>
      </c>
      <c r="AK94">
        <f ca="1">_xlfn.IFNA(IF(VLOOKUP(Pres_2017_T1!BE94,[2]ListeGithub!$I$2:$K$111,3,FALSE)=$A$1,Pres_2017_T1!BG94,0),0)</f>
        <v>0</v>
      </c>
      <c r="AR94">
        <f ca="1">_xlfn.IFNA(IF(VLOOKUP(Pres_2017_T1!BL94,[2]ListeGithub!$I$2:$K$111,3,FALSE)=$A$1,Pres_2017_T1!BN94,0),0)</f>
        <v>1270</v>
      </c>
      <c r="AY94">
        <f ca="1">_xlfn.IFNA(IF(VLOOKUP(Pres_2017_T1!BS94,[2]ListeGithub!$I$2:$K$111,3,FALSE)=$A$1,Pres_2017_T1!BU94,0),0)</f>
        <v>0</v>
      </c>
      <c r="BF94">
        <f ca="1">_xlfn.IFNA(IF(VLOOKUP(Pres_2017_T1!BZ94,[2]ListeGithub!$I$2:$K$111,3,FALSE)=$A$1,Pres_2017_T1!CB94,0),0)</f>
        <v>677</v>
      </c>
      <c r="BM94">
        <f ca="1">_xlfn.IFNA(IF(VLOOKUP(Pres_2017_T1!CG94,[2]ListeGithub!$I$2:$K$111,3,FALSE)=$A$1,Pres_2017_T1!CI94,0),0)</f>
        <v>0</v>
      </c>
      <c r="BT94">
        <f ca="1">_xlfn.IFNA(IF(VLOOKUP(Pres_2017_T1!CN94,[2]ListeGithub!$I$2:$K$111,3,FALSE)=$A$1,Pres_2017_T1!CP94,0),0)</f>
        <v>114</v>
      </c>
      <c r="CA94">
        <f t="shared" ca="1" si="1"/>
        <v>23391</v>
      </c>
    </row>
    <row r="95" spans="1:79" x14ac:dyDescent="0.75">
      <c r="A95" t="str">
        <v>22_05</v>
      </c>
      <c r="B95">
        <f ca="1">_xlfn.IFNA(IF(VLOOKUP(Pres_2017_T1!V95,[2]ListeGithub!$I$2:$K$111,3,FALSE)=$A$1,Pres_2017_T1!X95,0),0)</f>
        <v>0</v>
      </c>
      <c r="I95">
        <f ca="1">_xlfn.IFNA(IF(VLOOKUP(Pres_2017_T1!AC95,[2]ListeGithub!$I$2:$K$111,3,FALSE)=$A$1,Pres_2017_T1!AE95,0),0)</f>
        <v>17578</v>
      </c>
      <c r="P95">
        <f ca="1">_xlfn.IFNA(IF(VLOOKUP(Pres_2017_T1!AJ95,[2]ListeGithub!$I$2:$K$111,3,FALSE)=$A$1,Pres_2017_T1!AL95,0),0)</f>
        <v>0</v>
      </c>
      <c r="W95">
        <f ca="1">_xlfn.IFNA(IF(VLOOKUP(Pres_2017_T1!AQ95,[2]ListeGithub!$I$2:$K$111,3,FALSE)=$A$1,Pres_2017_T1!AS95,0),0)</f>
        <v>0</v>
      </c>
      <c r="AD95">
        <f ca="1">_xlfn.IFNA(IF(VLOOKUP(Pres_2017_T1!AX95,[2]ListeGithub!$I$2:$K$111,3,FALSE)=$A$1,Pres_2017_T1!AZ95,0),0)</f>
        <v>8240</v>
      </c>
      <c r="AK95">
        <f ca="1">_xlfn.IFNA(IF(VLOOKUP(Pres_2017_T1!BE95,[2]ListeGithub!$I$2:$K$111,3,FALSE)=$A$1,Pres_2017_T1!BG95,0),0)</f>
        <v>0</v>
      </c>
      <c r="AR95">
        <f ca="1">_xlfn.IFNA(IF(VLOOKUP(Pres_2017_T1!BL95,[2]ListeGithub!$I$2:$K$111,3,FALSE)=$A$1,Pres_2017_T1!BN95,0),0)</f>
        <v>1148</v>
      </c>
      <c r="AY95">
        <f ca="1">_xlfn.IFNA(IF(VLOOKUP(Pres_2017_T1!BS95,[2]ListeGithub!$I$2:$K$111,3,FALSE)=$A$1,Pres_2017_T1!BU95,0),0)</f>
        <v>0</v>
      </c>
      <c r="BF95">
        <f ca="1">_xlfn.IFNA(IF(VLOOKUP(Pres_2017_T1!BZ95,[2]ListeGithub!$I$2:$K$111,3,FALSE)=$A$1,Pres_2017_T1!CB95,0),0)</f>
        <v>602</v>
      </c>
      <c r="BM95">
        <f ca="1">_xlfn.IFNA(IF(VLOOKUP(Pres_2017_T1!CG95,[2]ListeGithub!$I$2:$K$111,3,FALSE)=$A$1,Pres_2017_T1!CI95,0),0)</f>
        <v>0</v>
      </c>
      <c r="BT95">
        <f ca="1">_xlfn.IFNA(IF(VLOOKUP(Pres_2017_T1!CN95,[2]ListeGithub!$I$2:$K$111,3,FALSE)=$A$1,Pres_2017_T1!CP95,0),0)</f>
        <v>124</v>
      </c>
      <c r="CA95">
        <f t="shared" ca="1" si="1"/>
        <v>27692</v>
      </c>
    </row>
    <row r="96" spans="1:79" x14ac:dyDescent="0.75">
      <c r="A96" t="str">
        <v>23_01</v>
      </c>
      <c r="B96">
        <f ca="1">_xlfn.IFNA(IF(VLOOKUP(Pres_2017_T1!V96,[2]ListeGithub!$I$2:$K$111,3,FALSE)=$A$1,Pres_2017_T1!X96,0),0)</f>
        <v>0</v>
      </c>
      <c r="I96">
        <f ca="1">_xlfn.IFNA(IF(VLOOKUP(Pres_2017_T1!AC96,[2]ListeGithub!$I$2:$K$111,3,FALSE)=$A$1,Pres_2017_T1!AE96,0),0)</f>
        <v>14827</v>
      </c>
      <c r="P96">
        <f ca="1">_xlfn.IFNA(IF(VLOOKUP(Pres_2017_T1!AJ96,[2]ListeGithub!$I$2:$K$111,3,FALSE)=$A$1,Pres_2017_T1!AL96,0),0)</f>
        <v>0</v>
      </c>
      <c r="W96">
        <f ca="1">_xlfn.IFNA(IF(VLOOKUP(Pres_2017_T1!AQ96,[2]ListeGithub!$I$2:$K$111,3,FALSE)=$A$1,Pres_2017_T1!AS96,0),0)</f>
        <v>0</v>
      </c>
      <c r="AD96">
        <f ca="1">_xlfn.IFNA(IF(VLOOKUP(Pres_2017_T1!AX96,[2]ListeGithub!$I$2:$K$111,3,FALSE)=$A$1,Pres_2017_T1!AZ96,0),0)</f>
        <v>5494</v>
      </c>
      <c r="AK96">
        <f ca="1">_xlfn.IFNA(IF(VLOOKUP(Pres_2017_T1!BE96,[2]ListeGithub!$I$2:$K$111,3,FALSE)=$A$1,Pres_2017_T1!BG96,0),0)</f>
        <v>0</v>
      </c>
      <c r="AR96">
        <f ca="1">_xlfn.IFNA(IF(VLOOKUP(Pres_2017_T1!BL96,[2]ListeGithub!$I$2:$K$111,3,FALSE)=$A$1,Pres_2017_T1!BN96,0),0)</f>
        <v>0</v>
      </c>
      <c r="AY96">
        <f ca="1">_xlfn.IFNA(IF(VLOOKUP(Pres_2017_T1!BS96,[2]ListeGithub!$I$2:$K$111,3,FALSE)=$A$1,Pres_2017_T1!BU96,0),0)</f>
        <v>1209</v>
      </c>
      <c r="BF96">
        <f ca="1">_xlfn.IFNA(IF(VLOOKUP(Pres_2017_T1!BZ96,[2]ListeGithub!$I$2:$K$111,3,FALSE)=$A$1,Pres_2017_T1!CB96,0),0)</f>
        <v>684</v>
      </c>
      <c r="BM96">
        <f ca="1">_xlfn.IFNA(IF(VLOOKUP(Pres_2017_T1!CG96,[2]ListeGithub!$I$2:$K$111,3,FALSE)=$A$1,Pres_2017_T1!CI96,0),0)</f>
        <v>0</v>
      </c>
      <c r="BT96">
        <f ca="1">_xlfn.IFNA(IF(VLOOKUP(Pres_2017_T1!CN96,[2]ListeGithub!$I$2:$K$111,3,FALSE)=$A$1,Pres_2017_T1!CP96,0),0)</f>
        <v>174</v>
      </c>
      <c r="CA96">
        <f t="shared" ca="1" si="1"/>
        <v>22388</v>
      </c>
    </row>
    <row r="97" spans="1:79" x14ac:dyDescent="0.75">
      <c r="A97" t="str">
        <v>24_01</v>
      </c>
      <c r="B97">
        <f ca="1">_xlfn.IFNA(IF(VLOOKUP(Pres_2017_T1!V97,[2]ListeGithub!$I$2:$K$111,3,FALSE)=$A$1,Pres_2017_T1!X97,0),0)</f>
        <v>14868</v>
      </c>
      <c r="I97">
        <f ca="1">_xlfn.IFNA(IF(VLOOKUP(Pres_2017_T1!AC97,[2]ListeGithub!$I$2:$K$111,3,FALSE)=$A$1,Pres_2017_T1!AE97,0),0)</f>
        <v>0</v>
      </c>
      <c r="P97">
        <f ca="1">_xlfn.IFNA(IF(VLOOKUP(Pres_2017_T1!AJ97,[2]ListeGithub!$I$2:$K$111,3,FALSE)=$A$1,Pres_2017_T1!AL97,0),0)</f>
        <v>0</v>
      </c>
      <c r="W97">
        <f ca="1">_xlfn.IFNA(IF(VLOOKUP(Pres_2017_T1!AQ97,[2]ListeGithub!$I$2:$K$111,3,FALSE)=$A$1,Pres_2017_T1!AS97,0),0)</f>
        <v>0</v>
      </c>
      <c r="AD97">
        <f ca="1">_xlfn.IFNA(IF(VLOOKUP(Pres_2017_T1!AX97,[2]ListeGithub!$I$2:$K$111,3,FALSE)=$A$1,Pres_2017_T1!AZ97,0),0)</f>
        <v>3997</v>
      </c>
      <c r="AK97">
        <f ca="1">_xlfn.IFNA(IF(VLOOKUP(Pres_2017_T1!BE97,[2]ListeGithub!$I$2:$K$111,3,FALSE)=$A$1,Pres_2017_T1!BG97,0),0)</f>
        <v>0</v>
      </c>
      <c r="AR97">
        <f ca="1">_xlfn.IFNA(IF(VLOOKUP(Pres_2017_T1!BL97,[2]ListeGithub!$I$2:$K$111,3,FALSE)=$A$1,Pres_2017_T1!BN97,0),0)</f>
        <v>0</v>
      </c>
      <c r="AY97">
        <f ca="1">_xlfn.IFNA(IF(VLOOKUP(Pres_2017_T1!BS97,[2]ListeGithub!$I$2:$K$111,3,FALSE)=$A$1,Pres_2017_T1!BU97,0),0)</f>
        <v>830</v>
      </c>
      <c r="BF97">
        <f ca="1">_xlfn.IFNA(IF(VLOOKUP(Pres_2017_T1!BZ97,[2]ListeGithub!$I$2:$K$111,3,FALSE)=$A$1,Pres_2017_T1!CB97,0),0)</f>
        <v>0</v>
      </c>
      <c r="BM97">
        <f ca="1">_xlfn.IFNA(IF(VLOOKUP(Pres_2017_T1!CG97,[2]ListeGithub!$I$2:$K$111,3,FALSE)=$A$1,Pres_2017_T1!CI97,0),0)</f>
        <v>364</v>
      </c>
      <c r="BT97">
        <f ca="1">_xlfn.IFNA(IF(VLOOKUP(Pres_2017_T1!CN97,[2]ListeGithub!$I$2:$K$111,3,FALSE)=$A$1,Pres_2017_T1!CP97,0),0)</f>
        <v>105</v>
      </c>
      <c r="CA97">
        <f t="shared" ca="1" si="1"/>
        <v>20164</v>
      </c>
    </row>
    <row r="98" spans="1:79" x14ac:dyDescent="0.75">
      <c r="A98" t="str">
        <v>24_02</v>
      </c>
      <c r="B98">
        <f ca="1">_xlfn.IFNA(IF(VLOOKUP(Pres_2017_T1!V98,[2]ListeGithub!$I$2:$K$111,3,FALSE)=$A$1,Pres_2017_T1!X98,0),0)</f>
        <v>0</v>
      </c>
      <c r="I98">
        <f ca="1">_xlfn.IFNA(IF(VLOOKUP(Pres_2017_T1!AC98,[2]ListeGithub!$I$2:$K$111,3,FALSE)=$A$1,Pres_2017_T1!AE98,0),0)</f>
        <v>0</v>
      </c>
      <c r="P98">
        <f ca="1">_xlfn.IFNA(IF(VLOOKUP(Pres_2017_T1!AJ98,[2]ListeGithub!$I$2:$K$111,3,FALSE)=$A$1,Pres_2017_T1!AL98,0),0)</f>
        <v>13364</v>
      </c>
      <c r="W98">
        <f ca="1">_xlfn.IFNA(IF(VLOOKUP(Pres_2017_T1!AQ98,[2]ListeGithub!$I$2:$K$111,3,FALSE)=$A$1,Pres_2017_T1!AS98,0),0)</f>
        <v>0</v>
      </c>
      <c r="AD98">
        <f ca="1">_xlfn.IFNA(IF(VLOOKUP(Pres_2017_T1!AX98,[2]ListeGithub!$I$2:$K$111,3,FALSE)=$A$1,Pres_2017_T1!AZ98,0),0)</f>
        <v>3610</v>
      </c>
      <c r="AK98">
        <f ca="1">_xlfn.IFNA(IF(VLOOKUP(Pres_2017_T1!BE98,[2]ListeGithub!$I$2:$K$111,3,FALSE)=$A$1,Pres_2017_T1!BG98,0),0)</f>
        <v>0</v>
      </c>
      <c r="AR98">
        <f ca="1">_xlfn.IFNA(IF(VLOOKUP(Pres_2017_T1!BL98,[2]ListeGithub!$I$2:$K$111,3,FALSE)=$A$1,Pres_2017_T1!BN98,0),0)</f>
        <v>0</v>
      </c>
      <c r="AY98">
        <f ca="1">_xlfn.IFNA(IF(VLOOKUP(Pres_2017_T1!BS98,[2]ListeGithub!$I$2:$K$111,3,FALSE)=$A$1,Pres_2017_T1!BU98,0),0)</f>
        <v>880</v>
      </c>
      <c r="BF98">
        <f ca="1">_xlfn.IFNA(IF(VLOOKUP(Pres_2017_T1!BZ98,[2]ListeGithub!$I$2:$K$111,3,FALSE)=$A$1,Pres_2017_T1!CB98,0),0)</f>
        <v>0</v>
      </c>
      <c r="BM98">
        <f ca="1">_xlfn.IFNA(IF(VLOOKUP(Pres_2017_T1!CG98,[2]ListeGithub!$I$2:$K$111,3,FALSE)=$A$1,Pres_2017_T1!CI98,0),0)</f>
        <v>385</v>
      </c>
      <c r="BT98">
        <f ca="1">_xlfn.IFNA(IF(VLOOKUP(Pres_2017_T1!CN98,[2]ListeGithub!$I$2:$K$111,3,FALSE)=$A$1,Pres_2017_T1!CP98,0),0)</f>
        <v>131</v>
      </c>
      <c r="CA98">
        <f t="shared" ca="1" si="1"/>
        <v>18370</v>
      </c>
    </row>
    <row r="99" spans="1:79" x14ac:dyDescent="0.75">
      <c r="A99" t="str">
        <v>24_03</v>
      </c>
      <c r="B99">
        <f ca="1">_xlfn.IFNA(IF(VLOOKUP(Pres_2017_T1!V99,[2]ListeGithub!$I$2:$K$111,3,FALSE)=$A$1,Pres_2017_T1!X99,0),0)</f>
        <v>12127</v>
      </c>
      <c r="I99">
        <f ca="1">_xlfn.IFNA(IF(VLOOKUP(Pres_2017_T1!AC99,[2]ListeGithub!$I$2:$K$111,3,FALSE)=$A$1,Pres_2017_T1!AE99,0),0)</f>
        <v>0</v>
      </c>
      <c r="P99">
        <f ca="1">_xlfn.IFNA(IF(VLOOKUP(Pres_2017_T1!AJ99,[2]ListeGithub!$I$2:$K$111,3,FALSE)=$A$1,Pres_2017_T1!AL99,0),0)</f>
        <v>0</v>
      </c>
      <c r="W99">
        <f ca="1">_xlfn.IFNA(IF(VLOOKUP(Pres_2017_T1!AQ99,[2]ListeGithub!$I$2:$K$111,3,FALSE)=$A$1,Pres_2017_T1!AS99,0),0)</f>
        <v>0</v>
      </c>
      <c r="AD99">
        <f ca="1">_xlfn.IFNA(IF(VLOOKUP(Pres_2017_T1!AX99,[2]ListeGithub!$I$2:$K$111,3,FALSE)=$A$1,Pres_2017_T1!AZ99,0),0)</f>
        <v>3293</v>
      </c>
      <c r="AK99">
        <f ca="1">_xlfn.IFNA(IF(VLOOKUP(Pres_2017_T1!BE99,[2]ListeGithub!$I$2:$K$111,3,FALSE)=$A$1,Pres_2017_T1!BG99,0),0)</f>
        <v>0</v>
      </c>
      <c r="AR99">
        <f ca="1">_xlfn.IFNA(IF(VLOOKUP(Pres_2017_T1!BL99,[2]ListeGithub!$I$2:$K$111,3,FALSE)=$A$1,Pres_2017_T1!BN99,0),0)</f>
        <v>0</v>
      </c>
      <c r="AY99">
        <f ca="1">_xlfn.IFNA(IF(VLOOKUP(Pres_2017_T1!BS99,[2]ListeGithub!$I$2:$K$111,3,FALSE)=$A$1,Pres_2017_T1!BU99,0),0)</f>
        <v>847</v>
      </c>
      <c r="BF99">
        <f ca="1">_xlfn.IFNA(IF(VLOOKUP(Pres_2017_T1!BZ99,[2]ListeGithub!$I$2:$K$111,3,FALSE)=$A$1,Pres_2017_T1!CB99,0),0)</f>
        <v>430</v>
      </c>
      <c r="BM99">
        <f ca="1">_xlfn.IFNA(IF(VLOOKUP(Pres_2017_T1!CG99,[2]ListeGithub!$I$2:$K$111,3,FALSE)=$A$1,Pres_2017_T1!CI99,0),0)</f>
        <v>0</v>
      </c>
      <c r="BT99">
        <f ca="1">_xlfn.IFNA(IF(VLOOKUP(Pres_2017_T1!CN99,[2]ListeGithub!$I$2:$K$111,3,FALSE)=$A$1,Pres_2017_T1!CP99,0),0)</f>
        <v>116</v>
      </c>
      <c r="CA99">
        <f t="shared" ca="1" si="1"/>
        <v>16813</v>
      </c>
    </row>
    <row r="100" spans="1:79" x14ac:dyDescent="0.75">
      <c r="A100" t="str">
        <v>24_04</v>
      </c>
      <c r="B100">
        <f ca="1">_xlfn.IFNA(IF(VLOOKUP(Pres_2017_T1!V100,[2]ListeGithub!$I$2:$K$111,3,FALSE)=$A$1,Pres_2017_T1!X100,0),0)</f>
        <v>16773</v>
      </c>
      <c r="I100">
        <f ca="1">_xlfn.IFNA(IF(VLOOKUP(Pres_2017_T1!AC100,[2]ListeGithub!$I$2:$K$111,3,FALSE)=$A$1,Pres_2017_T1!AE100,0),0)</f>
        <v>0</v>
      </c>
      <c r="P100">
        <f ca="1">_xlfn.IFNA(IF(VLOOKUP(Pres_2017_T1!AJ100,[2]ListeGithub!$I$2:$K$111,3,FALSE)=$A$1,Pres_2017_T1!AL100,0),0)</f>
        <v>0</v>
      </c>
      <c r="W100">
        <f ca="1">_xlfn.IFNA(IF(VLOOKUP(Pres_2017_T1!AQ100,[2]ListeGithub!$I$2:$K$111,3,FALSE)=$A$1,Pres_2017_T1!AS100,0),0)</f>
        <v>0</v>
      </c>
      <c r="AD100">
        <f ca="1">_xlfn.IFNA(IF(VLOOKUP(Pres_2017_T1!AX100,[2]ListeGithub!$I$2:$K$111,3,FALSE)=$A$1,Pres_2017_T1!AZ100,0),0)</f>
        <v>4883</v>
      </c>
      <c r="AK100">
        <f ca="1">_xlfn.IFNA(IF(VLOOKUP(Pres_2017_T1!BE100,[2]ListeGithub!$I$2:$K$111,3,FALSE)=$A$1,Pres_2017_T1!BG100,0),0)</f>
        <v>0</v>
      </c>
      <c r="AR100">
        <f ca="1">_xlfn.IFNA(IF(VLOOKUP(Pres_2017_T1!BL100,[2]ListeGithub!$I$2:$K$111,3,FALSE)=$A$1,Pres_2017_T1!BN100,0),0)</f>
        <v>0</v>
      </c>
      <c r="AY100">
        <f ca="1">_xlfn.IFNA(IF(VLOOKUP(Pres_2017_T1!BS100,[2]ListeGithub!$I$2:$K$111,3,FALSE)=$A$1,Pres_2017_T1!BU100,0),0)</f>
        <v>1021</v>
      </c>
      <c r="BF100">
        <f ca="1">_xlfn.IFNA(IF(VLOOKUP(Pres_2017_T1!BZ100,[2]ListeGithub!$I$2:$K$111,3,FALSE)=$A$1,Pres_2017_T1!CB100,0),0)</f>
        <v>0</v>
      </c>
      <c r="BM100">
        <f ca="1">_xlfn.IFNA(IF(VLOOKUP(Pres_2017_T1!CG100,[2]ListeGithub!$I$2:$K$111,3,FALSE)=$A$1,Pres_2017_T1!CI100,0),0)</f>
        <v>447</v>
      </c>
      <c r="BT100">
        <f ca="1">_xlfn.IFNA(IF(VLOOKUP(Pres_2017_T1!CN100,[2]ListeGithub!$I$2:$K$111,3,FALSE)=$A$1,Pres_2017_T1!CP100,0),0)</f>
        <v>138</v>
      </c>
      <c r="CA100">
        <f t="shared" ca="1" si="1"/>
        <v>23262</v>
      </c>
    </row>
    <row r="101" spans="1:79" x14ac:dyDescent="0.75">
      <c r="A101" t="str">
        <v>25_01</v>
      </c>
      <c r="B101">
        <f ca="1">_xlfn.IFNA(IF(VLOOKUP(Pres_2017_T1!V101,[2]ListeGithub!$I$2:$K$111,3,FALSE)=$A$1,Pres_2017_T1!X101,0),0)</f>
        <v>0</v>
      </c>
      <c r="I101">
        <f ca="1">_xlfn.IFNA(IF(VLOOKUP(Pres_2017_T1!AC101,[2]ListeGithub!$I$2:$K$111,3,FALSE)=$A$1,Pres_2017_T1!AE101,0),0)</f>
        <v>12293</v>
      </c>
      <c r="P101">
        <f ca="1">_xlfn.IFNA(IF(VLOOKUP(Pres_2017_T1!AJ101,[2]ListeGithub!$I$2:$K$111,3,FALSE)=$A$1,Pres_2017_T1!AL101,0),0)</f>
        <v>0</v>
      </c>
      <c r="W101">
        <f ca="1">_xlfn.IFNA(IF(VLOOKUP(Pres_2017_T1!AQ101,[2]ListeGithub!$I$2:$K$111,3,FALSE)=$A$1,Pres_2017_T1!AS101,0),0)</f>
        <v>0</v>
      </c>
      <c r="AD101">
        <f ca="1">_xlfn.IFNA(IF(VLOOKUP(Pres_2017_T1!AX101,[2]ListeGithub!$I$2:$K$111,3,FALSE)=$A$1,Pres_2017_T1!AZ101,0),0)</f>
        <v>4182</v>
      </c>
      <c r="AK101">
        <f ca="1">_xlfn.IFNA(IF(VLOOKUP(Pres_2017_T1!BE101,[2]ListeGithub!$I$2:$K$111,3,FALSE)=$A$1,Pres_2017_T1!BG101,0),0)</f>
        <v>0</v>
      </c>
      <c r="AR101">
        <f ca="1">_xlfn.IFNA(IF(VLOOKUP(Pres_2017_T1!BL101,[2]ListeGithub!$I$2:$K$111,3,FALSE)=$A$1,Pres_2017_T1!BN101,0),0)</f>
        <v>629</v>
      </c>
      <c r="AY101">
        <f ca="1">_xlfn.IFNA(IF(VLOOKUP(Pres_2017_T1!BS101,[2]ListeGithub!$I$2:$K$111,3,FALSE)=$A$1,Pres_2017_T1!BU101,0),0)</f>
        <v>0</v>
      </c>
      <c r="BF101">
        <f ca="1">_xlfn.IFNA(IF(VLOOKUP(Pres_2017_T1!BZ101,[2]ListeGithub!$I$2:$K$111,3,FALSE)=$A$1,Pres_2017_T1!CB101,0),0)</f>
        <v>0</v>
      </c>
      <c r="BM101">
        <f ca="1">_xlfn.IFNA(IF(VLOOKUP(Pres_2017_T1!CG101,[2]ListeGithub!$I$2:$K$111,3,FALSE)=$A$1,Pres_2017_T1!CI101,0),0)</f>
        <v>370</v>
      </c>
      <c r="BT101">
        <f ca="1">_xlfn.IFNA(IF(VLOOKUP(Pres_2017_T1!CN101,[2]ListeGithub!$I$2:$K$111,3,FALSE)=$A$1,Pres_2017_T1!CP101,0),0)</f>
        <v>92</v>
      </c>
      <c r="CA101">
        <f t="shared" ca="1" si="1"/>
        <v>17566</v>
      </c>
    </row>
    <row r="102" spans="1:79" x14ac:dyDescent="0.75">
      <c r="A102" t="str">
        <v>25_02</v>
      </c>
      <c r="B102">
        <f ca="1">_xlfn.IFNA(IF(VLOOKUP(Pres_2017_T1!V102,[2]ListeGithub!$I$2:$K$111,3,FALSE)=$A$1,Pres_2017_T1!X102,0),0)</f>
        <v>0</v>
      </c>
      <c r="I102">
        <f ca="1">_xlfn.IFNA(IF(VLOOKUP(Pres_2017_T1!AC102,[2]ListeGithub!$I$2:$K$111,3,FALSE)=$A$1,Pres_2017_T1!AE102,0),0)</f>
        <v>0</v>
      </c>
      <c r="P102">
        <f ca="1">_xlfn.IFNA(IF(VLOOKUP(Pres_2017_T1!AJ102,[2]ListeGithub!$I$2:$K$111,3,FALSE)=$A$1,Pres_2017_T1!AL102,0),0)</f>
        <v>12551</v>
      </c>
      <c r="W102">
        <f ca="1">_xlfn.IFNA(IF(VLOOKUP(Pres_2017_T1!AQ102,[2]ListeGithub!$I$2:$K$111,3,FALSE)=$A$1,Pres_2017_T1!AS102,0),0)</f>
        <v>0</v>
      </c>
      <c r="AD102">
        <f ca="1">_xlfn.IFNA(IF(VLOOKUP(Pres_2017_T1!AX102,[2]ListeGithub!$I$2:$K$111,3,FALSE)=$A$1,Pres_2017_T1!AZ102,0),0)</f>
        <v>4255</v>
      </c>
      <c r="AK102">
        <f ca="1">_xlfn.IFNA(IF(VLOOKUP(Pres_2017_T1!BE102,[2]ListeGithub!$I$2:$K$111,3,FALSE)=$A$1,Pres_2017_T1!BG102,0),0)</f>
        <v>0</v>
      </c>
      <c r="AR102">
        <f ca="1">_xlfn.IFNA(IF(VLOOKUP(Pres_2017_T1!BL102,[2]ListeGithub!$I$2:$K$111,3,FALSE)=$A$1,Pres_2017_T1!BN102,0),0)</f>
        <v>696</v>
      </c>
      <c r="AY102">
        <f ca="1">_xlfn.IFNA(IF(VLOOKUP(Pres_2017_T1!BS102,[2]ListeGithub!$I$2:$K$111,3,FALSE)=$A$1,Pres_2017_T1!BU102,0),0)</f>
        <v>0</v>
      </c>
      <c r="BF102">
        <f ca="1">_xlfn.IFNA(IF(VLOOKUP(Pres_2017_T1!BZ102,[2]ListeGithub!$I$2:$K$111,3,FALSE)=$A$1,Pres_2017_T1!CB102,0),0)</f>
        <v>0</v>
      </c>
      <c r="BM102">
        <f ca="1">_xlfn.IFNA(IF(VLOOKUP(Pres_2017_T1!CG102,[2]ListeGithub!$I$2:$K$111,3,FALSE)=$A$1,Pres_2017_T1!CI102,0),0)</f>
        <v>379</v>
      </c>
      <c r="BT102">
        <f ca="1">_xlfn.IFNA(IF(VLOOKUP(Pres_2017_T1!CN102,[2]ListeGithub!$I$2:$K$111,3,FALSE)=$A$1,Pres_2017_T1!CP102,0),0)</f>
        <v>143</v>
      </c>
      <c r="CA102">
        <f t="shared" ca="1" si="1"/>
        <v>18024</v>
      </c>
    </row>
    <row r="103" spans="1:79" x14ac:dyDescent="0.75">
      <c r="A103" t="str">
        <v>25_03</v>
      </c>
      <c r="B103">
        <f ca="1">_xlfn.IFNA(IF(VLOOKUP(Pres_2017_T1!V103,[2]ListeGithub!$I$2:$K$111,3,FALSE)=$A$1,Pres_2017_T1!X103,0),0)</f>
        <v>0</v>
      </c>
      <c r="I103">
        <f ca="1">_xlfn.IFNA(IF(VLOOKUP(Pres_2017_T1!AC103,[2]ListeGithub!$I$2:$K$111,3,FALSE)=$A$1,Pres_2017_T1!AE103,0),0)</f>
        <v>0</v>
      </c>
      <c r="P103">
        <f ca="1">_xlfn.IFNA(IF(VLOOKUP(Pres_2017_T1!AJ103,[2]ListeGithub!$I$2:$K$111,3,FALSE)=$A$1,Pres_2017_T1!AL103,0),0)</f>
        <v>0</v>
      </c>
      <c r="W103">
        <f ca="1">_xlfn.IFNA(IF(VLOOKUP(Pres_2017_T1!AQ103,[2]ListeGithub!$I$2:$K$111,3,FALSE)=$A$1,Pres_2017_T1!AS103,0),0)</f>
        <v>8123</v>
      </c>
      <c r="AD103">
        <f ca="1">_xlfn.IFNA(IF(VLOOKUP(Pres_2017_T1!AX103,[2]ListeGithub!$I$2:$K$111,3,FALSE)=$A$1,Pres_2017_T1!AZ103,0),0)</f>
        <v>0</v>
      </c>
      <c r="AK103">
        <f ca="1">_xlfn.IFNA(IF(VLOOKUP(Pres_2017_T1!BE103,[2]ListeGithub!$I$2:$K$111,3,FALSE)=$A$1,Pres_2017_T1!BG103,0),0)</f>
        <v>2439</v>
      </c>
      <c r="AR103">
        <f ca="1">_xlfn.IFNA(IF(VLOOKUP(Pres_2017_T1!BL103,[2]ListeGithub!$I$2:$K$111,3,FALSE)=$A$1,Pres_2017_T1!BN103,0),0)</f>
        <v>684</v>
      </c>
      <c r="AY103">
        <f ca="1">_xlfn.IFNA(IF(VLOOKUP(Pres_2017_T1!BS103,[2]ListeGithub!$I$2:$K$111,3,FALSE)=$A$1,Pres_2017_T1!BU103,0),0)</f>
        <v>0</v>
      </c>
      <c r="BF103">
        <f ca="1">_xlfn.IFNA(IF(VLOOKUP(Pres_2017_T1!BZ103,[2]ListeGithub!$I$2:$K$111,3,FALSE)=$A$1,Pres_2017_T1!CB103,0),0)</f>
        <v>0</v>
      </c>
      <c r="BM103">
        <f ca="1">_xlfn.IFNA(IF(VLOOKUP(Pres_2017_T1!CG103,[2]ListeGithub!$I$2:$K$111,3,FALSE)=$A$1,Pres_2017_T1!CI103,0),0)</f>
        <v>413</v>
      </c>
      <c r="BT103">
        <f ca="1">_xlfn.IFNA(IF(VLOOKUP(Pres_2017_T1!CN103,[2]ListeGithub!$I$2:$K$111,3,FALSE)=$A$1,Pres_2017_T1!CP103,0),0)</f>
        <v>77</v>
      </c>
      <c r="CA103">
        <f t="shared" ca="1" si="1"/>
        <v>11736</v>
      </c>
    </row>
    <row r="104" spans="1:79" x14ac:dyDescent="0.75">
      <c r="A104" t="str">
        <v>25_04</v>
      </c>
      <c r="B104">
        <f ca="1">_xlfn.IFNA(IF(VLOOKUP(Pres_2017_T1!V104,[2]ListeGithub!$I$2:$K$111,3,FALSE)=$A$1,Pres_2017_T1!X104,0),0)</f>
        <v>0</v>
      </c>
      <c r="I104">
        <f ca="1">_xlfn.IFNA(IF(VLOOKUP(Pres_2017_T1!AC104,[2]ListeGithub!$I$2:$K$111,3,FALSE)=$A$1,Pres_2017_T1!AE104,0),0)</f>
        <v>0</v>
      </c>
      <c r="P104">
        <f ca="1">_xlfn.IFNA(IF(VLOOKUP(Pres_2017_T1!AJ104,[2]ListeGithub!$I$2:$K$111,3,FALSE)=$A$1,Pres_2017_T1!AL104,0),0)</f>
        <v>8881</v>
      </c>
      <c r="W104">
        <f ca="1">_xlfn.IFNA(IF(VLOOKUP(Pres_2017_T1!AQ104,[2]ListeGithub!$I$2:$K$111,3,FALSE)=$A$1,Pres_2017_T1!AS104,0),0)</f>
        <v>0</v>
      </c>
      <c r="AD104">
        <f ca="1">_xlfn.IFNA(IF(VLOOKUP(Pres_2017_T1!AX104,[2]ListeGithub!$I$2:$K$111,3,FALSE)=$A$1,Pres_2017_T1!AZ104,0),0)</f>
        <v>2745</v>
      </c>
      <c r="AK104">
        <f ca="1">_xlfn.IFNA(IF(VLOOKUP(Pres_2017_T1!BE104,[2]ListeGithub!$I$2:$K$111,3,FALSE)=$A$1,Pres_2017_T1!BG104,0),0)</f>
        <v>0</v>
      </c>
      <c r="AR104">
        <f ca="1">_xlfn.IFNA(IF(VLOOKUP(Pres_2017_T1!BL104,[2]ListeGithub!$I$2:$K$111,3,FALSE)=$A$1,Pres_2017_T1!BN104,0),0)</f>
        <v>0</v>
      </c>
      <c r="AY104">
        <f ca="1">_xlfn.IFNA(IF(VLOOKUP(Pres_2017_T1!BS104,[2]ListeGithub!$I$2:$K$111,3,FALSE)=$A$1,Pres_2017_T1!BU104,0),0)</f>
        <v>624</v>
      </c>
      <c r="BF104">
        <f ca="1">_xlfn.IFNA(IF(VLOOKUP(Pres_2017_T1!BZ104,[2]ListeGithub!$I$2:$K$111,3,FALSE)=$A$1,Pres_2017_T1!CB104,0),0)</f>
        <v>508</v>
      </c>
      <c r="BM104">
        <f ca="1">_xlfn.IFNA(IF(VLOOKUP(Pres_2017_T1!CG104,[2]ListeGithub!$I$2:$K$111,3,FALSE)=$A$1,Pres_2017_T1!CI104,0),0)</f>
        <v>0</v>
      </c>
      <c r="BT104">
        <f ca="1">_xlfn.IFNA(IF(VLOOKUP(Pres_2017_T1!CN104,[2]ListeGithub!$I$2:$K$111,3,FALSE)=$A$1,Pres_2017_T1!CP104,0),0)</f>
        <v>85</v>
      </c>
      <c r="CA104">
        <f t="shared" ca="1" si="1"/>
        <v>12843</v>
      </c>
    </row>
    <row r="105" spans="1:79" x14ac:dyDescent="0.75">
      <c r="A105" t="str">
        <v>25_05</v>
      </c>
      <c r="B105">
        <f ca="1">_xlfn.IFNA(IF(VLOOKUP(Pres_2017_T1!V105,[2]ListeGithub!$I$2:$K$111,3,FALSE)=$A$1,Pres_2017_T1!X105,0),0)</f>
        <v>0</v>
      </c>
      <c r="I105">
        <f ca="1">_xlfn.IFNA(IF(VLOOKUP(Pres_2017_T1!AC105,[2]ListeGithub!$I$2:$K$111,3,FALSE)=$A$1,Pres_2017_T1!AE105,0),0)</f>
        <v>0</v>
      </c>
      <c r="P105">
        <f ca="1">_xlfn.IFNA(IF(VLOOKUP(Pres_2017_T1!AJ105,[2]ListeGithub!$I$2:$K$111,3,FALSE)=$A$1,Pres_2017_T1!AL105,0),0)</f>
        <v>0</v>
      </c>
      <c r="W105">
        <f ca="1">_xlfn.IFNA(IF(VLOOKUP(Pres_2017_T1!AQ105,[2]ListeGithub!$I$2:$K$111,3,FALSE)=$A$1,Pres_2017_T1!AS105,0),0)</f>
        <v>8955</v>
      </c>
      <c r="AD105">
        <f ca="1">_xlfn.IFNA(IF(VLOOKUP(Pres_2017_T1!AX105,[2]ListeGithub!$I$2:$K$111,3,FALSE)=$A$1,Pres_2017_T1!AZ105,0),0)</f>
        <v>0</v>
      </c>
      <c r="AK105">
        <f ca="1">_xlfn.IFNA(IF(VLOOKUP(Pres_2017_T1!BE105,[2]ListeGithub!$I$2:$K$111,3,FALSE)=$A$1,Pres_2017_T1!BG105,0),0)</f>
        <v>2697</v>
      </c>
      <c r="AR105">
        <f ca="1">_xlfn.IFNA(IF(VLOOKUP(Pres_2017_T1!BL105,[2]ListeGithub!$I$2:$K$111,3,FALSE)=$A$1,Pres_2017_T1!BN105,0),0)</f>
        <v>932</v>
      </c>
      <c r="AY105">
        <f ca="1">_xlfn.IFNA(IF(VLOOKUP(Pres_2017_T1!BS105,[2]ListeGithub!$I$2:$K$111,3,FALSE)=$A$1,Pres_2017_T1!BU105,0),0)</f>
        <v>0</v>
      </c>
      <c r="BF105">
        <f ca="1">_xlfn.IFNA(IF(VLOOKUP(Pres_2017_T1!BZ105,[2]ListeGithub!$I$2:$K$111,3,FALSE)=$A$1,Pres_2017_T1!CB105,0),0)</f>
        <v>0</v>
      </c>
      <c r="BM105">
        <f ca="1">_xlfn.IFNA(IF(VLOOKUP(Pres_2017_T1!CG105,[2]ListeGithub!$I$2:$K$111,3,FALSE)=$A$1,Pres_2017_T1!CI105,0),0)</f>
        <v>381</v>
      </c>
      <c r="BT105">
        <f ca="1">_xlfn.IFNA(IF(VLOOKUP(Pres_2017_T1!CN105,[2]ListeGithub!$I$2:$K$111,3,FALSE)=$A$1,Pres_2017_T1!CP105,0),0)</f>
        <v>133</v>
      </c>
      <c r="CA105">
        <f t="shared" ca="1" si="1"/>
        <v>13098</v>
      </c>
    </row>
    <row r="106" spans="1:79" x14ac:dyDescent="0.75">
      <c r="A106" t="str">
        <v>26_01</v>
      </c>
      <c r="B106">
        <f ca="1">_xlfn.IFNA(IF(VLOOKUP(Pres_2017_T1!V106,[2]ListeGithub!$I$2:$K$111,3,FALSE)=$A$1,Pres_2017_T1!X106,0),0)</f>
        <v>0</v>
      </c>
      <c r="I106">
        <f ca="1">_xlfn.IFNA(IF(VLOOKUP(Pres_2017_T1!AC106,[2]ListeGithub!$I$2:$K$111,3,FALSE)=$A$1,Pres_2017_T1!AE106,0),0)</f>
        <v>11716</v>
      </c>
      <c r="P106">
        <f ca="1">_xlfn.IFNA(IF(VLOOKUP(Pres_2017_T1!AJ106,[2]ListeGithub!$I$2:$K$111,3,FALSE)=$A$1,Pres_2017_T1!AL106,0),0)</f>
        <v>0</v>
      </c>
      <c r="W106">
        <f ca="1">_xlfn.IFNA(IF(VLOOKUP(Pres_2017_T1!AQ106,[2]ListeGithub!$I$2:$K$111,3,FALSE)=$A$1,Pres_2017_T1!AS106,0),0)</f>
        <v>0</v>
      </c>
      <c r="AD106">
        <f ca="1">_xlfn.IFNA(IF(VLOOKUP(Pres_2017_T1!AX106,[2]ListeGithub!$I$2:$K$111,3,FALSE)=$A$1,Pres_2017_T1!AZ106,0),0)</f>
        <v>3942</v>
      </c>
      <c r="AK106">
        <f ca="1">_xlfn.IFNA(IF(VLOOKUP(Pres_2017_T1!BE106,[2]ListeGithub!$I$2:$K$111,3,FALSE)=$A$1,Pres_2017_T1!BG106,0),0)</f>
        <v>0</v>
      </c>
      <c r="AR106">
        <f ca="1">_xlfn.IFNA(IF(VLOOKUP(Pres_2017_T1!BL106,[2]ListeGithub!$I$2:$K$111,3,FALSE)=$A$1,Pres_2017_T1!BN106,0),0)</f>
        <v>0</v>
      </c>
      <c r="AY106">
        <f ca="1">_xlfn.IFNA(IF(VLOOKUP(Pres_2017_T1!BS106,[2]ListeGithub!$I$2:$K$111,3,FALSE)=$A$1,Pres_2017_T1!BU106,0),0)</f>
        <v>605</v>
      </c>
      <c r="BF106">
        <f ca="1">_xlfn.IFNA(IF(VLOOKUP(Pres_2017_T1!BZ106,[2]ListeGithub!$I$2:$K$111,3,FALSE)=$A$1,Pres_2017_T1!CB106,0),0)</f>
        <v>0</v>
      </c>
      <c r="BM106">
        <f ca="1">_xlfn.IFNA(IF(VLOOKUP(Pres_2017_T1!CG106,[2]ListeGithub!$I$2:$K$111,3,FALSE)=$A$1,Pres_2017_T1!CI106,0),0)</f>
        <v>331</v>
      </c>
      <c r="BT106">
        <f ca="1">_xlfn.IFNA(IF(VLOOKUP(Pres_2017_T1!CN106,[2]ListeGithub!$I$2:$K$111,3,FALSE)=$A$1,Pres_2017_T1!CP106,0),0)</f>
        <v>84</v>
      </c>
      <c r="CA106">
        <f t="shared" ca="1" si="1"/>
        <v>16678</v>
      </c>
    </row>
    <row r="107" spans="1:79" x14ac:dyDescent="0.75">
      <c r="A107" t="str">
        <v>26_02</v>
      </c>
      <c r="B107">
        <f ca="1">_xlfn.IFNA(IF(VLOOKUP(Pres_2017_T1!V107,[2]ListeGithub!$I$2:$K$111,3,FALSE)=$A$1,Pres_2017_T1!X107,0),0)</f>
        <v>0</v>
      </c>
      <c r="I107">
        <f ca="1">_xlfn.IFNA(IF(VLOOKUP(Pres_2017_T1!AC107,[2]ListeGithub!$I$2:$K$111,3,FALSE)=$A$1,Pres_2017_T1!AE107,0),0)</f>
        <v>0</v>
      </c>
      <c r="P107">
        <f ca="1">_xlfn.IFNA(IF(VLOOKUP(Pres_2017_T1!AJ107,[2]ListeGithub!$I$2:$K$111,3,FALSE)=$A$1,Pres_2017_T1!AL107,0),0)</f>
        <v>13238</v>
      </c>
      <c r="W107">
        <f ca="1">_xlfn.IFNA(IF(VLOOKUP(Pres_2017_T1!AQ107,[2]ListeGithub!$I$2:$K$111,3,FALSE)=$A$1,Pres_2017_T1!AS107,0),0)</f>
        <v>0</v>
      </c>
      <c r="AD107">
        <f ca="1">_xlfn.IFNA(IF(VLOOKUP(Pres_2017_T1!AX107,[2]ListeGithub!$I$2:$K$111,3,FALSE)=$A$1,Pres_2017_T1!AZ107,0),0)</f>
        <v>0</v>
      </c>
      <c r="AK107">
        <f ca="1">_xlfn.IFNA(IF(VLOOKUP(Pres_2017_T1!BE107,[2]ListeGithub!$I$2:$K$111,3,FALSE)=$A$1,Pres_2017_T1!BG107,0),0)</f>
        <v>3522</v>
      </c>
      <c r="AR107">
        <f ca="1">_xlfn.IFNA(IF(VLOOKUP(Pres_2017_T1!BL107,[2]ListeGithub!$I$2:$K$111,3,FALSE)=$A$1,Pres_2017_T1!BN107,0),0)</f>
        <v>0</v>
      </c>
      <c r="AY107">
        <f ca="1">_xlfn.IFNA(IF(VLOOKUP(Pres_2017_T1!BS107,[2]ListeGithub!$I$2:$K$111,3,FALSE)=$A$1,Pres_2017_T1!BU107,0),0)</f>
        <v>0</v>
      </c>
      <c r="BF107">
        <f ca="1">_xlfn.IFNA(IF(VLOOKUP(Pres_2017_T1!BZ107,[2]ListeGithub!$I$2:$K$111,3,FALSE)=$A$1,Pres_2017_T1!CB107,0),0)</f>
        <v>724</v>
      </c>
      <c r="BM107">
        <f ca="1">_xlfn.IFNA(IF(VLOOKUP(Pres_2017_T1!CG107,[2]ListeGithub!$I$2:$K$111,3,FALSE)=$A$1,Pres_2017_T1!CI107,0),0)</f>
        <v>416</v>
      </c>
      <c r="BT107">
        <f ca="1">_xlfn.IFNA(IF(VLOOKUP(Pres_2017_T1!CN107,[2]ListeGithub!$I$2:$K$111,3,FALSE)=$A$1,Pres_2017_T1!CP107,0),0)</f>
        <v>132</v>
      </c>
      <c r="CA107">
        <f t="shared" ca="1" si="1"/>
        <v>18032</v>
      </c>
    </row>
    <row r="108" spans="1:79" x14ac:dyDescent="0.75">
      <c r="A108" t="str">
        <v>26_03</v>
      </c>
      <c r="B108">
        <f ca="1">_xlfn.IFNA(IF(VLOOKUP(Pres_2017_T1!V108,[2]ListeGithub!$I$2:$K$111,3,FALSE)=$A$1,Pres_2017_T1!X108,0),0)</f>
        <v>19543</v>
      </c>
      <c r="I108">
        <f ca="1">_xlfn.IFNA(IF(VLOOKUP(Pres_2017_T1!AC108,[2]ListeGithub!$I$2:$K$111,3,FALSE)=$A$1,Pres_2017_T1!AE108,0),0)</f>
        <v>0</v>
      </c>
      <c r="P108">
        <f ca="1">_xlfn.IFNA(IF(VLOOKUP(Pres_2017_T1!AJ108,[2]ListeGithub!$I$2:$K$111,3,FALSE)=$A$1,Pres_2017_T1!AL108,0),0)</f>
        <v>0</v>
      </c>
      <c r="W108">
        <f ca="1">_xlfn.IFNA(IF(VLOOKUP(Pres_2017_T1!AQ108,[2]ListeGithub!$I$2:$K$111,3,FALSE)=$A$1,Pres_2017_T1!AS108,0),0)</f>
        <v>0</v>
      </c>
      <c r="AD108">
        <f ca="1">_xlfn.IFNA(IF(VLOOKUP(Pres_2017_T1!AX108,[2]ListeGithub!$I$2:$K$111,3,FALSE)=$A$1,Pres_2017_T1!AZ108,0),0)</f>
        <v>5671</v>
      </c>
      <c r="AK108">
        <f ca="1">_xlfn.IFNA(IF(VLOOKUP(Pres_2017_T1!BE108,[2]ListeGithub!$I$2:$K$111,3,FALSE)=$A$1,Pres_2017_T1!BG108,0),0)</f>
        <v>0</v>
      </c>
      <c r="AR108">
        <f ca="1">_xlfn.IFNA(IF(VLOOKUP(Pres_2017_T1!BL108,[2]ListeGithub!$I$2:$K$111,3,FALSE)=$A$1,Pres_2017_T1!BN108,0),0)</f>
        <v>0</v>
      </c>
      <c r="AY108">
        <f ca="1">_xlfn.IFNA(IF(VLOOKUP(Pres_2017_T1!BS108,[2]ListeGithub!$I$2:$K$111,3,FALSE)=$A$1,Pres_2017_T1!BU108,0),0)</f>
        <v>1104</v>
      </c>
      <c r="BF108">
        <f ca="1">_xlfn.IFNA(IF(VLOOKUP(Pres_2017_T1!BZ108,[2]ListeGithub!$I$2:$K$111,3,FALSE)=$A$1,Pres_2017_T1!CB108,0),0)</f>
        <v>0</v>
      </c>
      <c r="BM108">
        <f ca="1">_xlfn.IFNA(IF(VLOOKUP(Pres_2017_T1!CG108,[2]ListeGithub!$I$2:$K$111,3,FALSE)=$A$1,Pres_2017_T1!CI108,0),0)</f>
        <v>541</v>
      </c>
      <c r="BT108">
        <f ca="1">_xlfn.IFNA(IF(VLOOKUP(Pres_2017_T1!CN108,[2]ListeGithub!$I$2:$K$111,3,FALSE)=$A$1,Pres_2017_T1!CP108,0),0)</f>
        <v>164</v>
      </c>
      <c r="CA108">
        <f t="shared" ca="1" si="1"/>
        <v>27023</v>
      </c>
    </row>
    <row r="109" spans="1:79" x14ac:dyDescent="0.75">
      <c r="A109" t="str">
        <v>26_04</v>
      </c>
      <c r="B109">
        <f ca="1">_xlfn.IFNA(IF(VLOOKUP(Pres_2017_T1!V109,[2]ListeGithub!$I$2:$K$111,3,FALSE)=$A$1,Pres_2017_T1!X109,0),0)</f>
        <v>0</v>
      </c>
      <c r="I109">
        <f ca="1">_xlfn.IFNA(IF(VLOOKUP(Pres_2017_T1!AC109,[2]ListeGithub!$I$2:$K$111,3,FALSE)=$A$1,Pres_2017_T1!AE109,0),0)</f>
        <v>0</v>
      </c>
      <c r="P109">
        <f ca="1">_xlfn.IFNA(IF(VLOOKUP(Pres_2017_T1!AJ109,[2]ListeGithub!$I$2:$K$111,3,FALSE)=$A$1,Pres_2017_T1!AL109,0),0)</f>
        <v>0</v>
      </c>
      <c r="W109">
        <f ca="1">_xlfn.IFNA(IF(VLOOKUP(Pres_2017_T1!AQ109,[2]ListeGithub!$I$2:$K$111,3,FALSE)=$A$1,Pres_2017_T1!AS109,0),0)</f>
        <v>13489</v>
      </c>
      <c r="AD109">
        <f ca="1">_xlfn.IFNA(IF(VLOOKUP(Pres_2017_T1!AX109,[2]ListeGithub!$I$2:$K$111,3,FALSE)=$A$1,Pres_2017_T1!AZ109,0),0)</f>
        <v>4250</v>
      </c>
      <c r="AK109">
        <f ca="1">_xlfn.IFNA(IF(VLOOKUP(Pres_2017_T1!BE109,[2]ListeGithub!$I$2:$K$111,3,FALSE)=$A$1,Pres_2017_T1!BG109,0),0)</f>
        <v>0</v>
      </c>
      <c r="AR109">
        <f ca="1">_xlfn.IFNA(IF(VLOOKUP(Pres_2017_T1!BL109,[2]ListeGithub!$I$2:$K$111,3,FALSE)=$A$1,Pres_2017_T1!BN109,0),0)</f>
        <v>908</v>
      </c>
      <c r="AY109">
        <f ca="1">_xlfn.IFNA(IF(VLOOKUP(Pres_2017_T1!BS109,[2]ListeGithub!$I$2:$K$111,3,FALSE)=$A$1,Pres_2017_T1!BU109,0),0)</f>
        <v>0</v>
      </c>
      <c r="BF109">
        <f ca="1">_xlfn.IFNA(IF(VLOOKUP(Pres_2017_T1!BZ109,[2]ListeGithub!$I$2:$K$111,3,FALSE)=$A$1,Pres_2017_T1!CB109,0),0)</f>
        <v>0</v>
      </c>
      <c r="BM109">
        <f ca="1">_xlfn.IFNA(IF(VLOOKUP(Pres_2017_T1!CG109,[2]ListeGithub!$I$2:$K$111,3,FALSE)=$A$1,Pres_2017_T1!CI109,0),0)</f>
        <v>741</v>
      </c>
      <c r="BT109">
        <f ca="1">_xlfn.IFNA(IF(VLOOKUP(Pres_2017_T1!CN109,[2]ListeGithub!$I$2:$K$111,3,FALSE)=$A$1,Pres_2017_T1!CP109,0),0)</f>
        <v>153</v>
      </c>
      <c r="CA109">
        <f t="shared" ca="1" si="1"/>
        <v>19541</v>
      </c>
    </row>
    <row r="110" spans="1:79" x14ac:dyDescent="0.75">
      <c r="A110" t="str">
        <v>27_01</v>
      </c>
      <c r="B110">
        <f ca="1">_xlfn.IFNA(IF(VLOOKUP(Pres_2017_T1!V110,[2]ListeGithub!$I$2:$K$111,3,FALSE)=$A$1,Pres_2017_T1!X110,0),0)</f>
        <v>0</v>
      </c>
      <c r="I110">
        <f ca="1">_xlfn.IFNA(IF(VLOOKUP(Pres_2017_T1!AC110,[2]ListeGithub!$I$2:$K$111,3,FALSE)=$A$1,Pres_2017_T1!AE110,0),0)</f>
        <v>0</v>
      </c>
      <c r="P110">
        <f ca="1">_xlfn.IFNA(IF(VLOOKUP(Pres_2017_T1!AJ110,[2]ListeGithub!$I$2:$K$111,3,FALSE)=$A$1,Pres_2017_T1!AL110,0),0)</f>
        <v>0</v>
      </c>
      <c r="W110">
        <f ca="1">_xlfn.IFNA(IF(VLOOKUP(Pres_2017_T1!AQ110,[2]ListeGithub!$I$2:$K$111,3,FALSE)=$A$1,Pres_2017_T1!AS110,0),0)</f>
        <v>11098</v>
      </c>
      <c r="AD110">
        <f ca="1">_xlfn.IFNA(IF(VLOOKUP(Pres_2017_T1!AX110,[2]ListeGithub!$I$2:$K$111,3,FALSE)=$A$1,Pres_2017_T1!AZ110,0),0)</f>
        <v>0</v>
      </c>
      <c r="AK110">
        <f ca="1">_xlfn.IFNA(IF(VLOOKUP(Pres_2017_T1!BE110,[2]ListeGithub!$I$2:$K$111,3,FALSE)=$A$1,Pres_2017_T1!BG110,0),0)</f>
        <v>3232</v>
      </c>
      <c r="AR110">
        <f ca="1">_xlfn.IFNA(IF(VLOOKUP(Pres_2017_T1!BL110,[2]ListeGithub!$I$2:$K$111,3,FALSE)=$A$1,Pres_2017_T1!BN110,0),0)</f>
        <v>707</v>
      </c>
      <c r="AY110">
        <f ca="1">_xlfn.IFNA(IF(VLOOKUP(Pres_2017_T1!BS110,[2]ListeGithub!$I$2:$K$111,3,FALSE)=$A$1,Pres_2017_T1!BU110,0),0)</f>
        <v>0</v>
      </c>
      <c r="BF110">
        <f ca="1">_xlfn.IFNA(IF(VLOOKUP(Pres_2017_T1!BZ110,[2]ListeGithub!$I$2:$K$111,3,FALSE)=$A$1,Pres_2017_T1!CB110,0),0)</f>
        <v>536</v>
      </c>
      <c r="BM110">
        <f ca="1">_xlfn.IFNA(IF(VLOOKUP(Pres_2017_T1!CG110,[2]ListeGithub!$I$2:$K$111,3,FALSE)=$A$1,Pres_2017_T1!CI110,0),0)</f>
        <v>0</v>
      </c>
      <c r="BT110">
        <f ca="1">_xlfn.IFNA(IF(VLOOKUP(Pres_2017_T1!CN110,[2]ListeGithub!$I$2:$K$111,3,FALSE)=$A$1,Pres_2017_T1!CP110,0),0)</f>
        <v>113</v>
      </c>
      <c r="CA110">
        <f t="shared" ca="1" si="1"/>
        <v>15686</v>
      </c>
    </row>
    <row r="111" spans="1:79" x14ac:dyDescent="0.75">
      <c r="A111" t="str">
        <v>27_02</v>
      </c>
      <c r="B111">
        <f ca="1">_xlfn.IFNA(IF(VLOOKUP(Pres_2017_T1!V111,[2]ListeGithub!$I$2:$K$111,3,FALSE)=$A$1,Pres_2017_T1!X111,0),0)</f>
        <v>0</v>
      </c>
      <c r="I111">
        <f ca="1">_xlfn.IFNA(IF(VLOOKUP(Pres_2017_T1!AC111,[2]ListeGithub!$I$2:$K$111,3,FALSE)=$A$1,Pres_2017_T1!AE111,0),0)</f>
        <v>0</v>
      </c>
      <c r="P111">
        <f ca="1">_xlfn.IFNA(IF(VLOOKUP(Pres_2017_T1!AJ111,[2]ListeGithub!$I$2:$K$111,3,FALSE)=$A$1,Pres_2017_T1!AL111,0),0)</f>
        <v>0</v>
      </c>
      <c r="W111">
        <f ca="1">_xlfn.IFNA(IF(VLOOKUP(Pres_2017_T1!AQ111,[2]ListeGithub!$I$2:$K$111,3,FALSE)=$A$1,Pres_2017_T1!AS111,0),0)</f>
        <v>10721</v>
      </c>
      <c r="AD111">
        <f ca="1">_xlfn.IFNA(IF(VLOOKUP(Pres_2017_T1!AX111,[2]ListeGithub!$I$2:$K$111,3,FALSE)=$A$1,Pres_2017_T1!AZ111,0),0)</f>
        <v>0</v>
      </c>
      <c r="AK111">
        <f ca="1">_xlfn.IFNA(IF(VLOOKUP(Pres_2017_T1!BE111,[2]ListeGithub!$I$2:$K$111,3,FALSE)=$A$1,Pres_2017_T1!BG111,0),0)</f>
        <v>3202</v>
      </c>
      <c r="AR111">
        <f ca="1">_xlfn.IFNA(IF(VLOOKUP(Pres_2017_T1!BL111,[2]ListeGithub!$I$2:$K$111,3,FALSE)=$A$1,Pres_2017_T1!BN111,0),0)</f>
        <v>758</v>
      </c>
      <c r="AY111">
        <f ca="1">_xlfn.IFNA(IF(VLOOKUP(Pres_2017_T1!BS111,[2]ListeGithub!$I$2:$K$111,3,FALSE)=$A$1,Pres_2017_T1!BU111,0),0)</f>
        <v>524</v>
      </c>
      <c r="BF111">
        <f ca="1">_xlfn.IFNA(IF(VLOOKUP(Pres_2017_T1!BZ111,[2]ListeGithub!$I$2:$K$111,3,FALSE)=$A$1,Pres_2017_T1!CB111,0),0)</f>
        <v>0</v>
      </c>
      <c r="BM111">
        <f ca="1">_xlfn.IFNA(IF(VLOOKUP(Pres_2017_T1!CG111,[2]ListeGithub!$I$2:$K$111,3,FALSE)=$A$1,Pres_2017_T1!CI111,0),0)</f>
        <v>0</v>
      </c>
      <c r="BT111">
        <f ca="1">_xlfn.IFNA(IF(VLOOKUP(Pres_2017_T1!CN111,[2]ListeGithub!$I$2:$K$111,3,FALSE)=$A$1,Pres_2017_T1!CP111,0),0)</f>
        <v>125</v>
      </c>
      <c r="CA111">
        <f t="shared" ca="1" si="1"/>
        <v>15330</v>
      </c>
    </row>
    <row r="112" spans="1:79" x14ac:dyDescent="0.75">
      <c r="A112" t="str">
        <v>27_03</v>
      </c>
      <c r="B112">
        <f ca="1">_xlfn.IFNA(IF(VLOOKUP(Pres_2017_T1!V112,[2]ListeGithub!$I$2:$K$111,3,FALSE)=$A$1,Pres_2017_T1!X112,0),0)</f>
        <v>0</v>
      </c>
      <c r="I112">
        <f ca="1">_xlfn.IFNA(IF(VLOOKUP(Pres_2017_T1!AC112,[2]ListeGithub!$I$2:$K$111,3,FALSE)=$A$1,Pres_2017_T1!AE112,0),0)</f>
        <v>0</v>
      </c>
      <c r="P112">
        <f ca="1">_xlfn.IFNA(IF(VLOOKUP(Pres_2017_T1!AJ112,[2]ListeGithub!$I$2:$K$111,3,FALSE)=$A$1,Pres_2017_T1!AL112,0),0)</f>
        <v>0</v>
      </c>
      <c r="W112">
        <f ca="1">_xlfn.IFNA(IF(VLOOKUP(Pres_2017_T1!AQ112,[2]ListeGithub!$I$2:$K$111,3,FALSE)=$A$1,Pres_2017_T1!AS112,0),0)</f>
        <v>11165</v>
      </c>
      <c r="AD112">
        <f ca="1">_xlfn.IFNA(IF(VLOOKUP(Pres_2017_T1!AX112,[2]ListeGithub!$I$2:$K$111,3,FALSE)=$A$1,Pres_2017_T1!AZ112,0),0)</f>
        <v>0</v>
      </c>
      <c r="AK112">
        <f ca="1">_xlfn.IFNA(IF(VLOOKUP(Pres_2017_T1!BE112,[2]ListeGithub!$I$2:$K$111,3,FALSE)=$A$1,Pres_2017_T1!BG112,0),0)</f>
        <v>3056</v>
      </c>
      <c r="AR112">
        <f ca="1">_xlfn.IFNA(IF(VLOOKUP(Pres_2017_T1!BL112,[2]ListeGithub!$I$2:$K$111,3,FALSE)=$A$1,Pres_2017_T1!BN112,0),0)</f>
        <v>823</v>
      </c>
      <c r="AY112">
        <f ca="1">_xlfn.IFNA(IF(VLOOKUP(Pres_2017_T1!BS112,[2]ListeGithub!$I$2:$K$111,3,FALSE)=$A$1,Pres_2017_T1!BU112,0),0)</f>
        <v>0</v>
      </c>
      <c r="BF112">
        <f ca="1">_xlfn.IFNA(IF(VLOOKUP(Pres_2017_T1!BZ112,[2]ListeGithub!$I$2:$K$111,3,FALSE)=$A$1,Pres_2017_T1!CB112,0),0)</f>
        <v>550</v>
      </c>
      <c r="BM112">
        <f ca="1">_xlfn.IFNA(IF(VLOOKUP(Pres_2017_T1!CG112,[2]ListeGithub!$I$2:$K$111,3,FALSE)=$A$1,Pres_2017_T1!CI112,0),0)</f>
        <v>0</v>
      </c>
      <c r="BT112">
        <f ca="1">_xlfn.IFNA(IF(VLOOKUP(Pres_2017_T1!CN112,[2]ListeGithub!$I$2:$K$111,3,FALSE)=$A$1,Pres_2017_T1!CP112,0),0)</f>
        <v>120</v>
      </c>
      <c r="CA112">
        <f t="shared" ca="1" si="1"/>
        <v>15714</v>
      </c>
    </row>
    <row r="113" spans="1:79" x14ac:dyDescent="0.75">
      <c r="A113" t="str">
        <v>27_04</v>
      </c>
      <c r="B113">
        <f ca="1">_xlfn.IFNA(IF(VLOOKUP(Pres_2017_T1!V113,[2]ListeGithub!$I$2:$K$111,3,FALSE)=$A$1,Pres_2017_T1!X113,0),0)</f>
        <v>0</v>
      </c>
      <c r="I113">
        <f ca="1">_xlfn.IFNA(IF(VLOOKUP(Pres_2017_T1!AC113,[2]ListeGithub!$I$2:$K$111,3,FALSE)=$A$1,Pres_2017_T1!AE113,0),0)</f>
        <v>0</v>
      </c>
      <c r="P113">
        <f ca="1">_xlfn.IFNA(IF(VLOOKUP(Pres_2017_T1!AJ113,[2]ListeGithub!$I$2:$K$111,3,FALSE)=$A$1,Pres_2017_T1!AL113,0),0)</f>
        <v>13989</v>
      </c>
      <c r="W113">
        <f ca="1">_xlfn.IFNA(IF(VLOOKUP(Pres_2017_T1!AQ113,[2]ListeGithub!$I$2:$K$111,3,FALSE)=$A$1,Pres_2017_T1!AS113,0),0)</f>
        <v>0</v>
      </c>
      <c r="AD113">
        <f ca="1">_xlfn.IFNA(IF(VLOOKUP(Pres_2017_T1!AX113,[2]ListeGithub!$I$2:$K$111,3,FALSE)=$A$1,Pres_2017_T1!AZ113,0),0)</f>
        <v>0</v>
      </c>
      <c r="AK113">
        <f ca="1">_xlfn.IFNA(IF(VLOOKUP(Pres_2017_T1!BE113,[2]ListeGithub!$I$2:$K$111,3,FALSE)=$A$1,Pres_2017_T1!BG113,0),0)</f>
        <v>3931</v>
      </c>
      <c r="AR113">
        <f ca="1">_xlfn.IFNA(IF(VLOOKUP(Pres_2017_T1!BL113,[2]ListeGithub!$I$2:$K$111,3,FALSE)=$A$1,Pres_2017_T1!BN113,0),0)</f>
        <v>872</v>
      </c>
      <c r="AY113">
        <f ca="1">_xlfn.IFNA(IF(VLOOKUP(Pres_2017_T1!BS113,[2]ListeGithub!$I$2:$K$111,3,FALSE)=$A$1,Pres_2017_T1!BU113,0),0)</f>
        <v>0</v>
      </c>
      <c r="BF113">
        <f ca="1">_xlfn.IFNA(IF(VLOOKUP(Pres_2017_T1!BZ113,[2]ListeGithub!$I$2:$K$111,3,FALSE)=$A$1,Pres_2017_T1!CB113,0),0)</f>
        <v>498</v>
      </c>
      <c r="BM113">
        <f ca="1">_xlfn.IFNA(IF(VLOOKUP(Pres_2017_T1!CG113,[2]ListeGithub!$I$2:$K$111,3,FALSE)=$A$1,Pres_2017_T1!CI113,0),0)</f>
        <v>0</v>
      </c>
      <c r="BT113">
        <f ca="1">_xlfn.IFNA(IF(VLOOKUP(Pres_2017_T1!CN113,[2]ListeGithub!$I$2:$K$111,3,FALSE)=$A$1,Pres_2017_T1!CP113,0),0)</f>
        <v>111</v>
      </c>
      <c r="CA113">
        <f t="shared" ca="1" si="1"/>
        <v>19401</v>
      </c>
    </row>
    <row r="114" spans="1:79" x14ac:dyDescent="0.75">
      <c r="A114" t="str">
        <v>27_05</v>
      </c>
      <c r="B114">
        <f ca="1">_xlfn.IFNA(IF(VLOOKUP(Pres_2017_T1!V114,[2]ListeGithub!$I$2:$K$111,3,FALSE)=$A$1,Pres_2017_T1!X114,0),0)</f>
        <v>0</v>
      </c>
      <c r="I114">
        <f ca="1">_xlfn.IFNA(IF(VLOOKUP(Pres_2017_T1!AC114,[2]ListeGithub!$I$2:$K$111,3,FALSE)=$A$1,Pres_2017_T1!AE114,0),0)</f>
        <v>0</v>
      </c>
      <c r="P114">
        <f ca="1">_xlfn.IFNA(IF(VLOOKUP(Pres_2017_T1!AJ114,[2]ListeGithub!$I$2:$K$111,3,FALSE)=$A$1,Pres_2017_T1!AL114,0),0)</f>
        <v>0</v>
      </c>
      <c r="W114">
        <f ca="1">_xlfn.IFNA(IF(VLOOKUP(Pres_2017_T1!AQ114,[2]ListeGithub!$I$2:$K$111,3,FALSE)=$A$1,Pres_2017_T1!AS114,0),0)</f>
        <v>11871</v>
      </c>
      <c r="AD114">
        <f ca="1">_xlfn.IFNA(IF(VLOOKUP(Pres_2017_T1!AX114,[2]ListeGithub!$I$2:$K$111,3,FALSE)=$A$1,Pres_2017_T1!AZ114,0),0)</f>
        <v>0</v>
      </c>
      <c r="AK114">
        <f ca="1">_xlfn.IFNA(IF(VLOOKUP(Pres_2017_T1!BE114,[2]ListeGithub!$I$2:$K$111,3,FALSE)=$A$1,Pres_2017_T1!BG114,0),0)</f>
        <v>3578</v>
      </c>
      <c r="AR114">
        <f ca="1">_xlfn.IFNA(IF(VLOOKUP(Pres_2017_T1!BL114,[2]ListeGithub!$I$2:$K$111,3,FALSE)=$A$1,Pres_2017_T1!BN114,0),0)</f>
        <v>773</v>
      </c>
      <c r="AY114">
        <f ca="1">_xlfn.IFNA(IF(VLOOKUP(Pres_2017_T1!BS114,[2]ListeGithub!$I$2:$K$111,3,FALSE)=$A$1,Pres_2017_T1!BU114,0),0)</f>
        <v>0</v>
      </c>
      <c r="BF114">
        <f ca="1">_xlfn.IFNA(IF(VLOOKUP(Pres_2017_T1!BZ114,[2]ListeGithub!$I$2:$K$111,3,FALSE)=$A$1,Pres_2017_T1!CB114,0),0)</f>
        <v>0</v>
      </c>
      <c r="BM114">
        <f ca="1">_xlfn.IFNA(IF(VLOOKUP(Pres_2017_T1!CG114,[2]ListeGithub!$I$2:$K$111,3,FALSE)=$A$1,Pres_2017_T1!CI114,0),0)</f>
        <v>525</v>
      </c>
      <c r="BT114">
        <f ca="1">_xlfn.IFNA(IF(VLOOKUP(Pres_2017_T1!CN114,[2]ListeGithub!$I$2:$K$111,3,FALSE)=$A$1,Pres_2017_T1!CP114,0),0)</f>
        <v>133</v>
      </c>
      <c r="CA114">
        <f t="shared" ca="1" si="1"/>
        <v>16880</v>
      </c>
    </row>
    <row r="115" spans="1:79" x14ac:dyDescent="0.75">
      <c r="A115" t="str">
        <v>28_01</v>
      </c>
      <c r="B115">
        <f ca="1">_xlfn.IFNA(IF(VLOOKUP(Pres_2017_T1!V115,[2]ListeGithub!$I$2:$K$111,3,FALSE)=$A$1,Pres_2017_T1!X115,0),0)</f>
        <v>0</v>
      </c>
      <c r="I115">
        <f ca="1">_xlfn.IFNA(IF(VLOOKUP(Pres_2017_T1!AC115,[2]ListeGithub!$I$2:$K$111,3,FALSE)=$A$1,Pres_2017_T1!AE115,0),0)</f>
        <v>0</v>
      </c>
      <c r="P115">
        <f ca="1">_xlfn.IFNA(IF(VLOOKUP(Pres_2017_T1!AJ115,[2]ListeGithub!$I$2:$K$111,3,FALSE)=$A$1,Pres_2017_T1!AL115,0),0)</f>
        <v>0</v>
      </c>
      <c r="W115">
        <f ca="1">_xlfn.IFNA(IF(VLOOKUP(Pres_2017_T1!AQ115,[2]ListeGithub!$I$2:$K$111,3,FALSE)=$A$1,Pres_2017_T1!AS115,0),0)</f>
        <v>11776</v>
      </c>
      <c r="AD115">
        <f ca="1">_xlfn.IFNA(IF(VLOOKUP(Pres_2017_T1!AX115,[2]ListeGithub!$I$2:$K$111,3,FALSE)=$A$1,Pres_2017_T1!AZ115,0),0)</f>
        <v>4184</v>
      </c>
      <c r="AK115">
        <f ca="1">_xlfn.IFNA(IF(VLOOKUP(Pres_2017_T1!BE115,[2]ListeGithub!$I$2:$K$111,3,FALSE)=$A$1,Pres_2017_T1!BG115,0),0)</f>
        <v>0</v>
      </c>
      <c r="AR115">
        <f ca="1">_xlfn.IFNA(IF(VLOOKUP(Pres_2017_T1!BL115,[2]ListeGithub!$I$2:$K$111,3,FALSE)=$A$1,Pres_2017_T1!BN115,0),0)</f>
        <v>0</v>
      </c>
      <c r="AY115">
        <f ca="1">_xlfn.IFNA(IF(VLOOKUP(Pres_2017_T1!BS115,[2]ListeGithub!$I$2:$K$111,3,FALSE)=$A$1,Pres_2017_T1!BU115,0),0)</f>
        <v>695</v>
      </c>
      <c r="BF115">
        <f ca="1">_xlfn.IFNA(IF(VLOOKUP(Pres_2017_T1!BZ115,[2]ListeGithub!$I$2:$K$111,3,FALSE)=$A$1,Pres_2017_T1!CB115,0),0)</f>
        <v>0</v>
      </c>
      <c r="BM115">
        <f ca="1">_xlfn.IFNA(IF(VLOOKUP(Pres_2017_T1!CG115,[2]ListeGithub!$I$2:$K$111,3,FALSE)=$A$1,Pres_2017_T1!CI115,0),0)</f>
        <v>442</v>
      </c>
      <c r="BT115">
        <f ca="1">_xlfn.IFNA(IF(VLOOKUP(Pres_2017_T1!CN115,[2]ListeGithub!$I$2:$K$111,3,FALSE)=$A$1,Pres_2017_T1!CP115,0),0)</f>
        <v>126</v>
      </c>
      <c r="CA115">
        <f t="shared" ca="1" si="1"/>
        <v>17223</v>
      </c>
    </row>
    <row r="116" spans="1:79" x14ac:dyDescent="0.75">
      <c r="A116" t="str">
        <v>28_02</v>
      </c>
      <c r="B116">
        <f ca="1">_xlfn.IFNA(IF(VLOOKUP(Pres_2017_T1!V116,[2]ListeGithub!$I$2:$K$111,3,FALSE)=$A$1,Pres_2017_T1!X116,0),0)</f>
        <v>0</v>
      </c>
      <c r="I116">
        <f ca="1">_xlfn.IFNA(IF(VLOOKUP(Pres_2017_T1!AC116,[2]ListeGithub!$I$2:$K$111,3,FALSE)=$A$1,Pres_2017_T1!AE116,0),0)</f>
        <v>0</v>
      </c>
      <c r="P116">
        <f ca="1">_xlfn.IFNA(IF(VLOOKUP(Pres_2017_T1!AJ116,[2]ListeGithub!$I$2:$K$111,3,FALSE)=$A$1,Pres_2017_T1!AL116,0),0)</f>
        <v>0</v>
      </c>
      <c r="W116">
        <f ca="1">_xlfn.IFNA(IF(VLOOKUP(Pres_2017_T1!AQ116,[2]ListeGithub!$I$2:$K$111,3,FALSE)=$A$1,Pres_2017_T1!AS116,0),0)</f>
        <v>10457</v>
      </c>
      <c r="AD116">
        <f ca="1">_xlfn.IFNA(IF(VLOOKUP(Pres_2017_T1!AX116,[2]ListeGithub!$I$2:$K$111,3,FALSE)=$A$1,Pres_2017_T1!AZ116,0),0)</f>
        <v>3114</v>
      </c>
      <c r="AK116">
        <f ca="1">_xlfn.IFNA(IF(VLOOKUP(Pres_2017_T1!BE116,[2]ListeGithub!$I$2:$K$111,3,FALSE)=$A$1,Pres_2017_T1!BG116,0),0)</f>
        <v>0</v>
      </c>
      <c r="AR116">
        <f ca="1">_xlfn.IFNA(IF(VLOOKUP(Pres_2017_T1!BL116,[2]ListeGithub!$I$2:$K$111,3,FALSE)=$A$1,Pres_2017_T1!BN116,0),0)</f>
        <v>0</v>
      </c>
      <c r="AY116">
        <f ca="1">_xlfn.IFNA(IF(VLOOKUP(Pres_2017_T1!BS116,[2]ListeGithub!$I$2:$K$111,3,FALSE)=$A$1,Pres_2017_T1!BU116,0),0)</f>
        <v>565</v>
      </c>
      <c r="BF116">
        <f ca="1">_xlfn.IFNA(IF(VLOOKUP(Pres_2017_T1!BZ116,[2]ListeGithub!$I$2:$K$111,3,FALSE)=$A$1,Pres_2017_T1!CB116,0),0)</f>
        <v>0</v>
      </c>
      <c r="BM116">
        <f ca="1">_xlfn.IFNA(IF(VLOOKUP(Pres_2017_T1!CG116,[2]ListeGithub!$I$2:$K$111,3,FALSE)=$A$1,Pres_2017_T1!CI116,0),0)</f>
        <v>400</v>
      </c>
      <c r="BT116">
        <f ca="1">_xlfn.IFNA(IF(VLOOKUP(Pres_2017_T1!CN116,[2]ListeGithub!$I$2:$K$111,3,FALSE)=$A$1,Pres_2017_T1!CP116,0),0)</f>
        <v>107</v>
      </c>
      <c r="CA116">
        <f t="shared" ca="1" si="1"/>
        <v>14643</v>
      </c>
    </row>
    <row r="117" spans="1:79" x14ac:dyDescent="0.75">
      <c r="A117" t="str">
        <v>28_03</v>
      </c>
      <c r="B117">
        <f ca="1">_xlfn.IFNA(IF(VLOOKUP(Pres_2017_T1!V117,[2]ListeGithub!$I$2:$K$111,3,FALSE)=$A$1,Pres_2017_T1!X117,0),0)</f>
        <v>0</v>
      </c>
      <c r="I117">
        <f ca="1">_xlfn.IFNA(IF(VLOOKUP(Pres_2017_T1!AC117,[2]ListeGithub!$I$2:$K$111,3,FALSE)=$A$1,Pres_2017_T1!AE117,0),0)</f>
        <v>0</v>
      </c>
      <c r="P117">
        <f ca="1">_xlfn.IFNA(IF(VLOOKUP(Pres_2017_T1!AJ117,[2]ListeGithub!$I$2:$K$111,3,FALSE)=$A$1,Pres_2017_T1!AL117,0),0)</f>
        <v>0</v>
      </c>
      <c r="W117">
        <f ca="1">_xlfn.IFNA(IF(VLOOKUP(Pres_2017_T1!AQ117,[2]ListeGithub!$I$2:$K$111,3,FALSE)=$A$1,Pres_2017_T1!AS117,0),0)</f>
        <v>8486</v>
      </c>
      <c r="AD117">
        <f ca="1">_xlfn.IFNA(IF(VLOOKUP(Pres_2017_T1!AX117,[2]ListeGithub!$I$2:$K$111,3,FALSE)=$A$1,Pres_2017_T1!AZ117,0),0)</f>
        <v>0</v>
      </c>
      <c r="AK117">
        <f ca="1">_xlfn.IFNA(IF(VLOOKUP(Pres_2017_T1!BE117,[2]ListeGithub!$I$2:$K$111,3,FALSE)=$A$1,Pres_2017_T1!BG117,0),0)</f>
        <v>2817</v>
      </c>
      <c r="AR117">
        <f ca="1">_xlfn.IFNA(IF(VLOOKUP(Pres_2017_T1!BL117,[2]ListeGithub!$I$2:$K$111,3,FALSE)=$A$1,Pres_2017_T1!BN117,0),0)</f>
        <v>651</v>
      </c>
      <c r="AY117">
        <f ca="1">_xlfn.IFNA(IF(VLOOKUP(Pres_2017_T1!BS117,[2]ListeGithub!$I$2:$K$111,3,FALSE)=$A$1,Pres_2017_T1!BU117,0),0)</f>
        <v>465</v>
      </c>
      <c r="BF117">
        <f ca="1">_xlfn.IFNA(IF(VLOOKUP(Pres_2017_T1!BZ117,[2]ListeGithub!$I$2:$K$111,3,FALSE)=$A$1,Pres_2017_T1!CB117,0),0)</f>
        <v>0</v>
      </c>
      <c r="BM117">
        <f ca="1">_xlfn.IFNA(IF(VLOOKUP(Pres_2017_T1!CG117,[2]ListeGithub!$I$2:$K$111,3,FALSE)=$A$1,Pres_2017_T1!CI117,0),0)</f>
        <v>0</v>
      </c>
      <c r="BT117">
        <f ca="1">_xlfn.IFNA(IF(VLOOKUP(Pres_2017_T1!CN117,[2]ListeGithub!$I$2:$K$111,3,FALSE)=$A$1,Pres_2017_T1!CP117,0),0)</f>
        <v>112</v>
      </c>
      <c r="CA117">
        <f t="shared" ca="1" si="1"/>
        <v>12531</v>
      </c>
    </row>
    <row r="118" spans="1:79" x14ac:dyDescent="0.75">
      <c r="A118" t="str">
        <v>28_04</v>
      </c>
      <c r="B118">
        <f ca="1">_xlfn.IFNA(IF(VLOOKUP(Pres_2017_T1!V118,[2]ListeGithub!$I$2:$K$111,3,FALSE)=$A$1,Pres_2017_T1!X118,0),0)</f>
        <v>0</v>
      </c>
      <c r="I118">
        <f ca="1">_xlfn.IFNA(IF(VLOOKUP(Pres_2017_T1!AC118,[2]ListeGithub!$I$2:$K$111,3,FALSE)=$A$1,Pres_2017_T1!AE118,0),0)</f>
        <v>0</v>
      </c>
      <c r="P118">
        <f ca="1">_xlfn.IFNA(IF(VLOOKUP(Pres_2017_T1!AJ118,[2]ListeGithub!$I$2:$K$111,3,FALSE)=$A$1,Pres_2017_T1!AL118,0),0)</f>
        <v>0</v>
      </c>
      <c r="W118">
        <f ca="1">_xlfn.IFNA(IF(VLOOKUP(Pres_2017_T1!AQ118,[2]ListeGithub!$I$2:$K$111,3,FALSE)=$A$1,Pres_2017_T1!AS118,0),0)</f>
        <v>7316</v>
      </c>
      <c r="AD118">
        <f ca="1">_xlfn.IFNA(IF(VLOOKUP(Pres_2017_T1!AX118,[2]ListeGithub!$I$2:$K$111,3,FALSE)=$A$1,Pres_2017_T1!AZ118,0),0)</f>
        <v>0</v>
      </c>
      <c r="AK118">
        <f ca="1">_xlfn.IFNA(IF(VLOOKUP(Pres_2017_T1!BE118,[2]ListeGithub!$I$2:$K$111,3,FALSE)=$A$1,Pres_2017_T1!BG118,0),0)</f>
        <v>2202</v>
      </c>
      <c r="AR118">
        <f ca="1">_xlfn.IFNA(IF(VLOOKUP(Pres_2017_T1!BL118,[2]ListeGithub!$I$2:$K$111,3,FALSE)=$A$1,Pres_2017_T1!BN118,0),0)</f>
        <v>748</v>
      </c>
      <c r="AY118">
        <f ca="1">_xlfn.IFNA(IF(VLOOKUP(Pres_2017_T1!BS118,[2]ListeGithub!$I$2:$K$111,3,FALSE)=$A$1,Pres_2017_T1!BU118,0),0)</f>
        <v>510</v>
      </c>
      <c r="BF118">
        <f ca="1">_xlfn.IFNA(IF(VLOOKUP(Pres_2017_T1!BZ118,[2]ListeGithub!$I$2:$K$111,3,FALSE)=$A$1,Pres_2017_T1!CB118,0),0)</f>
        <v>0</v>
      </c>
      <c r="BM118">
        <f ca="1">_xlfn.IFNA(IF(VLOOKUP(Pres_2017_T1!CG118,[2]ListeGithub!$I$2:$K$111,3,FALSE)=$A$1,Pres_2017_T1!CI118,0),0)</f>
        <v>0</v>
      </c>
      <c r="BT118">
        <f ca="1">_xlfn.IFNA(IF(VLOOKUP(Pres_2017_T1!CN118,[2]ListeGithub!$I$2:$K$111,3,FALSE)=$A$1,Pres_2017_T1!CP118,0),0)</f>
        <v>109</v>
      </c>
      <c r="CA118">
        <f t="shared" ca="1" si="1"/>
        <v>10885</v>
      </c>
    </row>
    <row r="119" spans="1:79" x14ac:dyDescent="0.75">
      <c r="A119" t="str">
        <v>29_01</v>
      </c>
      <c r="B119">
        <f ca="1">_xlfn.IFNA(IF(VLOOKUP(Pres_2017_T1!V119,[2]ListeGithub!$I$2:$K$111,3,FALSE)=$A$1,Pres_2017_T1!X119,0),0)</f>
        <v>0</v>
      </c>
      <c r="I119">
        <f ca="1">_xlfn.IFNA(IF(VLOOKUP(Pres_2017_T1!AC119,[2]ListeGithub!$I$2:$K$111,3,FALSE)=$A$1,Pres_2017_T1!AE119,0),0)</f>
        <v>0</v>
      </c>
      <c r="P119">
        <f ca="1">_xlfn.IFNA(IF(VLOOKUP(Pres_2017_T1!AJ119,[2]ListeGithub!$I$2:$K$111,3,FALSE)=$A$1,Pres_2017_T1!AL119,0),0)</f>
        <v>13285</v>
      </c>
      <c r="W119">
        <f ca="1">_xlfn.IFNA(IF(VLOOKUP(Pres_2017_T1!AQ119,[2]ListeGithub!$I$2:$K$111,3,FALSE)=$A$1,Pres_2017_T1!AS119,0),0)</f>
        <v>0</v>
      </c>
      <c r="AD119">
        <f ca="1">_xlfn.IFNA(IF(VLOOKUP(Pres_2017_T1!AX119,[2]ListeGithub!$I$2:$K$111,3,FALSE)=$A$1,Pres_2017_T1!AZ119,0),0)</f>
        <v>7850</v>
      </c>
      <c r="AK119">
        <f ca="1">_xlfn.IFNA(IF(VLOOKUP(Pres_2017_T1!BE119,[2]ListeGithub!$I$2:$K$111,3,FALSE)=$A$1,Pres_2017_T1!BG119,0),0)</f>
        <v>0</v>
      </c>
      <c r="AR119">
        <f ca="1">_xlfn.IFNA(IF(VLOOKUP(Pres_2017_T1!BL119,[2]ListeGithub!$I$2:$K$111,3,FALSE)=$A$1,Pres_2017_T1!BN119,0),0)</f>
        <v>1026</v>
      </c>
      <c r="AY119">
        <f ca="1">_xlfn.IFNA(IF(VLOOKUP(Pres_2017_T1!BS119,[2]ListeGithub!$I$2:$K$111,3,FALSE)=$A$1,Pres_2017_T1!BU119,0),0)</f>
        <v>0</v>
      </c>
      <c r="BF119">
        <f ca="1">_xlfn.IFNA(IF(VLOOKUP(Pres_2017_T1!BZ119,[2]ListeGithub!$I$2:$K$111,3,FALSE)=$A$1,Pres_2017_T1!CB119,0),0)</f>
        <v>0</v>
      </c>
      <c r="BM119">
        <f ca="1">_xlfn.IFNA(IF(VLOOKUP(Pres_2017_T1!CG119,[2]ListeGithub!$I$2:$K$111,3,FALSE)=$A$1,Pres_2017_T1!CI119,0),0)</f>
        <v>437</v>
      </c>
      <c r="BT119">
        <f ca="1">_xlfn.IFNA(IF(VLOOKUP(Pres_2017_T1!CN119,[2]ListeGithub!$I$2:$K$111,3,FALSE)=$A$1,Pres_2017_T1!CP119,0),0)</f>
        <v>103</v>
      </c>
      <c r="CA119">
        <f t="shared" ca="1" si="1"/>
        <v>22701</v>
      </c>
    </row>
    <row r="120" spans="1:79" x14ac:dyDescent="0.75">
      <c r="A120" t="str">
        <v>29_02</v>
      </c>
      <c r="B120">
        <f ca="1">_xlfn.IFNA(IF(VLOOKUP(Pres_2017_T1!V120,[2]ListeGithub!$I$2:$K$111,3,FALSE)=$A$1,Pres_2017_T1!X120,0),0)</f>
        <v>0</v>
      </c>
      <c r="I120">
        <f ca="1">_xlfn.IFNA(IF(VLOOKUP(Pres_2017_T1!AC120,[2]ListeGithub!$I$2:$K$111,3,FALSE)=$A$1,Pres_2017_T1!AE120,0),0)</f>
        <v>13015</v>
      </c>
      <c r="P120">
        <f ca="1">_xlfn.IFNA(IF(VLOOKUP(Pres_2017_T1!AJ120,[2]ListeGithub!$I$2:$K$111,3,FALSE)=$A$1,Pres_2017_T1!AL120,0),0)</f>
        <v>0</v>
      </c>
      <c r="W120">
        <f ca="1">_xlfn.IFNA(IF(VLOOKUP(Pres_2017_T1!AQ120,[2]ListeGithub!$I$2:$K$111,3,FALSE)=$A$1,Pres_2017_T1!AS120,0),0)</f>
        <v>8027</v>
      </c>
      <c r="AD120">
        <f ca="1">_xlfn.IFNA(IF(VLOOKUP(Pres_2017_T1!AX120,[2]ListeGithub!$I$2:$K$111,3,FALSE)=$A$1,Pres_2017_T1!AZ120,0),0)</f>
        <v>0</v>
      </c>
      <c r="AK120">
        <f ca="1">_xlfn.IFNA(IF(VLOOKUP(Pres_2017_T1!BE120,[2]ListeGithub!$I$2:$K$111,3,FALSE)=$A$1,Pres_2017_T1!BG120,0),0)</f>
        <v>0</v>
      </c>
      <c r="AR120">
        <f ca="1">_xlfn.IFNA(IF(VLOOKUP(Pres_2017_T1!BL120,[2]ListeGithub!$I$2:$K$111,3,FALSE)=$A$1,Pres_2017_T1!BN120,0),0)</f>
        <v>681</v>
      </c>
      <c r="AY120">
        <f ca="1">_xlfn.IFNA(IF(VLOOKUP(Pres_2017_T1!BS120,[2]ListeGithub!$I$2:$K$111,3,FALSE)=$A$1,Pres_2017_T1!BU120,0),0)</f>
        <v>0</v>
      </c>
      <c r="BF120">
        <f ca="1">_xlfn.IFNA(IF(VLOOKUP(Pres_2017_T1!BZ120,[2]ListeGithub!$I$2:$K$111,3,FALSE)=$A$1,Pres_2017_T1!CB120,0),0)</f>
        <v>0</v>
      </c>
      <c r="BM120">
        <f ca="1">_xlfn.IFNA(IF(VLOOKUP(Pres_2017_T1!CG120,[2]ListeGithub!$I$2:$K$111,3,FALSE)=$A$1,Pres_2017_T1!CI120,0),0)</f>
        <v>279</v>
      </c>
      <c r="BT120">
        <f ca="1">_xlfn.IFNA(IF(VLOOKUP(Pres_2017_T1!CN120,[2]ListeGithub!$I$2:$K$111,3,FALSE)=$A$1,Pres_2017_T1!CP120,0),0)</f>
        <v>85</v>
      </c>
      <c r="CA120">
        <f t="shared" ca="1" si="1"/>
        <v>22087</v>
      </c>
    </row>
    <row r="121" spans="1:79" x14ac:dyDescent="0.75">
      <c r="A121" t="str">
        <v>29_03</v>
      </c>
      <c r="B121">
        <f ca="1">_xlfn.IFNA(IF(VLOOKUP(Pres_2017_T1!V121,[2]ListeGithub!$I$2:$K$111,3,FALSE)=$A$1,Pres_2017_T1!X121,0),0)</f>
        <v>0</v>
      </c>
      <c r="I121">
        <f ca="1">_xlfn.IFNA(IF(VLOOKUP(Pres_2017_T1!AC121,[2]ListeGithub!$I$2:$K$111,3,FALSE)=$A$1,Pres_2017_T1!AE121,0),0)</f>
        <v>13609</v>
      </c>
      <c r="P121">
        <f ca="1">_xlfn.IFNA(IF(VLOOKUP(Pres_2017_T1!AJ121,[2]ListeGithub!$I$2:$K$111,3,FALSE)=$A$1,Pres_2017_T1!AL121,0),0)</f>
        <v>0</v>
      </c>
      <c r="W121">
        <f ca="1">_xlfn.IFNA(IF(VLOOKUP(Pres_2017_T1!AQ121,[2]ListeGithub!$I$2:$K$111,3,FALSE)=$A$1,Pres_2017_T1!AS121,0),0)</f>
        <v>0</v>
      </c>
      <c r="AD121">
        <f ca="1">_xlfn.IFNA(IF(VLOOKUP(Pres_2017_T1!AX121,[2]ListeGithub!$I$2:$K$111,3,FALSE)=$A$1,Pres_2017_T1!AZ121,0),0)</f>
        <v>8275</v>
      </c>
      <c r="AK121">
        <f ca="1">_xlfn.IFNA(IF(VLOOKUP(Pres_2017_T1!BE121,[2]ListeGithub!$I$2:$K$111,3,FALSE)=$A$1,Pres_2017_T1!BG121,0),0)</f>
        <v>0</v>
      </c>
      <c r="AR121">
        <f ca="1">_xlfn.IFNA(IF(VLOOKUP(Pres_2017_T1!BL121,[2]ListeGithub!$I$2:$K$111,3,FALSE)=$A$1,Pres_2017_T1!BN121,0),0)</f>
        <v>901</v>
      </c>
      <c r="AY121">
        <f ca="1">_xlfn.IFNA(IF(VLOOKUP(Pres_2017_T1!BS121,[2]ListeGithub!$I$2:$K$111,3,FALSE)=$A$1,Pres_2017_T1!BU121,0),0)</f>
        <v>0</v>
      </c>
      <c r="BF121">
        <f ca="1">_xlfn.IFNA(IF(VLOOKUP(Pres_2017_T1!BZ121,[2]ListeGithub!$I$2:$K$111,3,FALSE)=$A$1,Pres_2017_T1!CB121,0),0)</f>
        <v>0</v>
      </c>
      <c r="BM121">
        <f ca="1">_xlfn.IFNA(IF(VLOOKUP(Pres_2017_T1!CG121,[2]ListeGithub!$I$2:$K$111,3,FALSE)=$A$1,Pres_2017_T1!CI121,0),0)</f>
        <v>459</v>
      </c>
      <c r="BT121">
        <f ca="1">_xlfn.IFNA(IF(VLOOKUP(Pres_2017_T1!CN121,[2]ListeGithub!$I$2:$K$111,3,FALSE)=$A$1,Pres_2017_T1!CP121,0),0)</f>
        <v>99</v>
      </c>
      <c r="CA121">
        <f t="shared" ca="1" si="1"/>
        <v>23343</v>
      </c>
    </row>
    <row r="122" spans="1:79" x14ac:dyDescent="0.75">
      <c r="A122" t="str">
        <v>29_04</v>
      </c>
      <c r="B122">
        <f ca="1">_xlfn.IFNA(IF(VLOOKUP(Pres_2017_T1!V122,[2]ListeGithub!$I$2:$K$111,3,FALSE)=$A$1,Pres_2017_T1!X122,0),0)</f>
        <v>0</v>
      </c>
      <c r="I122">
        <f ca="1">_xlfn.IFNA(IF(VLOOKUP(Pres_2017_T1!AC122,[2]ListeGithub!$I$2:$K$111,3,FALSE)=$A$1,Pres_2017_T1!AE122,0),0)</f>
        <v>13985</v>
      </c>
      <c r="P122">
        <f ca="1">_xlfn.IFNA(IF(VLOOKUP(Pres_2017_T1!AJ122,[2]ListeGithub!$I$2:$K$111,3,FALSE)=$A$1,Pres_2017_T1!AL122,0),0)</f>
        <v>0</v>
      </c>
      <c r="W122">
        <f ca="1">_xlfn.IFNA(IF(VLOOKUP(Pres_2017_T1!AQ122,[2]ListeGithub!$I$2:$K$111,3,FALSE)=$A$1,Pres_2017_T1!AS122,0),0)</f>
        <v>0</v>
      </c>
      <c r="AD122">
        <f ca="1">_xlfn.IFNA(IF(VLOOKUP(Pres_2017_T1!AX122,[2]ListeGithub!$I$2:$K$111,3,FALSE)=$A$1,Pres_2017_T1!AZ122,0),0)</f>
        <v>7320</v>
      </c>
      <c r="AK122">
        <f ca="1">_xlfn.IFNA(IF(VLOOKUP(Pres_2017_T1!BE122,[2]ListeGithub!$I$2:$K$111,3,FALSE)=$A$1,Pres_2017_T1!BG122,0),0)</f>
        <v>0</v>
      </c>
      <c r="AR122">
        <f ca="1">_xlfn.IFNA(IF(VLOOKUP(Pres_2017_T1!BL122,[2]ListeGithub!$I$2:$K$111,3,FALSE)=$A$1,Pres_2017_T1!BN122,0),0)</f>
        <v>970</v>
      </c>
      <c r="AY122">
        <f ca="1">_xlfn.IFNA(IF(VLOOKUP(Pres_2017_T1!BS122,[2]ListeGithub!$I$2:$K$111,3,FALSE)=$A$1,Pres_2017_T1!BU122,0),0)</f>
        <v>0</v>
      </c>
      <c r="BF122">
        <f ca="1">_xlfn.IFNA(IF(VLOOKUP(Pres_2017_T1!BZ122,[2]ListeGithub!$I$2:$K$111,3,FALSE)=$A$1,Pres_2017_T1!CB122,0),0)</f>
        <v>463</v>
      </c>
      <c r="BM122">
        <f ca="1">_xlfn.IFNA(IF(VLOOKUP(Pres_2017_T1!CG122,[2]ListeGithub!$I$2:$K$111,3,FALSE)=$A$1,Pres_2017_T1!CI122,0),0)</f>
        <v>0</v>
      </c>
      <c r="BT122">
        <f ca="1">_xlfn.IFNA(IF(VLOOKUP(Pres_2017_T1!CN122,[2]ListeGithub!$I$2:$K$111,3,FALSE)=$A$1,Pres_2017_T1!CP122,0),0)</f>
        <v>127</v>
      </c>
      <c r="CA122">
        <f t="shared" ca="1" si="1"/>
        <v>22865</v>
      </c>
    </row>
    <row r="123" spans="1:79" x14ac:dyDescent="0.75">
      <c r="A123" t="str">
        <v>29_05</v>
      </c>
      <c r="B123">
        <f ca="1">_xlfn.IFNA(IF(VLOOKUP(Pres_2017_T1!V123,[2]ListeGithub!$I$2:$K$111,3,FALSE)=$A$1,Pres_2017_T1!X123,0),0)</f>
        <v>0</v>
      </c>
      <c r="I123">
        <f ca="1">_xlfn.IFNA(IF(VLOOKUP(Pres_2017_T1!AC123,[2]ListeGithub!$I$2:$K$111,3,FALSE)=$A$1,Pres_2017_T1!AE123,0),0)</f>
        <v>0</v>
      </c>
      <c r="P123">
        <f ca="1">_xlfn.IFNA(IF(VLOOKUP(Pres_2017_T1!AJ123,[2]ListeGithub!$I$2:$K$111,3,FALSE)=$A$1,Pres_2017_T1!AL123,0),0)</f>
        <v>13909</v>
      </c>
      <c r="W123">
        <f ca="1">_xlfn.IFNA(IF(VLOOKUP(Pres_2017_T1!AQ123,[2]ListeGithub!$I$2:$K$111,3,FALSE)=$A$1,Pres_2017_T1!AS123,0),0)</f>
        <v>0</v>
      </c>
      <c r="AD123">
        <f ca="1">_xlfn.IFNA(IF(VLOOKUP(Pres_2017_T1!AX123,[2]ListeGithub!$I$2:$K$111,3,FALSE)=$A$1,Pres_2017_T1!AZ123,0),0)</f>
        <v>8477</v>
      </c>
      <c r="AK123">
        <f ca="1">_xlfn.IFNA(IF(VLOOKUP(Pres_2017_T1!BE123,[2]ListeGithub!$I$2:$K$111,3,FALSE)=$A$1,Pres_2017_T1!BG123,0),0)</f>
        <v>0</v>
      </c>
      <c r="AR123">
        <f ca="1">_xlfn.IFNA(IF(VLOOKUP(Pres_2017_T1!BL123,[2]ListeGithub!$I$2:$K$111,3,FALSE)=$A$1,Pres_2017_T1!BN123,0),0)</f>
        <v>991</v>
      </c>
      <c r="AY123">
        <f ca="1">_xlfn.IFNA(IF(VLOOKUP(Pres_2017_T1!BS123,[2]ListeGithub!$I$2:$K$111,3,FALSE)=$A$1,Pres_2017_T1!BU123,0),0)</f>
        <v>0</v>
      </c>
      <c r="BF123">
        <f ca="1">_xlfn.IFNA(IF(VLOOKUP(Pres_2017_T1!BZ123,[2]ListeGithub!$I$2:$K$111,3,FALSE)=$A$1,Pres_2017_T1!CB123,0),0)</f>
        <v>463</v>
      </c>
      <c r="BM123">
        <f ca="1">_xlfn.IFNA(IF(VLOOKUP(Pres_2017_T1!CG123,[2]ListeGithub!$I$2:$K$111,3,FALSE)=$A$1,Pres_2017_T1!CI123,0),0)</f>
        <v>0</v>
      </c>
      <c r="BT123">
        <f ca="1">_xlfn.IFNA(IF(VLOOKUP(Pres_2017_T1!CN123,[2]ListeGithub!$I$2:$K$111,3,FALSE)=$A$1,Pres_2017_T1!CP123,0),0)</f>
        <v>123</v>
      </c>
      <c r="CA123">
        <f t="shared" ca="1" si="1"/>
        <v>23963</v>
      </c>
    </row>
    <row r="124" spans="1:79" x14ac:dyDescent="0.75">
      <c r="A124" t="str">
        <v>29_06</v>
      </c>
      <c r="B124">
        <f ca="1">_xlfn.IFNA(IF(VLOOKUP(Pres_2017_T1!V124,[2]ListeGithub!$I$2:$K$111,3,FALSE)=$A$1,Pres_2017_T1!X124,0),0)</f>
        <v>0</v>
      </c>
      <c r="I124">
        <f ca="1">_xlfn.IFNA(IF(VLOOKUP(Pres_2017_T1!AC124,[2]ListeGithub!$I$2:$K$111,3,FALSE)=$A$1,Pres_2017_T1!AE124,0),0)</f>
        <v>14586</v>
      </c>
      <c r="P124">
        <f ca="1">_xlfn.IFNA(IF(VLOOKUP(Pres_2017_T1!AJ124,[2]ListeGithub!$I$2:$K$111,3,FALSE)=$A$1,Pres_2017_T1!AL124,0),0)</f>
        <v>0</v>
      </c>
      <c r="W124">
        <f ca="1">_xlfn.IFNA(IF(VLOOKUP(Pres_2017_T1!AQ124,[2]ListeGithub!$I$2:$K$111,3,FALSE)=$A$1,Pres_2017_T1!AS124,0),0)</f>
        <v>0</v>
      </c>
      <c r="AD124">
        <f ca="1">_xlfn.IFNA(IF(VLOOKUP(Pres_2017_T1!AX124,[2]ListeGithub!$I$2:$K$111,3,FALSE)=$A$1,Pres_2017_T1!AZ124,0),0)</f>
        <v>7622</v>
      </c>
      <c r="AK124">
        <f ca="1">_xlfn.IFNA(IF(VLOOKUP(Pres_2017_T1!BE124,[2]ListeGithub!$I$2:$K$111,3,FALSE)=$A$1,Pres_2017_T1!BG124,0),0)</f>
        <v>0</v>
      </c>
      <c r="AR124">
        <f ca="1">_xlfn.IFNA(IF(VLOOKUP(Pres_2017_T1!BL124,[2]ListeGithub!$I$2:$K$111,3,FALSE)=$A$1,Pres_2017_T1!BN124,0),0)</f>
        <v>1365</v>
      </c>
      <c r="AY124">
        <f ca="1">_xlfn.IFNA(IF(VLOOKUP(Pres_2017_T1!BS124,[2]ListeGithub!$I$2:$K$111,3,FALSE)=$A$1,Pres_2017_T1!BU124,0),0)</f>
        <v>0</v>
      </c>
      <c r="BF124">
        <f ca="1">_xlfn.IFNA(IF(VLOOKUP(Pres_2017_T1!BZ124,[2]ListeGithub!$I$2:$K$111,3,FALSE)=$A$1,Pres_2017_T1!CB124,0),0)</f>
        <v>533</v>
      </c>
      <c r="BM124">
        <f ca="1">_xlfn.IFNA(IF(VLOOKUP(Pres_2017_T1!CG124,[2]ListeGithub!$I$2:$K$111,3,FALSE)=$A$1,Pres_2017_T1!CI124,0),0)</f>
        <v>0</v>
      </c>
      <c r="BT124">
        <f ca="1">_xlfn.IFNA(IF(VLOOKUP(Pres_2017_T1!CN124,[2]ListeGithub!$I$2:$K$111,3,FALSE)=$A$1,Pres_2017_T1!CP124,0),0)</f>
        <v>108</v>
      </c>
      <c r="CA124">
        <f t="shared" ca="1" si="1"/>
        <v>24214</v>
      </c>
    </row>
    <row r="125" spans="1:79" x14ac:dyDescent="0.75">
      <c r="A125" t="str">
        <v>29_07</v>
      </c>
      <c r="B125">
        <f ca="1">_xlfn.IFNA(IF(VLOOKUP(Pres_2017_T1!V125,[2]ListeGithub!$I$2:$K$111,3,FALSE)=$A$1,Pres_2017_T1!X125,0),0)</f>
        <v>0</v>
      </c>
      <c r="I125">
        <f ca="1">_xlfn.IFNA(IF(VLOOKUP(Pres_2017_T1!AC125,[2]ListeGithub!$I$2:$K$111,3,FALSE)=$A$1,Pres_2017_T1!AE125,0),0)</f>
        <v>13167</v>
      </c>
      <c r="P125">
        <f ca="1">_xlfn.IFNA(IF(VLOOKUP(Pres_2017_T1!AJ125,[2]ListeGithub!$I$2:$K$111,3,FALSE)=$A$1,Pres_2017_T1!AL125,0),0)</f>
        <v>0</v>
      </c>
      <c r="W125">
        <f ca="1">_xlfn.IFNA(IF(VLOOKUP(Pres_2017_T1!AQ125,[2]ListeGithub!$I$2:$K$111,3,FALSE)=$A$1,Pres_2017_T1!AS125,0),0)</f>
        <v>0</v>
      </c>
      <c r="AD125">
        <f ca="1">_xlfn.IFNA(IF(VLOOKUP(Pres_2017_T1!AX125,[2]ListeGithub!$I$2:$K$111,3,FALSE)=$A$1,Pres_2017_T1!AZ125,0),0)</f>
        <v>6353</v>
      </c>
      <c r="AK125">
        <f ca="1">_xlfn.IFNA(IF(VLOOKUP(Pres_2017_T1!BE125,[2]ListeGithub!$I$2:$K$111,3,FALSE)=$A$1,Pres_2017_T1!BG125,0),0)</f>
        <v>0</v>
      </c>
      <c r="AR125">
        <f ca="1">_xlfn.IFNA(IF(VLOOKUP(Pres_2017_T1!BL125,[2]ListeGithub!$I$2:$K$111,3,FALSE)=$A$1,Pres_2017_T1!BN125,0),0)</f>
        <v>1022</v>
      </c>
      <c r="AY125">
        <f ca="1">_xlfn.IFNA(IF(VLOOKUP(Pres_2017_T1!BS125,[2]ListeGithub!$I$2:$K$111,3,FALSE)=$A$1,Pres_2017_T1!BU125,0),0)</f>
        <v>0</v>
      </c>
      <c r="BF125">
        <f ca="1">_xlfn.IFNA(IF(VLOOKUP(Pres_2017_T1!BZ125,[2]ListeGithub!$I$2:$K$111,3,FALSE)=$A$1,Pres_2017_T1!CB125,0),0)</f>
        <v>486</v>
      </c>
      <c r="BM125">
        <f ca="1">_xlfn.IFNA(IF(VLOOKUP(Pres_2017_T1!CG125,[2]ListeGithub!$I$2:$K$111,3,FALSE)=$A$1,Pres_2017_T1!CI125,0),0)</f>
        <v>0</v>
      </c>
      <c r="BT125">
        <f ca="1">_xlfn.IFNA(IF(VLOOKUP(Pres_2017_T1!CN125,[2]ListeGithub!$I$2:$K$111,3,FALSE)=$A$1,Pres_2017_T1!CP125,0),0)</f>
        <v>101</v>
      </c>
      <c r="CA125">
        <f t="shared" ca="1" si="1"/>
        <v>21129</v>
      </c>
    </row>
    <row r="126" spans="1:79" x14ac:dyDescent="0.75">
      <c r="A126" t="str">
        <v>29_08</v>
      </c>
      <c r="B126">
        <f ca="1">_xlfn.IFNA(IF(VLOOKUP(Pres_2017_T1!V126,[2]ListeGithub!$I$2:$K$111,3,FALSE)=$A$1,Pres_2017_T1!X126,0),0)</f>
        <v>0</v>
      </c>
      <c r="I126">
        <f ca="1">_xlfn.IFNA(IF(VLOOKUP(Pres_2017_T1!AC126,[2]ListeGithub!$I$2:$K$111,3,FALSE)=$A$1,Pres_2017_T1!AE126,0),0)</f>
        <v>14051</v>
      </c>
      <c r="P126">
        <f ca="1">_xlfn.IFNA(IF(VLOOKUP(Pres_2017_T1!AJ126,[2]ListeGithub!$I$2:$K$111,3,FALSE)=$A$1,Pres_2017_T1!AL126,0),0)</f>
        <v>0</v>
      </c>
      <c r="W126">
        <f ca="1">_xlfn.IFNA(IF(VLOOKUP(Pres_2017_T1!AQ126,[2]ListeGithub!$I$2:$K$111,3,FALSE)=$A$1,Pres_2017_T1!AS126,0),0)</f>
        <v>0</v>
      </c>
      <c r="AD126">
        <f ca="1">_xlfn.IFNA(IF(VLOOKUP(Pres_2017_T1!AX126,[2]ListeGithub!$I$2:$K$111,3,FALSE)=$A$1,Pres_2017_T1!AZ126,0),0)</f>
        <v>6857</v>
      </c>
      <c r="AK126">
        <f ca="1">_xlfn.IFNA(IF(VLOOKUP(Pres_2017_T1!BE126,[2]ListeGithub!$I$2:$K$111,3,FALSE)=$A$1,Pres_2017_T1!BG126,0),0)</f>
        <v>0</v>
      </c>
      <c r="AR126">
        <f ca="1">_xlfn.IFNA(IF(VLOOKUP(Pres_2017_T1!BL126,[2]ListeGithub!$I$2:$K$111,3,FALSE)=$A$1,Pres_2017_T1!BN126,0),0)</f>
        <v>1294</v>
      </c>
      <c r="AY126">
        <f ca="1">_xlfn.IFNA(IF(VLOOKUP(Pres_2017_T1!BS126,[2]ListeGithub!$I$2:$K$111,3,FALSE)=$A$1,Pres_2017_T1!BU126,0),0)</f>
        <v>0</v>
      </c>
      <c r="BF126">
        <f ca="1">_xlfn.IFNA(IF(VLOOKUP(Pres_2017_T1!BZ126,[2]ListeGithub!$I$2:$K$111,3,FALSE)=$A$1,Pres_2017_T1!CB126,0),0)</f>
        <v>0</v>
      </c>
      <c r="BM126">
        <f ca="1">_xlfn.IFNA(IF(VLOOKUP(Pres_2017_T1!CG126,[2]ListeGithub!$I$2:$K$111,3,FALSE)=$A$1,Pres_2017_T1!CI126,0),0)</f>
        <v>518</v>
      </c>
      <c r="BT126">
        <f ca="1">_xlfn.IFNA(IF(VLOOKUP(Pres_2017_T1!CN126,[2]ListeGithub!$I$2:$K$111,3,FALSE)=$A$1,Pres_2017_T1!CP126,0),0)</f>
        <v>111</v>
      </c>
      <c r="CA126">
        <f t="shared" ca="1" si="1"/>
        <v>22831</v>
      </c>
    </row>
    <row r="127" spans="1:79" x14ac:dyDescent="0.75">
      <c r="A127" t="str">
        <v>30_01</v>
      </c>
      <c r="B127">
        <f ca="1">_xlfn.IFNA(IF(VLOOKUP(Pres_2017_T1!V127,[2]ListeGithub!$I$2:$K$111,3,FALSE)=$A$1,Pres_2017_T1!X127,0),0)</f>
        <v>0</v>
      </c>
      <c r="I127">
        <f ca="1">_xlfn.IFNA(IF(VLOOKUP(Pres_2017_T1!AC127,[2]ListeGithub!$I$2:$K$111,3,FALSE)=$A$1,Pres_2017_T1!AE127,0),0)</f>
        <v>14155</v>
      </c>
      <c r="P127">
        <f ca="1">_xlfn.IFNA(IF(VLOOKUP(Pres_2017_T1!AJ127,[2]ListeGithub!$I$2:$K$111,3,FALSE)=$A$1,Pres_2017_T1!AL127,0),0)</f>
        <v>0</v>
      </c>
      <c r="W127">
        <f ca="1">_xlfn.IFNA(IF(VLOOKUP(Pres_2017_T1!AQ127,[2]ListeGithub!$I$2:$K$111,3,FALSE)=$A$1,Pres_2017_T1!AS127,0),0)</f>
        <v>0</v>
      </c>
      <c r="AD127">
        <f ca="1">_xlfn.IFNA(IF(VLOOKUP(Pres_2017_T1!AX127,[2]ListeGithub!$I$2:$K$111,3,FALSE)=$A$1,Pres_2017_T1!AZ127,0),0)</f>
        <v>3074</v>
      </c>
      <c r="AK127">
        <f ca="1">_xlfn.IFNA(IF(VLOOKUP(Pres_2017_T1!BE127,[2]ListeGithub!$I$2:$K$111,3,FALSE)=$A$1,Pres_2017_T1!BG127,0),0)</f>
        <v>0</v>
      </c>
      <c r="AR127">
        <f ca="1">_xlfn.IFNA(IF(VLOOKUP(Pres_2017_T1!BL127,[2]ListeGithub!$I$2:$K$111,3,FALSE)=$A$1,Pres_2017_T1!BN127,0),0)</f>
        <v>0</v>
      </c>
      <c r="AY127">
        <f ca="1">_xlfn.IFNA(IF(VLOOKUP(Pres_2017_T1!BS127,[2]ListeGithub!$I$2:$K$111,3,FALSE)=$A$1,Pres_2017_T1!BU127,0),0)</f>
        <v>0</v>
      </c>
      <c r="BF127">
        <f ca="1">_xlfn.IFNA(IF(VLOOKUP(Pres_2017_T1!BZ127,[2]ListeGithub!$I$2:$K$111,3,FALSE)=$A$1,Pres_2017_T1!CB127,0),0)</f>
        <v>535</v>
      </c>
      <c r="BM127">
        <f ca="1">_xlfn.IFNA(IF(VLOOKUP(Pres_2017_T1!CG127,[2]ListeGithub!$I$2:$K$111,3,FALSE)=$A$1,Pres_2017_T1!CI127,0),0)</f>
        <v>288</v>
      </c>
      <c r="BT127">
        <f ca="1">_xlfn.IFNA(IF(VLOOKUP(Pres_2017_T1!CN127,[2]ListeGithub!$I$2:$K$111,3,FALSE)=$A$1,Pres_2017_T1!CP127,0),0)</f>
        <v>96</v>
      </c>
      <c r="CA127">
        <f t="shared" ca="1" si="1"/>
        <v>18148</v>
      </c>
    </row>
    <row r="128" spans="1:79" x14ac:dyDescent="0.75">
      <c r="A128" t="str">
        <v>30_02</v>
      </c>
      <c r="B128">
        <f ca="1">_xlfn.IFNA(IF(VLOOKUP(Pres_2017_T1!V128,[2]ListeGithub!$I$2:$K$111,3,FALSE)=$A$1,Pres_2017_T1!X128,0),0)</f>
        <v>0</v>
      </c>
      <c r="I128">
        <f ca="1">_xlfn.IFNA(IF(VLOOKUP(Pres_2017_T1!AC128,[2]ListeGithub!$I$2:$K$111,3,FALSE)=$A$1,Pres_2017_T1!AE128,0),0)</f>
        <v>13425</v>
      </c>
      <c r="P128">
        <f ca="1">_xlfn.IFNA(IF(VLOOKUP(Pres_2017_T1!AJ128,[2]ListeGithub!$I$2:$K$111,3,FALSE)=$A$1,Pres_2017_T1!AL128,0),0)</f>
        <v>0</v>
      </c>
      <c r="W128">
        <f ca="1">_xlfn.IFNA(IF(VLOOKUP(Pres_2017_T1!AQ128,[2]ListeGithub!$I$2:$K$111,3,FALSE)=$A$1,Pres_2017_T1!AS128,0),0)</f>
        <v>0</v>
      </c>
      <c r="AD128">
        <f ca="1">_xlfn.IFNA(IF(VLOOKUP(Pres_2017_T1!AX128,[2]ListeGithub!$I$2:$K$111,3,FALSE)=$A$1,Pres_2017_T1!AZ128,0),0)</f>
        <v>0</v>
      </c>
      <c r="AK128">
        <f ca="1">_xlfn.IFNA(IF(VLOOKUP(Pres_2017_T1!BE128,[2]ListeGithub!$I$2:$K$111,3,FALSE)=$A$1,Pres_2017_T1!BG128,0),0)</f>
        <v>2898</v>
      </c>
      <c r="AR128">
        <f ca="1">_xlfn.IFNA(IF(VLOOKUP(Pres_2017_T1!BL128,[2]ListeGithub!$I$2:$K$111,3,FALSE)=$A$1,Pres_2017_T1!BN128,0),0)</f>
        <v>0</v>
      </c>
      <c r="AY128">
        <f ca="1">_xlfn.IFNA(IF(VLOOKUP(Pres_2017_T1!BS128,[2]ListeGithub!$I$2:$K$111,3,FALSE)=$A$1,Pres_2017_T1!BU128,0),0)</f>
        <v>0</v>
      </c>
      <c r="BF128">
        <f ca="1">_xlfn.IFNA(IF(VLOOKUP(Pres_2017_T1!BZ128,[2]ListeGithub!$I$2:$K$111,3,FALSE)=$A$1,Pres_2017_T1!CB128,0),0)</f>
        <v>582</v>
      </c>
      <c r="BM128">
        <f ca="1">_xlfn.IFNA(IF(VLOOKUP(Pres_2017_T1!CG128,[2]ListeGithub!$I$2:$K$111,3,FALSE)=$A$1,Pres_2017_T1!CI128,0),0)</f>
        <v>293</v>
      </c>
      <c r="BT128">
        <f ca="1">_xlfn.IFNA(IF(VLOOKUP(Pres_2017_T1!CN128,[2]ListeGithub!$I$2:$K$111,3,FALSE)=$A$1,Pres_2017_T1!CP128,0),0)</f>
        <v>110</v>
      </c>
      <c r="CA128">
        <f t="shared" ca="1" si="1"/>
        <v>17308</v>
      </c>
    </row>
    <row r="129" spans="1:79" x14ac:dyDescent="0.75">
      <c r="A129" t="str">
        <v>30_03</v>
      </c>
      <c r="B129">
        <f ca="1">_xlfn.IFNA(IF(VLOOKUP(Pres_2017_T1!V129,[2]ListeGithub!$I$2:$K$111,3,FALSE)=$A$1,Pres_2017_T1!X129,0),0)</f>
        <v>0</v>
      </c>
      <c r="I129">
        <f ca="1">_xlfn.IFNA(IF(VLOOKUP(Pres_2017_T1!AC129,[2]ListeGithub!$I$2:$K$111,3,FALSE)=$A$1,Pres_2017_T1!AE129,0),0)</f>
        <v>0</v>
      </c>
      <c r="P129">
        <f ca="1">_xlfn.IFNA(IF(VLOOKUP(Pres_2017_T1!AJ129,[2]ListeGithub!$I$2:$K$111,3,FALSE)=$A$1,Pres_2017_T1!AL129,0),0)</f>
        <v>0</v>
      </c>
      <c r="W129">
        <f ca="1">_xlfn.IFNA(IF(VLOOKUP(Pres_2017_T1!AQ129,[2]ListeGithub!$I$2:$K$111,3,FALSE)=$A$1,Pres_2017_T1!AS129,0),0)</f>
        <v>13836</v>
      </c>
      <c r="AD129">
        <f ca="1">_xlfn.IFNA(IF(VLOOKUP(Pres_2017_T1!AX129,[2]ListeGithub!$I$2:$K$111,3,FALSE)=$A$1,Pres_2017_T1!AZ129,0),0)</f>
        <v>3602</v>
      </c>
      <c r="AK129">
        <f ca="1">_xlfn.IFNA(IF(VLOOKUP(Pres_2017_T1!BE129,[2]ListeGithub!$I$2:$K$111,3,FALSE)=$A$1,Pres_2017_T1!BG129,0),0)</f>
        <v>0</v>
      </c>
      <c r="AR129">
        <f ca="1">_xlfn.IFNA(IF(VLOOKUP(Pres_2017_T1!BL129,[2]ListeGithub!$I$2:$K$111,3,FALSE)=$A$1,Pres_2017_T1!BN129,0),0)</f>
        <v>0</v>
      </c>
      <c r="AY129">
        <f ca="1">_xlfn.IFNA(IF(VLOOKUP(Pres_2017_T1!BS129,[2]ListeGithub!$I$2:$K$111,3,FALSE)=$A$1,Pres_2017_T1!BU129,0),0)</f>
        <v>0</v>
      </c>
      <c r="BF129">
        <f ca="1">_xlfn.IFNA(IF(VLOOKUP(Pres_2017_T1!BZ129,[2]ListeGithub!$I$2:$K$111,3,FALSE)=$A$1,Pres_2017_T1!CB129,0),0)</f>
        <v>688</v>
      </c>
      <c r="BM129">
        <f ca="1">_xlfn.IFNA(IF(VLOOKUP(Pres_2017_T1!CG129,[2]ListeGithub!$I$2:$K$111,3,FALSE)=$A$1,Pres_2017_T1!CI129,0),0)</f>
        <v>387</v>
      </c>
      <c r="BT129">
        <f ca="1">_xlfn.IFNA(IF(VLOOKUP(Pres_2017_T1!CN129,[2]ListeGithub!$I$2:$K$111,3,FALSE)=$A$1,Pres_2017_T1!CP129,0),0)</f>
        <v>126</v>
      </c>
      <c r="CA129">
        <f t="shared" ca="1" si="1"/>
        <v>18639</v>
      </c>
    </row>
    <row r="130" spans="1:79" x14ac:dyDescent="0.75">
      <c r="A130" t="str">
        <v>30_04</v>
      </c>
      <c r="B130">
        <f ca="1">_xlfn.IFNA(IF(VLOOKUP(Pres_2017_T1!V130,[2]ListeGithub!$I$2:$K$111,3,FALSE)=$A$1,Pres_2017_T1!X130,0),0)</f>
        <v>0</v>
      </c>
      <c r="I130">
        <f ca="1">_xlfn.IFNA(IF(VLOOKUP(Pres_2017_T1!AC130,[2]ListeGithub!$I$2:$K$111,3,FALSE)=$A$1,Pres_2017_T1!AE130,0),0)</f>
        <v>16404</v>
      </c>
      <c r="P130">
        <f ca="1">_xlfn.IFNA(IF(VLOOKUP(Pres_2017_T1!AJ130,[2]ListeGithub!$I$2:$K$111,3,FALSE)=$A$1,Pres_2017_T1!AL130,0),0)</f>
        <v>0</v>
      </c>
      <c r="W130">
        <f ca="1">_xlfn.IFNA(IF(VLOOKUP(Pres_2017_T1!AQ130,[2]ListeGithub!$I$2:$K$111,3,FALSE)=$A$1,Pres_2017_T1!AS130,0),0)</f>
        <v>0</v>
      </c>
      <c r="AD130">
        <f ca="1">_xlfn.IFNA(IF(VLOOKUP(Pres_2017_T1!AX130,[2]ListeGithub!$I$2:$K$111,3,FALSE)=$A$1,Pres_2017_T1!AZ130,0),0)</f>
        <v>3305</v>
      </c>
      <c r="AK130">
        <f ca="1">_xlfn.IFNA(IF(VLOOKUP(Pres_2017_T1!BE130,[2]ListeGithub!$I$2:$K$111,3,FALSE)=$A$1,Pres_2017_T1!BG130,0),0)</f>
        <v>0</v>
      </c>
      <c r="AR130">
        <f ca="1">_xlfn.IFNA(IF(VLOOKUP(Pres_2017_T1!BL130,[2]ListeGithub!$I$2:$K$111,3,FALSE)=$A$1,Pres_2017_T1!BN130,0),0)</f>
        <v>0</v>
      </c>
      <c r="AY130">
        <f ca="1">_xlfn.IFNA(IF(VLOOKUP(Pres_2017_T1!BS130,[2]ListeGithub!$I$2:$K$111,3,FALSE)=$A$1,Pres_2017_T1!BU130,0),0)</f>
        <v>744</v>
      </c>
      <c r="BF130">
        <f ca="1">_xlfn.IFNA(IF(VLOOKUP(Pres_2017_T1!BZ130,[2]ListeGithub!$I$2:$K$111,3,FALSE)=$A$1,Pres_2017_T1!CB130,0),0)</f>
        <v>0</v>
      </c>
      <c r="BM130">
        <f ca="1">_xlfn.IFNA(IF(VLOOKUP(Pres_2017_T1!CG130,[2]ListeGithub!$I$2:$K$111,3,FALSE)=$A$1,Pres_2017_T1!CI130,0),0)</f>
        <v>410</v>
      </c>
      <c r="BT130">
        <f ca="1">_xlfn.IFNA(IF(VLOOKUP(Pres_2017_T1!CN130,[2]ListeGithub!$I$2:$K$111,3,FALSE)=$A$1,Pres_2017_T1!CP130,0),0)</f>
        <v>116</v>
      </c>
      <c r="CA130">
        <f t="shared" ca="1" si="1"/>
        <v>20979</v>
      </c>
    </row>
    <row r="131" spans="1:79" x14ac:dyDescent="0.75">
      <c r="A131" t="str">
        <v>30_05</v>
      </c>
      <c r="B131">
        <f ca="1">_xlfn.IFNA(IF(VLOOKUP(Pres_2017_T1!V131,[2]ListeGithub!$I$2:$K$111,3,FALSE)=$A$1,Pres_2017_T1!X131,0),0)</f>
        <v>20072</v>
      </c>
      <c r="I131">
        <f ca="1">_xlfn.IFNA(IF(VLOOKUP(Pres_2017_T1!AC131,[2]ListeGithub!$I$2:$K$111,3,FALSE)=$A$1,Pres_2017_T1!AE131,0),0)</f>
        <v>0</v>
      </c>
      <c r="P131">
        <f ca="1">_xlfn.IFNA(IF(VLOOKUP(Pres_2017_T1!AJ131,[2]ListeGithub!$I$2:$K$111,3,FALSE)=$A$1,Pres_2017_T1!AL131,0),0)</f>
        <v>0</v>
      </c>
      <c r="W131">
        <f ca="1">_xlfn.IFNA(IF(VLOOKUP(Pres_2017_T1!AQ131,[2]ListeGithub!$I$2:$K$111,3,FALSE)=$A$1,Pres_2017_T1!AS131,0),0)</f>
        <v>0</v>
      </c>
      <c r="AD131">
        <f ca="1">_xlfn.IFNA(IF(VLOOKUP(Pres_2017_T1!AX131,[2]ListeGithub!$I$2:$K$111,3,FALSE)=$A$1,Pres_2017_T1!AZ131,0),0)</f>
        <v>4150</v>
      </c>
      <c r="AK131">
        <f ca="1">_xlfn.IFNA(IF(VLOOKUP(Pres_2017_T1!BE131,[2]ListeGithub!$I$2:$K$111,3,FALSE)=$A$1,Pres_2017_T1!BG131,0),0)</f>
        <v>0</v>
      </c>
      <c r="AR131">
        <f ca="1">_xlfn.IFNA(IF(VLOOKUP(Pres_2017_T1!BL131,[2]ListeGithub!$I$2:$K$111,3,FALSE)=$A$1,Pres_2017_T1!BN131,0),0)</f>
        <v>0</v>
      </c>
      <c r="AY131">
        <f ca="1">_xlfn.IFNA(IF(VLOOKUP(Pres_2017_T1!BS131,[2]ListeGithub!$I$2:$K$111,3,FALSE)=$A$1,Pres_2017_T1!BU131,0),0)</f>
        <v>947</v>
      </c>
      <c r="BF131">
        <f ca="1">_xlfn.IFNA(IF(VLOOKUP(Pres_2017_T1!BZ131,[2]ListeGithub!$I$2:$K$111,3,FALSE)=$A$1,Pres_2017_T1!CB131,0),0)</f>
        <v>0</v>
      </c>
      <c r="BM131">
        <f ca="1">_xlfn.IFNA(IF(VLOOKUP(Pres_2017_T1!CG131,[2]ListeGithub!$I$2:$K$111,3,FALSE)=$A$1,Pres_2017_T1!CI131,0),0)</f>
        <v>443</v>
      </c>
      <c r="BT131">
        <f ca="1">_xlfn.IFNA(IF(VLOOKUP(Pres_2017_T1!CN131,[2]ListeGithub!$I$2:$K$111,3,FALSE)=$A$1,Pres_2017_T1!CP131,0),0)</f>
        <v>122</v>
      </c>
      <c r="CA131">
        <f t="shared" ref="CA131:CA194" ca="1" si="2">SUM(B131:BZ131)</f>
        <v>25734</v>
      </c>
    </row>
    <row r="132" spans="1:79" x14ac:dyDescent="0.75">
      <c r="A132" t="str">
        <v>30_06</v>
      </c>
      <c r="B132">
        <f ca="1">_xlfn.IFNA(IF(VLOOKUP(Pres_2017_T1!V132,[2]ListeGithub!$I$2:$K$111,3,FALSE)=$A$1,Pres_2017_T1!X132,0),0)</f>
        <v>0</v>
      </c>
      <c r="I132">
        <f ca="1">_xlfn.IFNA(IF(VLOOKUP(Pres_2017_T1!AC132,[2]ListeGithub!$I$2:$K$111,3,FALSE)=$A$1,Pres_2017_T1!AE132,0),0)</f>
        <v>13013</v>
      </c>
      <c r="P132">
        <f ca="1">_xlfn.IFNA(IF(VLOOKUP(Pres_2017_T1!AJ132,[2]ListeGithub!$I$2:$K$111,3,FALSE)=$A$1,Pres_2017_T1!AL132,0),0)</f>
        <v>0</v>
      </c>
      <c r="W132">
        <f ca="1">_xlfn.IFNA(IF(VLOOKUP(Pres_2017_T1!AQ132,[2]ListeGithub!$I$2:$K$111,3,FALSE)=$A$1,Pres_2017_T1!AS132,0),0)</f>
        <v>0</v>
      </c>
      <c r="AD132">
        <f ca="1">_xlfn.IFNA(IF(VLOOKUP(Pres_2017_T1!AX132,[2]ListeGithub!$I$2:$K$111,3,FALSE)=$A$1,Pres_2017_T1!AZ132,0),0)</f>
        <v>3444</v>
      </c>
      <c r="AK132">
        <f ca="1">_xlfn.IFNA(IF(VLOOKUP(Pres_2017_T1!BE132,[2]ListeGithub!$I$2:$K$111,3,FALSE)=$A$1,Pres_2017_T1!BG132,0),0)</f>
        <v>0</v>
      </c>
      <c r="AR132">
        <f ca="1">_xlfn.IFNA(IF(VLOOKUP(Pres_2017_T1!BL132,[2]ListeGithub!$I$2:$K$111,3,FALSE)=$A$1,Pres_2017_T1!BN132,0),0)</f>
        <v>0</v>
      </c>
      <c r="AY132">
        <f ca="1">_xlfn.IFNA(IF(VLOOKUP(Pres_2017_T1!BS132,[2]ListeGithub!$I$2:$K$111,3,FALSE)=$A$1,Pres_2017_T1!BU132,0),0)</f>
        <v>0</v>
      </c>
      <c r="BF132">
        <f ca="1">_xlfn.IFNA(IF(VLOOKUP(Pres_2017_T1!BZ132,[2]ListeGithub!$I$2:$K$111,3,FALSE)=$A$1,Pres_2017_T1!CB132,0),0)</f>
        <v>548</v>
      </c>
      <c r="BM132">
        <f ca="1">_xlfn.IFNA(IF(VLOOKUP(Pres_2017_T1!CG132,[2]ListeGithub!$I$2:$K$111,3,FALSE)=$A$1,Pres_2017_T1!CI132,0),0)</f>
        <v>271</v>
      </c>
      <c r="BT132">
        <f ca="1">_xlfn.IFNA(IF(VLOOKUP(Pres_2017_T1!CN132,[2]ListeGithub!$I$2:$K$111,3,FALSE)=$A$1,Pres_2017_T1!CP132,0),0)</f>
        <v>103</v>
      </c>
      <c r="CA132">
        <f t="shared" ca="1" si="2"/>
        <v>17379</v>
      </c>
    </row>
    <row r="133" spans="1:79" x14ac:dyDescent="0.75">
      <c r="A133" t="str">
        <v>31_01</v>
      </c>
      <c r="B133">
        <f ca="1">_xlfn.IFNA(IF(VLOOKUP(Pres_2017_T1!V133,[2]ListeGithub!$I$2:$K$111,3,FALSE)=$A$1,Pres_2017_T1!X133,0),0)</f>
        <v>0</v>
      </c>
      <c r="I133">
        <f ca="1">_xlfn.IFNA(IF(VLOOKUP(Pres_2017_T1!AC133,[2]ListeGithub!$I$2:$K$111,3,FALSE)=$A$1,Pres_2017_T1!AE133,0),0)</f>
        <v>17061</v>
      </c>
      <c r="P133">
        <f ca="1">_xlfn.IFNA(IF(VLOOKUP(Pres_2017_T1!AJ133,[2]ListeGithub!$I$2:$K$111,3,FALSE)=$A$1,Pres_2017_T1!AL133,0),0)</f>
        <v>0</v>
      </c>
      <c r="W133">
        <f ca="1">_xlfn.IFNA(IF(VLOOKUP(Pres_2017_T1!AQ133,[2]ListeGithub!$I$2:$K$111,3,FALSE)=$A$1,Pres_2017_T1!AS133,0),0)</f>
        <v>0</v>
      </c>
      <c r="AD133">
        <f ca="1">_xlfn.IFNA(IF(VLOOKUP(Pres_2017_T1!AX133,[2]ListeGithub!$I$2:$K$111,3,FALSE)=$A$1,Pres_2017_T1!AZ133,0),0)</f>
        <v>6148</v>
      </c>
      <c r="AK133">
        <f ca="1">_xlfn.IFNA(IF(VLOOKUP(Pres_2017_T1!BE133,[2]ListeGithub!$I$2:$K$111,3,FALSE)=$A$1,Pres_2017_T1!BG133,0),0)</f>
        <v>0</v>
      </c>
      <c r="AR133">
        <f ca="1">_xlfn.IFNA(IF(VLOOKUP(Pres_2017_T1!BL133,[2]ListeGithub!$I$2:$K$111,3,FALSE)=$A$1,Pres_2017_T1!BN133,0),0)</f>
        <v>0</v>
      </c>
      <c r="AY133">
        <f ca="1">_xlfn.IFNA(IF(VLOOKUP(Pres_2017_T1!BS133,[2]ListeGithub!$I$2:$K$111,3,FALSE)=$A$1,Pres_2017_T1!BU133,0),0)</f>
        <v>628</v>
      </c>
      <c r="BF133">
        <f ca="1">_xlfn.IFNA(IF(VLOOKUP(Pres_2017_T1!BZ133,[2]ListeGithub!$I$2:$K$111,3,FALSE)=$A$1,Pres_2017_T1!CB133,0),0)</f>
        <v>0</v>
      </c>
      <c r="BM133">
        <f ca="1">_xlfn.IFNA(IF(VLOOKUP(Pres_2017_T1!CG133,[2]ListeGithub!$I$2:$K$111,3,FALSE)=$A$1,Pres_2017_T1!CI133,0),0)</f>
        <v>234</v>
      </c>
      <c r="BT133">
        <f ca="1">_xlfn.IFNA(IF(VLOOKUP(Pres_2017_T1!CN133,[2]ListeGithub!$I$2:$K$111,3,FALSE)=$A$1,Pres_2017_T1!CP133,0),0)</f>
        <v>108</v>
      </c>
      <c r="CA133">
        <f t="shared" ca="1" si="2"/>
        <v>24179</v>
      </c>
    </row>
    <row r="134" spans="1:79" x14ac:dyDescent="0.75">
      <c r="A134" t="str">
        <v>31_02</v>
      </c>
      <c r="B134">
        <f ca="1">_xlfn.IFNA(IF(VLOOKUP(Pres_2017_T1!V134,[2]ListeGithub!$I$2:$K$111,3,FALSE)=$A$1,Pres_2017_T1!X134,0),0)</f>
        <v>0</v>
      </c>
      <c r="I134">
        <f ca="1">_xlfn.IFNA(IF(VLOOKUP(Pres_2017_T1!AC134,[2]ListeGithub!$I$2:$K$111,3,FALSE)=$A$1,Pres_2017_T1!AE134,0),0)</f>
        <v>19536</v>
      </c>
      <c r="P134">
        <f ca="1">_xlfn.IFNA(IF(VLOOKUP(Pres_2017_T1!AJ134,[2]ListeGithub!$I$2:$K$111,3,FALSE)=$A$1,Pres_2017_T1!AL134,0),0)</f>
        <v>0</v>
      </c>
      <c r="W134">
        <f ca="1">_xlfn.IFNA(IF(VLOOKUP(Pres_2017_T1!AQ134,[2]ListeGithub!$I$2:$K$111,3,FALSE)=$A$1,Pres_2017_T1!AS134,0),0)</f>
        <v>0</v>
      </c>
      <c r="AD134">
        <f ca="1">_xlfn.IFNA(IF(VLOOKUP(Pres_2017_T1!AX134,[2]ListeGithub!$I$2:$K$111,3,FALSE)=$A$1,Pres_2017_T1!AZ134,0),0)</f>
        <v>6681</v>
      </c>
      <c r="AK134">
        <f ca="1">_xlfn.IFNA(IF(VLOOKUP(Pres_2017_T1!BE134,[2]ListeGithub!$I$2:$K$111,3,FALSE)=$A$1,Pres_2017_T1!BG134,0),0)</f>
        <v>0</v>
      </c>
      <c r="AR134">
        <f ca="1">_xlfn.IFNA(IF(VLOOKUP(Pres_2017_T1!BL134,[2]ListeGithub!$I$2:$K$111,3,FALSE)=$A$1,Pres_2017_T1!BN134,0),0)</f>
        <v>0</v>
      </c>
      <c r="AY134">
        <f ca="1">_xlfn.IFNA(IF(VLOOKUP(Pres_2017_T1!BS134,[2]ListeGithub!$I$2:$K$111,3,FALSE)=$A$1,Pres_2017_T1!BU134,0),0)</f>
        <v>727</v>
      </c>
      <c r="BF134">
        <f ca="1">_xlfn.IFNA(IF(VLOOKUP(Pres_2017_T1!BZ134,[2]ListeGithub!$I$2:$K$111,3,FALSE)=$A$1,Pres_2017_T1!CB134,0),0)</f>
        <v>0</v>
      </c>
      <c r="BM134">
        <f ca="1">_xlfn.IFNA(IF(VLOOKUP(Pres_2017_T1!CG134,[2]ListeGithub!$I$2:$K$111,3,FALSE)=$A$1,Pres_2017_T1!CI134,0),0)</f>
        <v>328</v>
      </c>
      <c r="BT134">
        <f ca="1">_xlfn.IFNA(IF(VLOOKUP(Pres_2017_T1!CN134,[2]ListeGithub!$I$2:$K$111,3,FALSE)=$A$1,Pres_2017_T1!CP134,0),0)</f>
        <v>128</v>
      </c>
      <c r="CA134">
        <f t="shared" ca="1" si="2"/>
        <v>27400</v>
      </c>
    </row>
    <row r="135" spans="1:79" x14ac:dyDescent="0.75">
      <c r="A135" t="str">
        <v>31_03</v>
      </c>
      <c r="B135">
        <f ca="1">_xlfn.IFNA(IF(VLOOKUP(Pres_2017_T1!V135,[2]ListeGithub!$I$2:$K$111,3,FALSE)=$A$1,Pres_2017_T1!X135,0),0)</f>
        <v>0</v>
      </c>
      <c r="I135">
        <f ca="1">_xlfn.IFNA(IF(VLOOKUP(Pres_2017_T1!AC135,[2]ListeGithub!$I$2:$K$111,3,FALSE)=$A$1,Pres_2017_T1!AE135,0),0)</f>
        <v>0</v>
      </c>
      <c r="P135">
        <f ca="1">_xlfn.IFNA(IF(VLOOKUP(Pres_2017_T1!AJ135,[2]ListeGithub!$I$2:$K$111,3,FALSE)=$A$1,Pres_2017_T1!AL135,0),0)</f>
        <v>13189</v>
      </c>
      <c r="W135">
        <f ca="1">_xlfn.IFNA(IF(VLOOKUP(Pres_2017_T1!AQ135,[2]ListeGithub!$I$2:$K$111,3,FALSE)=$A$1,Pres_2017_T1!AS135,0),0)</f>
        <v>0</v>
      </c>
      <c r="AD135">
        <f ca="1">_xlfn.IFNA(IF(VLOOKUP(Pres_2017_T1!AX135,[2]ListeGithub!$I$2:$K$111,3,FALSE)=$A$1,Pres_2017_T1!AZ135,0),0)</f>
        <v>5333</v>
      </c>
      <c r="AK135">
        <f ca="1">_xlfn.IFNA(IF(VLOOKUP(Pres_2017_T1!BE135,[2]ListeGithub!$I$2:$K$111,3,FALSE)=$A$1,Pres_2017_T1!BG135,0),0)</f>
        <v>0</v>
      </c>
      <c r="AR135">
        <f ca="1">_xlfn.IFNA(IF(VLOOKUP(Pres_2017_T1!BL135,[2]ListeGithub!$I$2:$K$111,3,FALSE)=$A$1,Pres_2017_T1!BN135,0),0)</f>
        <v>0</v>
      </c>
      <c r="AY135">
        <f ca="1">_xlfn.IFNA(IF(VLOOKUP(Pres_2017_T1!BS135,[2]ListeGithub!$I$2:$K$111,3,FALSE)=$A$1,Pres_2017_T1!BU135,0),0)</f>
        <v>471</v>
      </c>
      <c r="BF135">
        <f ca="1">_xlfn.IFNA(IF(VLOOKUP(Pres_2017_T1!BZ135,[2]ListeGithub!$I$2:$K$111,3,FALSE)=$A$1,Pres_2017_T1!CB135,0),0)</f>
        <v>0</v>
      </c>
      <c r="BM135">
        <f ca="1">_xlfn.IFNA(IF(VLOOKUP(Pres_2017_T1!CG135,[2]ListeGithub!$I$2:$K$111,3,FALSE)=$A$1,Pres_2017_T1!CI135,0),0)</f>
        <v>207</v>
      </c>
      <c r="BT135">
        <f ca="1">_xlfn.IFNA(IF(VLOOKUP(Pres_2017_T1!CN135,[2]ListeGithub!$I$2:$K$111,3,FALSE)=$A$1,Pres_2017_T1!CP135,0),0)</f>
        <v>102</v>
      </c>
      <c r="CA135">
        <f t="shared" ca="1" si="2"/>
        <v>19302</v>
      </c>
    </row>
    <row r="136" spans="1:79" x14ac:dyDescent="0.75">
      <c r="A136" t="str">
        <v>31_04</v>
      </c>
      <c r="B136">
        <f ca="1">_xlfn.IFNA(IF(VLOOKUP(Pres_2017_T1!V136,[2]ListeGithub!$I$2:$K$111,3,FALSE)=$A$1,Pres_2017_T1!X136,0),0)</f>
        <v>15570</v>
      </c>
      <c r="I136">
        <f ca="1">_xlfn.IFNA(IF(VLOOKUP(Pres_2017_T1!AC136,[2]ListeGithub!$I$2:$K$111,3,FALSE)=$A$1,Pres_2017_T1!AE136,0),0)</f>
        <v>0</v>
      </c>
      <c r="P136">
        <f ca="1">_xlfn.IFNA(IF(VLOOKUP(Pres_2017_T1!AJ136,[2]ListeGithub!$I$2:$K$111,3,FALSE)=$A$1,Pres_2017_T1!AL136,0),0)</f>
        <v>0</v>
      </c>
      <c r="W136">
        <f ca="1">_xlfn.IFNA(IF(VLOOKUP(Pres_2017_T1!AQ136,[2]ListeGithub!$I$2:$K$111,3,FALSE)=$A$1,Pres_2017_T1!AS136,0),0)</f>
        <v>5611</v>
      </c>
      <c r="AD136">
        <f ca="1">_xlfn.IFNA(IF(VLOOKUP(Pres_2017_T1!AX136,[2]ListeGithub!$I$2:$K$111,3,FALSE)=$A$1,Pres_2017_T1!AZ136,0),0)</f>
        <v>0</v>
      </c>
      <c r="AK136">
        <f ca="1">_xlfn.IFNA(IF(VLOOKUP(Pres_2017_T1!BE136,[2]ListeGithub!$I$2:$K$111,3,FALSE)=$A$1,Pres_2017_T1!BG136,0),0)</f>
        <v>0</v>
      </c>
      <c r="AR136">
        <f ca="1">_xlfn.IFNA(IF(VLOOKUP(Pres_2017_T1!BL136,[2]ListeGithub!$I$2:$K$111,3,FALSE)=$A$1,Pres_2017_T1!BN136,0),0)</f>
        <v>0</v>
      </c>
      <c r="AY136">
        <f ca="1">_xlfn.IFNA(IF(VLOOKUP(Pres_2017_T1!BS136,[2]ListeGithub!$I$2:$K$111,3,FALSE)=$A$1,Pres_2017_T1!BU136,0),0)</f>
        <v>514</v>
      </c>
      <c r="BF136">
        <f ca="1">_xlfn.IFNA(IF(VLOOKUP(Pres_2017_T1!BZ136,[2]ListeGithub!$I$2:$K$111,3,FALSE)=$A$1,Pres_2017_T1!CB136,0),0)</f>
        <v>0</v>
      </c>
      <c r="BM136">
        <f ca="1">_xlfn.IFNA(IF(VLOOKUP(Pres_2017_T1!CG136,[2]ListeGithub!$I$2:$K$111,3,FALSE)=$A$1,Pres_2017_T1!CI136,0),0)</f>
        <v>187</v>
      </c>
      <c r="BT136">
        <f ca="1">_xlfn.IFNA(IF(VLOOKUP(Pres_2017_T1!CN136,[2]ListeGithub!$I$2:$K$111,3,FALSE)=$A$1,Pres_2017_T1!CP136,0),0)</f>
        <v>90</v>
      </c>
      <c r="CA136">
        <f t="shared" ca="1" si="2"/>
        <v>21972</v>
      </c>
    </row>
    <row r="137" spans="1:79" x14ac:dyDescent="0.75">
      <c r="A137" t="str">
        <v>31_05</v>
      </c>
      <c r="B137">
        <f ca="1">_xlfn.IFNA(IF(VLOOKUP(Pres_2017_T1!V137,[2]ListeGithub!$I$2:$K$111,3,FALSE)=$A$1,Pres_2017_T1!X137,0),0)</f>
        <v>0</v>
      </c>
      <c r="I137">
        <f ca="1">_xlfn.IFNA(IF(VLOOKUP(Pres_2017_T1!AC137,[2]ListeGithub!$I$2:$K$111,3,FALSE)=$A$1,Pres_2017_T1!AE137,0),0)</f>
        <v>0</v>
      </c>
      <c r="P137">
        <f ca="1">_xlfn.IFNA(IF(VLOOKUP(Pres_2017_T1!AJ137,[2]ListeGithub!$I$2:$K$111,3,FALSE)=$A$1,Pres_2017_T1!AL137,0),0)</f>
        <v>17652</v>
      </c>
      <c r="W137">
        <f ca="1">_xlfn.IFNA(IF(VLOOKUP(Pres_2017_T1!AQ137,[2]ListeGithub!$I$2:$K$111,3,FALSE)=$A$1,Pres_2017_T1!AS137,0),0)</f>
        <v>0</v>
      </c>
      <c r="AD137">
        <f ca="1">_xlfn.IFNA(IF(VLOOKUP(Pres_2017_T1!AX137,[2]ListeGithub!$I$2:$K$111,3,FALSE)=$A$1,Pres_2017_T1!AZ137,0),0)</f>
        <v>5299</v>
      </c>
      <c r="AK137">
        <f ca="1">_xlfn.IFNA(IF(VLOOKUP(Pres_2017_T1!BE137,[2]ListeGithub!$I$2:$K$111,3,FALSE)=$A$1,Pres_2017_T1!BG137,0),0)</f>
        <v>0</v>
      </c>
      <c r="AR137">
        <f ca="1">_xlfn.IFNA(IF(VLOOKUP(Pres_2017_T1!BL137,[2]ListeGithub!$I$2:$K$111,3,FALSE)=$A$1,Pres_2017_T1!BN137,0),0)</f>
        <v>0</v>
      </c>
      <c r="AY137">
        <f ca="1">_xlfn.IFNA(IF(VLOOKUP(Pres_2017_T1!BS137,[2]ListeGithub!$I$2:$K$111,3,FALSE)=$A$1,Pres_2017_T1!BU137,0),0)</f>
        <v>846</v>
      </c>
      <c r="BF137">
        <f ca="1">_xlfn.IFNA(IF(VLOOKUP(Pres_2017_T1!BZ137,[2]ListeGithub!$I$2:$K$111,3,FALSE)=$A$1,Pres_2017_T1!CB137,0),0)</f>
        <v>0</v>
      </c>
      <c r="BM137">
        <f ca="1">_xlfn.IFNA(IF(VLOOKUP(Pres_2017_T1!CG137,[2]ListeGithub!$I$2:$K$111,3,FALSE)=$A$1,Pres_2017_T1!CI137,0),0)</f>
        <v>407</v>
      </c>
      <c r="BT137">
        <f ca="1">_xlfn.IFNA(IF(VLOOKUP(Pres_2017_T1!CN137,[2]ListeGithub!$I$2:$K$111,3,FALSE)=$A$1,Pres_2017_T1!CP137,0),0)</f>
        <v>156</v>
      </c>
      <c r="CA137">
        <f t="shared" ca="1" si="2"/>
        <v>24360</v>
      </c>
    </row>
    <row r="138" spans="1:79" x14ac:dyDescent="0.75">
      <c r="A138" t="str">
        <v>31_06</v>
      </c>
      <c r="B138">
        <f ca="1">_xlfn.IFNA(IF(VLOOKUP(Pres_2017_T1!V138,[2]ListeGithub!$I$2:$K$111,3,FALSE)=$A$1,Pres_2017_T1!X138,0),0)</f>
        <v>0</v>
      </c>
      <c r="I138">
        <f ca="1">_xlfn.IFNA(IF(VLOOKUP(Pres_2017_T1!AC138,[2]ListeGithub!$I$2:$K$111,3,FALSE)=$A$1,Pres_2017_T1!AE138,0),0)</f>
        <v>20529</v>
      </c>
      <c r="P138">
        <f ca="1">_xlfn.IFNA(IF(VLOOKUP(Pres_2017_T1!AJ138,[2]ListeGithub!$I$2:$K$111,3,FALSE)=$A$1,Pres_2017_T1!AL138,0),0)</f>
        <v>0</v>
      </c>
      <c r="W138">
        <f ca="1">_xlfn.IFNA(IF(VLOOKUP(Pres_2017_T1!AQ138,[2]ListeGithub!$I$2:$K$111,3,FALSE)=$A$1,Pres_2017_T1!AS138,0),0)</f>
        <v>0</v>
      </c>
      <c r="AD138">
        <f ca="1">_xlfn.IFNA(IF(VLOOKUP(Pres_2017_T1!AX138,[2]ListeGithub!$I$2:$K$111,3,FALSE)=$A$1,Pres_2017_T1!AZ138,0),0)</f>
        <v>7298</v>
      </c>
      <c r="AK138">
        <f ca="1">_xlfn.IFNA(IF(VLOOKUP(Pres_2017_T1!BE138,[2]ListeGithub!$I$2:$K$111,3,FALSE)=$A$1,Pres_2017_T1!BG138,0),0)</f>
        <v>0</v>
      </c>
      <c r="AR138">
        <f ca="1">_xlfn.IFNA(IF(VLOOKUP(Pres_2017_T1!BL138,[2]ListeGithub!$I$2:$K$111,3,FALSE)=$A$1,Pres_2017_T1!BN138,0),0)</f>
        <v>0</v>
      </c>
      <c r="AY138">
        <f ca="1">_xlfn.IFNA(IF(VLOOKUP(Pres_2017_T1!BS138,[2]ListeGithub!$I$2:$K$111,3,FALSE)=$A$1,Pres_2017_T1!BU138,0),0)</f>
        <v>842</v>
      </c>
      <c r="BF138">
        <f ca="1">_xlfn.IFNA(IF(VLOOKUP(Pres_2017_T1!BZ138,[2]ListeGithub!$I$2:$K$111,3,FALSE)=$A$1,Pres_2017_T1!CB138,0),0)</f>
        <v>0</v>
      </c>
      <c r="BM138">
        <f ca="1">_xlfn.IFNA(IF(VLOOKUP(Pres_2017_T1!CG138,[2]ListeGithub!$I$2:$K$111,3,FALSE)=$A$1,Pres_2017_T1!CI138,0),0)</f>
        <v>411</v>
      </c>
      <c r="BT138">
        <f ca="1">_xlfn.IFNA(IF(VLOOKUP(Pres_2017_T1!CN138,[2]ListeGithub!$I$2:$K$111,3,FALSE)=$A$1,Pres_2017_T1!CP138,0),0)</f>
        <v>162</v>
      </c>
      <c r="CA138">
        <f t="shared" ca="1" si="2"/>
        <v>29242</v>
      </c>
    </row>
    <row r="139" spans="1:79" x14ac:dyDescent="0.75">
      <c r="A139" t="str">
        <v>31_07</v>
      </c>
      <c r="B139">
        <f ca="1">_xlfn.IFNA(IF(VLOOKUP(Pres_2017_T1!V139,[2]ListeGithub!$I$2:$K$111,3,FALSE)=$A$1,Pres_2017_T1!X139,0),0)</f>
        <v>0</v>
      </c>
      <c r="I139">
        <f ca="1">_xlfn.IFNA(IF(VLOOKUP(Pres_2017_T1!AC139,[2]ListeGithub!$I$2:$K$111,3,FALSE)=$A$1,Pres_2017_T1!AE139,0),0)</f>
        <v>0</v>
      </c>
      <c r="P139">
        <f ca="1">_xlfn.IFNA(IF(VLOOKUP(Pres_2017_T1!AJ139,[2]ListeGithub!$I$2:$K$111,3,FALSE)=$A$1,Pres_2017_T1!AL139,0),0)</f>
        <v>18256</v>
      </c>
      <c r="W139">
        <f ca="1">_xlfn.IFNA(IF(VLOOKUP(Pres_2017_T1!AQ139,[2]ListeGithub!$I$2:$K$111,3,FALSE)=$A$1,Pres_2017_T1!AS139,0),0)</f>
        <v>0</v>
      </c>
      <c r="AD139">
        <f ca="1">_xlfn.IFNA(IF(VLOOKUP(Pres_2017_T1!AX139,[2]ListeGithub!$I$2:$K$111,3,FALSE)=$A$1,Pres_2017_T1!AZ139,0),0)</f>
        <v>6089</v>
      </c>
      <c r="AK139">
        <f ca="1">_xlfn.IFNA(IF(VLOOKUP(Pres_2017_T1!BE139,[2]ListeGithub!$I$2:$K$111,3,FALSE)=$A$1,Pres_2017_T1!BG139,0),0)</f>
        <v>0</v>
      </c>
      <c r="AR139">
        <f ca="1">_xlfn.IFNA(IF(VLOOKUP(Pres_2017_T1!BL139,[2]ListeGithub!$I$2:$K$111,3,FALSE)=$A$1,Pres_2017_T1!BN139,0),0)</f>
        <v>0</v>
      </c>
      <c r="AY139">
        <f ca="1">_xlfn.IFNA(IF(VLOOKUP(Pres_2017_T1!BS139,[2]ListeGithub!$I$2:$K$111,3,FALSE)=$A$1,Pres_2017_T1!BU139,0),0)</f>
        <v>850</v>
      </c>
      <c r="BF139">
        <f ca="1">_xlfn.IFNA(IF(VLOOKUP(Pres_2017_T1!BZ139,[2]ListeGithub!$I$2:$K$111,3,FALSE)=$A$1,Pres_2017_T1!CB139,0),0)</f>
        <v>0</v>
      </c>
      <c r="BM139">
        <f ca="1">_xlfn.IFNA(IF(VLOOKUP(Pres_2017_T1!CG139,[2]ListeGithub!$I$2:$K$111,3,FALSE)=$A$1,Pres_2017_T1!CI139,0),0)</f>
        <v>441</v>
      </c>
      <c r="BT139">
        <f ca="1">_xlfn.IFNA(IF(VLOOKUP(Pres_2017_T1!CN139,[2]ListeGithub!$I$2:$K$111,3,FALSE)=$A$1,Pres_2017_T1!CP139,0),0)</f>
        <v>149</v>
      </c>
      <c r="CA139">
        <f t="shared" ca="1" si="2"/>
        <v>25785</v>
      </c>
    </row>
    <row r="140" spans="1:79" x14ac:dyDescent="0.75">
      <c r="A140" t="str">
        <v>31_08</v>
      </c>
      <c r="B140">
        <f ca="1">_xlfn.IFNA(IF(VLOOKUP(Pres_2017_T1!V140,[2]ListeGithub!$I$2:$K$111,3,FALSE)=$A$1,Pres_2017_T1!X140,0),0)</f>
        <v>0</v>
      </c>
      <c r="I140">
        <f ca="1">_xlfn.IFNA(IF(VLOOKUP(Pres_2017_T1!AC140,[2]ListeGithub!$I$2:$K$111,3,FALSE)=$A$1,Pres_2017_T1!AE140,0),0)</f>
        <v>14319</v>
      </c>
      <c r="P140">
        <f ca="1">_xlfn.IFNA(IF(VLOOKUP(Pres_2017_T1!AJ140,[2]ListeGithub!$I$2:$K$111,3,FALSE)=$A$1,Pres_2017_T1!AL140,0),0)</f>
        <v>0</v>
      </c>
      <c r="W140">
        <f ca="1">_xlfn.IFNA(IF(VLOOKUP(Pres_2017_T1!AQ140,[2]ListeGithub!$I$2:$K$111,3,FALSE)=$A$1,Pres_2017_T1!AS140,0),0)</f>
        <v>0</v>
      </c>
      <c r="AD140">
        <f ca="1">_xlfn.IFNA(IF(VLOOKUP(Pres_2017_T1!AX140,[2]ListeGithub!$I$2:$K$111,3,FALSE)=$A$1,Pres_2017_T1!AZ140,0),0)</f>
        <v>5025</v>
      </c>
      <c r="AK140">
        <f ca="1">_xlfn.IFNA(IF(VLOOKUP(Pres_2017_T1!BE140,[2]ListeGithub!$I$2:$K$111,3,FALSE)=$A$1,Pres_2017_T1!BG140,0),0)</f>
        <v>0</v>
      </c>
      <c r="AR140">
        <f ca="1">_xlfn.IFNA(IF(VLOOKUP(Pres_2017_T1!BL140,[2]ListeGithub!$I$2:$K$111,3,FALSE)=$A$1,Pres_2017_T1!BN140,0),0)</f>
        <v>0</v>
      </c>
      <c r="AY140">
        <f ca="1">_xlfn.IFNA(IF(VLOOKUP(Pres_2017_T1!BS140,[2]ListeGithub!$I$2:$K$111,3,FALSE)=$A$1,Pres_2017_T1!BU140,0),0)</f>
        <v>793</v>
      </c>
      <c r="BF140">
        <f ca="1">_xlfn.IFNA(IF(VLOOKUP(Pres_2017_T1!BZ140,[2]ListeGithub!$I$2:$K$111,3,FALSE)=$A$1,Pres_2017_T1!CB140,0),0)</f>
        <v>0</v>
      </c>
      <c r="BM140">
        <f ca="1">_xlfn.IFNA(IF(VLOOKUP(Pres_2017_T1!CG140,[2]ListeGithub!$I$2:$K$111,3,FALSE)=$A$1,Pres_2017_T1!CI140,0),0)</f>
        <v>371</v>
      </c>
      <c r="BT140">
        <f ca="1">_xlfn.IFNA(IF(VLOOKUP(Pres_2017_T1!CN140,[2]ListeGithub!$I$2:$K$111,3,FALSE)=$A$1,Pres_2017_T1!CP140,0),0)</f>
        <v>125</v>
      </c>
      <c r="CA140">
        <f t="shared" ca="1" si="2"/>
        <v>20633</v>
      </c>
    </row>
    <row r="141" spans="1:79" x14ac:dyDescent="0.75">
      <c r="A141" t="str">
        <v>31_09</v>
      </c>
      <c r="B141">
        <f ca="1">_xlfn.IFNA(IF(VLOOKUP(Pres_2017_T1!V141,[2]ListeGithub!$I$2:$K$111,3,FALSE)=$A$1,Pres_2017_T1!X141,0),0)</f>
        <v>16819</v>
      </c>
      <c r="I141">
        <f ca="1">_xlfn.IFNA(IF(VLOOKUP(Pres_2017_T1!AC141,[2]ListeGithub!$I$2:$K$111,3,FALSE)=$A$1,Pres_2017_T1!AE141,0),0)</f>
        <v>0</v>
      </c>
      <c r="P141">
        <f ca="1">_xlfn.IFNA(IF(VLOOKUP(Pres_2017_T1!AJ141,[2]ListeGithub!$I$2:$K$111,3,FALSE)=$A$1,Pres_2017_T1!AL141,0),0)</f>
        <v>0</v>
      </c>
      <c r="W141">
        <f ca="1">_xlfn.IFNA(IF(VLOOKUP(Pres_2017_T1!AQ141,[2]ListeGithub!$I$2:$K$111,3,FALSE)=$A$1,Pres_2017_T1!AS141,0),0)</f>
        <v>0</v>
      </c>
      <c r="AD141">
        <f ca="1">_xlfn.IFNA(IF(VLOOKUP(Pres_2017_T1!AX141,[2]ListeGithub!$I$2:$K$111,3,FALSE)=$A$1,Pres_2017_T1!AZ141,0),0)</f>
        <v>5918</v>
      </c>
      <c r="AK141">
        <f ca="1">_xlfn.IFNA(IF(VLOOKUP(Pres_2017_T1!BE141,[2]ListeGithub!$I$2:$K$111,3,FALSE)=$A$1,Pres_2017_T1!BG141,0),0)</f>
        <v>0</v>
      </c>
      <c r="AR141">
        <f ca="1">_xlfn.IFNA(IF(VLOOKUP(Pres_2017_T1!BL141,[2]ListeGithub!$I$2:$K$111,3,FALSE)=$A$1,Pres_2017_T1!BN141,0),0)</f>
        <v>0</v>
      </c>
      <c r="AY141">
        <f ca="1">_xlfn.IFNA(IF(VLOOKUP(Pres_2017_T1!BS141,[2]ListeGithub!$I$2:$K$111,3,FALSE)=$A$1,Pres_2017_T1!BU141,0),0)</f>
        <v>674</v>
      </c>
      <c r="BF141">
        <f ca="1">_xlfn.IFNA(IF(VLOOKUP(Pres_2017_T1!BZ141,[2]ListeGithub!$I$2:$K$111,3,FALSE)=$A$1,Pres_2017_T1!CB141,0),0)</f>
        <v>0</v>
      </c>
      <c r="BM141">
        <f ca="1">_xlfn.IFNA(IF(VLOOKUP(Pres_2017_T1!CG141,[2]ListeGithub!$I$2:$K$111,3,FALSE)=$A$1,Pres_2017_T1!CI141,0),0)</f>
        <v>281</v>
      </c>
      <c r="BT141">
        <f ca="1">_xlfn.IFNA(IF(VLOOKUP(Pres_2017_T1!CN141,[2]ListeGithub!$I$2:$K$111,3,FALSE)=$A$1,Pres_2017_T1!CP141,0),0)</f>
        <v>123</v>
      </c>
      <c r="CA141">
        <f t="shared" ca="1" si="2"/>
        <v>23815</v>
      </c>
    </row>
    <row r="142" spans="1:79" x14ac:dyDescent="0.75">
      <c r="A142" t="str">
        <v>31_10</v>
      </c>
      <c r="B142">
        <f ca="1">_xlfn.IFNA(IF(VLOOKUP(Pres_2017_T1!V142,[2]ListeGithub!$I$2:$K$111,3,FALSE)=$A$1,Pres_2017_T1!X142,0),0)</f>
        <v>0</v>
      </c>
      <c r="I142">
        <f ca="1">_xlfn.IFNA(IF(VLOOKUP(Pres_2017_T1!AC142,[2]ListeGithub!$I$2:$K$111,3,FALSE)=$A$1,Pres_2017_T1!AE142,0),0)</f>
        <v>17346</v>
      </c>
      <c r="P142">
        <f ca="1">_xlfn.IFNA(IF(VLOOKUP(Pres_2017_T1!AJ142,[2]ListeGithub!$I$2:$K$111,3,FALSE)=$A$1,Pres_2017_T1!AL142,0),0)</f>
        <v>0</v>
      </c>
      <c r="W142">
        <f ca="1">_xlfn.IFNA(IF(VLOOKUP(Pres_2017_T1!AQ142,[2]ListeGithub!$I$2:$K$111,3,FALSE)=$A$1,Pres_2017_T1!AS142,0),0)</f>
        <v>0</v>
      </c>
      <c r="AD142">
        <f ca="1">_xlfn.IFNA(IF(VLOOKUP(Pres_2017_T1!AX142,[2]ListeGithub!$I$2:$K$111,3,FALSE)=$A$1,Pres_2017_T1!AZ142,0),0)</f>
        <v>6748</v>
      </c>
      <c r="AK142">
        <f ca="1">_xlfn.IFNA(IF(VLOOKUP(Pres_2017_T1!BE142,[2]ListeGithub!$I$2:$K$111,3,FALSE)=$A$1,Pres_2017_T1!BG142,0),0)</f>
        <v>0</v>
      </c>
      <c r="AR142">
        <f ca="1">_xlfn.IFNA(IF(VLOOKUP(Pres_2017_T1!BL142,[2]ListeGithub!$I$2:$K$111,3,FALSE)=$A$1,Pres_2017_T1!BN142,0),0)</f>
        <v>0</v>
      </c>
      <c r="AY142">
        <f ca="1">_xlfn.IFNA(IF(VLOOKUP(Pres_2017_T1!BS142,[2]ListeGithub!$I$2:$K$111,3,FALSE)=$A$1,Pres_2017_T1!BU142,0),0)</f>
        <v>760</v>
      </c>
      <c r="BF142">
        <f ca="1">_xlfn.IFNA(IF(VLOOKUP(Pres_2017_T1!BZ142,[2]ListeGithub!$I$2:$K$111,3,FALSE)=$A$1,Pres_2017_T1!CB142,0),0)</f>
        <v>0</v>
      </c>
      <c r="BM142">
        <f ca="1">_xlfn.IFNA(IF(VLOOKUP(Pres_2017_T1!CG142,[2]ListeGithub!$I$2:$K$111,3,FALSE)=$A$1,Pres_2017_T1!CI142,0),0)</f>
        <v>300</v>
      </c>
      <c r="BT142">
        <f ca="1">_xlfn.IFNA(IF(VLOOKUP(Pres_2017_T1!CN142,[2]ListeGithub!$I$2:$K$111,3,FALSE)=$A$1,Pres_2017_T1!CP142,0),0)</f>
        <v>146</v>
      </c>
      <c r="CA142">
        <f t="shared" ca="1" si="2"/>
        <v>25300</v>
      </c>
    </row>
    <row r="143" spans="1:79" x14ac:dyDescent="0.75">
      <c r="A143" t="str">
        <v>32_01</v>
      </c>
      <c r="B143">
        <f ca="1">_xlfn.IFNA(IF(VLOOKUP(Pres_2017_T1!V143,[2]ListeGithub!$I$2:$K$111,3,FALSE)=$A$1,Pres_2017_T1!X143,0),0)</f>
        <v>0</v>
      </c>
      <c r="I143">
        <f ca="1">_xlfn.IFNA(IF(VLOOKUP(Pres_2017_T1!AC143,[2]ListeGithub!$I$2:$K$111,3,FALSE)=$A$1,Pres_2017_T1!AE143,0),0)</f>
        <v>12388</v>
      </c>
      <c r="P143">
        <f ca="1">_xlfn.IFNA(IF(VLOOKUP(Pres_2017_T1!AJ143,[2]ListeGithub!$I$2:$K$111,3,FALSE)=$A$1,Pres_2017_T1!AL143,0),0)</f>
        <v>0</v>
      </c>
      <c r="W143">
        <f ca="1">_xlfn.IFNA(IF(VLOOKUP(Pres_2017_T1!AQ143,[2]ListeGithub!$I$2:$K$111,3,FALSE)=$A$1,Pres_2017_T1!AS143,0),0)</f>
        <v>0</v>
      </c>
      <c r="AD143">
        <f ca="1">_xlfn.IFNA(IF(VLOOKUP(Pres_2017_T1!AX143,[2]ListeGithub!$I$2:$K$111,3,FALSE)=$A$1,Pres_2017_T1!AZ143,0),0)</f>
        <v>5103</v>
      </c>
      <c r="AK143">
        <f ca="1">_xlfn.IFNA(IF(VLOOKUP(Pres_2017_T1!BE143,[2]ListeGithub!$I$2:$K$111,3,FALSE)=$A$1,Pres_2017_T1!BG143,0),0)</f>
        <v>0</v>
      </c>
      <c r="AR143">
        <f ca="1">_xlfn.IFNA(IF(VLOOKUP(Pres_2017_T1!BL143,[2]ListeGithub!$I$2:$K$111,3,FALSE)=$A$1,Pres_2017_T1!BN143,0),0)</f>
        <v>0</v>
      </c>
      <c r="AY143">
        <f ca="1">_xlfn.IFNA(IF(VLOOKUP(Pres_2017_T1!BS143,[2]ListeGithub!$I$2:$K$111,3,FALSE)=$A$1,Pres_2017_T1!BU143,0),0)</f>
        <v>639</v>
      </c>
      <c r="BF143">
        <f ca="1">_xlfn.IFNA(IF(VLOOKUP(Pres_2017_T1!BZ143,[2]ListeGithub!$I$2:$K$111,3,FALSE)=$A$1,Pres_2017_T1!CB143,0),0)</f>
        <v>0</v>
      </c>
      <c r="BM143">
        <f ca="1">_xlfn.IFNA(IF(VLOOKUP(Pres_2017_T1!CG143,[2]ListeGithub!$I$2:$K$111,3,FALSE)=$A$1,Pres_2017_T1!CI143,0),0)</f>
        <v>344</v>
      </c>
      <c r="BT143">
        <f ca="1">_xlfn.IFNA(IF(VLOOKUP(Pres_2017_T1!CN143,[2]ListeGithub!$I$2:$K$111,3,FALSE)=$A$1,Pres_2017_T1!CP143,0),0)</f>
        <v>92</v>
      </c>
      <c r="CA143">
        <f t="shared" ca="1" si="2"/>
        <v>18566</v>
      </c>
    </row>
    <row r="144" spans="1:79" x14ac:dyDescent="0.75">
      <c r="A144" t="str">
        <v>32_02</v>
      </c>
      <c r="B144">
        <f ca="1">_xlfn.IFNA(IF(VLOOKUP(Pres_2017_T1!V144,[2]ListeGithub!$I$2:$K$111,3,FALSE)=$A$1,Pres_2017_T1!X144,0),0)</f>
        <v>0</v>
      </c>
      <c r="I144">
        <f ca="1">_xlfn.IFNA(IF(VLOOKUP(Pres_2017_T1!AC144,[2]ListeGithub!$I$2:$K$111,3,FALSE)=$A$1,Pres_2017_T1!AE144,0),0)</f>
        <v>0</v>
      </c>
      <c r="P144">
        <f ca="1">_xlfn.IFNA(IF(VLOOKUP(Pres_2017_T1!AJ144,[2]ListeGithub!$I$2:$K$111,3,FALSE)=$A$1,Pres_2017_T1!AL144,0),0)</f>
        <v>0</v>
      </c>
      <c r="W144">
        <f ca="1">_xlfn.IFNA(IF(VLOOKUP(Pres_2017_T1!AQ144,[2]ListeGithub!$I$2:$K$111,3,FALSE)=$A$1,Pres_2017_T1!AS144,0),0)</f>
        <v>10701</v>
      </c>
      <c r="AD144">
        <f ca="1">_xlfn.IFNA(IF(VLOOKUP(Pres_2017_T1!AX144,[2]ListeGithub!$I$2:$K$111,3,FALSE)=$A$1,Pres_2017_T1!AZ144,0),0)</f>
        <v>4424</v>
      </c>
      <c r="AK144">
        <f ca="1">_xlfn.IFNA(IF(VLOOKUP(Pres_2017_T1!BE144,[2]ListeGithub!$I$2:$K$111,3,FALSE)=$A$1,Pres_2017_T1!BG144,0),0)</f>
        <v>0</v>
      </c>
      <c r="AR144">
        <f ca="1">_xlfn.IFNA(IF(VLOOKUP(Pres_2017_T1!BL144,[2]ListeGithub!$I$2:$K$111,3,FALSE)=$A$1,Pres_2017_T1!BN144,0),0)</f>
        <v>0</v>
      </c>
      <c r="AY144">
        <f ca="1">_xlfn.IFNA(IF(VLOOKUP(Pres_2017_T1!BS144,[2]ListeGithub!$I$2:$K$111,3,FALSE)=$A$1,Pres_2017_T1!BU144,0),0)</f>
        <v>615</v>
      </c>
      <c r="BF144">
        <f ca="1">_xlfn.IFNA(IF(VLOOKUP(Pres_2017_T1!BZ144,[2]ListeGithub!$I$2:$K$111,3,FALSE)=$A$1,Pres_2017_T1!CB144,0),0)</f>
        <v>0</v>
      </c>
      <c r="BM144">
        <f ca="1">_xlfn.IFNA(IF(VLOOKUP(Pres_2017_T1!CG144,[2]ListeGithub!$I$2:$K$111,3,FALSE)=$A$1,Pres_2017_T1!CI144,0),0)</f>
        <v>333</v>
      </c>
      <c r="BT144">
        <f ca="1">_xlfn.IFNA(IF(VLOOKUP(Pres_2017_T1!CN144,[2]ListeGithub!$I$2:$K$111,3,FALSE)=$A$1,Pres_2017_T1!CP144,0),0)</f>
        <v>96</v>
      </c>
      <c r="CA144">
        <f t="shared" ca="1" si="2"/>
        <v>16169</v>
      </c>
    </row>
    <row r="145" spans="1:79" x14ac:dyDescent="0.75">
      <c r="A145" t="str">
        <v>33_01</v>
      </c>
      <c r="B145">
        <f ca="1">_xlfn.IFNA(IF(VLOOKUP(Pres_2017_T1!V145,[2]ListeGithub!$I$2:$K$111,3,FALSE)=$A$1,Pres_2017_T1!X145,0),0)</f>
        <v>0</v>
      </c>
      <c r="I145">
        <f ca="1">_xlfn.IFNA(IF(VLOOKUP(Pres_2017_T1!AC145,[2]ListeGithub!$I$2:$K$111,3,FALSE)=$A$1,Pres_2017_T1!AE145,0),0)</f>
        <v>0</v>
      </c>
      <c r="P145">
        <f ca="1">_xlfn.IFNA(IF(VLOOKUP(Pres_2017_T1!AJ145,[2]ListeGithub!$I$2:$K$111,3,FALSE)=$A$1,Pres_2017_T1!AL145,0),0)</f>
        <v>14176</v>
      </c>
      <c r="W145">
        <f ca="1">_xlfn.IFNA(IF(VLOOKUP(Pres_2017_T1!AQ145,[2]ListeGithub!$I$2:$K$111,3,FALSE)=$A$1,Pres_2017_T1!AS145,0),0)</f>
        <v>0</v>
      </c>
      <c r="AD145">
        <f ca="1">_xlfn.IFNA(IF(VLOOKUP(Pres_2017_T1!AX145,[2]ListeGithub!$I$2:$K$111,3,FALSE)=$A$1,Pres_2017_T1!AZ145,0),0)</f>
        <v>5888</v>
      </c>
      <c r="AK145">
        <f ca="1">_xlfn.IFNA(IF(VLOOKUP(Pres_2017_T1!BE145,[2]ListeGithub!$I$2:$K$111,3,FALSE)=$A$1,Pres_2017_T1!BG145,0),0)</f>
        <v>0</v>
      </c>
      <c r="AR145">
        <f ca="1">_xlfn.IFNA(IF(VLOOKUP(Pres_2017_T1!BL145,[2]ListeGithub!$I$2:$K$111,3,FALSE)=$A$1,Pres_2017_T1!BN145,0),0)</f>
        <v>0</v>
      </c>
      <c r="AY145">
        <f ca="1">_xlfn.IFNA(IF(VLOOKUP(Pres_2017_T1!BS145,[2]ListeGithub!$I$2:$K$111,3,FALSE)=$A$1,Pres_2017_T1!BU145,0),0)</f>
        <v>886</v>
      </c>
      <c r="BF145">
        <f ca="1">_xlfn.IFNA(IF(VLOOKUP(Pres_2017_T1!BZ145,[2]ListeGithub!$I$2:$K$111,3,FALSE)=$A$1,Pres_2017_T1!CB145,0),0)</f>
        <v>0</v>
      </c>
      <c r="BM145">
        <f ca="1">_xlfn.IFNA(IF(VLOOKUP(Pres_2017_T1!CG145,[2]ListeGithub!$I$2:$K$111,3,FALSE)=$A$1,Pres_2017_T1!CI145,0),0)</f>
        <v>233</v>
      </c>
      <c r="BT145">
        <f ca="1">_xlfn.IFNA(IF(VLOOKUP(Pres_2017_T1!CN145,[2]ListeGithub!$I$2:$K$111,3,FALSE)=$A$1,Pres_2017_T1!CP145,0),0)</f>
        <v>115</v>
      </c>
      <c r="CA145">
        <f t="shared" ca="1" si="2"/>
        <v>21298</v>
      </c>
    </row>
    <row r="146" spans="1:79" x14ac:dyDescent="0.75">
      <c r="A146" t="str">
        <v>33_02</v>
      </c>
      <c r="B146">
        <f ca="1">_xlfn.IFNA(IF(VLOOKUP(Pres_2017_T1!V146,[2]ListeGithub!$I$2:$K$111,3,FALSE)=$A$1,Pres_2017_T1!X146,0),0)</f>
        <v>0</v>
      </c>
      <c r="I146">
        <f ca="1">_xlfn.IFNA(IF(VLOOKUP(Pres_2017_T1!AC146,[2]ListeGithub!$I$2:$K$111,3,FALSE)=$A$1,Pres_2017_T1!AE146,0),0)</f>
        <v>12344</v>
      </c>
      <c r="P146">
        <f ca="1">_xlfn.IFNA(IF(VLOOKUP(Pres_2017_T1!AJ146,[2]ListeGithub!$I$2:$K$111,3,FALSE)=$A$1,Pres_2017_T1!AL146,0),0)</f>
        <v>0</v>
      </c>
      <c r="W146">
        <f ca="1">_xlfn.IFNA(IF(VLOOKUP(Pres_2017_T1!AQ146,[2]ListeGithub!$I$2:$K$111,3,FALSE)=$A$1,Pres_2017_T1!AS146,0),0)</f>
        <v>5664</v>
      </c>
      <c r="AD146">
        <f ca="1">_xlfn.IFNA(IF(VLOOKUP(Pres_2017_T1!AX146,[2]ListeGithub!$I$2:$K$111,3,FALSE)=$A$1,Pres_2017_T1!AZ146,0),0)</f>
        <v>0</v>
      </c>
      <c r="AK146">
        <f ca="1">_xlfn.IFNA(IF(VLOOKUP(Pres_2017_T1!BE146,[2]ListeGithub!$I$2:$K$111,3,FALSE)=$A$1,Pres_2017_T1!BG146,0),0)</f>
        <v>0</v>
      </c>
      <c r="AR146">
        <f ca="1">_xlfn.IFNA(IF(VLOOKUP(Pres_2017_T1!BL146,[2]ListeGithub!$I$2:$K$111,3,FALSE)=$A$1,Pres_2017_T1!BN146,0),0)</f>
        <v>610</v>
      </c>
      <c r="AY146">
        <f ca="1">_xlfn.IFNA(IF(VLOOKUP(Pres_2017_T1!BS146,[2]ListeGithub!$I$2:$K$111,3,FALSE)=$A$1,Pres_2017_T1!BU146,0),0)</f>
        <v>0</v>
      </c>
      <c r="BF146">
        <f ca="1">_xlfn.IFNA(IF(VLOOKUP(Pres_2017_T1!BZ146,[2]ListeGithub!$I$2:$K$111,3,FALSE)=$A$1,Pres_2017_T1!CB146,0),0)</f>
        <v>0</v>
      </c>
      <c r="BM146">
        <f ca="1">_xlfn.IFNA(IF(VLOOKUP(Pres_2017_T1!CG146,[2]ListeGithub!$I$2:$K$111,3,FALSE)=$A$1,Pres_2017_T1!CI146,0),0)</f>
        <v>116</v>
      </c>
      <c r="BT146">
        <f ca="1">_xlfn.IFNA(IF(VLOOKUP(Pres_2017_T1!CN146,[2]ListeGithub!$I$2:$K$111,3,FALSE)=$A$1,Pres_2017_T1!CP146,0),0)</f>
        <v>65</v>
      </c>
      <c r="CA146">
        <f t="shared" ca="1" si="2"/>
        <v>18799</v>
      </c>
    </row>
    <row r="147" spans="1:79" x14ac:dyDescent="0.75">
      <c r="A147" t="str">
        <v>33_03</v>
      </c>
      <c r="B147">
        <f ca="1">_xlfn.IFNA(IF(VLOOKUP(Pres_2017_T1!V147,[2]ListeGithub!$I$2:$K$111,3,FALSE)=$A$1,Pres_2017_T1!X147,0),0)</f>
        <v>18090</v>
      </c>
      <c r="I147">
        <f ca="1">_xlfn.IFNA(IF(VLOOKUP(Pres_2017_T1!AC147,[2]ListeGithub!$I$2:$K$111,3,FALSE)=$A$1,Pres_2017_T1!AE147,0),0)</f>
        <v>0</v>
      </c>
      <c r="P147">
        <f ca="1">_xlfn.IFNA(IF(VLOOKUP(Pres_2017_T1!AJ147,[2]ListeGithub!$I$2:$K$111,3,FALSE)=$A$1,Pres_2017_T1!AL147,0),0)</f>
        <v>0</v>
      </c>
      <c r="W147">
        <f ca="1">_xlfn.IFNA(IF(VLOOKUP(Pres_2017_T1!AQ147,[2]ListeGithub!$I$2:$K$111,3,FALSE)=$A$1,Pres_2017_T1!AS147,0),0)</f>
        <v>0</v>
      </c>
      <c r="AD147">
        <f ca="1">_xlfn.IFNA(IF(VLOOKUP(Pres_2017_T1!AX147,[2]ListeGithub!$I$2:$K$111,3,FALSE)=$A$1,Pres_2017_T1!AZ147,0),0)</f>
        <v>6549</v>
      </c>
      <c r="AK147">
        <f ca="1">_xlfn.IFNA(IF(VLOOKUP(Pres_2017_T1!BE147,[2]ListeGithub!$I$2:$K$111,3,FALSE)=$A$1,Pres_2017_T1!BG147,0),0)</f>
        <v>0</v>
      </c>
      <c r="AR147">
        <f ca="1">_xlfn.IFNA(IF(VLOOKUP(Pres_2017_T1!BL147,[2]ListeGithub!$I$2:$K$111,3,FALSE)=$A$1,Pres_2017_T1!BN147,0),0)</f>
        <v>0</v>
      </c>
      <c r="AY147">
        <f ca="1">_xlfn.IFNA(IF(VLOOKUP(Pres_2017_T1!BS147,[2]ListeGithub!$I$2:$K$111,3,FALSE)=$A$1,Pres_2017_T1!BU147,0),0)</f>
        <v>958</v>
      </c>
      <c r="BF147">
        <f ca="1">_xlfn.IFNA(IF(VLOOKUP(Pres_2017_T1!BZ147,[2]ListeGithub!$I$2:$K$111,3,FALSE)=$A$1,Pres_2017_T1!CB147,0),0)</f>
        <v>0</v>
      </c>
      <c r="BM147">
        <f ca="1">_xlfn.IFNA(IF(VLOOKUP(Pres_2017_T1!CG147,[2]ListeGithub!$I$2:$K$111,3,FALSE)=$A$1,Pres_2017_T1!CI147,0),0)</f>
        <v>244</v>
      </c>
      <c r="BT147">
        <f ca="1">_xlfn.IFNA(IF(VLOOKUP(Pres_2017_T1!CN147,[2]ListeGithub!$I$2:$K$111,3,FALSE)=$A$1,Pres_2017_T1!CP147,0),0)</f>
        <v>122</v>
      </c>
      <c r="CA147">
        <f t="shared" ca="1" si="2"/>
        <v>25963</v>
      </c>
    </row>
    <row r="148" spans="1:79" x14ac:dyDescent="0.75">
      <c r="A148" t="str">
        <v>33_04</v>
      </c>
      <c r="B148">
        <f ca="1">_xlfn.IFNA(IF(VLOOKUP(Pres_2017_T1!V148,[2]ListeGithub!$I$2:$K$111,3,FALSE)=$A$1,Pres_2017_T1!X148,0),0)</f>
        <v>17714</v>
      </c>
      <c r="I148">
        <f ca="1">_xlfn.IFNA(IF(VLOOKUP(Pres_2017_T1!AC148,[2]ListeGithub!$I$2:$K$111,3,FALSE)=$A$1,Pres_2017_T1!AE148,0),0)</f>
        <v>0</v>
      </c>
      <c r="P148">
        <f ca="1">_xlfn.IFNA(IF(VLOOKUP(Pres_2017_T1!AJ148,[2]ListeGithub!$I$2:$K$111,3,FALSE)=$A$1,Pres_2017_T1!AL148,0),0)</f>
        <v>0</v>
      </c>
      <c r="W148">
        <f ca="1">_xlfn.IFNA(IF(VLOOKUP(Pres_2017_T1!AQ148,[2]ListeGithub!$I$2:$K$111,3,FALSE)=$A$1,Pres_2017_T1!AS148,0),0)</f>
        <v>0</v>
      </c>
      <c r="AD148">
        <f ca="1">_xlfn.IFNA(IF(VLOOKUP(Pres_2017_T1!AX148,[2]ListeGithub!$I$2:$K$111,3,FALSE)=$A$1,Pres_2017_T1!AZ148,0),0)</f>
        <v>5774</v>
      </c>
      <c r="AK148">
        <f ca="1">_xlfn.IFNA(IF(VLOOKUP(Pres_2017_T1!BE148,[2]ListeGithub!$I$2:$K$111,3,FALSE)=$A$1,Pres_2017_T1!BG148,0),0)</f>
        <v>0</v>
      </c>
      <c r="AR148">
        <f ca="1">_xlfn.IFNA(IF(VLOOKUP(Pres_2017_T1!BL148,[2]ListeGithub!$I$2:$K$111,3,FALSE)=$A$1,Pres_2017_T1!BN148,0),0)</f>
        <v>1252</v>
      </c>
      <c r="AY148">
        <f ca="1">_xlfn.IFNA(IF(VLOOKUP(Pres_2017_T1!BS148,[2]ListeGithub!$I$2:$K$111,3,FALSE)=$A$1,Pres_2017_T1!BU148,0),0)</f>
        <v>0</v>
      </c>
      <c r="BF148">
        <f ca="1">_xlfn.IFNA(IF(VLOOKUP(Pres_2017_T1!BZ148,[2]ListeGithub!$I$2:$K$111,3,FALSE)=$A$1,Pres_2017_T1!CB148,0),0)</f>
        <v>0</v>
      </c>
      <c r="BM148">
        <f ca="1">_xlfn.IFNA(IF(VLOOKUP(Pres_2017_T1!CG148,[2]ListeGithub!$I$2:$K$111,3,FALSE)=$A$1,Pres_2017_T1!CI148,0),0)</f>
        <v>395</v>
      </c>
      <c r="BT148">
        <f ca="1">_xlfn.IFNA(IF(VLOOKUP(Pres_2017_T1!CN148,[2]ListeGithub!$I$2:$K$111,3,FALSE)=$A$1,Pres_2017_T1!CP148,0),0)</f>
        <v>136</v>
      </c>
      <c r="CA148">
        <f t="shared" ca="1" si="2"/>
        <v>25271</v>
      </c>
    </row>
    <row r="149" spans="1:79" x14ac:dyDescent="0.75">
      <c r="A149" t="str">
        <v>33_05</v>
      </c>
      <c r="B149">
        <f ca="1">_xlfn.IFNA(IF(VLOOKUP(Pres_2017_T1!V149,[2]ListeGithub!$I$2:$K$111,3,FALSE)=$A$1,Pres_2017_T1!X149,0),0)</f>
        <v>0</v>
      </c>
      <c r="I149">
        <f ca="1">_xlfn.IFNA(IF(VLOOKUP(Pres_2017_T1!AC149,[2]ListeGithub!$I$2:$K$111,3,FALSE)=$A$1,Pres_2017_T1!AE149,0),0)</f>
        <v>0</v>
      </c>
      <c r="P149">
        <f ca="1">_xlfn.IFNA(IF(VLOOKUP(Pres_2017_T1!AJ149,[2]ListeGithub!$I$2:$K$111,3,FALSE)=$A$1,Pres_2017_T1!AL149,0),0)</f>
        <v>18330</v>
      </c>
      <c r="W149">
        <f ca="1">_xlfn.IFNA(IF(VLOOKUP(Pres_2017_T1!AQ149,[2]ListeGithub!$I$2:$K$111,3,FALSE)=$A$1,Pres_2017_T1!AS149,0),0)</f>
        <v>0</v>
      </c>
      <c r="AD149">
        <f ca="1">_xlfn.IFNA(IF(VLOOKUP(Pres_2017_T1!AX149,[2]ListeGithub!$I$2:$K$111,3,FALSE)=$A$1,Pres_2017_T1!AZ149,0),0)</f>
        <v>5383</v>
      </c>
      <c r="AK149">
        <f ca="1">_xlfn.IFNA(IF(VLOOKUP(Pres_2017_T1!BE149,[2]ListeGithub!$I$2:$K$111,3,FALSE)=$A$1,Pres_2017_T1!BG149,0),0)</f>
        <v>0</v>
      </c>
      <c r="AR149">
        <f ca="1">_xlfn.IFNA(IF(VLOOKUP(Pres_2017_T1!BL149,[2]ListeGithub!$I$2:$K$111,3,FALSE)=$A$1,Pres_2017_T1!BN149,0),0)</f>
        <v>1799</v>
      </c>
      <c r="AY149">
        <f ca="1">_xlfn.IFNA(IF(VLOOKUP(Pres_2017_T1!BS149,[2]ListeGithub!$I$2:$K$111,3,FALSE)=$A$1,Pres_2017_T1!BU149,0),0)</f>
        <v>0</v>
      </c>
      <c r="BF149">
        <f ca="1">_xlfn.IFNA(IF(VLOOKUP(Pres_2017_T1!BZ149,[2]ListeGithub!$I$2:$K$111,3,FALSE)=$A$1,Pres_2017_T1!CB149,0),0)</f>
        <v>0</v>
      </c>
      <c r="BM149">
        <f ca="1">_xlfn.IFNA(IF(VLOOKUP(Pres_2017_T1!CG149,[2]ListeGithub!$I$2:$K$111,3,FALSE)=$A$1,Pres_2017_T1!CI149,0),0)</f>
        <v>467</v>
      </c>
      <c r="BT149">
        <f ca="1">_xlfn.IFNA(IF(VLOOKUP(Pres_2017_T1!CN149,[2]ListeGithub!$I$2:$K$111,3,FALSE)=$A$1,Pres_2017_T1!CP149,0),0)</f>
        <v>126</v>
      </c>
      <c r="CA149">
        <f t="shared" ca="1" si="2"/>
        <v>26105</v>
      </c>
    </row>
    <row r="150" spans="1:79" x14ac:dyDescent="0.75">
      <c r="A150" t="str">
        <v>33_06</v>
      </c>
      <c r="B150">
        <f ca="1">_xlfn.IFNA(IF(VLOOKUP(Pres_2017_T1!V150,[2]ListeGithub!$I$2:$K$111,3,FALSE)=$A$1,Pres_2017_T1!X150,0),0)</f>
        <v>0</v>
      </c>
      <c r="I150">
        <f ca="1">_xlfn.IFNA(IF(VLOOKUP(Pres_2017_T1!AC150,[2]ListeGithub!$I$2:$K$111,3,FALSE)=$A$1,Pres_2017_T1!AE150,0),0)</f>
        <v>17740</v>
      </c>
      <c r="P150">
        <f ca="1">_xlfn.IFNA(IF(VLOOKUP(Pres_2017_T1!AJ150,[2]ListeGithub!$I$2:$K$111,3,FALSE)=$A$1,Pres_2017_T1!AL150,0),0)</f>
        <v>0</v>
      </c>
      <c r="W150">
        <f ca="1">_xlfn.IFNA(IF(VLOOKUP(Pres_2017_T1!AQ150,[2]ListeGithub!$I$2:$K$111,3,FALSE)=$A$1,Pres_2017_T1!AS150,0),0)</f>
        <v>0</v>
      </c>
      <c r="AD150">
        <f ca="1">_xlfn.IFNA(IF(VLOOKUP(Pres_2017_T1!AX150,[2]ListeGithub!$I$2:$K$111,3,FALSE)=$A$1,Pres_2017_T1!AZ150,0),0)</f>
        <v>6930</v>
      </c>
      <c r="AK150">
        <f ca="1">_xlfn.IFNA(IF(VLOOKUP(Pres_2017_T1!BE150,[2]ListeGithub!$I$2:$K$111,3,FALSE)=$A$1,Pres_2017_T1!BG150,0),0)</f>
        <v>0</v>
      </c>
      <c r="AR150">
        <f ca="1">_xlfn.IFNA(IF(VLOOKUP(Pres_2017_T1!BL150,[2]ListeGithub!$I$2:$K$111,3,FALSE)=$A$1,Pres_2017_T1!BN150,0),0)</f>
        <v>0</v>
      </c>
      <c r="AY150">
        <f ca="1">_xlfn.IFNA(IF(VLOOKUP(Pres_2017_T1!BS150,[2]ListeGithub!$I$2:$K$111,3,FALSE)=$A$1,Pres_2017_T1!BU150,0),0)</f>
        <v>1188</v>
      </c>
      <c r="BF150">
        <f ca="1">_xlfn.IFNA(IF(VLOOKUP(Pres_2017_T1!BZ150,[2]ListeGithub!$I$2:$K$111,3,FALSE)=$A$1,Pres_2017_T1!CB150,0),0)</f>
        <v>0</v>
      </c>
      <c r="BM150">
        <f ca="1">_xlfn.IFNA(IF(VLOOKUP(Pres_2017_T1!CG150,[2]ListeGithub!$I$2:$K$111,3,FALSE)=$A$1,Pres_2017_T1!CI150,0),0)</f>
        <v>324</v>
      </c>
      <c r="BT150">
        <f ca="1">_xlfn.IFNA(IF(VLOOKUP(Pres_2017_T1!CN150,[2]ListeGithub!$I$2:$K$111,3,FALSE)=$A$1,Pres_2017_T1!CP150,0),0)</f>
        <v>139</v>
      </c>
      <c r="CA150">
        <f t="shared" ca="1" si="2"/>
        <v>26321</v>
      </c>
    </row>
    <row r="151" spans="1:79" x14ac:dyDescent="0.75">
      <c r="A151" t="str">
        <v>33_07</v>
      </c>
      <c r="B151">
        <f ca="1">_xlfn.IFNA(IF(VLOOKUP(Pres_2017_T1!V151,[2]ListeGithub!$I$2:$K$111,3,FALSE)=$A$1,Pres_2017_T1!X151,0),0)</f>
        <v>0</v>
      </c>
      <c r="I151">
        <f ca="1">_xlfn.IFNA(IF(VLOOKUP(Pres_2017_T1!AC151,[2]ListeGithub!$I$2:$K$111,3,FALSE)=$A$1,Pres_2017_T1!AE151,0),0)</f>
        <v>14216</v>
      </c>
      <c r="P151">
        <f ca="1">_xlfn.IFNA(IF(VLOOKUP(Pres_2017_T1!AJ151,[2]ListeGithub!$I$2:$K$111,3,FALSE)=$A$1,Pres_2017_T1!AL151,0),0)</f>
        <v>0</v>
      </c>
      <c r="W151">
        <f ca="1">_xlfn.IFNA(IF(VLOOKUP(Pres_2017_T1!AQ151,[2]ListeGithub!$I$2:$K$111,3,FALSE)=$A$1,Pres_2017_T1!AS151,0),0)</f>
        <v>0</v>
      </c>
      <c r="AD151">
        <f ca="1">_xlfn.IFNA(IF(VLOOKUP(Pres_2017_T1!AX151,[2]ListeGithub!$I$2:$K$111,3,FALSE)=$A$1,Pres_2017_T1!AZ151,0),0)</f>
        <v>5664</v>
      </c>
      <c r="AK151">
        <f ca="1">_xlfn.IFNA(IF(VLOOKUP(Pres_2017_T1!BE151,[2]ListeGithub!$I$2:$K$111,3,FALSE)=$A$1,Pres_2017_T1!BG151,0),0)</f>
        <v>0</v>
      </c>
      <c r="AR151">
        <f ca="1">_xlfn.IFNA(IF(VLOOKUP(Pres_2017_T1!BL151,[2]ListeGithub!$I$2:$K$111,3,FALSE)=$A$1,Pres_2017_T1!BN151,0),0)</f>
        <v>0</v>
      </c>
      <c r="AY151">
        <f ca="1">_xlfn.IFNA(IF(VLOOKUP(Pres_2017_T1!BS151,[2]ListeGithub!$I$2:$K$111,3,FALSE)=$A$1,Pres_2017_T1!BU151,0),0)</f>
        <v>835</v>
      </c>
      <c r="BF151">
        <f ca="1">_xlfn.IFNA(IF(VLOOKUP(Pres_2017_T1!BZ151,[2]ListeGithub!$I$2:$K$111,3,FALSE)=$A$1,Pres_2017_T1!CB151,0),0)</f>
        <v>0</v>
      </c>
      <c r="BM151">
        <f ca="1">_xlfn.IFNA(IF(VLOOKUP(Pres_2017_T1!CG151,[2]ListeGithub!$I$2:$K$111,3,FALSE)=$A$1,Pres_2017_T1!CI151,0),0)</f>
        <v>227</v>
      </c>
      <c r="BT151">
        <f ca="1">_xlfn.IFNA(IF(VLOOKUP(Pres_2017_T1!CN151,[2]ListeGithub!$I$2:$K$111,3,FALSE)=$A$1,Pres_2017_T1!CP151,0),0)</f>
        <v>106</v>
      </c>
      <c r="CA151">
        <f t="shared" ca="1" si="2"/>
        <v>21048</v>
      </c>
    </row>
    <row r="152" spans="1:79" x14ac:dyDescent="0.75">
      <c r="A152" t="str">
        <v>33_08</v>
      </c>
      <c r="B152">
        <f ca="1">_xlfn.IFNA(IF(VLOOKUP(Pres_2017_T1!V152,[2]ListeGithub!$I$2:$K$111,3,FALSE)=$A$1,Pres_2017_T1!X152,0),0)</f>
        <v>0</v>
      </c>
      <c r="I152">
        <f ca="1">_xlfn.IFNA(IF(VLOOKUP(Pres_2017_T1!AC152,[2]ListeGithub!$I$2:$K$111,3,FALSE)=$A$1,Pres_2017_T1!AE152,0),0)</f>
        <v>0</v>
      </c>
      <c r="P152">
        <f ca="1">_xlfn.IFNA(IF(VLOOKUP(Pres_2017_T1!AJ152,[2]ListeGithub!$I$2:$K$111,3,FALSE)=$A$1,Pres_2017_T1!AL152,0),0)</f>
        <v>0</v>
      </c>
      <c r="W152">
        <f ca="1">_xlfn.IFNA(IF(VLOOKUP(Pres_2017_T1!AQ152,[2]ListeGithub!$I$2:$K$111,3,FALSE)=$A$1,Pres_2017_T1!AS152,0),0)</f>
        <v>14730</v>
      </c>
      <c r="AD152">
        <f ca="1">_xlfn.IFNA(IF(VLOOKUP(Pres_2017_T1!AX152,[2]ListeGithub!$I$2:$K$111,3,FALSE)=$A$1,Pres_2017_T1!AZ152,0),0)</f>
        <v>4424</v>
      </c>
      <c r="AK152">
        <f ca="1">_xlfn.IFNA(IF(VLOOKUP(Pres_2017_T1!BE152,[2]ListeGithub!$I$2:$K$111,3,FALSE)=$A$1,Pres_2017_T1!BG152,0),0)</f>
        <v>0</v>
      </c>
      <c r="AR152">
        <f ca="1">_xlfn.IFNA(IF(VLOOKUP(Pres_2017_T1!BL152,[2]ListeGithub!$I$2:$K$111,3,FALSE)=$A$1,Pres_2017_T1!BN152,0),0)</f>
        <v>0</v>
      </c>
      <c r="AY152">
        <f ca="1">_xlfn.IFNA(IF(VLOOKUP(Pres_2017_T1!BS152,[2]ListeGithub!$I$2:$K$111,3,FALSE)=$A$1,Pres_2017_T1!BU152,0),0)</f>
        <v>1127</v>
      </c>
      <c r="BF152">
        <f ca="1">_xlfn.IFNA(IF(VLOOKUP(Pres_2017_T1!BZ152,[2]ListeGithub!$I$2:$K$111,3,FALSE)=$A$1,Pres_2017_T1!CB152,0),0)</f>
        <v>0</v>
      </c>
      <c r="BM152">
        <f ca="1">_xlfn.IFNA(IF(VLOOKUP(Pres_2017_T1!CG152,[2]ListeGithub!$I$2:$K$111,3,FALSE)=$A$1,Pres_2017_T1!CI152,0),0)</f>
        <v>351</v>
      </c>
      <c r="BT152">
        <f ca="1">_xlfn.IFNA(IF(VLOOKUP(Pres_2017_T1!CN152,[2]ListeGithub!$I$2:$K$111,3,FALSE)=$A$1,Pres_2017_T1!CP152,0),0)</f>
        <v>174</v>
      </c>
      <c r="CA152">
        <f t="shared" ca="1" si="2"/>
        <v>20806</v>
      </c>
    </row>
    <row r="153" spans="1:79" x14ac:dyDescent="0.75">
      <c r="A153" t="str">
        <v>33_09</v>
      </c>
      <c r="B153">
        <f ca="1">_xlfn.IFNA(IF(VLOOKUP(Pres_2017_T1!V153,[2]ListeGithub!$I$2:$K$111,3,FALSE)=$A$1,Pres_2017_T1!X153,0),0)</f>
        <v>0</v>
      </c>
      <c r="I153">
        <f ca="1">_xlfn.IFNA(IF(VLOOKUP(Pres_2017_T1!AC153,[2]ListeGithub!$I$2:$K$111,3,FALSE)=$A$1,Pres_2017_T1!AE153,0),0)</f>
        <v>17212</v>
      </c>
      <c r="P153">
        <f ca="1">_xlfn.IFNA(IF(VLOOKUP(Pres_2017_T1!AJ153,[2]ListeGithub!$I$2:$K$111,3,FALSE)=$A$1,Pres_2017_T1!AL153,0),0)</f>
        <v>0</v>
      </c>
      <c r="W153">
        <f ca="1">_xlfn.IFNA(IF(VLOOKUP(Pres_2017_T1!AQ153,[2]ListeGithub!$I$2:$K$111,3,FALSE)=$A$1,Pres_2017_T1!AS153,0),0)</f>
        <v>0</v>
      </c>
      <c r="AD153">
        <f ca="1">_xlfn.IFNA(IF(VLOOKUP(Pres_2017_T1!AX153,[2]ListeGithub!$I$2:$K$111,3,FALSE)=$A$1,Pres_2017_T1!AZ153,0),0)</f>
        <v>5461</v>
      </c>
      <c r="AK153">
        <f ca="1">_xlfn.IFNA(IF(VLOOKUP(Pres_2017_T1!BE153,[2]ListeGithub!$I$2:$K$111,3,FALSE)=$A$1,Pres_2017_T1!BG153,0),0)</f>
        <v>0</v>
      </c>
      <c r="AR153">
        <f ca="1">_xlfn.IFNA(IF(VLOOKUP(Pres_2017_T1!BL153,[2]ListeGithub!$I$2:$K$111,3,FALSE)=$A$1,Pres_2017_T1!BN153,0),0)</f>
        <v>0</v>
      </c>
      <c r="AY153">
        <f ca="1">_xlfn.IFNA(IF(VLOOKUP(Pres_2017_T1!BS153,[2]ListeGithub!$I$2:$K$111,3,FALSE)=$A$1,Pres_2017_T1!BU153,0),0)</f>
        <v>1193</v>
      </c>
      <c r="BF153">
        <f ca="1">_xlfn.IFNA(IF(VLOOKUP(Pres_2017_T1!BZ153,[2]ListeGithub!$I$2:$K$111,3,FALSE)=$A$1,Pres_2017_T1!CB153,0),0)</f>
        <v>0</v>
      </c>
      <c r="BM153">
        <f ca="1">_xlfn.IFNA(IF(VLOOKUP(Pres_2017_T1!CG153,[2]ListeGithub!$I$2:$K$111,3,FALSE)=$A$1,Pres_2017_T1!CI153,0),0)</f>
        <v>468</v>
      </c>
      <c r="BT153">
        <f ca="1">_xlfn.IFNA(IF(VLOOKUP(Pres_2017_T1!CN153,[2]ListeGithub!$I$2:$K$111,3,FALSE)=$A$1,Pres_2017_T1!CP153,0),0)</f>
        <v>155</v>
      </c>
      <c r="CA153">
        <f t="shared" ca="1" si="2"/>
        <v>24489</v>
      </c>
    </row>
    <row r="154" spans="1:79" x14ac:dyDescent="0.75">
      <c r="A154" t="str">
        <v>33_10</v>
      </c>
      <c r="B154">
        <f ca="1">_xlfn.IFNA(IF(VLOOKUP(Pres_2017_T1!V154,[2]ListeGithub!$I$2:$K$111,3,FALSE)=$A$1,Pres_2017_T1!X154,0),0)</f>
        <v>0</v>
      </c>
      <c r="I154">
        <f ca="1">_xlfn.IFNA(IF(VLOOKUP(Pres_2017_T1!AC154,[2]ListeGithub!$I$2:$K$111,3,FALSE)=$A$1,Pres_2017_T1!AE154,0),0)</f>
        <v>0</v>
      </c>
      <c r="P154">
        <f ca="1">_xlfn.IFNA(IF(VLOOKUP(Pres_2017_T1!AJ154,[2]ListeGithub!$I$2:$K$111,3,FALSE)=$A$1,Pres_2017_T1!AL154,0),0)</f>
        <v>12023</v>
      </c>
      <c r="W154">
        <f ca="1">_xlfn.IFNA(IF(VLOOKUP(Pres_2017_T1!AQ154,[2]ListeGithub!$I$2:$K$111,3,FALSE)=$A$1,Pres_2017_T1!AS154,0),0)</f>
        <v>0</v>
      </c>
      <c r="AD154">
        <f ca="1">_xlfn.IFNA(IF(VLOOKUP(Pres_2017_T1!AX154,[2]ListeGithub!$I$2:$K$111,3,FALSE)=$A$1,Pres_2017_T1!AZ154,0),0)</f>
        <v>3858</v>
      </c>
      <c r="AK154">
        <f ca="1">_xlfn.IFNA(IF(VLOOKUP(Pres_2017_T1!BE154,[2]ListeGithub!$I$2:$K$111,3,FALSE)=$A$1,Pres_2017_T1!BG154,0),0)</f>
        <v>0</v>
      </c>
      <c r="AR154">
        <f ca="1">_xlfn.IFNA(IF(VLOOKUP(Pres_2017_T1!BL154,[2]ListeGithub!$I$2:$K$111,3,FALSE)=$A$1,Pres_2017_T1!BN154,0),0)</f>
        <v>0</v>
      </c>
      <c r="AY154">
        <f ca="1">_xlfn.IFNA(IF(VLOOKUP(Pres_2017_T1!BS154,[2]ListeGithub!$I$2:$K$111,3,FALSE)=$A$1,Pres_2017_T1!BU154,0),0)</f>
        <v>985</v>
      </c>
      <c r="BF154">
        <f ca="1">_xlfn.IFNA(IF(VLOOKUP(Pres_2017_T1!BZ154,[2]ListeGithub!$I$2:$K$111,3,FALSE)=$A$1,Pres_2017_T1!CB154,0),0)</f>
        <v>0</v>
      </c>
      <c r="BM154">
        <f ca="1">_xlfn.IFNA(IF(VLOOKUP(Pres_2017_T1!CG154,[2]ListeGithub!$I$2:$K$111,3,FALSE)=$A$1,Pres_2017_T1!CI154,0),0)</f>
        <v>294</v>
      </c>
      <c r="BT154">
        <f ca="1">_xlfn.IFNA(IF(VLOOKUP(Pres_2017_T1!CN154,[2]ListeGithub!$I$2:$K$111,3,FALSE)=$A$1,Pres_2017_T1!CP154,0),0)</f>
        <v>127</v>
      </c>
      <c r="CA154">
        <f t="shared" ca="1" si="2"/>
        <v>17287</v>
      </c>
    </row>
    <row r="155" spans="1:79" x14ac:dyDescent="0.75">
      <c r="A155" t="str">
        <v>33_11</v>
      </c>
      <c r="B155">
        <f ca="1">_xlfn.IFNA(IF(VLOOKUP(Pres_2017_T1!V155,[2]ListeGithub!$I$2:$K$111,3,FALSE)=$A$1,Pres_2017_T1!X155,0),0)</f>
        <v>0</v>
      </c>
      <c r="I155">
        <f ca="1">_xlfn.IFNA(IF(VLOOKUP(Pres_2017_T1!AC155,[2]ListeGithub!$I$2:$K$111,3,FALSE)=$A$1,Pres_2017_T1!AE155,0),0)</f>
        <v>14479</v>
      </c>
      <c r="P155">
        <f ca="1">_xlfn.IFNA(IF(VLOOKUP(Pres_2017_T1!AJ155,[2]ListeGithub!$I$2:$K$111,3,FALSE)=$A$1,Pres_2017_T1!AL155,0),0)</f>
        <v>0</v>
      </c>
      <c r="W155">
        <f ca="1">_xlfn.IFNA(IF(VLOOKUP(Pres_2017_T1!AQ155,[2]ListeGithub!$I$2:$K$111,3,FALSE)=$A$1,Pres_2017_T1!AS155,0),0)</f>
        <v>0</v>
      </c>
      <c r="AD155">
        <f ca="1">_xlfn.IFNA(IF(VLOOKUP(Pres_2017_T1!AX155,[2]ListeGithub!$I$2:$K$111,3,FALSE)=$A$1,Pres_2017_T1!AZ155,0),0)</f>
        <v>4074</v>
      </c>
      <c r="AK155">
        <f ca="1">_xlfn.IFNA(IF(VLOOKUP(Pres_2017_T1!BE155,[2]ListeGithub!$I$2:$K$111,3,FALSE)=$A$1,Pres_2017_T1!BG155,0),0)</f>
        <v>0</v>
      </c>
      <c r="AR155">
        <f ca="1">_xlfn.IFNA(IF(VLOOKUP(Pres_2017_T1!BL155,[2]ListeGithub!$I$2:$K$111,3,FALSE)=$A$1,Pres_2017_T1!BN155,0),0)</f>
        <v>0</v>
      </c>
      <c r="AY155">
        <f ca="1">_xlfn.IFNA(IF(VLOOKUP(Pres_2017_T1!BS155,[2]ListeGithub!$I$2:$K$111,3,FALSE)=$A$1,Pres_2017_T1!BU155,0),0)</f>
        <v>1331</v>
      </c>
      <c r="BF155">
        <f ca="1">_xlfn.IFNA(IF(VLOOKUP(Pres_2017_T1!BZ155,[2]ListeGithub!$I$2:$K$111,3,FALSE)=$A$1,Pres_2017_T1!CB155,0),0)</f>
        <v>0</v>
      </c>
      <c r="BM155">
        <f ca="1">_xlfn.IFNA(IF(VLOOKUP(Pres_2017_T1!CG155,[2]ListeGithub!$I$2:$K$111,3,FALSE)=$A$1,Pres_2017_T1!CI155,0),0)</f>
        <v>502</v>
      </c>
      <c r="BT155">
        <f ca="1">_xlfn.IFNA(IF(VLOOKUP(Pres_2017_T1!CN155,[2]ListeGithub!$I$2:$K$111,3,FALSE)=$A$1,Pres_2017_T1!CP155,0),0)</f>
        <v>140</v>
      </c>
      <c r="CA155">
        <f t="shared" ca="1" si="2"/>
        <v>20526</v>
      </c>
    </row>
    <row r="156" spans="1:79" x14ac:dyDescent="0.75">
      <c r="A156" t="str">
        <v>33_12</v>
      </c>
      <c r="B156">
        <f ca="1">_xlfn.IFNA(IF(VLOOKUP(Pres_2017_T1!V156,[2]ListeGithub!$I$2:$K$111,3,FALSE)=$A$1,Pres_2017_T1!X156,0),0)</f>
        <v>0</v>
      </c>
      <c r="I156">
        <f ca="1">_xlfn.IFNA(IF(VLOOKUP(Pres_2017_T1!AC156,[2]ListeGithub!$I$2:$K$111,3,FALSE)=$A$1,Pres_2017_T1!AE156,0),0)</f>
        <v>14803</v>
      </c>
      <c r="P156">
        <f ca="1">_xlfn.IFNA(IF(VLOOKUP(Pres_2017_T1!AJ156,[2]ListeGithub!$I$2:$K$111,3,FALSE)=$A$1,Pres_2017_T1!AL156,0),0)</f>
        <v>0</v>
      </c>
      <c r="W156">
        <f ca="1">_xlfn.IFNA(IF(VLOOKUP(Pres_2017_T1!AQ156,[2]ListeGithub!$I$2:$K$111,3,FALSE)=$A$1,Pres_2017_T1!AS156,0),0)</f>
        <v>0</v>
      </c>
      <c r="AD156">
        <f ca="1">_xlfn.IFNA(IF(VLOOKUP(Pres_2017_T1!AX156,[2]ListeGithub!$I$2:$K$111,3,FALSE)=$A$1,Pres_2017_T1!AZ156,0),0)</f>
        <v>4631</v>
      </c>
      <c r="AK156">
        <f ca="1">_xlfn.IFNA(IF(VLOOKUP(Pres_2017_T1!BE156,[2]ListeGithub!$I$2:$K$111,3,FALSE)=$A$1,Pres_2017_T1!BG156,0),0)</f>
        <v>0</v>
      </c>
      <c r="AR156">
        <f ca="1">_xlfn.IFNA(IF(VLOOKUP(Pres_2017_T1!BL156,[2]ListeGithub!$I$2:$K$111,3,FALSE)=$A$1,Pres_2017_T1!BN156,0),0)</f>
        <v>0</v>
      </c>
      <c r="AY156">
        <f ca="1">_xlfn.IFNA(IF(VLOOKUP(Pres_2017_T1!BS156,[2]ListeGithub!$I$2:$K$111,3,FALSE)=$A$1,Pres_2017_T1!BU156,0),0)</f>
        <v>1069</v>
      </c>
      <c r="BF156">
        <f ca="1">_xlfn.IFNA(IF(VLOOKUP(Pres_2017_T1!BZ156,[2]ListeGithub!$I$2:$K$111,3,FALSE)=$A$1,Pres_2017_T1!CB156,0),0)</f>
        <v>0</v>
      </c>
      <c r="BM156">
        <f ca="1">_xlfn.IFNA(IF(VLOOKUP(Pres_2017_T1!CG156,[2]ListeGithub!$I$2:$K$111,3,FALSE)=$A$1,Pres_2017_T1!CI156,0),0)</f>
        <v>359</v>
      </c>
      <c r="BT156">
        <f ca="1">_xlfn.IFNA(IF(VLOOKUP(Pres_2017_T1!CN156,[2]ListeGithub!$I$2:$K$111,3,FALSE)=$A$1,Pres_2017_T1!CP156,0),0)</f>
        <v>122</v>
      </c>
      <c r="CA156">
        <f t="shared" ca="1" si="2"/>
        <v>20984</v>
      </c>
    </row>
    <row r="157" spans="1:79" x14ac:dyDescent="0.75">
      <c r="A157" t="str">
        <v>34_01</v>
      </c>
      <c r="B157">
        <f ca="1">_xlfn.IFNA(IF(VLOOKUP(Pres_2017_T1!V157,[2]ListeGithub!$I$2:$K$111,3,FALSE)=$A$1,Pres_2017_T1!X157,0),0)</f>
        <v>15177</v>
      </c>
      <c r="I157">
        <f ca="1">_xlfn.IFNA(IF(VLOOKUP(Pres_2017_T1!AC157,[2]ListeGithub!$I$2:$K$111,3,FALSE)=$A$1,Pres_2017_T1!AE157,0),0)</f>
        <v>0</v>
      </c>
      <c r="P157">
        <f ca="1">_xlfn.IFNA(IF(VLOOKUP(Pres_2017_T1!AJ157,[2]ListeGithub!$I$2:$K$111,3,FALSE)=$A$1,Pres_2017_T1!AL157,0),0)</f>
        <v>0</v>
      </c>
      <c r="W157">
        <f ca="1">_xlfn.IFNA(IF(VLOOKUP(Pres_2017_T1!AQ157,[2]ListeGithub!$I$2:$K$111,3,FALSE)=$A$1,Pres_2017_T1!AS157,0),0)</f>
        <v>0</v>
      </c>
      <c r="AD157">
        <f ca="1">_xlfn.IFNA(IF(VLOOKUP(Pres_2017_T1!AX157,[2]ListeGithub!$I$2:$K$111,3,FALSE)=$A$1,Pres_2017_T1!AZ157,0),0)</f>
        <v>3779</v>
      </c>
      <c r="AK157">
        <f ca="1">_xlfn.IFNA(IF(VLOOKUP(Pres_2017_T1!BE157,[2]ListeGithub!$I$2:$K$111,3,FALSE)=$A$1,Pres_2017_T1!BG157,0),0)</f>
        <v>0</v>
      </c>
      <c r="AR157">
        <f ca="1">_xlfn.IFNA(IF(VLOOKUP(Pres_2017_T1!BL157,[2]ListeGithub!$I$2:$K$111,3,FALSE)=$A$1,Pres_2017_T1!BN157,0),0)</f>
        <v>0</v>
      </c>
      <c r="AY157">
        <f ca="1">_xlfn.IFNA(IF(VLOOKUP(Pres_2017_T1!BS157,[2]ListeGithub!$I$2:$K$111,3,FALSE)=$A$1,Pres_2017_T1!BU157,0),0)</f>
        <v>0</v>
      </c>
      <c r="BF157">
        <f ca="1">_xlfn.IFNA(IF(VLOOKUP(Pres_2017_T1!BZ157,[2]ListeGithub!$I$2:$K$111,3,FALSE)=$A$1,Pres_2017_T1!CB157,0),0)</f>
        <v>496</v>
      </c>
      <c r="BM157">
        <f ca="1">_xlfn.IFNA(IF(VLOOKUP(Pres_2017_T1!CG157,[2]ListeGithub!$I$2:$K$111,3,FALSE)=$A$1,Pres_2017_T1!CI157,0),0)</f>
        <v>215</v>
      </c>
      <c r="BT157">
        <f ca="1">_xlfn.IFNA(IF(VLOOKUP(Pres_2017_T1!CN157,[2]ListeGithub!$I$2:$K$111,3,FALSE)=$A$1,Pres_2017_T1!CP157,0),0)</f>
        <v>94</v>
      </c>
      <c r="CA157">
        <f t="shared" ca="1" si="2"/>
        <v>19761</v>
      </c>
    </row>
    <row r="158" spans="1:79" x14ac:dyDescent="0.75">
      <c r="A158" t="str">
        <v>34_02</v>
      </c>
      <c r="B158">
        <f ca="1">_xlfn.IFNA(IF(VLOOKUP(Pres_2017_T1!V158,[2]ListeGithub!$I$2:$K$111,3,FALSE)=$A$1,Pres_2017_T1!X158,0),0)</f>
        <v>14634</v>
      </c>
      <c r="I158">
        <f ca="1">_xlfn.IFNA(IF(VLOOKUP(Pres_2017_T1!AC158,[2]ListeGithub!$I$2:$K$111,3,FALSE)=$A$1,Pres_2017_T1!AE158,0),0)</f>
        <v>0</v>
      </c>
      <c r="P158">
        <f ca="1">_xlfn.IFNA(IF(VLOOKUP(Pres_2017_T1!AJ158,[2]ListeGithub!$I$2:$K$111,3,FALSE)=$A$1,Pres_2017_T1!AL158,0),0)</f>
        <v>0</v>
      </c>
      <c r="W158">
        <f ca="1">_xlfn.IFNA(IF(VLOOKUP(Pres_2017_T1!AQ158,[2]ListeGithub!$I$2:$K$111,3,FALSE)=$A$1,Pres_2017_T1!AS158,0),0)</f>
        <v>0</v>
      </c>
      <c r="AD158">
        <f ca="1">_xlfn.IFNA(IF(VLOOKUP(Pres_2017_T1!AX158,[2]ListeGithub!$I$2:$K$111,3,FALSE)=$A$1,Pres_2017_T1!AZ158,0),0)</f>
        <v>4122</v>
      </c>
      <c r="AK158">
        <f ca="1">_xlfn.IFNA(IF(VLOOKUP(Pres_2017_T1!BE158,[2]ListeGithub!$I$2:$K$111,3,FALSE)=$A$1,Pres_2017_T1!BG158,0),0)</f>
        <v>0</v>
      </c>
      <c r="AR158">
        <f ca="1">_xlfn.IFNA(IF(VLOOKUP(Pres_2017_T1!BL158,[2]ListeGithub!$I$2:$K$111,3,FALSE)=$A$1,Pres_2017_T1!BN158,0),0)</f>
        <v>0</v>
      </c>
      <c r="AY158">
        <f ca="1">_xlfn.IFNA(IF(VLOOKUP(Pres_2017_T1!BS158,[2]ListeGithub!$I$2:$K$111,3,FALSE)=$A$1,Pres_2017_T1!BU158,0),0)</f>
        <v>420</v>
      </c>
      <c r="BF158">
        <f ca="1">_xlfn.IFNA(IF(VLOOKUP(Pres_2017_T1!BZ158,[2]ListeGithub!$I$2:$K$111,3,FALSE)=$A$1,Pres_2017_T1!CB158,0),0)</f>
        <v>0</v>
      </c>
      <c r="BM158">
        <f ca="1">_xlfn.IFNA(IF(VLOOKUP(Pres_2017_T1!CG158,[2]ListeGithub!$I$2:$K$111,3,FALSE)=$A$1,Pres_2017_T1!CI158,0),0)</f>
        <v>152</v>
      </c>
      <c r="BT158">
        <f ca="1">_xlfn.IFNA(IF(VLOOKUP(Pres_2017_T1!CN158,[2]ListeGithub!$I$2:$K$111,3,FALSE)=$A$1,Pres_2017_T1!CP158,0),0)</f>
        <v>64</v>
      </c>
      <c r="CA158">
        <f t="shared" ca="1" si="2"/>
        <v>19392</v>
      </c>
    </row>
    <row r="159" spans="1:79" x14ac:dyDescent="0.75">
      <c r="A159" t="str">
        <v>34_03</v>
      </c>
      <c r="B159">
        <f ca="1">_xlfn.IFNA(IF(VLOOKUP(Pres_2017_T1!V159,[2]ListeGithub!$I$2:$K$111,3,FALSE)=$A$1,Pres_2017_T1!X159,0),0)</f>
        <v>0</v>
      </c>
      <c r="I159">
        <f ca="1">_xlfn.IFNA(IF(VLOOKUP(Pres_2017_T1!AC159,[2]ListeGithub!$I$2:$K$111,3,FALSE)=$A$1,Pres_2017_T1!AE159,0),0)</f>
        <v>14758</v>
      </c>
      <c r="P159">
        <f ca="1">_xlfn.IFNA(IF(VLOOKUP(Pres_2017_T1!AJ159,[2]ListeGithub!$I$2:$K$111,3,FALSE)=$A$1,Pres_2017_T1!AL159,0),0)</f>
        <v>0</v>
      </c>
      <c r="W159">
        <f ca="1">_xlfn.IFNA(IF(VLOOKUP(Pres_2017_T1!AQ159,[2]ListeGithub!$I$2:$K$111,3,FALSE)=$A$1,Pres_2017_T1!AS159,0),0)</f>
        <v>0</v>
      </c>
      <c r="AD159">
        <f ca="1">_xlfn.IFNA(IF(VLOOKUP(Pres_2017_T1!AX159,[2]ListeGithub!$I$2:$K$111,3,FALSE)=$A$1,Pres_2017_T1!AZ159,0),0)</f>
        <v>4585</v>
      </c>
      <c r="AK159">
        <f ca="1">_xlfn.IFNA(IF(VLOOKUP(Pres_2017_T1!BE159,[2]ListeGithub!$I$2:$K$111,3,FALSE)=$A$1,Pres_2017_T1!BG159,0),0)</f>
        <v>0</v>
      </c>
      <c r="AR159">
        <f ca="1">_xlfn.IFNA(IF(VLOOKUP(Pres_2017_T1!BL159,[2]ListeGithub!$I$2:$K$111,3,FALSE)=$A$1,Pres_2017_T1!BN159,0),0)</f>
        <v>0</v>
      </c>
      <c r="AY159">
        <f ca="1">_xlfn.IFNA(IF(VLOOKUP(Pres_2017_T1!BS159,[2]ListeGithub!$I$2:$K$111,3,FALSE)=$A$1,Pres_2017_T1!BU159,0),0)</f>
        <v>0</v>
      </c>
      <c r="BF159">
        <f ca="1">_xlfn.IFNA(IF(VLOOKUP(Pres_2017_T1!BZ159,[2]ListeGithub!$I$2:$K$111,3,FALSE)=$A$1,Pres_2017_T1!CB159,0),0)</f>
        <v>544</v>
      </c>
      <c r="BM159">
        <f ca="1">_xlfn.IFNA(IF(VLOOKUP(Pres_2017_T1!CG159,[2]ListeGithub!$I$2:$K$111,3,FALSE)=$A$1,Pres_2017_T1!CI159,0),0)</f>
        <v>202</v>
      </c>
      <c r="BT159">
        <f ca="1">_xlfn.IFNA(IF(VLOOKUP(Pres_2017_T1!CN159,[2]ListeGithub!$I$2:$K$111,3,FALSE)=$A$1,Pres_2017_T1!CP159,0),0)</f>
        <v>94</v>
      </c>
      <c r="CA159">
        <f t="shared" ca="1" si="2"/>
        <v>20183</v>
      </c>
    </row>
    <row r="160" spans="1:79" x14ac:dyDescent="0.75">
      <c r="A160" t="str">
        <v>34_04</v>
      </c>
      <c r="B160">
        <f ca="1">_xlfn.IFNA(IF(VLOOKUP(Pres_2017_T1!V160,[2]ListeGithub!$I$2:$K$111,3,FALSE)=$A$1,Pres_2017_T1!X160,0),0)</f>
        <v>0</v>
      </c>
      <c r="I160">
        <f ca="1">_xlfn.IFNA(IF(VLOOKUP(Pres_2017_T1!AC160,[2]ListeGithub!$I$2:$K$111,3,FALSE)=$A$1,Pres_2017_T1!AE160,0),0)</f>
        <v>21625</v>
      </c>
      <c r="P160">
        <f ca="1">_xlfn.IFNA(IF(VLOOKUP(Pres_2017_T1!AJ160,[2]ListeGithub!$I$2:$K$111,3,FALSE)=$A$1,Pres_2017_T1!AL160,0),0)</f>
        <v>0</v>
      </c>
      <c r="W160">
        <f ca="1">_xlfn.IFNA(IF(VLOOKUP(Pres_2017_T1!AQ160,[2]ListeGithub!$I$2:$K$111,3,FALSE)=$A$1,Pres_2017_T1!AS160,0),0)</f>
        <v>0</v>
      </c>
      <c r="AD160">
        <f ca="1">_xlfn.IFNA(IF(VLOOKUP(Pres_2017_T1!AX160,[2]ListeGithub!$I$2:$K$111,3,FALSE)=$A$1,Pres_2017_T1!AZ160,0),0)</f>
        <v>5208</v>
      </c>
      <c r="AK160">
        <f ca="1">_xlfn.IFNA(IF(VLOOKUP(Pres_2017_T1!BE160,[2]ListeGithub!$I$2:$K$111,3,FALSE)=$A$1,Pres_2017_T1!BG160,0),0)</f>
        <v>0</v>
      </c>
      <c r="AR160">
        <f ca="1">_xlfn.IFNA(IF(VLOOKUP(Pres_2017_T1!BL160,[2]ListeGithub!$I$2:$K$111,3,FALSE)=$A$1,Pres_2017_T1!BN160,0),0)</f>
        <v>0</v>
      </c>
      <c r="AY160">
        <f ca="1">_xlfn.IFNA(IF(VLOOKUP(Pres_2017_T1!BS160,[2]ListeGithub!$I$2:$K$111,3,FALSE)=$A$1,Pres_2017_T1!BU160,0),0)</f>
        <v>0</v>
      </c>
      <c r="BF160">
        <f ca="1">_xlfn.IFNA(IF(VLOOKUP(Pres_2017_T1!BZ160,[2]ListeGithub!$I$2:$K$111,3,FALSE)=$A$1,Pres_2017_T1!CB160,0),0)</f>
        <v>883</v>
      </c>
      <c r="BM160">
        <f ca="1">_xlfn.IFNA(IF(VLOOKUP(Pres_2017_T1!CG160,[2]ListeGithub!$I$2:$K$111,3,FALSE)=$A$1,Pres_2017_T1!CI160,0),0)</f>
        <v>402</v>
      </c>
      <c r="BT160">
        <f ca="1">_xlfn.IFNA(IF(VLOOKUP(Pres_2017_T1!CN160,[2]ListeGithub!$I$2:$K$111,3,FALSE)=$A$1,Pres_2017_T1!CP160,0),0)</f>
        <v>113</v>
      </c>
      <c r="CA160">
        <f t="shared" ca="1" si="2"/>
        <v>28231</v>
      </c>
    </row>
    <row r="161" spans="1:79" x14ac:dyDescent="0.75">
      <c r="A161" t="str">
        <v>34_05</v>
      </c>
      <c r="B161">
        <f ca="1">_xlfn.IFNA(IF(VLOOKUP(Pres_2017_T1!V161,[2]ListeGithub!$I$2:$K$111,3,FALSE)=$A$1,Pres_2017_T1!X161,0),0)</f>
        <v>0</v>
      </c>
      <c r="I161">
        <f ca="1">_xlfn.IFNA(IF(VLOOKUP(Pres_2017_T1!AC161,[2]ListeGithub!$I$2:$K$111,3,FALSE)=$A$1,Pres_2017_T1!AE161,0),0)</f>
        <v>17772</v>
      </c>
      <c r="P161">
        <f ca="1">_xlfn.IFNA(IF(VLOOKUP(Pres_2017_T1!AJ161,[2]ListeGithub!$I$2:$K$111,3,FALSE)=$A$1,Pres_2017_T1!AL161,0),0)</f>
        <v>0</v>
      </c>
      <c r="W161">
        <f ca="1">_xlfn.IFNA(IF(VLOOKUP(Pres_2017_T1!AQ161,[2]ListeGithub!$I$2:$K$111,3,FALSE)=$A$1,Pres_2017_T1!AS161,0),0)</f>
        <v>0</v>
      </c>
      <c r="AD161">
        <f ca="1">_xlfn.IFNA(IF(VLOOKUP(Pres_2017_T1!AX161,[2]ListeGithub!$I$2:$K$111,3,FALSE)=$A$1,Pres_2017_T1!AZ161,0),0)</f>
        <v>4192</v>
      </c>
      <c r="AK161">
        <f ca="1">_xlfn.IFNA(IF(VLOOKUP(Pres_2017_T1!BE161,[2]ListeGithub!$I$2:$K$111,3,FALSE)=$A$1,Pres_2017_T1!BG161,0),0)</f>
        <v>0</v>
      </c>
      <c r="AR161">
        <f ca="1">_xlfn.IFNA(IF(VLOOKUP(Pres_2017_T1!BL161,[2]ListeGithub!$I$2:$K$111,3,FALSE)=$A$1,Pres_2017_T1!BN161,0),0)</f>
        <v>0</v>
      </c>
      <c r="AY161">
        <f ca="1">_xlfn.IFNA(IF(VLOOKUP(Pres_2017_T1!BS161,[2]ListeGithub!$I$2:$K$111,3,FALSE)=$A$1,Pres_2017_T1!BU161,0),0)</f>
        <v>915</v>
      </c>
      <c r="BF161">
        <f ca="1">_xlfn.IFNA(IF(VLOOKUP(Pres_2017_T1!BZ161,[2]ListeGithub!$I$2:$K$111,3,FALSE)=$A$1,Pres_2017_T1!CB161,0),0)</f>
        <v>0</v>
      </c>
      <c r="BM161">
        <f ca="1">_xlfn.IFNA(IF(VLOOKUP(Pres_2017_T1!CG161,[2]ListeGithub!$I$2:$K$111,3,FALSE)=$A$1,Pres_2017_T1!CI161,0),0)</f>
        <v>411</v>
      </c>
      <c r="BT161">
        <f ca="1">_xlfn.IFNA(IF(VLOOKUP(Pres_2017_T1!CN161,[2]ListeGithub!$I$2:$K$111,3,FALSE)=$A$1,Pres_2017_T1!CP161,0),0)</f>
        <v>124</v>
      </c>
      <c r="CA161">
        <f t="shared" ca="1" si="2"/>
        <v>23414</v>
      </c>
    </row>
    <row r="162" spans="1:79" x14ac:dyDescent="0.75">
      <c r="A162" t="str">
        <v>34_06</v>
      </c>
      <c r="B162">
        <f ca="1">_xlfn.IFNA(IF(VLOOKUP(Pres_2017_T1!V162,[2]ListeGithub!$I$2:$K$111,3,FALSE)=$A$1,Pres_2017_T1!X162,0),0)</f>
        <v>0</v>
      </c>
      <c r="I162">
        <f ca="1">_xlfn.IFNA(IF(VLOOKUP(Pres_2017_T1!AC162,[2]ListeGithub!$I$2:$K$111,3,FALSE)=$A$1,Pres_2017_T1!AE162,0),0)</f>
        <v>13329</v>
      </c>
      <c r="P162">
        <f ca="1">_xlfn.IFNA(IF(VLOOKUP(Pres_2017_T1!AJ162,[2]ListeGithub!$I$2:$K$111,3,FALSE)=$A$1,Pres_2017_T1!AL162,0),0)</f>
        <v>0</v>
      </c>
      <c r="W162">
        <f ca="1">_xlfn.IFNA(IF(VLOOKUP(Pres_2017_T1!AQ162,[2]ListeGithub!$I$2:$K$111,3,FALSE)=$A$1,Pres_2017_T1!AS162,0),0)</f>
        <v>0</v>
      </c>
      <c r="AD162">
        <f ca="1">_xlfn.IFNA(IF(VLOOKUP(Pres_2017_T1!AX162,[2]ListeGithub!$I$2:$K$111,3,FALSE)=$A$1,Pres_2017_T1!AZ162,0),0)</f>
        <v>3016</v>
      </c>
      <c r="AK162">
        <f ca="1">_xlfn.IFNA(IF(VLOOKUP(Pres_2017_T1!BE162,[2]ListeGithub!$I$2:$K$111,3,FALSE)=$A$1,Pres_2017_T1!BG162,0),0)</f>
        <v>0</v>
      </c>
      <c r="AR162">
        <f ca="1">_xlfn.IFNA(IF(VLOOKUP(Pres_2017_T1!BL162,[2]ListeGithub!$I$2:$K$111,3,FALSE)=$A$1,Pres_2017_T1!BN162,0),0)</f>
        <v>0</v>
      </c>
      <c r="AY162">
        <f ca="1">_xlfn.IFNA(IF(VLOOKUP(Pres_2017_T1!BS162,[2]ListeGithub!$I$2:$K$111,3,FALSE)=$A$1,Pres_2017_T1!BU162,0),0)</f>
        <v>533</v>
      </c>
      <c r="BF162">
        <f ca="1">_xlfn.IFNA(IF(VLOOKUP(Pres_2017_T1!BZ162,[2]ListeGithub!$I$2:$K$111,3,FALSE)=$A$1,Pres_2017_T1!CB162,0),0)</f>
        <v>0</v>
      </c>
      <c r="BM162">
        <f ca="1">_xlfn.IFNA(IF(VLOOKUP(Pres_2017_T1!CG162,[2]ListeGithub!$I$2:$K$111,3,FALSE)=$A$1,Pres_2017_T1!CI162,0),0)</f>
        <v>285</v>
      </c>
      <c r="BT162">
        <f ca="1">_xlfn.IFNA(IF(VLOOKUP(Pres_2017_T1!CN162,[2]ListeGithub!$I$2:$K$111,3,FALSE)=$A$1,Pres_2017_T1!CP162,0),0)</f>
        <v>97</v>
      </c>
      <c r="CA162">
        <f t="shared" ca="1" si="2"/>
        <v>17260</v>
      </c>
    </row>
    <row r="163" spans="1:79" x14ac:dyDescent="0.75">
      <c r="A163" t="str">
        <v>34_07</v>
      </c>
      <c r="B163">
        <f ca="1">_xlfn.IFNA(IF(VLOOKUP(Pres_2017_T1!V163,[2]ListeGithub!$I$2:$K$111,3,FALSE)=$A$1,Pres_2017_T1!X163,0),0)</f>
        <v>0</v>
      </c>
      <c r="I163">
        <f ca="1">_xlfn.IFNA(IF(VLOOKUP(Pres_2017_T1!AC163,[2]ListeGithub!$I$2:$K$111,3,FALSE)=$A$1,Pres_2017_T1!AE163,0),0)</f>
        <v>16225</v>
      </c>
      <c r="P163">
        <f ca="1">_xlfn.IFNA(IF(VLOOKUP(Pres_2017_T1!AJ163,[2]ListeGithub!$I$2:$K$111,3,FALSE)=$A$1,Pres_2017_T1!AL163,0),0)</f>
        <v>0</v>
      </c>
      <c r="W163">
        <f ca="1">_xlfn.IFNA(IF(VLOOKUP(Pres_2017_T1!AQ163,[2]ListeGithub!$I$2:$K$111,3,FALSE)=$A$1,Pres_2017_T1!AS163,0),0)</f>
        <v>0</v>
      </c>
      <c r="AD163">
        <f ca="1">_xlfn.IFNA(IF(VLOOKUP(Pres_2017_T1!AX163,[2]ListeGithub!$I$2:$K$111,3,FALSE)=$A$1,Pres_2017_T1!AZ163,0),0)</f>
        <v>3542</v>
      </c>
      <c r="AK163">
        <f ca="1">_xlfn.IFNA(IF(VLOOKUP(Pres_2017_T1!BE163,[2]ListeGithub!$I$2:$K$111,3,FALSE)=$A$1,Pres_2017_T1!BG163,0),0)</f>
        <v>0</v>
      </c>
      <c r="AR163">
        <f ca="1">_xlfn.IFNA(IF(VLOOKUP(Pres_2017_T1!BL163,[2]ListeGithub!$I$2:$K$111,3,FALSE)=$A$1,Pres_2017_T1!BN163,0),0)</f>
        <v>0</v>
      </c>
      <c r="AY163">
        <f ca="1">_xlfn.IFNA(IF(VLOOKUP(Pres_2017_T1!BS163,[2]ListeGithub!$I$2:$K$111,3,FALSE)=$A$1,Pres_2017_T1!BU163,0),0)</f>
        <v>717</v>
      </c>
      <c r="BF163">
        <f ca="1">_xlfn.IFNA(IF(VLOOKUP(Pres_2017_T1!BZ163,[2]ListeGithub!$I$2:$K$111,3,FALSE)=$A$1,Pres_2017_T1!CB163,0),0)</f>
        <v>0</v>
      </c>
      <c r="BM163">
        <f ca="1">_xlfn.IFNA(IF(VLOOKUP(Pres_2017_T1!CG163,[2]ListeGithub!$I$2:$K$111,3,FALSE)=$A$1,Pres_2017_T1!CI163,0),0)</f>
        <v>362</v>
      </c>
      <c r="BT163">
        <f ca="1">_xlfn.IFNA(IF(VLOOKUP(Pres_2017_T1!CN163,[2]ListeGithub!$I$2:$K$111,3,FALSE)=$A$1,Pres_2017_T1!CP163,0),0)</f>
        <v>111</v>
      </c>
      <c r="CA163">
        <f t="shared" ca="1" si="2"/>
        <v>20957</v>
      </c>
    </row>
    <row r="164" spans="1:79" x14ac:dyDescent="0.75">
      <c r="A164" t="str">
        <v>34_08</v>
      </c>
      <c r="B164">
        <f ca="1">_xlfn.IFNA(IF(VLOOKUP(Pres_2017_T1!V164,[2]ListeGithub!$I$2:$K$111,3,FALSE)=$A$1,Pres_2017_T1!X164,0),0)</f>
        <v>0</v>
      </c>
      <c r="I164">
        <f ca="1">_xlfn.IFNA(IF(VLOOKUP(Pres_2017_T1!AC164,[2]ListeGithub!$I$2:$K$111,3,FALSE)=$A$1,Pres_2017_T1!AE164,0),0)</f>
        <v>16527</v>
      </c>
      <c r="P164">
        <f ca="1">_xlfn.IFNA(IF(VLOOKUP(Pres_2017_T1!AJ164,[2]ListeGithub!$I$2:$K$111,3,FALSE)=$A$1,Pres_2017_T1!AL164,0),0)</f>
        <v>0</v>
      </c>
      <c r="W164">
        <f ca="1">_xlfn.IFNA(IF(VLOOKUP(Pres_2017_T1!AQ164,[2]ListeGithub!$I$2:$K$111,3,FALSE)=$A$1,Pres_2017_T1!AS164,0),0)</f>
        <v>0</v>
      </c>
      <c r="AD164">
        <f ca="1">_xlfn.IFNA(IF(VLOOKUP(Pres_2017_T1!AX164,[2]ListeGithub!$I$2:$K$111,3,FALSE)=$A$1,Pres_2017_T1!AZ164,0),0)</f>
        <v>4117</v>
      </c>
      <c r="AK164">
        <f ca="1">_xlfn.IFNA(IF(VLOOKUP(Pres_2017_T1!BE164,[2]ListeGithub!$I$2:$K$111,3,FALSE)=$A$1,Pres_2017_T1!BG164,0),0)</f>
        <v>0</v>
      </c>
      <c r="AR164">
        <f ca="1">_xlfn.IFNA(IF(VLOOKUP(Pres_2017_T1!BL164,[2]ListeGithub!$I$2:$K$111,3,FALSE)=$A$1,Pres_2017_T1!BN164,0),0)</f>
        <v>0</v>
      </c>
      <c r="AY164">
        <f ca="1">_xlfn.IFNA(IF(VLOOKUP(Pres_2017_T1!BS164,[2]ListeGithub!$I$2:$K$111,3,FALSE)=$A$1,Pres_2017_T1!BU164,0),0)</f>
        <v>0</v>
      </c>
      <c r="BF164">
        <f ca="1">_xlfn.IFNA(IF(VLOOKUP(Pres_2017_T1!BZ164,[2]ListeGithub!$I$2:$K$111,3,FALSE)=$A$1,Pres_2017_T1!CB164,0),0)</f>
        <v>614</v>
      </c>
      <c r="BM164">
        <f ca="1">_xlfn.IFNA(IF(VLOOKUP(Pres_2017_T1!CG164,[2]ListeGithub!$I$2:$K$111,3,FALSE)=$A$1,Pres_2017_T1!CI164,0),0)</f>
        <v>261</v>
      </c>
      <c r="BT164">
        <f ca="1">_xlfn.IFNA(IF(VLOOKUP(Pres_2017_T1!CN164,[2]ListeGithub!$I$2:$K$111,3,FALSE)=$A$1,Pres_2017_T1!CP164,0),0)</f>
        <v>110</v>
      </c>
      <c r="CA164">
        <f t="shared" ca="1" si="2"/>
        <v>21629</v>
      </c>
    </row>
    <row r="165" spans="1:79" x14ac:dyDescent="0.75">
      <c r="A165" t="str">
        <v>34_09</v>
      </c>
      <c r="B165">
        <f ca="1">_xlfn.IFNA(IF(VLOOKUP(Pres_2017_T1!V165,[2]ListeGithub!$I$2:$K$111,3,FALSE)=$A$1,Pres_2017_T1!X165,0),0)</f>
        <v>0</v>
      </c>
      <c r="I165">
        <f ca="1">_xlfn.IFNA(IF(VLOOKUP(Pres_2017_T1!AC165,[2]ListeGithub!$I$2:$K$111,3,FALSE)=$A$1,Pres_2017_T1!AE165,0),0)</f>
        <v>13949</v>
      </c>
      <c r="P165">
        <f ca="1">_xlfn.IFNA(IF(VLOOKUP(Pres_2017_T1!AJ165,[2]ListeGithub!$I$2:$K$111,3,FALSE)=$A$1,Pres_2017_T1!AL165,0),0)</f>
        <v>0</v>
      </c>
      <c r="W165">
        <f ca="1">_xlfn.IFNA(IF(VLOOKUP(Pres_2017_T1!AQ165,[2]ListeGithub!$I$2:$K$111,3,FALSE)=$A$1,Pres_2017_T1!AS165,0),0)</f>
        <v>0</v>
      </c>
      <c r="AD165">
        <f ca="1">_xlfn.IFNA(IF(VLOOKUP(Pres_2017_T1!AX165,[2]ListeGithub!$I$2:$K$111,3,FALSE)=$A$1,Pres_2017_T1!AZ165,0),0)</f>
        <v>3619</v>
      </c>
      <c r="AK165">
        <f ca="1">_xlfn.IFNA(IF(VLOOKUP(Pres_2017_T1!BE165,[2]ListeGithub!$I$2:$K$111,3,FALSE)=$A$1,Pres_2017_T1!BG165,0),0)</f>
        <v>0</v>
      </c>
      <c r="AR165">
        <f ca="1">_xlfn.IFNA(IF(VLOOKUP(Pres_2017_T1!BL165,[2]ListeGithub!$I$2:$K$111,3,FALSE)=$A$1,Pres_2017_T1!BN165,0),0)</f>
        <v>0</v>
      </c>
      <c r="AY165">
        <f ca="1">_xlfn.IFNA(IF(VLOOKUP(Pres_2017_T1!BS165,[2]ListeGithub!$I$2:$K$111,3,FALSE)=$A$1,Pres_2017_T1!BU165,0),0)</f>
        <v>0</v>
      </c>
      <c r="BF165">
        <f ca="1">_xlfn.IFNA(IF(VLOOKUP(Pres_2017_T1!BZ165,[2]ListeGithub!$I$2:$K$111,3,FALSE)=$A$1,Pres_2017_T1!CB165,0),0)</f>
        <v>538</v>
      </c>
      <c r="BM165">
        <f ca="1">_xlfn.IFNA(IF(VLOOKUP(Pres_2017_T1!CG165,[2]ListeGithub!$I$2:$K$111,3,FALSE)=$A$1,Pres_2017_T1!CI165,0),0)</f>
        <v>206</v>
      </c>
      <c r="BT165">
        <f ca="1">_xlfn.IFNA(IF(VLOOKUP(Pres_2017_T1!CN165,[2]ListeGithub!$I$2:$K$111,3,FALSE)=$A$1,Pres_2017_T1!CP165,0),0)</f>
        <v>87</v>
      </c>
      <c r="CA165">
        <f t="shared" ca="1" si="2"/>
        <v>18399</v>
      </c>
    </row>
    <row r="166" spans="1:79" x14ac:dyDescent="0.75">
      <c r="A166" t="str">
        <v>35_01</v>
      </c>
      <c r="B166">
        <f ca="1">_xlfn.IFNA(IF(VLOOKUP(Pres_2017_T1!V166,[2]ListeGithub!$I$2:$K$111,3,FALSE)=$A$1,Pres_2017_T1!X166,0),0)</f>
        <v>0</v>
      </c>
      <c r="I166">
        <f ca="1">_xlfn.IFNA(IF(VLOOKUP(Pres_2017_T1!AC166,[2]ListeGithub!$I$2:$K$111,3,FALSE)=$A$1,Pres_2017_T1!AE166,0),0)</f>
        <v>16437</v>
      </c>
      <c r="P166">
        <f ca="1">_xlfn.IFNA(IF(VLOOKUP(Pres_2017_T1!AJ166,[2]ListeGithub!$I$2:$K$111,3,FALSE)=$A$1,Pres_2017_T1!AL166,0),0)</f>
        <v>0</v>
      </c>
      <c r="W166">
        <f ca="1">_xlfn.IFNA(IF(VLOOKUP(Pres_2017_T1!AQ166,[2]ListeGithub!$I$2:$K$111,3,FALSE)=$A$1,Pres_2017_T1!AS166,0),0)</f>
        <v>8344</v>
      </c>
      <c r="AD166">
        <f ca="1">_xlfn.IFNA(IF(VLOOKUP(Pres_2017_T1!AX166,[2]ListeGithub!$I$2:$K$111,3,FALSE)=$A$1,Pres_2017_T1!AZ166,0),0)</f>
        <v>0</v>
      </c>
      <c r="AK166">
        <f ca="1">_xlfn.IFNA(IF(VLOOKUP(Pres_2017_T1!BE166,[2]ListeGithub!$I$2:$K$111,3,FALSE)=$A$1,Pres_2017_T1!BG166,0),0)</f>
        <v>0</v>
      </c>
      <c r="AR166">
        <f ca="1">_xlfn.IFNA(IF(VLOOKUP(Pres_2017_T1!BL166,[2]ListeGithub!$I$2:$K$111,3,FALSE)=$A$1,Pres_2017_T1!BN166,0),0)</f>
        <v>735</v>
      </c>
      <c r="AY166">
        <f ca="1">_xlfn.IFNA(IF(VLOOKUP(Pres_2017_T1!BS166,[2]ListeGithub!$I$2:$K$111,3,FALSE)=$A$1,Pres_2017_T1!BU166,0),0)</f>
        <v>0</v>
      </c>
      <c r="BF166">
        <f ca="1">_xlfn.IFNA(IF(VLOOKUP(Pres_2017_T1!BZ166,[2]ListeGithub!$I$2:$K$111,3,FALSE)=$A$1,Pres_2017_T1!CB166,0),0)</f>
        <v>443</v>
      </c>
      <c r="BM166">
        <f ca="1">_xlfn.IFNA(IF(VLOOKUP(Pres_2017_T1!CG166,[2]ListeGithub!$I$2:$K$111,3,FALSE)=$A$1,Pres_2017_T1!CI166,0),0)</f>
        <v>0</v>
      </c>
      <c r="BT166">
        <f ca="1">_xlfn.IFNA(IF(VLOOKUP(Pres_2017_T1!CN166,[2]ListeGithub!$I$2:$K$111,3,FALSE)=$A$1,Pres_2017_T1!CP166,0),0)</f>
        <v>130</v>
      </c>
      <c r="CA166">
        <f t="shared" ca="1" si="2"/>
        <v>26089</v>
      </c>
    </row>
    <row r="167" spans="1:79" x14ac:dyDescent="0.75">
      <c r="A167" t="str">
        <v>35_02</v>
      </c>
      <c r="B167">
        <f ca="1">_xlfn.IFNA(IF(VLOOKUP(Pres_2017_T1!V167,[2]ListeGithub!$I$2:$K$111,3,FALSE)=$A$1,Pres_2017_T1!X167,0),0)</f>
        <v>0</v>
      </c>
      <c r="I167">
        <f ca="1">_xlfn.IFNA(IF(VLOOKUP(Pres_2017_T1!AC167,[2]ListeGithub!$I$2:$K$111,3,FALSE)=$A$1,Pres_2017_T1!AE167,0),0)</f>
        <v>15418</v>
      </c>
      <c r="P167">
        <f ca="1">_xlfn.IFNA(IF(VLOOKUP(Pres_2017_T1!AJ167,[2]ListeGithub!$I$2:$K$111,3,FALSE)=$A$1,Pres_2017_T1!AL167,0),0)</f>
        <v>0</v>
      </c>
      <c r="W167">
        <f ca="1">_xlfn.IFNA(IF(VLOOKUP(Pres_2017_T1!AQ167,[2]ListeGithub!$I$2:$K$111,3,FALSE)=$A$1,Pres_2017_T1!AS167,0),0)</f>
        <v>8171</v>
      </c>
      <c r="AD167">
        <f ca="1">_xlfn.IFNA(IF(VLOOKUP(Pres_2017_T1!AX167,[2]ListeGithub!$I$2:$K$111,3,FALSE)=$A$1,Pres_2017_T1!AZ167,0),0)</f>
        <v>0</v>
      </c>
      <c r="AK167">
        <f ca="1">_xlfn.IFNA(IF(VLOOKUP(Pres_2017_T1!BE167,[2]ListeGithub!$I$2:$K$111,3,FALSE)=$A$1,Pres_2017_T1!BG167,0),0)</f>
        <v>0</v>
      </c>
      <c r="AR167">
        <f ca="1">_xlfn.IFNA(IF(VLOOKUP(Pres_2017_T1!BL167,[2]ListeGithub!$I$2:$K$111,3,FALSE)=$A$1,Pres_2017_T1!BN167,0),0)</f>
        <v>741</v>
      </c>
      <c r="AY167">
        <f ca="1">_xlfn.IFNA(IF(VLOOKUP(Pres_2017_T1!BS167,[2]ListeGithub!$I$2:$K$111,3,FALSE)=$A$1,Pres_2017_T1!BU167,0),0)</f>
        <v>0</v>
      </c>
      <c r="BF167">
        <f ca="1">_xlfn.IFNA(IF(VLOOKUP(Pres_2017_T1!BZ167,[2]ListeGithub!$I$2:$K$111,3,FALSE)=$A$1,Pres_2017_T1!CB167,0),0)</f>
        <v>0</v>
      </c>
      <c r="BM167">
        <f ca="1">_xlfn.IFNA(IF(VLOOKUP(Pres_2017_T1!CG167,[2]ListeGithub!$I$2:$K$111,3,FALSE)=$A$1,Pres_2017_T1!CI167,0),0)</f>
        <v>417</v>
      </c>
      <c r="BT167">
        <f ca="1">_xlfn.IFNA(IF(VLOOKUP(Pres_2017_T1!CN167,[2]ListeGithub!$I$2:$K$111,3,FALSE)=$A$1,Pres_2017_T1!CP167,0),0)</f>
        <v>134</v>
      </c>
      <c r="CA167">
        <f t="shared" ca="1" si="2"/>
        <v>24881</v>
      </c>
    </row>
    <row r="168" spans="1:79" x14ac:dyDescent="0.75">
      <c r="A168" t="str">
        <v>35_03</v>
      </c>
      <c r="B168">
        <f ca="1">_xlfn.IFNA(IF(VLOOKUP(Pres_2017_T1!V168,[2]ListeGithub!$I$2:$K$111,3,FALSE)=$A$1,Pres_2017_T1!X168,0),0)</f>
        <v>0</v>
      </c>
      <c r="I168">
        <f ca="1">_xlfn.IFNA(IF(VLOOKUP(Pres_2017_T1!AC168,[2]ListeGithub!$I$2:$K$111,3,FALSE)=$A$1,Pres_2017_T1!AE168,0),0)</f>
        <v>14322</v>
      </c>
      <c r="P168">
        <f ca="1">_xlfn.IFNA(IF(VLOOKUP(Pres_2017_T1!AJ168,[2]ListeGithub!$I$2:$K$111,3,FALSE)=$A$1,Pres_2017_T1!AL168,0),0)</f>
        <v>0</v>
      </c>
      <c r="W168">
        <f ca="1">_xlfn.IFNA(IF(VLOOKUP(Pres_2017_T1!AQ168,[2]ListeGithub!$I$2:$K$111,3,FALSE)=$A$1,Pres_2017_T1!AS168,0),0)</f>
        <v>0</v>
      </c>
      <c r="AD168">
        <f ca="1">_xlfn.IFNA(IF(VLOOKUP(Pres_2017_T1!AX168,[2]ListeGithub!$I$2:$K$111,3,FALSE)=$A$1,Pres_2017_T1!AZ168,0),0)</f>
        <v>6177</v>
      </c>
      <c r="AK168">
        <f ca="1">_xlfn.IFNA(IF(VLOOKUP(Pres_2017_T1!BE168,[2]ListeGithub!$I$2:$K$111,3,FALSE)=$A$1,Pres_2017_T1!BG168,0),0)</f>
        <v>0</v>
      </c>
      <c r="AR168">
        <f ca="1">_xlfn.IFNA(IF(VLOOKUP(Pres_2017_T1!BL168,[2]ListeGithub!$I$2:$K$111,3,FALSE)=$A$1,Pres_2017_T1!BN168,0),0)</f>
        <v>884</v>
      </c>
      <c r="AY168">
        <f ca="1">_xlfn.IFNA(IF(VLOOKUP(Pres_2017_T1!BS168,[2]ListeGithub!$I$2:$K$111,3,FALSE)=$A$1,Pres_2017_T1!BU168,0),0)</f>
        <v>0</v>
      </c>
      <c r="BF168">
        <f ca="1">_xlfn.IFNA(IF(VLOOKUP(Pres_2017_T1!BZ168,[2]ListeGithub!$I$2:$K$111,3,FALSE)=$A$1,Pres_2017_T1!CB168,0),0)</f>
        <v>559</v>
      </c>
      <c r="BM168">
        <f ca="1">_xlfn.IFNA(IF(VLOOKUP(Pres_2017_T1!CG168,[2]ListeGithub!$I$2:$K$111,3,FALSE)=$A$1,Pres_2017_T1!CI168,0),0)</f>
        <v>0</v>
      </c>
      <c r="BT168">
        <f ca="1">_xlfn.IFNA(IF(VLOOKUP(Pres_2017_T1!CN168,[2]ListeGithub!$I$2:$K$111,3,FALSE)=$A$1,Pres_2017_T1!CP168,0),0)</f>
        <v>123</v>
      </c>
      <c r="CA168">
        <f t="shared" ca="1" si="2"/>
        <v>22065</v>
      </c>
    </row>
    <row r="169" spans="1:79" x14ac:dyDescent="0.75">
      <c r="A169" t="str">
        <v>35_04</v>
      </c>
      <c r="B169">
        <f ca="1">_xlfn.IFNA(IF(VLOOKUP(Pres_2017_T1!V169,[2]ListeGithub!$I$2:$K$111,3,FALSE)=$A$1,Pres_2017_T1!X169,0),0)</f>
        <v>0</v>
      </c>
      <c r="I169">
        <f ca="1">_xlfn.IFNA(IF(VLOOKUP(Pres_2017_T1!AC169,[2]ListeGithub!$I$2:$K$111,3,FALSE)=$A$1,Pres_2017_T1!AE169,0),0)</f>
        <v>15081</v>
      </c>
      <c r="P169">
        <f ca="1">_xlfn.IFNA(IF(VLOOKUP(Pres_2017_T1!AJ169,[2]ListeGithub!$I$2:$K$111,3,FALSE)=$A$1,Pres_2017_T1!AL169,0),0)</f>
        <v>0</v>
      </c>
      <c r="W169">
        <f ca="1">_xlfn.IFNA(IF(VLOOKUP(Pres_2017_T1!AQ169,[2]ListeGithub!$I$2:$K$111,3,FALSE)=$A$1,Pres_2017_T1!AS169,0),0)</f>
        <v>0</v>
      </c>
      <c r="AD169">
        <f ca="1">_xlfn.IFNA(IF(VLOOKUP(Pres_2017_T1!AX169,[2]ListeGithub!$I$2:$K$111,3,FALSE)=$A$1,Pres_2017_T1!AZ169,0),0)</f>
        <v>5969</v>
      </c>
      <c r="AK169">
        <f ca="1">_xlfn.IFNA(IF(VLOOKUP(Pres_2017_T1!BE169,[2]ListeGithub!$I$2:$K$111,3,FALSE)=$A$1,Pres_2017_T1!BG169,0),0)</f>
        <v>0</v>
      </c>
      <c r="AR169">
        <f ca="1">_xlfn.IFNA(IF(VLOOKUP(Pres_2017_T1!BL169,[2]ListeGithub!$I$2:$K$111,3,FALSE)=$A$1,Pres_2017_T1!BN169,0),0)</f>
        <v>1104</v>
      </c>
      <c r="AY169">
        <f ca="1">_xlfn.IFNA(IF(VLOOKUP(Pres_2017_T1!BS169,[2]ListeGithub!$I$2:$K$111,3,FALSE)=$A$1,Pres_2017_T1!BU169,0),0)</f>
        <v>0</v>
      </c>
      <c r="BF169">
        <f ca="1">_xlfn.IFNA(IF(VLOOKUP(Pres_2017_T1!BZ169,[2]ListeGithub!$I$2:$K$111,3,FALSE)=$A$1,Pres_2017_T1!CB169,0),0)</f>
        <v>621</v>
      </c>
      <c r="BM169">
        <f ca="1">_xlfn.IFNA(IF(VLOOKUP(Pres_2017_T1!CG169,[2]ListeGithub!$I$2:$K$111,3,FALSE)=$A$1,Pres_2017_T1!CI169,0),0)</f>
        <v>0</v>
      </c>
      <c r="BT169">
        <f ca="1">_xlfn.IFNA(IF(VLOOKUP(Pres_2017_T1!CN169,[2]ListeGithub!$I$2:$K$111,3,FALSE)=$A$1,Pres_2017_T1!CP169,0),0)</f>
        <v>147</v>
      </c>
      <c r="CA169">
        <f t="shared" ca="1" si="2"/>
        <v>22922</v>
      </c>
    </row>
    <row r="170" spans="1:79" x14ac:dyDescent="0.75">
      <c r="A170" t="str">
        <v>35_05</v>
      </c>
      <c r="B170">
        <f ca="1">_xlfn.IFNA(IF(VLOOKUP(Pres_2017_T1!V170,[2]ListeGithub!$I$2:$K$111,3,FALSE)=$A$1,Pres_2017_T1!X170,0),0)</f>
        <v>0</v>
      </c>
      <c r="I170">
        <f ca="1">_xlfn.IFNA(IF(VLOOKUP(Pres_2017_T1!AC170,[2]ListeGithub!$I$2:$K$111,3,FALSE)=$A$1,Pres_2017_T1!AE170,0),0)</f>
        <v>0</v>
      </c>
      <c r="P170">
        <f ca="1">_xlfn.IFNA(IF(VLOOKUP(Pres_2017_T1!AJ170,[2]ListeGithub!$I$2:$K$111,3,FALSE)=$A$1,Pres_2017_T1!AL170,0),0)</f>
        <v>14932</v>
      </c>
      <c r="W170">
        <f ca="1">_xlfn.IFNA(IF(VLOOKUP(Pres_2017_T1!AQ170,[2]ListeGithub!$I$2:$K$111,3,FALSE)=$A$1,Pres_2017_T1!AS170,0),0)</f>
        <v>0</v>
      </c>
      <c r="AD170">
        <f ca="1">_xlfn.IFNA(IF(VLOOKUP(Pres_2017_T1!AX170,[2]ListeGithub!$I$2:$K$111,3,FALSE)=$A$1,Pres_2017_T1!AZ170,0),0)</f>
        <v>5810</v>
      </c>
      <c r="AK170">
        <f ca="1">_xlfn.IFNA(IF(VLOOKUP(Pres_2017_T1!BE170,[2]ListeGithub!$I$2:$K$111,3,FALSE)=$A$1,Pres_2017_T1!BG170,0),0)</f>
        <v>0</v>
      </c>
      <c r="AR170">
        <f ca="1">_xlfn.IFNA(IF(VLOOKUP(Pres_2017_T1!BL170,[2]ListeGithub!$I$2:$K$111,3,FALSE)=$A$1,Pres_2017_T1!BN170,0),0)</f>
        <v>1085</v>
      </c>
      <c r="AY170">
        <f ca="1">_xlfn.IFNA(IF(VLOOKUP(Pres_2017_T1!BS170,[2]ListeGithub!$I$2:$K$111,3,FALSE)=$A$1,Pres_2017_T1!BU170,0),0)</f>
        <v>779</v>
      </c>
      <c r="BF170">
        <f ca="1">_xlfn.IFNA(IF(VLOOKUP(Pres_2017_T1!BZ170,[2]ListeGithub!$I$2:$K$111,3,FALSE)=$A$1,Pres_2017_T1!CB170,0),0)</f>
        <v>0</v>
      </c>
      <c r="BM170">
        <f ca="1">_xlfn.IFNA(IF(VLOOKUP(Pres_2017_T1!CG170,[2]ListeGithub!$I$2:$K$111,3,FALSE)=$A$1,Pres_2017_T1!CI170,0),0)</f>
        <v>0</v>
      </c>
      <c r="BT170">
        <f ca="1">_xlfn.IFNA(IF(VLOOKUP(Pres_2017_T1!CN170,[2]ListeGithub!$I$2:$K$111,3,FALSE)=$A$1,Pres_2017_T1!CP170,0),0)</f>
        <v>143</v>
      </c>
      <c r="CA170">
        <f t="shared" ca="1" si="2"/>
        <v>22749</v>
      </c>
    </row>
    <row r="171" spans="1:79" x14ac:dyDescent="0.75">
      <c r="A171" t="str">
        <v>35_06</v>
      </c>
      <c r="B171">
        <f ca="1">_xlfn.IFNA(IF(VLOOKUP(Pres_2017_T1!V171,[2]ListeGithub!$I$2:$K$111,3,FALSE)=$A$1,Pres_2017_T1!X171,0),0)</f>
        <v>0</v>
      </c>
      <c r="I171">
        <f ca="1">_xlfn.IFNA(IF(VLOOKUP(Pres_2017_T1!AC171,[2]ListeGithub!$I$2:$K$111,3,FALSE)=$A$1,Pres_2017_T1!AE171,0),0)</f>
        <v>0</v>
      </c>
      <c r="P171">
        <f ca="1">_xlfn.IFNA(IF(VLOOKUP(Pres_2017_T1!AJ171,[2]ListeGithub!$I$2:$K$111,3,FALSE)=$A$1,Pres_2017_T1!AL171,0),0)</f>
        <v>0</v>
      </c>
      <c r="W171">
        <f ca="1">_xlfn.IFNA(IF(VLOOKUP(Pres_2017_T1!AQ171,[2]ListeGithub!$I$2:$K$111,3,FALSE)=$A$1,Pres_2017_T1!AS171,0),0)</f>
        <v>12272</v>
      </c>
      <c r="AD171">
        <f ca="1">_xlfn.IFNA(IF(VLOOKUP(Pres_2017_T1!AX171,[2]ListeGithub!$I$2:$K$111,3,FALSE)=$A$1,Pres_2017_T1!AZ171,0),0)</f>
        <v>5067</v>
      </c>
      <c r="AK171">
        <f ca="1">_xlfn.IFNA(IF(VLOOKUP(Pres_2017_T1!BE171,[2]ListeGithub!$I$2:$K$111,3,FALSE)=$A$1,Pres_2017_T1!BG171,0),0)</f>
        <v>0</v>
      </c>
      <c r="AR171">
        <f ca="1">_xlfn.IFNA(IF(VLOOKUP(Pres_2017_T1!BL171,[2]ListeGithub!$I$2:$K$111,3,FALSE)=$A$1,Pres_2017_T1!BN171,0),0)</f>
        <v>989</v>
      </c>
      <c r="AY171">
        <f ca="1">_xlfn.IFNA(IF(VLOOKUP(Pres_2017_T1!BS171,[2]ListeGithub!$I$2:$K$111,3,FALSE)=$A$1,Pres_2017_T1!BU171,0),0)</f>
        <v>0</v>
      </c>
      <c r="BF171">
        <f ca="1">_xlfn.IFNA(IF(VLOOKUP(Pres_2017_T1!BZ171,[2]ListeGithub!$I$2:$K$111,3,FALSE)=$A$1,Pres_2017_T1!CB171,0),0)</f>
        <v>677</v>
      </c>
      <c r="BM171">
        <f ca="1">_xlfn.IFNA(IF(VLOOKUP(Pres_2017_T1!CG171,[2]ListeGithub!$I$2:$K$111,3,FALSE)=$A$1,Pres_2017_T1!CI171,0),0)</f>
        <v>0</v>
      </c>
      <c r="BT171">
        <f ca="1">_xlfn.IFNA(IF(VLOOKUP(Pres_2017_T1!CN171,[2]ListeGithub!$I$2:$K$111,3,FALSE)=$A$1,Pres_2017_T1!CP171,0),0)</f>
        <v>137</v>
      </c>
      <c r="CA171">
        <f t="shared" ca="1" si="2"/>
        <v>19142</v>
      </c>
    </row>
    <row r="172" spans="1:79" x14ac:dyDescent="0.75">
      <c r="A172" t="str">
        <v>35_07</v>
      </c>
      <c r="B172">
        <f ca="1">_xlfn.IFNA(IF(VLOOKUP(Pres_2017_T1!V172,[2]ListeGithub!$I$2:$K$111,3,FALSE)=$A$1,Pres_2017_T1!X172,0),0)</f>
        <v>0</v>
      </c>
      <c r="I172">
        <f ca="1">_xlfn.IFNA(IF(VLOOKUP(Pres_2017_T1!AC172,[2]ListeGithub!$I$2:$K$111,3,FALSE)=$A$1,Pres_2017_T1!AE172,0),0)</f>
        <v>0</v>
      </c>
      <c r="P172">
        <f ca="1">_xlfn.IFNA(IF(VLOOKUP(Pres_2017_T1!AJ172,[2]ListeGithub!$I$2:$K$111,3,FALSE)=$A$1,Pres_2017_T1!AL172,0),0)</f>
        <v>13389</v>
      </c>
      <c r="W172">
        <f ca="1">_xlfn.IFNA(IF(VLOOKUP(Pres_2017_T1!AQ172,[2]ListeGithub!$I$2:$K$111,3,FALSE)=$A$1,Pres_2017_T1!AS172,0),0)</f>
        <v>0</v>
      </c>
      <c r="AD172">
        <f ca="1">_xlfn.IFNA(IF(VLOOKUP(Pres_2017_T1!AX172,[2]ListeGithub!$I$2:$K$111,3,FALSE)=$A$1,Pres_2017_T1!AZ172,0),0)</f>
        <v>5419</v>
      </c>
      <c r="AK172">
        <f ca="1">_xlfn.IFNA(IF(VLOOKUP(Pres_2017_T1!BE172,[2]ListeGithub!$I$2:$K$111,3,FALSE)=$A$1,Pres_2017_T1!BG172,0),0)</f>
        <v>0</v>
      </c>
      <c r="AR172">
        <f ca="1">_xlfn.IFNA(IF(VLOOKUP(Pres_2017_T1!BL172,[2]ListeGithub!$I$2:$K$111,3,FALSE)=$A$1,Pres_2017_T1!BN172,0),0)</f>
        <v>861</v>
      </c>
      <c r="AY172">
        <f ca="1">_xlfn.IFNA(IF(VLOOKUP(Pres_2017_T1!BS172,[2]ListeGithub!$I$2:$K$111,3,FALSE)=$A$1,Pres_2017_T1!BU172,0),0)</f>
        <v>0</v>
      </c>
      <c r="BF172">
        <f ca="1">_xlfn.IFNA(IF(VLOOKUP(Pres_2017_T1!BZ172,[2]ListeGithub!$I$2:$K$111,3,FALSE)=$A$1,Pres_2017_T1!CB172,0),0)</f>
        <v>0</v>
      </c>
      <c r="BM172">
        <f ca="1">_xlfn.IFNA(IF(VLOOKUP(Pres_2017_T1!CG172,[2]ListeGithub!$I$2:$K$111,3,FALSE)=$A$1,Pres_2017_T1!CI172,0),0)</f>
        <v>537</v>
      </c>
      <c r="BT172">
        <f ca="1">_xlfn.IFNA(IF(VLOOKUP(Pres_2017_T1!CN172,[2]ListeGithub!$I$2:$K$111,3,FALSE)=$A$1,Pres_2017_T1!CP172,0),0)</f>
        <v>106</v>
      </c>
      <c r="CA172">
        <f t="shared" ca="1" si="2"/>
        <v>20312</v>
      </c>
    </row>
    <row r="173" spans="1:79" x14ac:dyDescent="0.75">
      <c r="A173" t="str">
        <v>35_08</v>
      </c>
      <c r="B173">
        <f ca="1">_xlfn.IFNA(IF(VLOOKUP(Pres_2017_T1!V173,[2]ListeGithub!$I$2:$K$111,3,FALSE)=$A$1,Pres_2017_T1!X173,0),0)</f>
        <v>0</v>
      </c>
      <c r="I173">
        <f ca="1">_xlfn.IFNA(IF(VLOOKUP(Pres_2017_T1!AC173,[2]ListeGithub!$I$2:$K$111,3,FALSE)=$A$1,Pres_2017_T1!AE173,0),0)</f>
        <v>16243</v>
      </c>
      <c r="P173">
        <f ca="1">_xlfn.IFNA(IF(VLOOKUP(Pres_2017_T1!AJ173,[2]ListeGithub!$I$2:$K$111,3,FALSE)=$A$1,Pres_2017_T1!AL173,0),0)</f>
        <v>0</v>
      </c>
      <c r="W173">
        <f ca="1">_xlfn.IFNA(IF(VLOOKUP(Pres_2017_T1!AQ173,[2]ListeGithub!$I$2:$K$111,3,FALSE)=$A$1,Pres_2017_T1!AS173,0),0)</f>
        <v>8461</v>
      </c>
      <c r="AD173">
        <f ca="1">_xlfn.IFNA(IF(VLOOKUP(Pres_2017_T1!AX173,[2]ListeGithub!$I$2:$K$111,3,FALSE)=$A$1,Pres_2017_T1!AZ173,0),0)</f>
        <v>0</v>
      </c>
      <c r="AK173">
        <f ca="1">_xlfn.IFNA(IF(VLOOKUP(Pres_2017_T1!BE173,[2]ListeGithub!$I$2:$K$111,3,FALSE)=$A$1,Pres_2017_T1!BG173,0),0)</f>
        <v>0</v>
      </c>
      <c r="AR173">
        <f ca="1">_xlfn.IFNA(IF(VLOOKUP(Pres_2017_T1!BL173,[2]ListeGithub!$I$2:$K$111,3,FALSE)=$A$1,Pres_2017_T1!BN173,0),0)</f>
        <v>666</v>
      </c>
      <c r="AY173">
        <f ca="1">_xlfn.IFNA(IF(VLOOKUP(Pres_2017_T1!BS173,[2]ListeGithub!$I$2:$K$111,3,FALSE)=$A$1,Pres_2017_T1!BU173,0),0)</f>
        <v>0</v>
      </c>
      <c r="BF173">
        <f ca="1">_xlfn.IFNA(IF(VLOOKUP(Pres_2017_T1!BZ173,[2]ListeGithub!$I$2:$K$111,3,FALSE)=$A$1,Pres_2017_T1!CB173,0),0)</f>
        <v>0</v>
      </c>
      <c r="BM173">
        <f ca="1">_xlfn.IFNA(IF(VLOOKUP(Pres_2017_T1!CG173,[2]ListeGithub!$I$2:$K$111,3,FALSE)=$A$1,Pres_2017_T1!CI173,0),0)</f>
        <v>305</v>
      </c>
      <c r="BT173">
        <f ca="1">_xlfn.IFNA(IF(VLOOKUP(Pres_2017_T1!CN173,[2]ListeGithub!$I$2:$K$111,3,FALSE)=$A$1,Pres_2017_T1!CP173,0),0)</f>
        <v>101</v>
      </c>
      <c r="CA173">
        <f t="shared" ca="1" si="2"/>
        <v>25776</v>
      </c>
    </row>
    <row r="174" spans="1:79" x14ac:dyDescent="0.75">
      <c r="A174" t="str">
        <v>36_01</v>
      </c>
      <c r="B174">
        <f ca="1">_xlfn.IFNA(IF(VLOOKUP(Pres_2017_T1!V174,[2]ListeGithub!$I$2:$K$111,3,FALSE)=$A$1,Pres_2017_T1!X174,0),0)</f>
        <v>0</v>
      </c>
      <c r="I174">
        <f ca="1">_xlfn.IFNA(IF(VLOOKUP(Pres_2017_T1!AC174,[2]ListeGithub!$I$2:$K$111,3,FALSE)=$A$1,Pres_2017_T1!AE174,0),0)</f>
        <v>0</v>
      </c>
      <c r="P174">
        <f ca="1">_xlfn.IFNA(IF(VLOOKUP(Pres_2017_T1!AJ174,[2]ListeGithub!$I$2:$K$111,3,FALSE)=$A$1,Pres_2017_T1!AL174,0),0)</f>
        <v>0</v>
      </c>
      <c r="W174">
        <f ca="1">_xlfn.IFNA(IF(VLOOKUP(Pres_2017_T1!AQ174,[2]ListeGithub!$I$2:$K$111,3,FALSE)=$A$1,Pres_2017_T1!AS174,0),0)</f>
        <v>11821</v>
      </c>
      <c r="AD174">
        <f ca="1">_xlfn.IFNA(IF(VLOOKUP(Pres_2017_T1!AX174,[2]ListeGithub!$I$2:$K$111,3,FALSE)=$A$1,Pres_2017_T1!AZ174,0),0)</f>
        <v>3505</v>
      </c>
      <c r="AK174">
        <f ca="1">_xlfn.IFNA(IF(VLOOKUP(Pres_2017_T1!BE174,[2]ListeGithub!$I$2:$K$111,3,FALSE)=$A$1,Pres_2017_T1!BG174,0),0)</f>
        <v>0</v>
      </c>
      <c r="AR174">
        <f ca="1">_xlfn.IFNA(IF(VLOOKUP(Pres_2017_T1!BL174,[2]ListeGithub!$I$2:$K$111,3,FALSE)=$A$1,Pres_2017_T1!BN174,0),0)</f>
        <v>771</v>
      </c>
      <c r="AY174">
        <f ca="1">_xlfn.IFNA(IF(VLOOKUP(Pres_2017_T1!BS174,[2]ListeGithub!$I$2:$K$111,3,FALSE)=$A$1,Pres_2017_T1!BU174,0),0)</f>
        <v>0</v>
      </c>
      <c r="BF174">
        <f ca="1">_xlfn.IFNA(IF(VLOOKUP(Pres_2017_T1!BZ174,[2]ListeGithub!$I$2:$K$111,3,FALSE)=$A$1,Pres_2017_T1!CB174,0),0)</f>
        <v>586</v>
      </c>
      <c r="BM174">
        <f ca="1">_xlfn.IFNA(IF(VLOOKUP(Pres_2017_T1!CG174,[2]ListeGithub!$I$2:$K$111,3,FALSE)=$A$1,Pres_2017_T1!CI174,0),0)</f>
        <v>0</v>
      </c>
      <c r="BT174">
        <f ca="1">_xlfn.IFNA(IF(VLOOKUP(Pres_2017_T1!CN174,[2]ListeGithub!$I$2:$K$111,3,FALSE)=$A$1,Pres_2017_T1!CP174,0),0)</f>
        <v>132</v>
      </c>
      <c r="CA174">
        <f t="shared" ca="1" si="2"/>
        <v>16815</v>
      </c>
    </row>
    <row r="175" spans="1:79" x14ac:dyDescent="0.75">
      <c r="A175" t="str">
        <v>36_02</v>
      </c>
      <c r="B175">
        <f ca="1">_xlfn.IFNA(IF(VLOOKUP(Pres_2017_T1!V175,[2]ListeGithub!$I$2:$K$111,3,FALSE)=$A$1,Pres_2017_T1!X175,0),0)</f>
        <v>0</v>
      </c>
      <c r="I175">
        <f ca="1">_xlfn.IFNA(IF(VLOOKUP(Pres_2017_T1!AC175,[2]ListeGithub!$I$2:$K$111,3,FALSE)=$A$1,Pres_2017_T1!AE175,0),0)</f>
        <v>0</v>
      </c>
      <c r="P175">
        <f ca="1">_xlfn.IFNA(IF(VLOOKUP(Pres_2017_T1!AJ175,[2]ListeGithub!$I$2:$K$111,3,FALSE)=$A$1,Pres_2017_T1!AL175,0),0)</f>
        <v>0</v>
      </c>
      <c r="W175">
        <f ca="1">_xlfn.IFNA(IF(VLOOKUP(Pres_2017_T1!AQ175,[2]ListeGithub!$I$2:$K$111,3,FALSE)=$A$1,Pres_2017_T1!AS175,0),0)</f>
        <v>13117</v>
      </c>
      <c r="AD175">
        <f ca="1">_xlfn.IFNA(IF(VLOOKUP(Pres_2017_T1!AX175,[2]ListeGithub!$I$2:$K$111,3,FALSE)=$A$1,Pres_2017_T1!AZ175,0),0)</f>
        <v>4281</v>
      </c>
      <c r="AK175">
        <f ca="1">_xlfn.IFNA(IF(VLOOKUP(Pres_2017_T1!BE175,[2]ListeGithub!$I$2:$K$111,3,FALSE)=$A$1,Pres_2017_T1!BG175,0),0)</f>
        <v>0</v>
      </c>
      <c r="AR175">
        <f ca="1">_xlfn.IFNA(IF(VLOOKUP(Pres_2017_T1!BL175,[2]ListeGithub!$I$2:$K$111,3,FALSE)=$A$1,Pres_2017_T1!BN175,0),0)</f>
        <v>986</v>
      </c>
      <c r="AY175">
        <f ca="1">_xlfn.IFNA(IF(VLOOKUP(Pres_2017_T1!BS175,[2]ListeGithub!$I$2:$K$111,3,FALSE)=$A$1,Pres_2017_T1!BU175,0),0)</f>
        <v>0</v>
      </c>
      <c r="BF175">
        <f ca="1">_xlfn.IFNA(IF(VLOOKUP(Pres_2017_T1!BZ175,[2]ListeGithub!$I$2:$K$111,3,FALSE)=$A$1,Pres_2017_T1!CB175,0),0)</f>
        <v>804</v>
      </c>
      <c r="BM175">
        <f ca="1">_xlfn.IFNA(IF(VLOOKUP(Pres_2017_T1!CG175,[2]ListeGithub!$I$2:$K$111,3,FALSE)=$A$1,Pres_2017_T1!CI175,0),0)</f>
        <v>0</v>
      </c>
      <c r="BT175">
        <f ca="1">_xlfn.IFNA(IF(VLOOKUP(Pres_2017_T1!CN175,[2]ListeGithub!$I$2:$K$111,3,FALSE)=$A$1,Pres_2017_T1!CP175,0),0)</f>
        <v>166</v>
      </c>
      <c r="CA175">
        <f t="shared" ca="1" si="2"/>
        <v>19354</v>
      </c>
    </row>
    <row r="176" spans="1:79" x14ac:dyDescent="0.75">
      <c r="A176" t="str">
        <v>37_01</v>
      </c>
      <c r="B176">
        <f ca="1">_xlfn.IFNA(IF(VLOOKUP(Pres_2017_T1!V176,[2]ListeGithub!$I$2:$K$111,3,FALSE)=$A$1,Pres_2017_T1!X176,0),0)</f>
        <v>0</v>
      </c>
      <c r="I176">
        <f ca="1">_xlfn.IFNA(IF(VLOOKUP(Pres_2017_T1!AC176,[2]ListeGithub!$I$2:$K$111,3,FALSE)=$A$1,Pres_2017_T1!AE176,0),0)</f>
        <v>12101</v>
      </c>
      <c r="P176">
        <f ca="1">_xlfn.IFNA(IF(VLOOKUP(Pres_2017_T1!AJ176,[2]ListeGithub!$I$2:$K$111,3,FALSE)=$A$1,Pres_2017_T1!AL176,0),0)</f>
        <v>0</v>
      </c>
      <c r="W176">
        <f ca="1">_xlfn.IFNA(IF(VLOOKUP(Pres_2017_T1!AQ176,[2]ListeGithub!$I$2:$K$111,3,FALSE)=$A$1,Pres_2017_T1!AS176,0),0)</f>
        <v>0</v>
      </c>
      <c r="AD176">
        <f ca="1">_xlfn.IFNA(IF(VLOOKUP(Pres_2017_T1!AX176,[2]ListeGithub!$I$2:$K$111,3,FALSE)=$A$1,Pres_2017_T1!AZ176,0),0)</f>
        <v>4681</v>
      </c>
      <c r="AK176">
        <f ca="1">_xlfn.IFNA(IF(VLOOKUP(Pres_2017_T1!BE176,[2]ListeGithub!$I$2:$K$111,3,FALSE)=$A$1,Pres_2017_T1!BG176,0),0)</f>
        <v>0</v>
      </c>
      <c r="AR176">
        <f ca="1">_xlfn.IFNA(IF(VLOOKUP(Pres_2017_T1!BL176,[2]ListeGithub!$I$2:$K$111,3,FALSE)=$A$1,Pres_2017_T1!BN176,0),0)</f>
        <v>501</v>
      </c>
      <c r="AY176">
        <f ca="1">_xlfn.IFNA(IF(VLOOKUP(Pres_2017_T1!BS176,[2]ListeGithub!$I$2:$K$111,3,FALSE)=$A$1,Pres_2017_T1!BU176,0),0)</f>
        <v>0</v>
      </c>
      <c r="BF176">
        <f ca="1">_xlfn.IFNA(IF(VLOOKUP(Pres_2017_T1!BZ176,[2]ListeGithub!$I$2:$K$111,3,FALSE)=$A$1,Pres_2017_T1!CB176,0),0)</f>
        <v>0</v>
      </c>
      <c r="BM176">
        <f ca="1">_xlfn.IFNA(IF(VLOOKUP(Pres_2017_T1!CG176,[2]ListeGithub!$I$2:$K$111,3,FALSE)=$A$1,Pres_2017_T1!CI176,0),0)</f>
        <v>286</v>
      </c>
      <c r="BT176">
        <f ca="1">_xlfn.IFNA(IF(VLOOKUP(Pres_2017_T1!CN176,[2]ListeGithub!$I$2:$K$111,3,FALSE)=$A$1,Pres_2017_T1!CP176,0),0)</f>
        <v>92</v>
      </c>
      <c r="CA176">
        <f t="shared" ca="1" si="2"/>
        <v>17661</v>
      </c>
    </row>
    <row r="177" spans="1:79" x14ac:dyDescent="0.75">
      <c r="A177" t="str">
        <v>37_02</v>
      </c>
      <c r="B177">
        <f ca="1">_xlfn.IFNA(IF(VLOOKUP(Pres_2017_T1!V177,[2]ListeGithub!$I$2:$K$111,3,FALSE)=$A$1,Pres_2017_T1!X177,0),0)</f>
        <v>0</v>
      </c>
      <c r="I177">
        <f ca="1">_xlfn.IFNA(IF(VLOOKUP(Pres_2017_T1!AC177,[2]ListeGithub!$I$2:$K$111,3,FALSE)=$A$1,Pres_2017_T1!AE177,0),0)</f>
        <v>0</v>
      </c>
      <c r="P177">
        <f ca="1">_xlfn.IFNA(IF(VLOOKUP(Pres_2017_T1!AJ177,[2]ListeGithub!$I$2:$K$111,3,FALSE)=$A$1,Pres_2017_T1!AL177,0),0)</f>
        <v>0</v>
      </c>
      <c r="W177">
        <f ca="1">_xlfn.IFNA(IF(VLOOKUP(Pres_2017_T1!AQ177,[2]ListeGithub!$I$2:$K$111,3,FALSE)=$A$1,Pres_2017_T1!AS177,0),0)</f>
        <v>13385</v>
      </c>
      <c r="AD177">
        <f ca="1">_xlfn.IFNA(IF(VLOOKUP(Pres_2017_T1!AX177,[2]ListeGithub!$I$2:$K$111,3,FALSE)=$A$1,Pres_2017_T1!AZ177,0),0)</f>
        <v>4455</v>
      </c>
      <c r="AK177">
        <f ca="1">_xlfn.IFNA(IF(VLOOKUP(Pres_2017_T1!BE177,[2]ListeGithub!$I$2:$K$111,3,FALSE)=$A$1,Pres_2017_T1!BG177,0),0)</f>
        <v>0</v>
      </c>
      <c r="AR177">
        <f ca="1">_xlfn.IFNA(IF(VLOOKUP(Pres_2017_T1!BL177,[2]ListeGithub!$I$2:$K$111,3,FALSE)=$A$1,Pres_2017_T1!BN177,0),0)</f>
        <v>899</v>
      </c>
      <c r="AY177">
        <f ca="1">_xlfn.IFNA(IF(VLOOKUP(Pres_2017_T1!BS177,[2]ListeGithub!$I$2:$K$111,3,FALSE)=$A$1,Pres_2017_T1!BU177,0),0)</f>
        <v>0</v>
      </c>
      <c r="BF177">
        <f ca="1">_xlfn.IFNA(IF(VLOOKUP(Pres_2017_T1!BZ177,[2]ListeGithub!$I$2:$K$111,3,FALSE)=$A$1,Pres_2017_T1!CB177,0),0)</f>
        <v>0</v>
      </c>
      <c r="BM177">
        <f ca="1">_xlfn.IFNA(IF(VLOOKUP(Pres_2017_T1!CG177,[2]ListeGithub!$I$2:$K$111,3,FALSE)=$A$1,Pres_2017_T1!CI177,0),0)</f>
        <v>526</v>
      </c>
      <c r="BT177">
        <f ca="1">_xlfn.IFNA(IF(VLOOKUP(Pres_2017_T1!CN177,[2]ListeGithub!$I$2:$K$111,3,FALSE)=$A$1,Pres_2017_T1!CP177,0),0)</f>
        <v>151</v>
      </c>
      <c r="CA177">
        <f t="shared" ca="1" si="2"/>
        <v>19416</v>
      </c>
    </row>
    <row r="178" spans="1:79" x14ac:dyDescent="0.75">
      <c r="A178" t="str">
        <v>37_03</v>
      </c>
      <c r="B178">
        <f ca="1">_xlfn.IFNA(IF(VLOOKUP(Pres_2017_T1!V178,[2]ListeGithub!$I$2:$K$111,3,FALSE)=$A$1,Pres_2017_T1!X178,0),0)</f>
        <v>0</v>
      </c>
      <c r="I178">
        <f ca="1">_xlfn.IFNA(IF(VLOOKUP(Pres_2017_T1!AC178,[2]ListeGithub!$I$2:$K$111,3,FALSE)=$A$1,Pres_2017_T1!AE178,0),0)</f>
        <v>0</v>
      </c>
      <c r="P178">
        <f ca="1">_xlfn.IFNA(IF(VLOOKUP(Pres_2017_T1!AJ178,[2]ListeGithub!$I$2:$K$111,3,FALSE)=$A$1,Pres_2017_T1!AL178,0),0)</f>
        <v>0</v>
      </c>
      <c r="W178">
        <f ca="1">_xlfn.IFNA(IF(VLOOKUP(Pres_2017_T1!AQ178,[2]ListeGithub!$I$2:$K$111,3,FALSE)=$A$1,Pres_2017_T1!AS178,0),0)</f>
        <v>14809</v>
      </c>
      <c r="AD178">
        <f ca="1">_xlfn.IFNA(IF(VLOOKUP(Pres_2017_T1!AX178,[2]ListeGithub!$I$2:$K$111,3,FALSE)=$A$1,Pres_2017_T1!AZ178,0),0)</f>
        <v>4950</v>
      </c>
      <c r="AK178">
        <f ca="1">_xlfn.IFNA(IF(VLOOKUP(Pres_2017_T1!BE178,[2]ListeGithub!$I$2:$K$111,3,FALSE)=$A$1,Pres_2017_T1!BG178,0),0)</f>
        <v>0</v>
      </c>
      <c r="AR178">
        <f ca="1">_xlfn.IFNA(IF(VLOOKUP(Pres_2017_T1!BL178,[2]ListeGithub!$I$2:$K$111,3,FALSE)=$A$1,Pres_2017_T1!BN178,0),0)</f>
        <v>924</v>
      </c>
      <c r="AY178">
        <f ca="1">_xlfn.IFNA(IF(VLOOKUP(Pres_2017_T1!BS178,[2]ListeGithub!$I$2:$K$111,3,FALSE)=$A$1,Pres_2017_T1!BU178,0),0)</f>
        <v>0</v>
      </c>
      <c r="BF178">
        <f ca="1">_xlfn.IFNA(IF(VLOOKUP(Pres_2017_T1!BZ178,[2]ListeGithub!$I$2:$K$111,3,FALSE)=$A$1,Pres_2017_T1!CB178,0),0)</f>
        <v>659</v>
      </c>
      <c r="BM178">
        <f ca="1">_xlfn.IFNA(IF(VLOOKUP(Pres_2017_T1!CG178,[2]ListeGithub!$I$2:$K$111,3,FALSE)=$A$1,Pres_2017_T1!CI178,0),0)</f>
        <v>0</v>
      </c>
      <c r="BT178">
        <f ca="1">_xlfn.IFNA(IF(VLOOKUP(Pres_2017_T1!CN178,[2]ListeGithub!$I$2:$K$111,3,FALSE)=$A$1,Pres_2017_T1!CP178,0),0)</f>
        <v>167</v>
      </c>
      <c r="CA178">
        <f t="shared" ca="1" si="2"/>
        <v>21509</v>
      </c>
    </row>
    <row r="179" spans="1:79" x14ac:dyDescent="0.75">
      <c r="A179" t="str">
        <v>37_04</v>
      </c>
      <c r="B179">
        <f ca="1">_xlfn.IFNA(IF(VLOOKUP(Pres_2017_T1!V179,[2]ListeGithub!$I$2:$K$111,3,FALSE)=$A$1,Pres_2017_T1!X179,0),0)</f>
        <v>0</v>
      </c>
      <c r="I179">
        <f ca="1">_xlfn.IFNA(IF(VLOOKUP(Pres_2017_T1!AC179,[2]ListeGithub!$I$2:$K$111,3,FALSE)=$A$1,Pres_2017_T1!AE179,0),0)</f>
        <v>0</v>
      </c>
      <c r="P179">
        <f ca="1">_xlfn.IFNA(IF(VLOOKUP(Pres_2017_T1!AJ179,[2]ListeGithub!$I$2:$K$111,3,FALSE)=$A$1,Pres_2017_T1!AL179,0),0)</f>
        <v>0</v>
      </c>
      <c r="W179">
        <f ca="1">_xlfn.IFNA(IF(VLOOKUP(Pres_2017_T1!AQ179,[2]ListeGithub!$I$2:$K$111,3,FALSE)=$A$1,Pres_2017_T1!AS179,0),0)</f>
        <v>14051</v>
      </c>
      <c r="AD179">
        <f ca="1">_xlfn.IFNA(IF(VLOOKUP(Pres_2017_T1!AX179,[2]ListeGithub!$I$2:$K$111,3,FALSE)=$A$1,Pres_2017_T1!AZ179,0),0)</f>
        <v>4870</v>
      </c>
      <c r="AK179">
        <f ca="1">_xlfn.IFNA(IF(VLOOKUP(Pres_2017_T1!BE179,[2]ListeGithub!$I$2:$K$111,3,FALSE)=$A$1,Pres_2017_T1!BG179,0),0)</f>
        <v>0</v>
      </c>
      <c r="AR179">
        <f ca="1">_xlfn.IFNA(IF(VLOOKUP(Pres_2017_T1!BL179,[2]ListeGithub!$I$2:$K$111,3,FALSE)=$A$1,Pres_2017_T1!BN179,0),0)</f>
        <v>891</v>
      </c>
      <c r="AY179">
        <f ca="1">_xlfn.IFNA(IF(VLOOKUP(Pres_2017_T1!BS179,[2]ListeGithub!$I$2:$K$111,3,FALSE)=$A$1,Pres_2017_T1!BU179,0),0)</f>
        <v>0</v>
      </c>
      <c r="BF179">
        <f ca="1">_xlfn.IFNA(IF(VLOOKUP(Pres_2017_T1!BZ179,[2]ListeGithub!$I$2:$K$111,3,FALSE)=$A$1,Pres_2017_T1!CB179,0),0)</f>
        <v>665</v>
      </c>
      <c r="BM179">
        <f ca="1">_xlfn.IFNA(IF(VLOOKUP(Pres_2017_T1!CG179,[2]ListeGithub!$I$2:$K$111,3,FALSE)=$A$1,Pres_2017_T1!CI179,0),0)</f>
        <v>0</v>
      </c>
      <c r="BT179">
        <f ca="1">_xlfn.IFNA(IF(VLOOKUP(Pres_2017_T1!CN179,[2]ListeGithub!$I$2:$K$111,3,FALSE)=$A$1,Pres_2017_T1!CP179,0),0)</f>
        <v>123</v>
      </c>
      <c r="CA179">
        <f t="shared" ca="1" si="2"/>
        <v>20600</v>
      </c>
    </row>
    <row r="180" spans="1:79" x14ac:dyDescent="0.75">
      <c r="A180" t="str">
        <v>37_05</v>
      </c>
      <c r="B180">
        <f ca="1">_xlfn.IFNA(IF(VLOOKUP(Pres_2017_T1!V180,[2]ListeGithub!$I$2:$K$111,3,FALSE)=$A$1,Pres_2017_T1!X180,0),0)</f>
        <v>0</v>
      </c>
      <c r="I180">
        <f ca="1">_xlfn.IFNA(IF(VLOOKUP(Pres_2017_T1!AC180,[2]ListeGithub!$I$2:$K$111,3,FALSE)=$A$1,Pres_2017_T1!AE180,0),0)</f>
        <v>0</v>
      </c>
      <c r="P180">
        <f ca="1">_xlfn.IFNA(IF(VLOOKUP(Pres_2017_T1!AJ180,[2]ListeGithub!$I$2:$K$111,3,FALSE)=$A$1,Pres_2017_T1!AL180,0),0)</f>
        <v>0</v>
      </c>
      <c r="W180">
        <f ca="1">_xlfn.IFNA(IF(VLOOKUP(Pres_2017_T1!AQ180,[2]ListeGithub!$I$2:$K$111,3,FALSE)=$A$1,Pres_2017_T1!AS180,0),0)</f>
        <v>11585</v>
      </c>
      <c r="AD180">
        <f ca="1">_xlfn.IFNA(IF(VLOOKUP(Pres_2017_T1!AX180,[2]ListeGithub!$I$2:$K$111,3,FALSE)=$A$1,Pres_2017_T1!AZ180,0),0)</f>
        <v>3942</v>
      </c>
      <c r="AK180">
        <f ca="1">_xlfn.IFNA(IF(VLOOKUP(Pres_2017_T1!BE180,[2]ListeGithub!$I$2:$K$111,3,FALSE)=$A$1,Pres_2017_T1!BG180,0),0)</f>
        <v>0</v>
      </c>
      <c r="AR180">
        <f ca="1">_xlfn.IFNA(IF(VLOOKUP(Pres_2017_T1!BL180,[2]ListeGithub!$I$2:$K$111,3,FALSE)=$A$1,Pres_2017_T1!BN180,0),0)</f>
        <v>692</v>
      </c>
      <c r="AY180">
        <f ca="1">_xlfn.IFNA(IF(VLOOKUP(Pres_2017_T1!BS180,[2]ListeGithub!$I$2:$K$111,3,FALSE)=$A$1,Pres_2017_T1!BU180,0),0)</f>
        <v>0</v>
      </c>
      <c r="BF180">
        <f ca="1">_xlfn.IFNA(IF(VLOOKUP(Pres_2017_T1!BZ180,[2]ListeGithub!$I$2:$K$111,3,FALSE)=$A$1,Pres_2017_T1!CB180,0),0)</f>
        <v>0</v>
      </c>
      <c r="BM180">
        <f ca="1">_xlfn.IFNA(IF(VLOOKUP(Pres_2017_T1!CG180,[2]ListeGithub!$I$2:$K$111,3,FALSE)=$A$1,Pres_2017_T1!CI180,0),0)</f>
        <v>470</v>
      </c>
      <c r="BT180">
        <f ca="1">_xlfn.IFNA(IF(VLOOKUP(Pres_2017_T1!CN180,[2]ListeGithub!$I$2:$K$111,3,FALSE)=$A$1,Pres_2017_T1!CP180,0),0)</f>
        <v>146</v>
      </c>
      <c r="CA180">
        <f t="shared" ca="1" si="2"/>
        <v>16835</v>
      </c>
    </row>
    <row r="181" spans="1:79" x14ac:dyDescent="0.75">
      <c r="A181" t="str">
        <v>38_01</v>
      </c>
      <c r="B181">
        <f ca="1">_xlfn.IFNA(IF(VLOOKUP(Pres_2017_T1!V181,[2]ListeGithub!$I$2:$K$111,3,FALSE)=$A$1,Pres_2017_T1!X181,0),0)</f>
        <v>0</v>
      </c>
      <c r="I181">
        <f ca="1">_xlfn.IFNA(IF(VLOOKUP(Pres_2017_T1!AC181,[2]ListeGithub!$I$2:$K$111,3,FALSE)=$A$1,Pres_2017_T1!AE181,0),0)</f>
        <v>0</v>
      </c>
      <c r="P181">
        <f ca="1">_xlfn.IFNA(IF(VLOOKUP(Pres_2017_T1!AJ181,[2]ListeGithub!$I$2:$K$111,3,FALSE)=$A$1,Pres_2017_T1!AL181,0),0)</f>
        <v>13382</v>
      </c>
      <c r="W181">
        <f ca="1">_xlfn.IFNA(IF(VLOOKUP(Pres_2017_T1!AQ181,[2]ListeGithub!$I$2:$K$111,3,FALSE)=$A$1,Pres_2017_T1!AS181,0),0)</f>
        <v>0</v>
      </c>
      <c r="AD181">
        <f ca="1">_xlfn.IFNA(IF(VLOOKUP(Pres_2017_T1!AX181,[2]ListeGithub!$I$2:$K$111,3,FALSE)=$A$1,Pres_2017_T1!AZ181,0),0)</f>
        <v>5768</v>
      </c>
      <c r="AK181">
        <f ca="1">_xlfn.IFNA(IF(VLOOKUP(Pres_2017_T1!BE181,[2]ListeGithub!$I$2:$K$111,3,FALSE)=$A$1,Pres_2017_T1!BG181,0),0)</f>
        <v>0</v>
      </c>
      <c r="AR181">
        <f ca="1">_xlfn.IFNA(IF(VLOOKUP(Pres_2017_T1!BL181,[2]ListeGithub!$I$2:$K$111,3,FALSE)=$A$1,Pres_2017_T1!BN181,0),0)</f>
        <v>0</v>
      </c>
      <c r="AY181">
        <f ca="1">_xlfn.IFNA(IF(VLOOKUP(Pres_2017_T1!BS181,[2]ListeGithub!$I$2:$K$111,3,FALSE)=$A$1,Pres_2017_T1!BU181,0),0)</f>
        <v>419</v>
      </c>
      <c r="BF181">
        <f ca="1">_xlfn.IFNA(IF(VLOOKUP(Pres_2017_T1!BZ181,[2]ListeGithub!$I$2:$K$111,3,FALSE)=$A$1,Pres_2017_T1!CB181,0),0)</f>
        <v>0</v>
      </c>
      <c r="BM181">
        <f ca="1">_xlfn.IFNA(IF(VLOOKUP(Pres_2017_T1!CG181,[2]ListeGithub!$I$2:$K$111,3,FALSE)=$A$1,Pres_2017_T1!CI181,0),0)</f>
        <v>214</v>
      </c>
      <c r="BT181">
        <f ca="1">_xlfn.IFNA(IF(VLOOKUP(Pres_2017_T1!CN181,[2]ListeGithub!$I$2:$K$111,3,FALSE)=$A$1,Pres_2017_T1!CP181,0),0)</f>
        <v>91</v>
      </c>
      <c r="CA181">
        <f t="shared" ca="1" si="2"/>
        <v>19874</v>
      </c>
    </row>
    <row r="182" spans="1:79" x14ac:dyDescent="0.75">
      <c r="A182" t="str">
        <v>38_02</v>
      </c>
      <c r="B182">
        <f ca="1">_xlfn.IFNA(IF(VLOOKUP(Pres_2017_T1!V182,[2]ListeGithub!$I$2:$K$111,3,FALSE)=$A$1,Pres_2017_T1!X182,0),0)</f>
        <v>15055</v>
      </c>
      <c r="I182">
        <f ca="1">_xlfn.IFNA(IF(VLOOKUP(Pres_2017_T1!AC182,[2]ListeGithub!$I$2:$K$111,3,FALSE)=$A$1,Pres_2017_T1!AE182,0),0)</f>
        <v>0</v>
      </c>
      <c r="P182">
        <f ca="1">_xlfn.IFNA(IF(VLOOKUP(Pres_2017_T1!AJ182,[2]ListeGithub!$I$2:$K$111,3,FALSE)=$A$1,Pres_2017_T1!AL182,0),0)</f>
        <v>0</v>
      </c>
      <c r="W182">
        <f ca="1">_xlfn.IFNA(IF(VLOOKUP(Pres_2017_T1!AQ182,[2]ListeGithub!$I$2:$K$111,3,FALSE)=$A$1,Pres_2017_T1!AS182,0),0)</f>
        <v>0</v>
      </c>
      <c r="AD182">
        <f ca="1">_xlfn.IFNA(IF(VLOOKUP(Pres_2017_T1!AX182,[2]ListeGithub!$I$2:$K$111,3,FALSE)=$A$1,Pres_2017_T1!AZ182,0),0)</f>
        <v>4233</v>
      </c>
      <c r="AK182">
        <f ca="1">_xlfn.IFNA(IF(VLOOKUP(Pres_2017_T1!BE182,[2]ListeGithub!$I$2:$K$111,3,FALSE)=$A$1,Pres_2017_T1!BG182,0),0)</f>
        <v>0</v>
      </c>
      <c r="AR182">
        <f ca="1">_xlfn.IFNA(IF(VLOOKUP(Pres_2017_T1!BL182,[2]ListeGithub!$I$2:$K$111,3,FALSE)=$A$1,Pres_2017_T1!BN182,0),0)</f>
        <v>614</v>
      </c>
      <c r="AY182">
        <f ca="1">_xlfn.IFNA(IF(VLOOKUP(Pres_2017_T1!BS182,[2]ListeGithub!$I$2:$K$111,3,FALSE)=$A$1,Pres_2017_T1!BU182,0),0)</f>
        <v>0</v>
      </c>
      <c r="BF182">
        <f ca="1">_xlfn.IFNA(IF(VLOOKUP(Pres_2017_T1!BZ182,[2]ListeGithub!$I$2:$K$111,3,FALSE)=$A$1,Pres_2017_T1!CB182,0),0)</f>
        <v>0</v>
      </c>
      <c r="BM182">
        <f ca="1">_xlfn.IFNA(IF(VLOOKUP(Pres_2017_T1!CG182,[2]ListeGithub!$I$2:$K$111,3,FALSE)=$A$1,Pres_2017_T1!CI182,0),0)</f>
        <v>329</v>
      </c>
      <c r="BT182">
        <f ca="1">_xlfn.IFNA(IF(VLOOKUP(Pres_2017_T1!CN182,[2]ListeGithub!$I$2:$K$111,3,FALSE)=$A$1,Pres_2017_T1!CP182,0),0)</f>
        <v>97</v>
      </c>
      <c r="CA182">
        <f t="shared" ca="1" si="2"/>
        <v>20328</v>
      </c>
    </row>
    <row r="183" spans="1:79" x14ac:dyDescent="0.75">
      <c r="A183" t="str">
        <v>38_03</v>
      </c>
      <c r="B183">
        <f ca="1">_xlfn.IFNA(IF(VLOOKUP(Pres_2017_T1!V183,[2]ListeGithub!$I$2:$K$111,3,FALSE)=$A$1,Pres_2017_T1!X183,0),0)</f>
        <v>12529</v>
      </c>
      <c r="I183">
        <f ca="1">_xlfn.IFNA(IF(VLOOKUP(Pres_2017_T1!AC183,[2]ListeGithub!$I$2:$K$111,3,FALSE)=$A$1,Pres_2017_T1!AE183,0),0)</f>
        <v>0</v>
      </c>
      <c r="P183">
        <f ca="1">_xlfn.IFNA(IF(VLOOKUP(Pres_2017_T1!AJ183,[2]ListeGithub!$I$2:$K$111,3,FALSE)=$A$1,Pres_2017_T1!AL183,0),0)</f>
        <v>0</v>
      </c>
      <c r="W183">
        <f ca="1">_xlfn.IFNA(IF(VLOOKUP(Pres_2017_T1!AQ183,[2]ListeGithub!$I$2:$K$111,3,FALSE)=$A$1,Pres_2017_T1!AS183,0),0)</f>
        <v>0</v>
      </c>
      <c r="AD183">
        <f ca="1">_xlfn.IFNA(IF(VLOOKUP(Pres_2017_T1!AX183,[2]ListeGithub!$I$2:$K$111,3,FALSE)=$A$1,Pres_2017_T1!AZ183,0),0)</f>
        <v>4096</v>
      </c>
      <c r="AK183">
        <f ca="1">_xlfn.IFNA(IF(VLOOKUP(Pres_2017_T1!BE183,[2]ListeGithub!$I$2:$K$111,3,FALSE)=$A$1,Pres_2017_T1!BG183,0),0)</f>
        <v>0</v>
      </c>
      <c r="AR183">
        <f ca="1">_xlfn.IFNA(IF(VLOOKUP(Pres_2017_T1!BL183,[2]ListeGithub!$I$2:$K$111,3,FALSE)=$A$1,Pres_2017_T1!BN183,0),0)</f>
        <v>477</v>
      </c>
      <c r="AY183">
        <f ca="1">_xlfn.IFNA(IF(VLOOKUP(Pres_2017_T1!BS183,[2]ListeGithub!$I$2:$K$111,3,FALSE)=$A$1,Pres_2017_T1!BU183,0),0)</f>
        <v>0</v>
      </c>
      <c r="BF183">
        <f ca="1">_xlfn.IFNA(IF(VLOOKUP(Pres_2017_T1!BZ183,[2]ListeGithub!$I$2:$K$111,3,FALSE)=$A$1,Pres_2017_T1!CB183,0),0)</f>
        <v>0</v>
      </c>
      <c r="BM183">
        <f ca="1">_xlfn.IFNA(IF(VLOOKUP(Pres_2017_T1!CG183,[2]ListeGithub!$I$2:$K$111,3,FALSE)=$A$1,Pres_2017_T1!CI183,0),0)</f>
        <v>238</v>
      </c>
      <c r="BT183">
        <f ca="1">_xlfn.IFNA(IF(VLOOKUP(Pres_2017_T1!CN183,[2]ListeGithub!$I$2:$K$111,3,FALSE)=$A$1,Pres_2017_T1!CP183,0),0)</f>
        <v>68</v>
      </c>
      <c r="CA183">
        <f t="shared" ca="1" si="2"/>
        <v>17408</v>
      </c>
    </row>
    <row r="184" spans="1:79" x14ac:dyDescent="0.75">
      <c r="A184" t="str">
        <v>38_04</v>
      </c>
      <c r="B184">
        <f ca="1">_xlfn.IFNA(IF(VLOOKUP(Pres_2017_T1!V184,[2]ListeGithub!$I$2:$K$111,3,FALSE)=$A$1,Pres_2017_T1!X184,0),0)</f>
        <v>0</v>
      </c>
      <c r="I184">
        <f ca="1">_xlfn.IFNA(IF(VLOOKUP(Pres_2017_T1!AC184,[2]ListeGithub!$I$2:$K$111,3,FALSE)=$A$1,Pres_2017_T1!AE184,0),0)</f>
        <v>14974</v>
      </c>
      <c r="P184">
        <f ca="1">_xlfn.IFNA(IF(VLOOKUP(Pres_2017_T1!AJ184,[2]ListeGithub!$I$2:$K$111,3,FALSE)=$A$1,Pres_2017_T1!AL184,0),0)</f>
        <v>0</v>
      </c>
      <c r="W184">
        <f ca="1">_xlfn.IFNA(IF(VLOOKUP(Pres_2017_T1!AQ184,[2]ListeGithub!$I$2:$K$111,3,FALSE)=$A$1,Pres_2017_T1!AS184,0),0)</f>
        <v>0</v>
      </c>
      <c r="AD184">
        <f ca="1">_xlfn.IFNA(IF(VLOOKUP(Pres_2017_T1!AX184,[2]ListeGithub!$I$2:$K$111,3,FALSE)=$A$1,Pres_2017_T1!AZ184,0),0)</f>
        <v>4840</v>
      </c>
      <c r="AK184">
        <f ca="1">_xlfn.IFNA(IF(VLOOKUP(Pres_2017_T1!BE184,[2]ListeGithub!$I$2:$K$111,3,FALSE)=$A$1,Pres_2017_T1!BG184,0),0)</f>
        <v>0</v>
      </c>
      <c r="AR184">
        <f ca="1">_xlfn.IFNA(IF(VLOOKUP(Pres_2017_T1!BL184,[2]ListeGithub!$I$2:$K$111,3,FALSE)=$A$1,Pres_2017_T1!BN184,0),0)</f>
        <v>0</v>
      </c>
      <c r="AY184">
        <f ca="1">_xlfn.IFNA(IF(VLOOKUP(Pres_2017_T1!BS184,[2]ListeGithub!$I$2:$K$111,3,FALSE)=$A$1,Pres_2017_T1!BU184,0),0)</f>
        <v>738</v>
      </c>
      <c r="BF184">
        <f ca="1">_xlfn.IFNA(IF(VLOOKUP(Pres_2017_T1!BZ184,[2]ListeGithub!$I$2:$K$111,3,FALSE)=$A$1,Pres_2017_T1!CB184,0),0)</f>
        <v>0</v>
      </c>
      <c r="BM184">
        <f ca="1">_xlfn.IFNA(IF(VLOOKUP(Pres_2017_T1!CG184,[2]ListeGithub!$I$2:$K$111,3,FALSE)=$A$1,Pres_2017_T1!CI184,0),0)</f>
        <v>394</v>
      </c>
      <c r="BT184">
        <f ca="1">_xlfn.IFNA(IF(VLOOKUP(Pres_2017_T1!CN184,[2]ListeGithub!$I$2:$K$111,3,FALSE)=$A$1,Pres_2017_T1!CP184,0),0)</f>
        <v>127</v>
      </c>
      <c r="CA184">
        <f t="shared" ca="1" si="2"/>
        <v>21073</v>
      </c>
    </row>
    <row r="185" spans="1:79" x14ac:dyDescent="0.75">
      <c r="A185" t="str">
        <v>38_05</v>
      </c>
      <c r="B185">
        <f ca="1">_xlfn.IFNA(IF(VLOOKUP(Pres_2017_T1!V185,[2]ListeGithub!$I$2:$K$111,3,FALSE)=$A$1,Pres_2017_T1!X185,0),0)</f>
        <v>0</v>
      </c>
      <c r="I185">
        <f ca="1">_xlfn.IFNA(IF(VLOOKUP(Pres_2017_T1!AC185,[2]ListeGithub!$I$2:$K$111,3,FALSE)=$A$1,Pres_2017_T1!AE185,0),0)</f>
        <v>17403</v>
      </c>
      <c r="P185">
        <f ca="1">_xlfn.IFNA(IF(VLOOKUP(Pres_2017_T1!AJ185,[2]ListeGithub!$I$2:$K$111,3,FALSE)=$A$1,Pres_2017_T1!AL185,0),0)</f>
        <v>0</v>
      </c>
      <c r="W185">
        <f ca="1">_xlfn.IFNA(IF(VLOOKUP(Pres_2017_T1!AQ185,[2]ListeGithub!$I$2:$K$111,3,FALSE)=$A$1,Pres_2017_T1!AS185,0),0)</f>
        <v>0</v>
      </c>
      <c r="AD185">
        <f ca="1">_xlfn.IFNA(IF(VLOOKUP(Pres_2017_T1!AX185,[2]ListeGithub!$I$2:$K$111,3,FALSE)=$A$1,Pres_2017_T1!AZ185,0),0)</f>
        <v>6022</v>
      </c>
      <c r="AK185">
        <f ca="1">_xlfn.IFNA(IF(VLOOKUP(Pres_2017_T1!BE185,[2]ListeGithub!$I$2:$K$111,3,FALSE)=$A$1,Pres_2017_T1!BG185,0),0)</f>
        <v>0</v>
      </c>
      <c r="AR185">
        <f ca="1">_xlfn.IFNA(IF(VLOOKUP(Pres_2017_T1!BL185,[2]ListeGithub!$I$2:$K$111,3,FALSE)=$A$1,Pres_2017_T1!BN185,0),0)</f>
        <v>850</v>
      </c>
      <c r="AY185">
        <f ca="1">_xlfn.IFNA(IF(VLOOKUP(Pres_2017_T1!BS185,[2]ListeGithub!$I$2:$K$111,3,FALSE)=$A$1,Pres_2017_T1!BU185,0),0)</f>
        <v>0</v>
      </c>
      <c r="BF185">
        <f ca="1">_xlfn.IFNA(IF(VLOOKUP(Pres_2017_T1!BZ185,[2]ListeGithub!$I$2:$K$111,3,FALSE)=$A$1,Pres_2017_T1!CB185,0),0)</f>
        <v>0</v>
      </c>
      <c r="BM185">
        <f ca="1">_xlfn.IFNA(IF(VLOOKUP(Pres_2017_T1!CG185,[2]ListeGithub!$I$2:$K$111,3,FALSE)=$A$1,Pres_2017_T1!CI185,0),0)</f>
        <v>413</v>
      </c>
      <c r="BT185">
        <f ca="1">_xlfn.IFNA(IF(VLOOKUP(Pres_2017_T1!CN185,[2]ListeGithub!$I$2:$K$111,3,FALSE)=$A$1,Pres_2017_T1!CP185,0),0)</f>
        <v>136</v>
      </c>
      <c r="CA185">
        <f t="shared" ca="1" si="2"/>
        <v>24824</v>
      </c>
    </row>
    <row r="186" spans="1:79" x14ac:dyDescent="0.75">
      <c r="A186" t="str">
        <v>38_06</v>
      </c>
      <c r="B186">
        <f ca="1">_xlfn.IFNA(IF(VLOOKUP(Pres_2017_T1!V186,[2]ListeGithub!$I$2:$K$111,3,FALSE)=$A$1,Pres_2017_T1!X186,0),0)</f>
        <v>0</v>
      </c>
      <c r="I186">
        <f ca="1">_xlfn.IFNA(IF(VLOOKUP(Pres_2017_T1!AC186,[2]ListeGithub!$I$2:$K$111,3,FALSE)=$A$1,Pres_2017_T1!AE186,0),0)</f>
        <v>0</v>
      </c>
      <c r="P186">
        <f ca="1">_xlfn.IFNA(IF(VLOOKUP(Pres_2017_T1!AJ186,[2]ListeGithub!$I$2:$K$111,3,FALSE)=$A$1,Pres_2017_T1!AL186,0),0)</f>
        <v>0</v>
      </c>
      <c r="W186">
        <f ca="1">_xlfn.IFNA(IF(VLOOKUP(Pres_2017_T1!AQ186,[2]ListeGithub!$I$2:$K$111,3,FALSE)=$A$1,Pres_2017_T1!AS186,0),0)</f>
        <v>10333</v>
      </c>
      <c r="AD186">
        <f ca="1">_xlfn.IFNA(IF(VLOOKUP(Pres_2017_T1!AX186,[2]ListeGithub!$I$2:$K$111,3,FALSE)=$A$1,Pres_2017_T1!AZ186,0),0)</f>
        <v>0</v>
      </c>
      <c r="AK186">
        <f ca="1">_xlfn.IFNA(IF(VLOOKUP(Pres_2017_T1!BE186,[2]ListeGithub!$I$2:$K$111,3,FALSE)=$A$1,Pres_2017_T1!BG186,0),0)</f>
        <v>2888</v>
      </c>
      <c r="AR186">
        <f ca="1">_xlfn.IFNA(IF(VLOOKUP(Pres_2017_T1!BL186,[2]ListeGithub!$I$2:$K$111,3,FALSE)=$A$1,Pres_2017_T1!BN186,0),0)</f>
        <v>0</v>
      </c>
      <c r="AY186">
        <f ca="1">_xlfn.IFNA(IF(VLOOKUP(Pres_2017_T1!BS186,[2]ListeGithub!$I$2:$K$111,3,FALSE)=$A$1,Pres_2017_T1!BU186,0),0)</f>
        <v>0</v>
      </c>
      <c r="BF186">
        <f ca="1">_xlfn.IFNA(IF(VLOOKUP(Pres_2017_T1!BZ186,[2]ListeGithub!$I$2:$K$111,3,FALSE)=$A$1,Pres_2017_T1!CB186,0),0)</f>
        <v>571</v>
      </c>
      <c r="BM186">
        <f ca="1">_xlfn.IFNA(IF(VLOOKUP(Pres_2017_T1!CG186,[2]ListeGithub!$I$2:$K$111,3,FALSE)=$A$1,Pres_2017_T1!CI186,0),0)</f>
        <v>351</v>
      </c>
      <c r="BT186">
        <f ca="1">_xlfn.IFNA(IF(VLOOKUP(Pres_2017_T1!CN186,[2]ListeGithub!$I$2:$K$111,3,FALSE)=$A$1,Pres_2017_T1!CP186,0),0)</f>
        <v>111</v>
      </c>
      <c r="CA186">
        <f t="shared" ca="1" si="2"/>
        <v>14254</v>
      </c>
    </row>
    <row r="187" spans="1:79" x14ac:dyDescent="0.75">
      <c r="A187" t="str">
        <v>38_07</v>
      </c>
      <c r="B187">
        <f ca="1">_xlfn.IFNA(IF(VLOOKUP(Pres_2017_T1!V187,[2]ListeGithub!$I$2:$K$111,3,FALSE)=$A$1,Pres_2017_T1!X187,0),0)</f>
        <v>0</v>
      </c>
      <c r="I187">
        <f ca="1">_xlfn.IFNA(IF(VLOOKUP(Pres_2017_T1!AC187,[2]ListeGithub!$I$2:$K$111,3,FALSE)=$A$1,Pres_2017_T1!AE187,0),0)</f>
        <v>0</v>
      </c>
      <c r="P187">
        <f ca="1">_xlfn.IFNA(IF(VLOOKUP(Pres_2017_T1!AJ187,[2]ListeGithub!$I$2:$K$111,3,FALSE)=$A$1,Pres_2017_T1!AL187,0),0)</f>
        <v>12570</v>
      </c>
      <c r="W187">
        <f ca="1">_xlfn.IFNA(IF(VLOOKUP(Pres_2017_T1!AQ187,[2]ListeGithub!$I$2:$K$111,3,FALSE)=$A$1,Pres_2017_T1!AS187,0),0)</f>
        <v>0</v>
      </c>
      <c r="AD187">
        <f ca="1">_xlfn.IFNA(IF(VLOOKUP(Pres_2017_T1!AX187,[2]ListeGithub!$I$2:$K$111,3,FALSE)=$A$1,Pres_2017_T1!AZ187,0),0)</f>
        <v>0</v>
      </c>
      <c r="AK187">
        <f ca="1">_xlfn.IFNA(IF(VLOOKUP(Pres_2017_T1!BE187,[2]ListeGithub!$I$2:$K$111,3,FALSE)=$A$1,Pres_2017_T1!BG187,0),0)</f>
        <v>3471</v>
      </c>
      <c r="AR187">
        <f ca="1">_xlfn.IFNA(IF(VLOOKUP(Pres_2017_T1!BL187,[2]ListeGithub!$I$2:$K$111,3,FALSE)=$A$1,Pres_2017_T1!BN187,0),0)</f>
        <v>0</v>
      </c>
      <c r="AY187">
        <f ca="1">_xlfn.IFNA(IF(VLOOKUP(Pres_2017_T1!BS187,[2]ListeGithub!$I$2:$K$111,3,FALSE)=$A$1,Pres_2017_T1!BU187,0),0)</f>
        <v>778</v>
      </c>
      <c r="BF187">
        <f ca="1">_xlfn.IFNA(IF(VLOOKUP(Pres_2017_T1!BZ187,[2]ListeGithub!$I$2:$K$111,3,FALSE)=$A$1,Pres_2017_T1!CB187,0),0)</f>
        <v>0</v>
      </c>
      <c r="BM187">
        <f ca="1">_xlfn.IFNA(IF(VLOOKUP(Pres_2017_T1!CG187,[2]ListeGithub!$I$2:$K$111,3,FALSE)=$A$1,Pres_2017_T1!CI187,0),0)</f>
        <v>455</v>
      </c>
      <c r="BT187">
        <f ca="1">_xlfn.IFNA(IF(VLOOKUP(Pres_2017_T1!CN187,[2]ListeGithub!$I$2:$K$111,3,FALSE)=$A$1,Pres_2017_T1!CP187,0),0)</f>
        <v>136</v>
      </c>
      <c r="CA187">
        <f t="shared" ca="1" si="2"/>
        <v>17410</v>
      </c>
    </row>
    <row r="188" spans="1:79" x14ac:dyDescent="0.75">
      <c r="A188" t="str">
        <v>38_08</v>
      </c>
      <c r="B188">
        <f ca="1">_xlfn.IFNA(IF(VLOOKUP(Pres_2017_T1!V188,[2]ListeGithub!$I$2:$K$111,3,FALSE)=$A$1,Pres_2017_T1!X188,0),0)</f>
        <v>0</v>
      </c>
      <c r="I188">
        <f ca="1">_xlfn.IFNA(IF(VLOOKUP(Pres_2017_T1!AC188,[2]ListeGithub!$I$2:$K$111,3,FALSE)=$A$1,Pres_2017_T1!AE188,0),0)</f>
        <v>0</v>
      </c>
      <c r="P188">
        <f ca="1">_xlfn.IFNA(IF(VLOOKUP(Pres_2017_T1!AJ188,[2]ListeGithub!$I$2:$K$111,3,FALSE)=$A$1,Pres_2017_T1!AL188,0),0)</f>
        <v>0</v>
      </c>
      <c r="W188">
        <f ca="1">_xlfn.IFNA(IF(VLOOKUP(Pres_2017_T1!AQ188,[2]ListeGithub!$I$2:$K$111,3,FALSE)=$A$1,Pres_2017_T1!AS188,0),0)</f>
        <v>10749</v>
      </c>
      <c r="AD188">
        <f ca="1">_xlfn.IFNA(IF(VLOOKUP(Pres_2017_T1!AX188,[2]ListeGithub!$I$2:$K$111,3,FALSE)=$A$1,Pres_2017_T1!AZ188,0),0)</f>
        <v>0</v>
      </c>
      <c r="AK188">
        <f ca="1">_xlfn.IFNA(IF(VLOOKUP(Pres_2017_T1!BE188,[2]ListeGithub!$I$2:$K$111,3,FALSE)=$A$1,Pres_2017_T1!BG188,0),0)</f>
        <v>3325</v>
      </c>
      <c r="AR188">
        <f ca="1">_xlfn.IFNA(IF(VLOOKUP(Pres_2017_T1!BL188,[2]ListeGithub!$I$2:$K$111,3,FALSE)=$A$1,Pres_2017_T1!BN188,0),0)</f>
        <v>0</v>
      </c>
      <c r="AY188">
        <f ca="1">_xlfn.IFNA(IF(VLOOKUP(Pres_2017_T1!BS188,[2]ListeGithub!$I$2:$K$111,3,FALSE)=$A$1,Pres_2017_T1!BU188,0),0)</f>
        <v>0</v>
      </c>
      <c r="BF188">
        <f ca="1">_xlfn.IFNA(IF(VLOOKUP(Pres_2017_T1!BZ188,[2]ListeGithub!$I$2:$K$111,3,FALSE)=$A$1,Pres_2017_T1!CB188,0),0)</f>
        <v>565</v>
      </c>
      <c r="BM188">
        <f ca="1">_xlfn.IFNA(IF(VLOOKUP(Pres_2017_T1!CG188,[2]ListeGithub!$I$2:$K$111,3,FALSE)=$A$1,Pres_2017_T1!CI188,0),0)</f>
        <v>320</v>
      </c>
      <c r="BT188">
        <f ca="1">_xlfn.IFNA(IF(VLOOKUP(Pres_2017_T1!CN188,[2]ListeGithub!$I$2:$K$111,3,FALSE)=$A$1,Pres_2017_T1!CP188,0),0)</f>
        <v>95</v>
      </c>
      <c r="CA188">
        <f t="shared" ca="1" si="2"/>
        <v>15054</v>
      </c>
    </row>
    <row r="189" spans="1:79" x14ac:dyDescent="0.75">
      <c r="A189" t="str">
        <v>38_09</v>
      </c>
      <c r="B189">
        <f ca="1">_xlfn.IFNA(IF(VLOOKUP(Pres_2017_T1!V189,[2]ListeGithub!$I$2:$K$111,3,FALSE)=$A$1,Pres_2017_T1!X189,0),0)</f>
        <v>0</v>
      </c>
      <c r="I189">
        <f ca="1">_xlfn.IFNA(IF(VLOOKUP(Pres_2017_T1!AC189,[2]ListeGithub!$I$2:$K$111,3,FALSE)=$A$1,Pres_2017_T1!AE189,0),0)</f>
        <v>0</v>
      </c>
      <c r="P189">
        <f ca="1">_xlfn.IFNA(IF(VLOOKUP(Pres_2017_T1!AJ189,[2]ListeGithub!$I$2:$K$111,3,FALSE)=$A$1,Pres_2017_T1!AL189,0),0)</f>
        <v>15143</v>
      </c>
      <c r="W189">
        <f ca="1">_xlfn.IFNA(IF(VLOOKUP(Pres_2017_T1!AQ189,[2]ListeGithub!$I$2:$K$111,3,FALSE)=$A$1,Pres_2017_T1!AS189,0),0)</f>
        <v>0</v>
      </c>
      <c r="AD189">
        <f ca="1">_xlfn.IFNA(IF(VLOOKUP(Pres_2017_T1!AX189,[2]ListeGithub!$I$2:$K$111,3,FALSE)=$A$1,Pres_2017_T1!AZ189,0),0)</f>
        <v>5120</v>
      </c>
      <c r="AK189">
        <f ca="1">_xlfn.IFNA(IF(VLOOKUP(Pres_2017_T1!BE189,[2]ListeGithub!$I$2:$K$111,3,FALSE)=$A$1,Pres_2017_T1!BG189,0),0)</f>
        <v>0</v>
      </c>
      <c r="AR189">
        <f ca="1">_xlfn.IFNA(IF(VLOOKUP(Pres_2017_T1!BL189,[2]ListeGithub!$I$2:$K$111,3,FALSE)=$A$1,Pres_2017_T1!BN189,0),0)</f>
        <v>0</v>
      </c>
      <c r="AY189">
        <f ca="1">_xlfn.IFNA(IF(VLOOKUP(Pres_2017_T1!BS189,[2]ListeGithub!$I$2:$K$111,3,FALSE)=$A$1,Pres_2017_T1!BU189,0),0)</f>
        <v>746</v>
      </c>
      <c r="BF189">
        <f ca="1">_xlfn.IFNA(IF(VLOOKUP(Pres_2017_T1!BZ189,[2]ListeGithub!$I$2:$K$111,3,FALSE)=$A$1,Pres_2017_T1!CB189,0),0)</f>
        <v>0</v>
      </c>
      <c r="BM189">
        <f ca="1">_xlfn.IFNA(IF(VLOOKUP(Pres_2017_T1!CG189,[2]ListeGithub!$I$2:$K$111,3,FALSE)=$A$1,Pres_2017_T1!CI189,0),0)</f>
        <v>453</v>
      </c>
      <c r="BT189">
        <f ca="1">_xlfn.IFNA(IF(VLOOKUP(Pres_2017_T1!CN189,[2]ListeGithub!$I$2:$K$111,3,FALSE)=$A$1,Pres_2017_T1!CP189,0),0)</f>
        <v>152</v>
      </c>
      <c r="CA189">
        <f t="shared" ca="1" si="2"/>
        <v>21614</v>
      </c>
    </row>
    <row r="190" spans="1:79" x14ac:dyDescent="0.75">
      <c r="A190" t="str">
        <v>38_10</v>
      </c>
      <c r="B190">
        <f ca="1">_xlfn.IFNA(IF(VLOOKUP(Pres_2017_T1!V190,[2]ListeGithub!$I$2:$K$111,3,FALSE)=$A$1,Pres_2017_T1!X190,0),0)</f>
        <v>0</v>
      </c>
      <c r="I190">
        <f ca="1">_xlfn.IFNA(IF(VLOOKUP(Pres_2017_T1!AC190,[2]ListeGithub!$I$2:$K$111,3,FALSE)=$A$1,Pres_2017_T1!AE190,0),0)</f>
        <v>0</v>
      </c>
      <c r="P190">
        <f ca="1">_xlfn.IFNA(IF(VLOOKUP(Pres_2017_T1!AJ190,[2]ListeGithub!$I$2:$K$111,3,FALSE)=$A$1,Pres_2017_T1!AL190,0),0)</f>
        <v>13809</v>
      </c>
      <c r="W190">
        <f ca="1">_xlfn.IFNA(IF(VLOOKUP(Pres_2017_T1!AQ190,[2]ListeGithub!$I$2:$K$111,3,FALSE)=$A$1,Pres_2017_T1!AS190,0),0)</f>
        <v>0</v>
      </c>
      <c r="AD190">
        <f ca="1">_xlfn.IFNA(IF(VLOOKUP(Pres_2017_T1!AX190,[2]ListeGithub!$I$2:$K$111,3,FALSE)=$A$1,Pres_2017_T1!AZ190,0),0)</f>
        <v>0</v>
      </c>
      <c r="AK190">
        <f ca="1">_xlfn.IFNA(IF(VLOOKUP(Pres_2017_T1!BE190,[2]ListeGithub!$I$2:$K$111,3,FALSE)=$A$1,Pres_2017_T1!BG190,0),0)</f>
        <v>3889</v>
      </c>
      <c r="AR190">
        <f ca="1">_xlfn.IFNA(IF(VLOOKUP(Pres_2017_T1!BL190,[2]ListeGithub!$I$2:$K$111,3,FALSE)=$A$1,Pres_2017_T1!BN190,0),0)</f>
        <v>0</v>
      </c>
      <c r="AY190">
        <f ca="1">_xlfn.IFNA(IF(VLOOKUP(Pres_2017_T1!BS190,[2]ListeGithub!$I$2:$K$111,3,FALSE)=$A$1,Pres_2017_T1!BU190,0),0)</f>
        <v>0</v>
      </c>
      <c r="BF190">
        <f ca="1">_xlfn.IFNA(IF(VLOOKUP(Pres_2017_T1!BZ190,[2]ListeGithub!$I$2:$K$111,3,FALSE)=$A$1,Pres_2017_T1!CB190,0),0)</f>
        <v>625</v>
      </c>
      <c r="BM190">
        <f ca="1">_xlfn.IFNA(IF(VLOOKUP(Pres_2017_T1!CG190,[2]ListeGithub!$I$2:$K$111,3,FALSE)=$A$1,Pres_2017_T1!CI190,0),0)</f>
        <v>428</v>
      </c>
      <c r="BT190">
        <f ca="1">_xlfn.IFNA(IF(VLOOKUP(Pres_2017_T1!CN190,[2]ListeGithub!$I$2:$K$111,3,FALSE)=$A$1,Pres_2017_T1!CP190,0),0)</f>
        <v>127</v>
      </c>
      <c r="CA190">
        <f t="shared" ca="1" si="2"/>
        <v>18878</v>
      </c>
    </row>
    <row r="191" spans="1:79" x14ac:dyDescent="0.75">
      <c r="A191" t="str">
        <v>39_01</v>
      </c>
      <c r="B191">
        <f ca="1">_xlfn.IFNA(IF(VLOOKUP(Pres_2017_T1!V191,[2]ListeGithub!$I$2:$K$111,3,FALSE)=$A$1,Pres_2017_T1!X191,0),0)</f>
        <v>0</v>
      </c>
      <c r="I191">
        <f ca="1">_xlfn.IFNA(IF(VLOOKUP(Pres_2017_T1!AC191,[2]ListeGithub!$I$2:$K$111,3,FALSE)=$A$1,Pres_2017_T1!AE191,0),0)</f>
        <v>0</v>
      </c>
      <c r="P191">
        <f ca="1">_xlfn.IFNA(IF(VLOOKUP(Pres_2017_T1!AJ191,[2]ListeGithub!$I$2:$K$111,3,FALSE)=$A$1,Pres_2017_T1!AL191,0),0)</f>
        <v>10765</v>
      </c>
      <c r="W191">
        <f ca="1">_xlfn.IFNA(IF(VLOOKUP(Pres_2017_T1!AQ191,[2]ListeGithub!$I$2:$K$111,3,FALSE)=$A$1,Pres_2017_T1!AS191,0),0)</f>
        <v>0</v>
      </c>
      <c r="AD191">
        <f ca="1">_xlfn.IFNA(IF(VLOOKUP(Pres_2017_T1!AX191,[2]ListeGithub!$I$2:$K$111,3,FALSE)=$A$1,Pres_2017_T1!AZ191,0),0)</f>
        <v>0</v>
      </c>
      <c r="AK191">
        <f ca="1">_xlfn.IFNA(IF(VLOOKUP(Pres_2017_T1!BE191,[2]ListeGithub!$I$2:$K$111,3,FALSE)=$A$1,Pres_2017_T1!BG191,0),0)</f>
        <v>2709</v>
      </c>
      <c r="AR191">
        <f ca="1">_xlfn.IFNA(IF(VLOOKUP(Pres_2017_T1!BL191,[2]ListeGithub!$I$2:$K$111,3,FALSE)=$A$1,Pres_2017_T1!BN191,0),0)</f>
        <v>0</v>
      </c>
      <c r="AY191">
        <f ca="1">_xlfn.IFNA(IF(VLOOKUP(Pres_2017_T1!BS191,[2]ListeGithub!$I$2:$K$111,3,FALSE)=$A$1,Pres_2017_T1!BU191,0),0)</f>
        <v>619</v>
      </c>
      <c r="BF191">
        <f ca="1">_xlfn.IFNA(IF(VLOOKUP(Pres_2017_T1!BZ191,[2]ListeGithub!$I$2:$K$111,3,FALSE)=$A$1,Pres_2017_T1!CB191,0),0)</f>
        <v>0</v>
      </c>
      <c r="BM191">
        <f ca="1">_xlfn.IFNA(IF(VLOOKUP(Pres_2017_T1!CG191,[2]ListeGithub!$I$2:$K$111,3,FALSE)=$A$1,Pres_2017_T1!CI191,0),0)</f>
        <v>388</v>
      </c>
      <c r="BT191">
        <f ca="1">_xlfn.IFNA(IF(VLOOKUP(Pres_2017_T1!CN191,[2]ListeGithub!$I$2:$K$111,3,FALSE)=$A$1,Pres_2017_T1!CP191,0),0)</f>
        <v>97</v>
      </c>
      <c r="CA191">
        <f t="shared" ca="1" si="2"/>
        <v>14578</v>
      </c>
    </row>
    <row r="192" spans="1:79" x14ac:dyDescent="0.75">
      <c r="A192" t="str">
        <v>39_02</v>
      </c>
      <c r="B192">
        <f ca="1">_xlfn.IFNA(IF(VLOOKUP(Pres_2017_T1!V192,[2]ListeGithub!$I$2:$K$111,3,FALSE)=$A$1,Pres_2017_T1!X192,0),0)</f>
        <v>0</v>
      </c>
      <c r="I192">
        <f ca="1">_xlfn.IFNA(IF(VLOOKUP(Pres_2017_T1!AC192,[2]ListeGithub!$I$2:$K$111,3,FALSE)=$A$1,Pres_2017_T1!AE192,0),0)</f>
        <v>0</v>
      </c>
      <c r="P192">
        <f ca="1">_xlfn.IFNA(IF(VLOOKUP(Pres_2017_T1!AJ192,[2]ListeGithub!$I$2:$K$111,3,FALSE)=$A$1,Pres_2017_T1!AL192,0),0)</f>
        <v>0</v>
      </c>
      <c r="W192">
        <f ca="1">_xlfn.IFNA(IF(VLOOKUP(Pres_2017_T1!AQ192,[2]ListeGithub!$I$2:$K$111,3,FALSE)=$A$1,Pres_2017_T1!AS192,0),0)</f>
        <v>8315</v>
      </c>
      <c r="AD192">
        <f ca="1">_xlfn.IFNA(IF(VLOOKUP(Pres_2017_T1!AX192,[2]ListeGithub!$I$2:$K$111,3,FALSE)=$A$1,Pres_2017_T1!AZ192,0),0)</f>
        <v>0</v>
      </c>
      <c r="AK192">
        <f ca="1">_xlfn.IFNA(IF(VLOOKUP(Pres_2017_T1!BE192,[2]ListeGithub!$I$2:$K$111,3,FALSE)=$A$1,Pres_2017_T1!BG192,0),0)</f>
        <v>2120</v>
      </c>
      <c r="AR192">
        <f ca="1">_xlfn.IFNA(IF(VLOOKUP(Pres_2017_T1!BL192,[2]ListeGithub!$I$2:$K$111,3,FALSE)=$A$1,Pres_2017_T1!BN192,0),0)</f>
        <v>0</v>
      </c>
      <c r="AY192">
        <f ca="1">_xlfn.IFNA(IF(VLOOKUP(Pres_2017_T1!BS192,[2]ListeGithub!$I$2:$K$111,3,FALSE)=$A$1,Pres_2017_T1!BU192,0),0)</f>
        <v>674</v>
      </c>
      <c r="BF192">
        <f ca="1">_xlfn.IFNA(IF(VLOOKUP(Pres_2017_T1!BZ192,[2]ListeGithub!$I$2:$K$111,3,FALSE)=$A$1,Pres_2017_T1!CB192,0),0)</f>
        <v>0</v>
      </c>
      <c r="BM192">
        <f ca="1">_xlfn.IFNA(IF(VLOOKUP(Pres_2017_T1!CG192,[2]ListeGithub!$I$2:$K$111,3,FALSE)=$A$1,Pres_2017_T1!CI192,0),0)</f>
        <v>333</v>
      </c>
      <c r="BT192">
        <f ca="1">_xlfn.IFNA(IF(VLOOKUP(Pres_2017_T1!CN192,[2]ListeGithub!$I$2:$K$111,3,FALSE)=$A$1,Pres_2017_T1!CP192,0),0)</f>
        <v>100</v>
      </c>
      <c r="CA192">
        <f t="shared" ca="1" si="2"/>
        <v>11542</v>
      </c>
    </row>
    <row r="193" spans="1:79" x14ac:dyDescent="0.75">
      <c r="A193" t="str">
        <v>39_03</v>
      </c>
      <c r="B193">
        <f ca="1">_xlfn.IFNA(IF(VLOOKUP(Pres_2017_T1!V193,[2]ListeGithub!$I$2:$K$111,3,FALSE)=$A$1,Pres_2017_T1!X193,0),0)</f>
        <v>0</v>
      </c>
      <c r="I193">
        <f ca="1">_xlfn.IFNA(IF(VLOOKUP(Pres_2017_T1!AC193,[2]ListeGithub!$I$2:$K$111,3,FALSE)=$A$1,Pres_2017_T1!AE193,0),0)</f>
        <v>0</v>
      </c>
      <c r="P193">
        <f ca="1">_xlfn.IFNA(IF(VLOOKUP(Pres_2017_T1!AJ193,[2]ListeGithub!$I$2:$K$111,3,FALSE)=$A$1,Pres_2017_T1!AL193,0),0)</f>
        <v>11251</v>
      </c>
      <c r="W193">
        <f ca="1">_xlfn.IFNA(IF(VLOOKUP(Pres_2017_T1!AQ193,[2]ListeGithub!$I$2:$K$111,3,FALSE)=$A$1,Pres_2017_T1!AS193,0),0)</f>
        <v>0</v>
      </c>
      <c r="AD193">
        <f ca="1">_xlfn.IFNA(IF(VLOOKUP(Pres_2017_T1!AX193,[2]ListeGithub!$I$2:$K$111,3,FALSE)=$A$1,Pres_2017_T1!AZ193,0),0)</f>
        <v>0</v>
      </c>
      <c r="AK193">
        <f ca="1">_xlfn.IFNA(IF(VLOOKUP(Pres_2017_T1!BE193,[2]ListeGithub!$I$2:$K$111,3,FALSE)=$A$1,Pres_2017_T1!BG193,0),0)</f>
        <v>2760</v>
      </c>
      <c r="AR193">
        <f ca="1">_xlfn.IFNA(IF(VLOOKUP(Pres_2017_T1!BL193,[2]ListeGithub!$I$2:$K$111,3,FALSE)=$A$1,Pres_2017_T1!BN193,0),0)</f>
        <v>687</v>
      </c>
      <c r="AY193">
        <f ca="1">_xlfn.IFNA(IF(VLOOKUP(Pres_2017_T1!BS193,[2]ListeGithub!$I$2:$K$111,3,FALSE)=$A$1,Pres_2017_T1!BU193,0),0)</f>
        <v>0</v>
      </c>
      <c r="BF193">
        <f ca="1">_xlfn.IFNA(IF(VLOOKUP(Pres_2017_T1!BZ193,[2]ListeGithub!$I$2:$K$111,3,FALSE)=$A$1,Pres_2017_T1!CB193,0),0)</f>
        <v>0</v>
      </c>
      <c r="BM193">
        <f ca="1">_xlfn.IFNA(IF(VLOOKUP(Pres_2017_T1!CG193,[2]ListeGithub!$I$2:$K$111,3,FALSE)=$A$1,Pres_2017_T1!CI193,0),0)</f>
        <v>427</v>
      </c>
      <c r="BT193">
        <f ca="1">_xlfn.IFNA(IF(VLOOKUP(Pres_2017_T1!CN193,[2]ListeGithub!$I$2:$K$111,3,FALSE)=$A$1,Pres_2017_T1!CP193,0),0)</f>
        <v>88</v>
      </c>
      <c r="CA193">
        <f t="shared" ca="1" si="2"/>
        <v>15213</v>
      </c>
    </row>
    <row r="194" spans="1:79" x14ac:dyDescent="0.75">
      <c r="A194" t="str">
        <v>40_01</v>
      </c>
      <c r="B194">
        <f ca="1">_xlfn.IFNA(IF(VLOOKUP(Pres_2017_T1!V194,[2]ListeGithub!$I$2:$K$111,3,FALSE)=$A$1,Pres_2017_T1!X194,0),0)</f>
        <v>0</v>
      </c>
      <c r="I194">
        <f ca="1">_xlfn.IFNA(IF(VLOOKUP(Pres_2017_T1!AC194,[2]ListeGithub!$I$2:$K$111,3,FALSE)=$A$1,Pres_2017_T1!AE194,0),0)</f>
        <v>0</v>
      </c>
      <c r="P194">
        <f ca="1">_xlfn.IFNA(IF(VLOOKUP(Pres_2017_T1!AJ194,[2]ListeGithub!$I$2:$K$111,3,FALSE)=$A$1,Pres_2017_T1!AL194,0),0)</f>
        <v>15591</v>
      </c>
      <c r="W194">
        <f ca="1">_xlfn.IFNA(IF(VLOOKUP(Pres_2017_T1!AQ194,[2]ListeGithub!$I$2:$K$111,3,FALSE)=$A$1,Pres_2017_T1!AS194,0),0)</f>
        <v>0</v>
      </c>
      <c r="AD194">
        <f ca="1">_xlfn.IFNA(IF(VLOOKUP(Pres_2017_T1!AX194,[2]ListeGithub!$I$2:$K$111,3,FALSE)=$A$1,Pres_2017_T1!AZ194,0),0)</f>
        <v>6927</v>
      </c>
      <c r="AK194">
        <f ca="1">_xlfn.IFNA(IF(VLOOKUP(Pres_2017_T1!BE194,[2]ListeGithub!$I$2:$K$111,3,FALSE)=$A$1,Pres_2017_T1!BG194,0),0)</f>
        <v>0</v>
      </c>
      <c r="AR194">
        <f ca="1">_xlfn.IFNA(IF(VLOOKUP(Pres_2017_T1!BL194,[2]ListeGithub!$I$2:$K$111,3,FALSE)=$A$1,Pres_2017_T1!BN194,0),0)</f>
        <v>0</v>
      </c>
      <c r="AY194">
        <f ca="1">_xlfn.IFNA(IF(VLOOKUP(Pres_2017_T1!BS194,[2]ListeGithub!$I$2:$K$111,3,FALSE)=$A$1,Pres_2017_T1!BU194,0),0)</f>
        <v>950</v>
      </c>
      <c r="BF194">
        <f ca="1">_xlfn.IFNA(IF(VLOOKUP(Pres_2017_T1!BZ194,[2]ListeGithub!$I$2:$K$111,3,FALSE)=$A$1,Pres_2017_T1!CB194,0),0)</f>
        <v>0</v>
      </c>
      <c r="BM194">
        <f ca="1">_xlfn.IFNA(IF(VLOOKUP(Pres_2017_T1!CG194,[2]ListeGithub!$I$2:$K$111,3,FALSE)=$A$1,Pres_2017_T1!CI194,0),0)</f>
        <v>448</v>
      </c>
      <c r="BT194">
        <f ca="1">_xlfn.IFNA(IF(VLOOKUP(Pres_2017_T1!CN194,[2]ListeGithub!$I$2:$K$111,3,FALSE)=$A$1,Pres_2017_T1!CP194,0),0)</f>
        <v>138</v>
      </c>
      <c r="CA194">
        <f t="shared" ca="1" si="2"/>
        <v>24054</v>
      </c>
    </row>
    <row r="195" spans="1:79" x14ac:dyDescent="0.75">
      <c r="A195" t="str">
        <v>40_02</v>
      </c>
      <c r="B195">
        <f ca="1">_xlfn.IFNA(IF(VLOOKUP(Pres_2017_T1!V195,[2]ListeGithub!$I$2:$K$111,3,FALSE)=$A$1,Pres_2017_T1!X195,0),0)</f>
        <v>0</v>
      </c>
      <c r="I195">
        <f ca="1">_xlfn.IFNA(IF(VLOOKUP(Pres_2017_T1!AC195,[2]ListeGithub!$I$2:$K$111,3,FALSE)=$A$1,Pres_2017_T1!AE195,0),0)</f>
        <v>18739</v>
      </c>
      <c r="P195">
        <f ca="1">_xlfn.IFNA(IF(VLOOKUP(Pres_2017_T1!AJ195,[2]ListeGithub!$I$2:$K$111,3,FALSE)=$A$1,Pres_2017_T1!AL195,0),0)</f>
        <v>0</v>
      </c>
      <c r="W195">
        <f ca="1">_xlfn.IFNA(IF(VLOOKUP(Pres_2017_T1!AQ195,[2]ListeGithub!$I$2:$K$111,3,FALSE)=$A$1,Pres_2017_T1!AS195,0),0)</f>
        <v>0</v>
      </c>
      <c r="AD195">
        <f ca="1">_xlfn.IFNA(IF(VLOOKUP(Pres_2017_T1!AX195,[2]ListeGithub!$I$2:$K$111,3,FALSE)=$A$1,Pres_2017_T1!AZ195,0),0)</f>
        <v>6843</v>
      </c>
      <c r="AK195">
        <f ca="1">_xlfn.IFNA(IF(VLOOKUP(Pres_2017_T1!BE195,[2]ListeGithub!$I$2:$K$111,3,FALSE)=$A$1,Pres_2017_T1!BG195,0),0)</f>
        <v>0</v>
      </c>
      <c r="AR195">
        <f ca="1">_xlfn.IFNA(IF(VLOOKUP(Pres_2017_T1!BL195,[2]ListeGithub!$I$2:$K$111,3,FALSE)=$A$1,Pres_2017_T1!BN195,0),0)</f>
        <v>0</v>
      </c>
      <c r="AY195">
        <f ca="1">_xlfn.IFNA(IF(VLOOKUP(Pres_2017_T1!BS195,[2]ListeGithub!$I$2:$K$111,3,FALSE)=$A$1,Pres_2017_T1!BU195,0),0)</f>
        <v>976</v>
      </c>
      <c r="BF195">
        <f ca="1">_xlfn.IFNA(IF(VLOOKUP(Pres_2017_T1!BZ195,[2]ListeGithub!$I$2:$K$111,3,FALSE)=$A$1,Pres_2017_T1!CB195,0),0)</f>
        <v>0</v>
      </c>
      <c r="BM195">
        <f ca="1">_xlfn.IFNA(IF(VLOOKUP(Pres_2017_T1!CG195,[2]ListeGithub!$I$2:$K$111,3,FALSE)=$A$1,Pres_2017_T1!CI195,0),0)</f>
        <v>400</v>
      </c>
      <c r="BT195">
        <f ca="1">_xlfn.IFNA(IF(VLOOKUP(Pres_2017_T1!CN195,[2]ListeGithub!$I$2:$K$111,3,FALSE)=$A$1,Pres_2017_T1!CP195,0),0)</f>
        <v>123</v>
      </c>
      <c r="CA195">
        <f t="shared" ref="CA195:CA258" ca="1" si="3">SUM(B195:BZ195)</f>
        <v>27081</v>
      </c>
    </row>
    <row r="196" spans="1:79" x14ac:dyDescent="0.75">
      <c r="A196" t="str">
        <v>40_03</v>
      </c>
      <c r="B196">
        <f ca="1">_xlfn.IFNA(IF(VLOOKUP(Pres_2017_T1!V196,[2]ListeGithub!$I$2:$K$111,3,FALSE)=$A$1,Pres_2017_T1!X196,0),0)</f>
        <v>0</v>
      </c>
      <c r="I196">
        <f ca="1">_xlfn.IFNA(IF(VLOOKUP(Pres_2017_T1!AC196,[2]ListeGithub!$I$2:$K$111,3,FALSE)=$A$1,Pres_2017_T1!AE196,0),0)</f>
        <v>15646</v>
      </c>
      <c r="P196">
        <f ca="1">_xlfn.IFNA(IF(VLOOKUP(Pres_2017_T1!AJ196,[2]ListeGithub!$I$2:$K$111,3,FALSE)=$A$1,Pres_2017_T1!AL196,0),0)</f>
        <v>0</v>
      </c>
      <c r="W196">
        <f ca="1">_xlfn.IFNA(IF(VLOOKUP(Pres_2017_T1!AQ196,[2]ListeGithub!$I$2:$K$111,3,FALSE)=$A$1,Pres_2017_T1!AS196,0),0)</f>
        <v>0</v>
      </c>
      <c r="AD196">
        <f ca="1">_xlfn.IFNA(IF(VLOOKUP(Pres_2017_T1!AX196,[2]ListeGithub!$I$2:$K$111,3,FALSE)=$A$1,Pres_2017_T1!AZ196,0),0)</f>
        <v>7788</v>
      </c>
      <c r="AK196">
        <f ca="1">_xlfn.IFNA(IF(VLOOKUP(Pres_2017_T1!BE196,[2]ListeGithub!$I$2:$K$111,3,FALSE)=$A$1,Pres_2017_T1!BG196,0),0)</f>
        <v>0</v>
      </c>
      <c r="AR196">
        <f ca="1">_xlfn.IFNA(IF(VLOOKUP(Pres_2017_T1!BL196,[2]ListeGithub!$I$2:$K$111,3,FALSE)=$A$1,Pres_2017_T1!BN196,0),0)</f>
        <v>0</v>
      </c>
      <c r="AY196">
        <f ca="1">_xlfn.IFNA(IF(VLOOKUP(Pres_2017_T1!BS196,[2]ListeGithub!$I$2:$K$111,3,FALSE)=$A$1,Pres_2017_T1!BU196,0),0)</f>
        <v>950</v>
      </c>
      <c r="BF196">
        <f ca="1">_xlfn.IFNA(IF(VLOOKUP(Pres_2017_T1!BZ196,[2]ListeGithub!$I$2:$K$111,3,FALSE)=$A$1,Pres_2017_T1!CB196,0),0)</f>
        <v>0</v>
      </c>
      <c r="BM196">
        <f ca="1">_xlfn.IFNA(IF(VLOOKUP(Pres_2017_T1!CG196,[2]ListeGithub!$I$2:$K$111,3,FALSE)=$A$1,Pres_2017_T1!CI196,0),0)</f>
        <v>390</v>
      </c>
      <c r="BT196">
        <f ca="1">_xlfn.IFNA(IF(VLOOKUP(Pres_2017_T1!CN196,[2]ListeGithub!$I$2:$K$111,3,FALSE)=$A$1,Pres_2017_T1!CP196,0),0)</f>
        <v>112</v>
      </c>
      <c r="CA196">
        <f t="shared" ca="1" si="3"/>
        <v>24886</v>
      </c>
    </row>
    <row r="197" spans="1:79" x14ac:dyDescent="0.75">
      <c r="A197" t="str">
        <v>41_01</v>
      </c>
      <c r="B197">
        <f ca="1">_xlfn.IFNA(IF(VLOOKUP(Pres_2017_T1!V197,[2]ListeGithub!$I$2:$K$111,3,FALSE)=$A$1,Pres_2017_T1!X197,0),0)</f>
        <v>0</v>
      </c>
      <c r="I197">
        <f ca="1">_xlfn.IFNA(IF(VLOOKUP(Pres_2017_T1!AC197,[2]ListeGithub!$I$2:$K$111,3,FALSE)=$A$1,Pres_2017_T1!AE197,0),0)</f>
        <v>0</v>
      </c>
      <c r="P197">
        <f ca="1">_xlfn.IFNA(IF(VLOOKUP(Pres_2017_T1!AJ197,[2]ListeGithub!$I$2:$K$111,3,FALSE)=$A$1,Pres_2017_T1!AL197,0),0)</f>
        <v>0</v>
      </c>
      <c r="W197">
        <f ca="1">_xlfn.IFNA(IF(VLOOKUP(Pres_2017_T1!AQ197,[2]ListeGithub!$I$2:$K$111,3,FALSE)=$A$1,Pres_2017_T1!AS197,0),0)</f>
        <v>11326</v>
      </c>
      <c r="AD197">
        <f ca="1">_xlfn.IFNA(IF(VLOOKUP(Pres_2017_T1!AX197,[2]ListeGithub!$I$2:$K$111,3,FALSE)=$A$1,Pres_2017_T1!AZ197,0),0)</f>
        <v>4584</v>
      </c>
      <c r="AK197">
        <f ca="1">_xlfn.IFNA(IF(VLOOKUP(Pres_2017_T1!BE197,[2]ListeGithub!$I$2:$K$111,3,FALSE)=$A$1,Pres_2017_T1!BG197,0),0)</f>
        <v>0</v>
      </c>
      <c r="AR197">
        <f ca="1">_xlfn.IFNA(IF(VLOOKUP(Pres_2017_T1!BL197,[2]ListeGithub!$I$2:$K$111,3,FALSE)=$A$1,Pres_2017_T1!BN197,0),0)</f>
        <v>708</v>
      </c>
      <c r="AY197">
        <f ca="1">_xlfn.IFNA(IF(VLOOKUP(Pres_2017_T1!BS197,[2]ListeGithub!$I$2:$K$111,3,FALSE)=$A$1,Pres_2017_T1!BU197,0),0)</f>
        <v>0</v>
      </c>
      <c r="BF197">
        <f ca="1">_xlfn.IFNA(IF(VLOOKUP(Pres_2017_T1!BZ197,[2]ListeGithub!$I$2:$K$111,3,FALSE)=$A$1,Pres_2017_T1!CB197,0),0)</f>
        <v>0</v>
      </c>
      <c r="BM197">
        <f ca="1">_xlfn.IFNA(IF(VLOOKUP(Pres_2017_T1!CG197,[2]ListeGithub!$I$2:$K$111,3,FALSE)=$A$1,Pres_2017_T1!CI197,0),0)</f>
        <v>457</v>
      </c>
      <c r="BT197">
        <f ca="1">_xlfn.IFNA(IF(VLOOKUP(Pres_2017_T1!CN197,[2]ListeGithub!$I$2:$K$111,3,FALSE)=$A$1,Pres_2017_T1!CP197,0),0)</f>
        <v>111</v>
      </c>
      <c r="CA197">
        <f t="shared" ca="1" si="3"/>
        <v>17186</v>
      </c>
    </row>
    <row r="198" spans="1:79" x14ac:dyDescent="0.75">
      <c r="A198" t="str">
        <v>41_02</v>
      </c>
      <c r="B198">
        <f ca="1">_xlfn.IFNA(IF(VLOOKUP(Pres_2017_T1!V198,[2]ListeGithub!$I$2:$K$111,3,FALSE)=$A$1,Pres_2017_T1!X198,0),0)</f>
        <v>0</v>
      </c>
      <c r="I198">
        <f ca="1">_xlfn.IFNA(IF(VLOOKUP(Pres_2017_T1!AC198,[2]ListeGithub!$I$2:$K$111,3,FALSE)=$A$1,Pres_2017_T1!AE198,0),0)</f>
        <v>0</v>
      </c>
      <c r="P198">
        <f ca="1">_xlfn.IFNA(IF(VLOOKUP(Pres_2017_T1!AJ198,[2]ListeGithub!$I$2:$K$111,3,FALSE)=$A$1,Pres_2017_T1!AL198,0),0)</f>
        <v>0</v>
      </c>
      <c r="W198">
        <f ca="1">_xlfn.IFNA(IF(VLOOKUP(Pres_2017_T1!AQ198,[2]ListeGithub!$I$2:$K$111,3,FALSE)=$A$1,Pres_2017_T1!AS198,0),0)</f>
        <v>9776</v>
      </c>
      <c r="AD198">
        <f ca="1">_xlfn.IFNA(IF(VLOOKUP(Pres_2017_T1!AX198,[2]ListeGithub!$I$2:$K$111,3,FALSE)=$A$1,Pres_2017_T1!AZ198,0),0)</f>
        <v>0</v>
      </c>
      <c r="AK198">
        <f ca="1">_xlfn.IFNA(IF(VLOOKUP(Pres_2017_T1!BE198,[2]ListeGithub!$I$2:$K$111,3,FALSE)=$A$1,Pres_2017_T1!BG198,0),0)</f>
        <v>2912</v>
      </c>
      <c r="AR198">
        <f ca="1">_xlfn.IFNA(IF(VLOOKUP(Pres_2017_T1!BL198,[2]ListeGithub!$I$2:$K$111,3,FALSE)=$A$1,Pres_2017_T1!BN198,0),0)</f>
        <v>718</v>
      </c>
      <c r="AY198">
        <f ca="1">_xlfn.IFNA(IF(VLOOKUP(Pres_2017_T1!BS198,[2]ListeGithub!$I$2:$K$111,3,FALSE)=$A$1,Pres_2017_T1!BU198,0),0)</f>
        <v>0</v>
      </c>
      <c r="BF198">
        <f ca="1">_xlfn.IFNA(IF(VLOOKUP(Pres_2017_T1!BZ198,[2]ListeGithub!$I$2:$K$111,3,FALSE)=$A$1,Pres_2017_T1!CB198,0),0)</f>
        <v>502</v>
      </c>
      <c r="BM198">
        <f ca="1">_xlfn.IFNA(IF(VLOOKUP(Pres_2017_T1!CG198,[2]ListeGithub!$I$2:$K$111,3,FALSE)=$A$1,Pres_2017_T1!CI198,0),0)</f>
        <v>0</v>
      </c>
      <c r="BT198">
        <f ca="1">_xlfn.IFNA(IF(VLOOKUP(Pres_2017_T1!CN198,[2]ListeGithub!$I$2:$K$111,3,FALSE)=$A$1,Pres_2017_T1!CP198,0),0)</f>
        <v>154</v>
      </c>
      <c r="CA198">
        <f t="shared" ca="1" si="3"/>
        <v>14062</v>
      </c>
    </row>
    <row r="199" spans="1:79" x14ac:dyDescent="0.75">
      <c r="A199" t="str">
        <v>41_03</v>
      </c>
      <c r="B199">
        <f ca="1">_xlfn.IFNA(IF(VLOOKUP(Pres_2017_T1!V199,[2]ListeGithub!$I$2:$K$111,3,FALSE)=$A$1,Pres_2017_T1!X199,0),0)</f>
        <v>0</v>
      </c>
      <c r="I199">
        <f ca="1">_xlfn.IFNA(IF(VLOOKUP(Pres_2017_T1!AC199,[2]ListeGithub!$I$2:$K$111,3,FALSE)=$A$1,Pres_2017_T1!AE199,0),0)</f>
        <v>0</v>
      </c>
      <c r="P199">
        <f ca="1">_xlfn.IFNA(IF(VLOOKUP(Pres_2017_T1!AJ199,[2]ListeGithub!$I$2:$K$111,3,FALSE)=$A$1,Pres_2017_T1!AL199,0),0)</f>
        <v>0</v>
      </c>
      <c r="W199">
        <f ca="1">_xlfn.IFNA(IF(VLOOKUP(Pres_2017_T1!AQ199,[2]ListeGithub!$I$2:$K$111,3,FALSE)=$A$1,Pres_2017_T1!AS199,0),0)</f>
        <v>10474</v>
      </c>
      <c r="AD199">
        <f ca="1">_xlfn.IFNA(IF(VLOOKUP(Pres_2017_T1!AX199,[2]ListeGithub!$I$2:$K$111,3,FALSE)=$A$1,Pres_2017_T1!AZ199,0),0)</f>
        <v>0</v>
      </c>
      <c r="AK199">
        <f ca="1">_xlfn.IFNA(IF(VLOOKUP(Pres_2017_T1!BE199,[2]ListeGithub!$I$2:$K$111,3,FALSE)=$A$1,Pres_2017_T1!BG199,0),0)</f>
        <v>3460</v>
      </c>
      <c r="AR199">
        <f ca="1">_xlfn.IFNA(IF(VLOOKUP(Pres_2017_T1!BL199,[2]ListeGithub!$I$2:$K$111,3,FALSE)=$A$1,Pres_2017_T1!BN199,0),0)</f>
        <v>772</v>
      </c>
      <c r="AY199">
        <f ca="1">_xlfn.IFNA(IF(VLOOKUP(Pres_2017_T1!BS199,[2]ListeGithub!$I$2:$K$111,3,FALSE)=$A$1,Pres_2017_T1!BU199,0),0)</f>
        <v>0</v>
      </c>
      <c r="BF199">
        <f ca="1">_xlfn.IFNA(IF(VLOOKUP(Pres_2017_T1!BZ199,[2]ListeGithub!$I$2:$K$111,3,FALSE)=$A$1,Pres_2017_T1!CB199,0),0)</f>
        <v>583</v>
      </c>
      <c r="BM199">
        <f ca="1">_xlfn.IFNA(IF(VLOOKUP(Pres_2017_T1!CG199,[2]ListeGithub!$I$2:$K$111,3,FALSE)=$A$1,Pres_2017_T1!CI199,0),0)</f>
        <v>0</v>
      </c>
      <c r="BT199">
        <f ca="1">_xlfn.IFNA(IF(VLOOKUP(Pres_2017_T1!CN199,[2]ListeGithub!$I$2:$K$111,3,FALSE)=$A$1,Pres_2017_T1!CP199,0),0)</f>
        <v>139</v>
      </c>
      <c r="CA199">
        <f t="shared" ca="1" si="3"/>
        <v>15428</v>
      </c>
    </row>
    <row r="200" spans="1:79" x14ac:dyDescent="0.75">
      <c r="A200" t="str">
        <v>42_01</v>
      </c>
      <c r="B200">
        <f ca="1">_xlfn.IFNA(IF(VLOOKUP(Pres_2017_T1!V200,[2]ListeGithub!$I$2:$K$111,3,FALSE)=$A$1,Pres_2017_T1!X200,0),0)</f>
        <v>0</v>
      </c>
      <c r="I200">
        <f ca="1">_xlfn.IFNA(IF(VLOOKUP(Pres_2017_T1!AC200,[2]ListeGithub!$I$2:$K$111,3,FALSE)=$A$1,Pres_2017_T1!AE200,0),0)</f>
        <v>10974</v>
      </c>
      <c r="P200">
        <f ca="1">_xlfn.IFNA(IF(VLOOKUP(Pres_2017_T1!AJ200,[2]ListeGithub!$I$2:$K$111,3,FALSE)=$A$1,Pres_2017_T1!AL200,0),0)</f>
        <v>0</v>
      </c>
      <c r="W200">
        <f ca="1">_xlfn.IFNA(IF(VLOOKUP(Pres_2017_T1!AQ200,[2]ListeGithub!$I$2:$K$111,3,FALSE)=$A$1,Pres_2017_T1!AS200,0),0)</f>
        <v>0</v>
      </c>
      <c r="AD200">
        <f ca="1">_xlfn.IFNA(IF(VLOOKUP(Pres_2017_T1!AX200,[2]ListeGithub!$I$2:$K$111,3,FALSE)=$A$1,Pres_2017_T1!AZ200,0),0)</f>
        <v>3638</v>
      </c>
      <c r="AK200">
        <f ca="1">_xlfn.IFNA(IF(VLOOKUP(Pres_2017_T1!BE200,[2]ListeGithub!$I$2:$K$111,3,FALSE)=$A$1,Pres_2017_T1!BG200,0),0)</f>
        <v>0</v>
      </c>
      <c r="AR200">
        <f ca="1">_xlfn.IFNA(IF(VLOOKUP(Pres_2017_T1!BL200,[2]ListeGithub!$I$2:$K$111,3,FALSE)=$A$1,Pres_2017_T1!BN200,0),0)</f>
        <v>507</v>
      </c>
      <c r="AY200">
        <f ca="1">_xlfn.IFNA(IF(VLOOKUP(Pres_2017_T1!BS200,[2]ListeGithub!$I$2:$K$111,3,FALSE)=$A$1,Pres_2017_T1!BU200,0),0)</f>
        <v>0</v>
      </c>
      <c r="BF200">
        <f ca="1">_xlfn.IFNA(IF(VLOOKUP(Pres_2017_T1!BZ200,[2]ListeGithub!$I$2:$K$111,3,FALSE)=$A$1,Pres_2017_T1!CB200,0),0)</f>
        <v>0</v>
      </c>
      <c r="BM200">
        <f ca="1">_xlfn.IFNA(IF(VLOOKUP(Pres_2017_T1!CG200,[2]ListeGithub!$I$2:$K$111,3,FALSE)=$A$1,Pres_2017_T1!CI200,0),0)</f>
        <v>266</v>
      </c>
      <c r="BT200">
        <f ca="1">_xlfn.IFNA(IF(VLOOKUP(Pres_2017_T1!CN200,[2]ListeGithub!$I$2:$K$111,3,FALSE)=$A$1,Pres_2017_T1!CP200,0),0)</f>
        <v>76</v>
      </c>
      <c r="CA200">
        <f t="shared" ca="1" si="3"/>
        <v>15461</v>
      </c>
    </row>
    <row r="201" spans="1:79" x14ac:dyDescent="0.75">
      <c r="A201" t="str">
        <v>42_02</v>
      </c>
      <c r="B201">
        <f ca="1">_xlfn.IFNA(IF(VLOOKUP(Pres_2017_T1!V201,[2]ListeGithub!$I$2:$K$111,3,FALSE)=$A$1,Pres_2017_T1!X201,0),0)</f>
        <v>0</v>
      </c>
      <c r="I201">
        <f ca="1">_xlfn.IFNA(IF(VLOOKUP(Pres_2017_T1!AC201,[2]ListeGithub!$I$2:$K$111,3,FALSE)=$A$1,Pres_2017_T1!AE201,0),0)</f>
        <v>9265</v>
      </c>
      <c r="P201">
        <f ca="1">_xlfn.IFNA(IF(VLOOKUP(Pres_2017_T1!AJ201,[2]ListeGithub!$I$2:$K$111,3,FALSE)=$A$1,Pres_2017_T1!AL201,0),0)</f>
        <v>0</v>
      </c>
      <c r="W201">
        <f ca="1">_xlfn.IFNA(IF(VLOOKUP(Pres_2017_T1!AQ201,[2]ListeGithub!$I$2:$K$111,3,FALSE)=$A$1,Pres_2017_T1!AS201,0),0)</f>
        <v>0</v>
      </c>
      <c r="AD201">
        <f ca="1">_xlfn.IFNA(IF(VLOOKUP(Pres_2017_T1!AX201,[2]ListeGithub!$I$2:$K$111,3,FALSE)=$A$1,Pres_2017_T1!AZ201,0),0)</f>
        <v>3141</v>
      </c>
      <c r="AK201">
        <f ca="1">_xlfn.IFNA(IF(VLOOKUP(Pres_2017_T1!BE201,[2]ListeGithub!$I$2:$K$111,3,FALSE)=$A$1,Pres_2017_T1!BG201,0),0)</f>
        <v>0</v>
      </c>
      <c r="AR201">
        <f ca="1">_xlfn.IFNA(IF(VLOOKUP(Pres_2017_T1!BL201,[2]ListeGithub!$I$2:$K$111,3,FALSE)=$A$1,Pres_2017_T1!BN201,0),0)</f>
        <v>0</v>
      </c>
      <c r="AY201">
        <f ca="1">_xlfn.IFNA(IF(VLOOKUP(Pres_2017_T1!BS201,[2]ListeGithub!$I$2:$K$111,3,FALSE)=$A$1,Pres_2017_T1!BU201,0),0)</f>
        <v>400</v>
      </c>
      <c r="BF201">
        <f ca="1">_xlfn.IFNA(IF(VLOOKUP(Pres_2017_T1!BZ201,[2]ListeGithub!$I$2:$K$111,3,FALSE)=$A$1,Pres_2017_T1!CB201,0),0)</f>
        <v>0</v>
      </c>
      <c r="BM201">
        <f ca="1">_xlfn.IFNA(IF(VLOOKUP(Pres_2017_T1!CG201,[2]ListeGithub!$I$2:$K$111,3,FALSE)=$A$1,Pres_2017_T1!CI201,0),0)</f>
        <v>231</v>
      </c>
      <c r="BT201">
        <f ca="1">_xlfn.IFNA(IF(VLOOKUP(Pres_2017_T1!CN201,[2]ListeGithub!$I$2:$K$111,3,FALSE)=$A$1,Pres_2017_T1!CP201,0),0)</f>
        <v>66</v>
      </c>
      <c r="CA201">
        <f t="shared" ca="1" si="3"/>
        <v>13103</v>
      </c>
    </row>
    <row r="202" spans="1:79" x14ac:dyDescent="0.75">
      <c r="A202" t="str">
        <v>42_03</v>
      </c>
      <c r="B202">
        <f ca="1">_xlfn.IFNA(IF(VLOOKUP(Pres_2017_T1!V202,[2]ListeGithub!$I$2:$K$111,3,FALSE)=$A$1,Pres_2017_T1!X202,0),0)</f>
        <v>0</v>
      </c>
      <c r="I202">
        <f ca="1">_xlfn.IFNA(IF(VLOOKUP(Pres_2017_T1!AC202,[2]ListeGithub!$I$2:$K$111,3,FALSE)=$A$1,Pres_2017_T1!AE202,0),0)</f>
        <v>0</v>
      </c>
      <c r="P202">
        <f ca="1">_xlfn.IFNA(IF(VLOOKUP(Pres_2017_T1!AJ202,[2]ListeGithub!$I$2:$K$111,3,FALSE)=$A$1,Pres_2017_T1!AL202,0),0)</f>
        <v>11572</v>
      </c>
      <c r="W202">
        <f ca="1">_xlfn.IFNA(IF(VLOOKUP(Pres_2017_T1!AQ202,[2]ListeGithub!$I$2:$K$111,3,FALSE)=$A$1,Pres_2017_T1!AS202,0),0)</f>
        <v>0</v>
      </c>
      <c r="AD202">
        <f ca="1">_xlfn.IFNA(IF(VLOOKUP(Pres_2017_T1!AX202,[2]ListeGithub!$I$2:$K$111,3,FALSE)=$A$1,Pres_2017_T1!AZ202,0),0)</f>
        <v>0</v>
      </c>
      <c r="AK202">
        <f ca="1">_xlfn.IFNA(IF(VLOOKUP(Pres_2017_T1!BE202,[2]ListeGithub!$I$2:$K$111,3,FALSE)=$A$1,Pres_2017_T1!BG202,0),0)</f>
        <v>3552</v>
      </c>
      <c r="AR202">
        <f ca="1">_xlfn.IFNA(IF(VLOOKUP(Pres_2017_T1!BL202,[2]ListeGithub!$I$2:$K$111,3,FALSE)=$A$1,Pres_2017_T1!BN202,0),0)</f>
        <v>0</v>
      </c>
      <c r="AY202">
        <f ca="1">_xlfn.IFNA(IF(VLOOKUP(Pres_2017_T1!BS202,[2]ListeGithub!$I$2:$K$111,3,FALSE)=$A$1,Pres_2017_T1!BU202,0),0)</f>
        <v>613</v>
      </c>
      <c r="BF202">
        <f ca="1">_xlfn.IFNA(IF(VLOOKUP(Pres_2017_T1!BZ202,[2]ListeGithub!$I$2:$K$111,3,FALSE)=$A$1,Pres_2017_T1!CB202,0),0)</f>
        <v>0</v>
      </c>
      <c r="BM202">
        <f ca="1">_xlfn.IFNA(IF(VLOOKUP(Pres_2017_T1!CG202,[2]ListeGithub!$I$2:$K$111,3,FALSE)=$A$1,Pres_2017_T1!CI202,0),0)</f>
        <v>345</v>
      </c>
      <c r="BT202">
        <f ca="1">_xlfn.IFNA(IF(VLOOKUP(Pres_2017_T1!CN202,[2]ListeGithub!$I$2:$K$111,3,FALSE)=$A$1,Pres_2017_T1!CP202,0),0)</f>
        <v>97</v>
      </c>
      <c r="CA202">
        <f t="shared" ca="1" si="3"/>
        <v>16179</v>
      </c>
    </row>
    <row r="203" spans="1:79" x14ac:dyDescent="0.75">
      <c r="A203" t="str">
        <v>42_04</v>
      </c>
      <c r="B203">
        <f ca="1">_xlfn.IFNA(IF(VLOOKUP(Pres_2017_T1!V203,[2]ListeGithub!$I$2:$K$111,3,FALSE)=$A$1,Pres_2017_T1!X203,0),0)</f>
        <v>0</v>
      </c>
      <c r="I203">
        <f ca="1">_xlfn.IFNA(IF(VLOOKUP(Pres_2017_T1!AC203,[2]ListeGithub!$I$2:$K$111,3,FALSE)=$A$1,Pres_2017_T1!AE203,0),0)</f>
        <v>0</v>
      </c>
      <c r="P203">
        <f ca="1">_xlfn.IFNA(IF(VLOOKUP(Pres_2017_T1!AJ203,[2]ListeGithub!$I$2:$K$111,3,FALSE)=$A$1,Pres_2017_T1!AL203,0),0)</f>
        <v>15329</v>
      </c>
      <c r="W203">
        <f ca="1">_xlfn.IFNA(IF(VLOOKUP(Pres_2017_T1!AQ203,[2]ListeGithub!$I$2:$K$111,3,FALSE)=$A$1,Pres_2017_T1!AS203,0),0)</f>
        <v>0</v>
      </c>
      <c r="AD203">
        <f ca="1">_xlfn.IFNA(IF(VLOOKUP(Pres_2017_T1!AX203,[2]ListeGithub!$I$2:$K$111,3,FALSE)=$A$1,Pres_2017_T1!AZ203,0),0)</f>
        <v>0</v>
      </c>
      <c r="AK203">
        <f ca="1">_xlfn.IFNA(IF(VLOOKUP(Pres_2017_T1!BE203,[2]ListeGithub!$I$2:$K$111,3,FALSE)=$A$1,Pres_2017_T1!BG203,0),0)</f>
        <v>4195</v>
      </c>
      <c r="AR203">
        <f ca="1">_xlfn.IFNA(IF(VLOOKUP(Pres_2017_T1!BL203,[2]ListeGithub!$I$2:$K$111,3,FALSE)=$A$1,Pres_2017_T1!BN203,0),0)</f>
        <v>0</v>
      </c>
      <c r="AY203">
        <f ca="1">_xlfn.IFNA(IF(VLOOKUP(Pres_2017_T1!BS203,[2]ListeGithub!$I$2:$K$111,3,FALSE)=$A$1,Pres_2017_T1!BU203,0),0)</f>
        <v>867</v>
      </c>
      <c r="BF203">
        <f ca="1">_xlfn.IFNA(IF(VLOOKUP(Pres_2017_T1!BZ203,[2]ListeGithub!$I$2:$K$111,3,FALSE)=$A$1,Pres_2017_T1!CB203,0),0)</f>
        <v>0</v>
      </c>
      <c r="BM203">
        <f ca="1">_xlfn.IFNA(IF(VLOOKUP(Pres_2017_T1!CG203,[2]ListeGithub!$I$2:$K$111,3,FALSE)=$A$1,Pres_2017_T1!CI203,0),0)</f>
        <v>521</v>
      </c>
      <c r="BT203">
        <f ca="1">_xlfn.IFNA(IF(VLOOKUP(Pres_2017_T1!CN203,[2]ListeGithub!$I$2:$K$111,3,FALSE)=$A$1,Pres_2017_T1!CP203,0),0)</f>
        <v>138</v>
      </c>
      <c r="CA203">
        <f t="shared" ca="1" si="3"/>
        <v>21050</v>
      </c>
    </row>
    <row r="204" spans="1:79" x14ac:dyDescent="0.75">
      <c r="A204" t="str">
        <v>42_05</v>
      </c>
      <c r="B204">
        <f ca="1">_xlfn.IFNA(IF(VLOOKUP(Pres_2017_T1!V204,[2]ListeGithub!$I$2:$K$111,3,FALSE)=$A$1,Pres_2017_T1!X204,0),0)</f>
        <v>0</v>
      </c>
      <c r="I204">
        <f ca="1">_xlfn.IFNA(IF(VLOOKUP(Pres_2017_T1!AC204,[2]ListeGithub!$I$2:$K$111,3,FALSE)=$A$1,Pres_2017_T1!AE204,0),0)</f>
        <v>0</v>
      </c>
      <c r="P204">
        <f ca="1">_xlfn.IFNA(IF(VLOOKUP(Pres_2017_T1!AJ204,[2]ListeGithub!$I$2:$K$111,3,FALSE)=$A$1,Pres_2017_T1!AL204,0),0)</f>
        <v>0</v>
      </c>
      <c r="W204">
        <f ca="1">_xlfn.IFNA(IF(VLOOKUP(Pres_2017_T1!AQ204,[2]ListeGithub!$I$2:$K$111,3,FALSE)=$A$1,Pres_2017_T1!AS204,0),0)</f>
        <v>13394</v>
      </c>
      <c r="AD204">
        <f ca="1">_xlfn.IFNA(IF(VLOOKUP(Pres_2017_T1!AX204,[2]ListeGithub!$I$2:$K$111,3,FALSE)=$A$1,Pres_2017_T1!AZ204,0),0)</f>
        <v>0</v>
      </c>
      <c r="AK204">
        <f ca="1">_xlfn.IFNA(IF(VLOOKUP(Pres_2017_T1!BE204,[2]ListeGithub!$I$2:$K$111,3,FALSE)=$A$1,Pres_2017_T1!BG204,0),0)</f>
        <v>4083</v>
      </c>
      <c r="AR204">
        <f ca="1">_xlfn.IFNA(IF(VLOOKUP(Pres_2017_T1!BL204,[2]ListeGithub!$I$2:$K$111,3,FALSE)=$A$1,Pres_2017_T1!BN204,0),0)</f>
        <v>0</v>
      </c>
      <c r="AY204">
        <f ca="1">_xlfn.IFNA(IF(VLOOKUP(Pres_2017_T1!BS204,[2]ListeGithub!$I$2:$K$111,3,FALSE)=$A$1,Pres_2017_T1!BU204,0),0)</f>
        <v>854</v>
      </c>
      <c r="BF204">
        <f ca="1">_xlfn.IFNA(IF(VLOOKUP(Pres_2017_T1!BZ204,[2]ListeGithub!$I$2:$K$111,3,FALSE)=$A$1,Pres_2017_T1!CB204,0),0)</f>
        <v>0</v>
      </c>
      <c r="BM204">
        <f ca="1">_xlfn.IFNA(IF(VLOOKUP(Pres_2017_T1!CG204,[2]ListeGithub!$I$2:$K$111,3,FALSE)=$A$1,Pres_2017_T1!CI204,0),0)</f>
        <v>579</v>
      </c>
      <c r="BT204">
        <f ca="1">_xlfn.IFNA(IF(VLOOKUP(Pres_2017_T1!CN204,[2]ListeGithub!$I$2:$K$111,3,FALSE)=$A$1,Pres_2017_T1!CP204,0),0)</f>
        <v>136</v>
      </c>
      <c r="CA204">
        <f t="shared" ca="1" si="3"/>
        <v>19046</v>
      </c>
    </row>
    <row r="205" spans="1:79" x14ac:dyDescent="0.75">
      <c r="A205" t="str">
        <v>42_06</v>
      </c>
      <c r="B205">
        <f ca="1">_xlfn.IFNA(IF(VLOOKUP(Pres_2017_T1!V205,[2]ListeGithub!$I$2:$K$111,3,FALSE)=$A$1,Pres_2017_T1!X205,0),0)</f>
        <v>0</v>
      </c>
      <c r="I205">
        <f ca="1">_xlfn.IFNA(IF(VLOOKUP(Pres_2017_T1!AC205,[2]ListeGithub!$I$2:$K$111,3,FALSE)=$A$1,Pres_2017_T1!AE205,0),0)</f>
        <v>0</v>
      </c>
      <c r="P205">
        <f ca="1">_xlfn.IFNA(IF(VLOOKUP(Pres_2017_T1!AJ205,[2]ListeGithub!$I$2:$K$111,3,FALSE)=$A$1,Pres_2017_T1!AL205,0),0)</f>
        <v>0</v>
      </c>
      <c r="W205">
        <f ca="1">_xlfn.IFNA(IF(VLOOKUP(Pres_2017_T1!AQ205,[2]ListeGithub!$I$2:$K$111,3,FALSE)=$A$1,Pres_2017_T1!AS205,0),0)</f>
        <v>12854</v>
      </c>
      <c r="AD205">
        <f ca="1">_xlfn.IFNA(IF(VLOOKUP(Pres_2017_T1!AX205,[2]ListeGithub!$I$2:$K$111,3,FALSE)=$A$1,Pres_2017_T1!AZ205,0),0)</f>
        <v>0</v>
      </c>
      <c r="AK205">
        <f ca="1">_xlfn.IFNA(IF(VLOOKUP(Pres_2017_T1!BE205,[2]ListeGithub!$I$2:$K$111,3,FALSE)=$A$1,Pres_2017_T1!BG205,0),0)</f>
        <v>4089</v>
      </c>
      <c r="AR205">
        <f ca="1">_xlfn.IFNA(IF(VLOOKUP(Pres_2017_T1!BL205,[2]ListeGithub!$I$2:$K$111,3,FALSE)=$A$1,Pres_2017_T1!BN205,0),0)</f>
        <v>0</v>
      </c>
      <c r="AY205">
        <f ca="1">_xlfn.IFNA(IF(VLOOKUP(Pres_2017_T1!BS205,[2]ListeGithub!$I$2:$K$111,3,FALSE)=$A$1,Pres_2017_T1!BU205,0),0)</f>
        <v>866</v>
      </c>
      <c r="BF205">
        <f ca="1">_xlfn.IFNA(IF(VLOOKUP(Pres_2017_T1!BZ205,[2]ListeGithub!$I$2:$K$111,3,FALSE)=$A$1,Pres_2017_T1!CB205,0),0)</f>
        <v>0</v>
      </c>
      <c r="BM205">
        <f ca="1">_xlfn.IFNA(IF(VLOOKUP(Pres_2017_T1!CG205,[2]ListeGithub!$I$2:$K$111,3,FALSE)=$A$1,Pres_2017_T1!CI205,0),0)</f>
        <v>605</v>
      </c>
      <c r="BT205">
        <f ca="1">_xlfn.IFNA(IF(VLOOKUP(Pres_2017_T1!CN205,[2]ListeGithub!$I$2:$K$111,3,FALSE)=$A$1,Pres_2017_T1!CP205,0),0)</f>
        <v>154</v>
      </c>
      <c r="CA205">
        <f t="shared" ca="1" si="3"/>
        <v>18568</v>
      </c>
    </row>
    <row r="206" spans="1:79" x14ac:dyDescent="0.75">
      <c r="A206" t="str">
        <v>43_01</v>
      </c>
      <c r="B206">
        <f ca="1">_xlfn.IFNA(IF(VLOOKUP(Pres_2017_T1!V206,[2]ListeGithub!$I$2:$K$111,3,FALSE)=$A$1,Pres_2017_T1!X206,0),0)</f>
        <v>0</v>
      </c>
      <c r="I206">
        <f ca="1">_xlfn.IFNA(IF(VLOOKUP(Pres_2017_T1!AC206,[2]ListeGithub!$I$2:$K$111,3,FALSE)=$A$1,Pres_2017_T1!AE206,0),0)</f>
        <v>0</v>
      </c>
      <c r="P206">
        <f ca="1">_xlfn.IFNA(IF(VLOOKUP(Pres_2017_T1!AJ206,[2]ListeGithub!$I$2:$K$111,3,FALSE)=$A$1,Pres_2017_T1!AL206,0),0)</f>
        <v>0</v>
      </c>
      <c r="W206">
        <f ca="1">_xlfn.IFNA(IF(VLOOKUP(Pres_2017_T1!AQ206,[2]ListeGithub!$I$2:$K$111,3,FALSE)=$A$1,Pres_2017_T1!AS206,0),0)</f>
        <v>13591</v>
      </c>
      <c r="AD206">
        <f ca="1">_xlfn.IFNA(IF(VLOOKUP(Pres_2017_T1!AX206,[2]ListeGithub!$I$2:$K$111,3,FALSE)=$A$1,Pres_2017_T1!AZ206,0),0)</f>
        <v>0</v>
      </c>
      <c r="AK206">
        <f ca="1">_xlfn.IFNA(IF(VLOOKUP(Pres_2017_T1!BE206,[2]ListeGithub!$I$2:$K$111,3,FALSE)=$A$1,Pres_2017_T1!BG206,0),0)</f>
        <v>4021</v>
      </c>
      <c r="AR206">
        <f ca="1">_xlfn.IFNA(IF(VLOOKUP(Pres_2017_T1!BL206,[2]ListeGithub!$I$2:$K$111,3,FALSE)=$A$1,Pres_2017_T1!BN206,0),0)</f>
        <v>0</v>
      </c>
      <c r="AY206">
        <f ca="1">_xlfn.IFNA(IF(VLOOKUP(Pres_2017_T1!BS206,[2]ListeGithub!$I$2:$K$111,3,FALSE)=$A$1,Pres_2017_T1!BU206,0),0)</f>
        <v>1057</v>
      </c>
      <c r="BF206">
        <f ca="1">_xlfn.IFNA(IF(VLOOKUP(Pres_2017_T1!BZ206,[2]ListeGithub!$I$2:$K$111,3,FALSE)=$A$1,Pres_2017_T1!CB206,0),0)</f>
        <v>589</v>
      </c>
      <c r="BM206">
        <f ca="1">_xlfn.IFNA(IF(VLOOKUP(Pres_2017_T1!CG206,[2]ListeGithub!$I$2:$K$111,3,FALSE)=$A$1,Pres_2017_T1!CI206,0),0)</f>
        <v>0</v>
      </c>
      <c r="BT206">
        <f ca="1">_xlfn.IFNA(IF(VLOOKUP(Pres_2017_T1!CN206,[2]ListeGithub!$I$2:$K$111,3,FALSE)=$A$1,Pres_2017_T1!CP206,0),0)</f>
        <v>160</v>
      </c>
      <c r="CA206">
        <f t="shared" ca="1" si="3"/>
        <v>19418</v>
      </c>
    </row>
    <row r="207" spans="1:79" x14ac:dyDescent="0.75">
      <c r="A207" t="str">
        <v>43_02</v>
      </c>
      <c r="B207">
        <f ca="1">_xlfn.IFNA(IF(VLOOKUP(Pres_2017_T1!V207,[2]ListeGithub!$I$2:$K$111,3,FALSE)=$A$1,Pres_2017_T1!X207,0),0)</f>
        <v>0</v>
      </c>
      <c r="I207">
        <f ca="1">_xlfn.IFNA(IF(VLOOKUP(Pres_2017_T1!AC207,[2]ListeGithub!$I$2:$K$111,3,FALSE)=$A$1,Pres_2017_T1!AE207,0),0)</f>
        <v>0</v>
      </c>
      <c r="P207">
        <f ca="1">_xlfn.IFNA(IF(VLOOKUP(Pres_2017_T1!AJ207,[2]ListeGithub!$I$2:$K$111,3,FALSE)=$A$1,Pres_2017_T1!AL207,0),0)</f>
        <v>0</v>
      </c>
      <c r="W207">
        <f ca="1">_xlfn.IFNA(IF(VLOOKUP(Pres_2017_T1!AQ207,[2]ListeGithub!$I$2:$K$111,3,FALSE)=$A$1,Pres_2017_T1!AS207,0),0)</f>
        <v>11827</v>
      </c>
      <c r="AD207">
        <f ca="1">_xlfn.IFNA(IF(VLOOKUP(Pres_2017_T1!AX207,[2]ListeGithub!$I$2:$K$111,3,FALSE)=$A$1,Pres_2017_T1!AZ207,0),0)</f>
        <v>0</v>
      </c>
      <c r="AK207">
        <f ca="1">_xlfn.IFNA(IF(VLOOKUP(Pres_2017_T1!BE207,[2]ListeGithub!$I$2:$K$111,3,FALSE)=$A$1,Pres_2017_T1!BG207,0),0)</f>
        <v>3414</v>
      </c>
      <c r="AR207">
        <f ca="1">_xlfn.IFNA(IF(VLOOKUP(Pres_2017_T1!BL207,[2]ListeGithub!$I$2:$K$111,3,FALSE)=$A$1,Pres_2017_T1!BN207,0),0)</f>
        <v>0</v>
      </c>
      <c r="AY207">
        <f ca="1">_xlfn.IFNA(IF(VLOOKUP(Pres_2017_T1!BS207,[2]ListeGithub!$I$2:$K$111,3,FALSE)=$A$1,Pres_2017_T1!BU207,0),0)</f>
        <v>871</v>
      </c>
      <c r="BF207">
        <f ca="1">_xlfn.IFNA(IF(VLOOKUP(Pres_2017_T1!BZ207,[2]ListeGithub!$I$2:$K$111,3,FALSE)=$A$1,Pres_2017_T1!CB207,0),0)</f>
        <v>0</v>
      </c>
      <c r="BM207">
        <f ca="1">_xlfn.IFNA(IF(VLOOKUP(Pres_2017_T1!CG207,[2]ListeGithub!$I$2:$K$111,3,FALSE)=$A$1,Pres_2017_T1!CI207,0),0)</f>
        <v>454</v>
      </c>
      <c r="BT207">
        <f ca="1">_xlfn.IFNA(IF(VLOOKUP(Pres_2017_T1!CN207,[2]ListeGithub!$I$2:$K$111,3,FALSE)=$A$1,Pres_2017_T1!CP207,0),0)</f>
        <v>122</v>
      </c>
      <c r="CA207">
        <f t="shared" ca="1" si="3"/>
        <v>16688</v>
      </c>
    </row>
    <row r="208" spans="1:79" x14ac:dyDescent="0.75">
      <c r="A208" t="str">
        <v>44_01</v>
      </c>
      <c r="B208">
        <f ca="1">_xlfn.IFNA(IF(VLOOKUP(Pres_2017_T1!V208,[2]ListeGithub!$I$2:$K$111,3,FALSE)=$A$1,Pres_2017_T1!X208,0),0)</f>
        <v>0</v>
      </c>
      <c r="I208">
        <f ca="1">_xlfn.IFNA(IF(VLOOKUP(Pres_2017_T1!AC208,[2]ListeGithub!$I$2:$K$111,3,FALSE)=$A$1,Pres_2017_T1!AE208,0),0)</f>
        <v>0</v>
      </c>
      <c r="P208">
        <f ca="1">_xlfn.IFNA(IF(VLOOKUP(Pres_2017_T1!AJ208,[2]ListeGithub!$I$2:$K$111,3,FALSE)=$A$1,Pres_2017_T1!AL208,0),0)</f>
        <v>12527</v>
      </c>
      <c r="W208">
        <f ca="1">_xlfn.IFNA(IF(VLOOKUP(Pres_2017_T1!AQ208,[2]ListeGithub!$I$2:$K$111,3,FALSE)=$A$1,Pres_2017_T1!AS208,0),0)</f>
        <v>5729</v>
      </c>
      <c r="AD208">
        <f ca="1">_xlfn.IFNA(IF(VLOOKUP(Pres_2017_T1!AX208,[2]ListeGithub!$I$2:$K$111,3,FALSE)=$A$1,Pres_2017_T1!AZ208,0),0)</f>
        <v>0</v>
      </c>
      <c r="AK208">
        <f ca="1">_xlfn.IFNA(IF(VLOOKUP(Pres_2017_T1!BE208,[2]ListeGithub!$I$2:$K$111,3,FALSE)=$A$1,Pres_2017_T1!BG208,0),0)</f>
        <v>0</v>
      </c>
      <c r="AR208">
        <f ca="1">_xlfn.IFNA(IF(VLOOKUP(Pres_2017_T1!BL208,[2]ListeGithub!$I$2:$K$111,3,FALSE)=$A$1,Pres_2017_T1!BN208,0),0)</f>
        <v>536</v>
      </c>
      <c r="AY208">
        <f ca="1">_xlfn.IFNA(IF(VLOOKUP(Pres_2017_T1!BS208,[2]ListeGithub!$I$2:$K$111,3,FALSE)=$A$1,Pres_2017_T1!BU208,0),0)</f>
        <v>0</v>
      </c>
      <c r="BF208">
        <f ca="1">_xlfn.IFNA(IF(VLOOKUP(Pres_2017_T1!BZ208,[2]ListeGithub!$I$2:$K$111,3,FALSE)=$A$1,Pres_2017_T1!CB208,0),0)</f>
        <v>0</v>
      </c>
      <c r="BM208">
        <f ca="1">_xlfn.IFNA(IF(VLOOKUP(Pres_2017_T1!CG208,[2]ListeGithub!$I$2:$K$111,3,FALSE)=$A$1,Pres_2017_T1!CI208,0),0)</f>
        <v>190</v>
      </c>
      <c r="BT208">
        <f ca="1">_xlfn.IFNA(IF(VLOOKUP(Pres_2017_T1!CN208,[2]ListeGithub!$I$2:$K$111,3,FALSE)=$A$1,Pres_2017_T1!CP208,0),0)</f>
        <v>96</v>
      </c>
      <c r="CA208">
        <f t="shared" ca="1" si="3"/>
        <v>19078</v>
      </c>
    </row>
    <row r="209" spans="1:79" x14ac:dyDescent="0.75">
      <c r="A209" t="str">
        <v>44_02</v>
      </c>
      <c r="B209">
        <f ca="1">_xlfn.IFNA(IF(VLOOKUP(Pres_2017_T1!V209,[2]ListeGithub!$I$2:$K$111,3,FALSE)=$A$1,Pres_2017_T1!X209,0),0)</f>
        <v>0</v>
      </c>
      <c r="I209">
        <f ca="1">_xlfn.IFNA(IF(VLOOKUP(Pres_2017_T1!AC209,[2]ListeGithub!$I$2:$K$111,3,FALSE)=$A$1,Pres_2017_T1!AE209,0),0)</f>
        <v>17650</v>
      </c>
      <c r="P209">
        <f ca="1">_xlfn.IFNA(IF(VLOOKUP(Pres_2017_T1!AJ209,[2]ListeGithub!$I$2:$K$111,3,FALSE)=$A$1,Pres_2017_T1!AL209,0),0)</f>
        <v>0</v>
      </c>
      <c r="W209">
        <f ca="1">_xlfn.IFNA(IF(VLOOKUP(Pres_2017_T1!AQ209,[2]ListeGithub!$I$2:$K$111,3,FALSE)=$A$1,Pres_2017_T1!AS209,0),0)</f>
        <v>7727</v>
      </c>
      <c r="AD209">
        <f ca="1">_xlfn.IFNA(IF(VLOOKUP(Pres_2017_T1!AX209,[2]ListeGithub!$I$2:$K$111,3,FALSE)=$A$1,Pres_2017_T1!AZ209,0),0)</f>
        <v>0</v>
      </c>
      <c r="AK209">
        <f ca="1">_xlfn.IFNA(IF(VLOOKUP(Pres_2017_T1!BE209,[2]ListeGithub!$I$2:$K$111,3,FALSE)=$A$1,Pres_2017_T1!BG209,0),0)</f>
        <v>0</v>
      </c>
      <c r="AR209">
        <f ca="1">_xlfn.IFNA(IF(VLOOKUP(Pres_2017_T1!BL209,[2]ListeGithub!$I$2:$K$111,3,FALSE)=$A$1,Pres_2017_T1!BN209,0),0)</f>
        <v>603</v>
      </c>
      <c r="AY209">
        <f ca="1">_xlfn.IFNA(IF(VLOOKUP(Pres_2017_T1!BS209,[2]ListeGithub!$I$2:$K$111,3,FALSE)=$A$1,Pres_2017_T1!BU209,0),0)</f>
        <v>0</v>
      </c>
      <c r="BF209">
        <f ca="1">_xlfn.IFNA(IF(VLOOKUP(Pres_2017_T1!BZ209,[2]ListeGithub!$I$2:$K$111,3,FALSE)=$A$1,Pres_2017_T1!CB209,0),0)</f>
        <v>0</v>
      </c>
      <c r="BM209">
        <f ca="1">_xlfn.IFNA(IF(VLOOKUP(Pres_2017_T1!CG209,[2]ListeGithub!$I$2:$K$111,3,FALSE)=$A$1,Pres_2017_T1!CI209,0),0)</f>
        <v>236</v>
      </c>
      <c r="BT209">
        <f ca="1">_xlfn.IFNA(IF(VLOOKUP(Pres_2017_T1!CN209,[2]ListeGithub!$I$2:$K$111,3,FALSE)=$A$1,Pres_2017_T1!CP209,0),0)</f>
        <v>82</v>
      </c>
      <c r="CA209">
        <f t="shared" ca="1" si="3"/>
        <v>26298</v>
      </c>
    </row>
    <row r="210" spans="1:79" x14ac:dyDescent="0.75">
      <c r="A210" t="str">
        <v>44_03</v>
      </c>
      <c r="B210">
        <f ca="1">_xlfn.IFNA(IF(VLOOKUP(Pres_2017_T1!V210,[2]ListeGithub!$I$2:$K$111,3,FALSE)=$A$1,Pres_2017_T1!X210,0),0)</f>
        <v>0</v>
      </c>
      <c r="I210">
        <f ca="1">_xlfn.IFNA(IF(VLOOKUP(Pres_2017_T1!AC210,[2]ListeGithub!$I$2:$K$111,3,FALSE)=$A$1,Pres_2017_T1!AE210,0),0)</f>
        <v>19322</v>
      </c>
      <c r="P210">
        <f ca="1">_xlfn.IFNA(IF(VLOOKUP(Pres_2017_T1!AJ210,[2]ListeGithub!$I$2:$K$111,3,FALSE)=$A$1,Pres_2017_T1!AL210,0),0)</f>
        <v>0</v>
      </c>
      <c r="W210">
        <f ca="1">_xlfn.IFNA(IF(VLOOKUP(Pres_2017_T1!AQ210,[2]ListeGithub!$I$2:$K$111,3,FALSE)=$A$1,Pres_2017_T1!AS210,0),0)</f>
        <v>0</v>
      </c>
      <c r="AD210">
        <f ca="1">_xlfn.IFNA(IF(VLOOKUP(Pres_2017_T1!AX210,[2]ListeGithub!$I$2:$K$111,3,FALSE)=$A$1,Pres_2017_T1!AZ210,0),0)</f>
        <v>7532</v>
      </c>
      <c r="AK210">
        <f ca="1">_xlfn.IFNA(IF(VLOOKUP(Pres_2017_T1!BE210,[2]ListeGithub!$I$2:$K$111,3,FALSE)=$A$1,Pres_2017_T1!BG210,0),0)</f>
        <v>0</v>
      </c>
      <c r="AR210">
        <f ca="1">_xlfn.IFNA(IF(VLOOKUP(Pres_2017_T1!BL210,[2]ListeGithub!$I$2:$K$111,3,FALSE)=$A$1,Pres_2017_T1!BN210,0),0)</f>
        <v>832</v>
      </c>
      <c r="AY210">
        <f ca="1">_xlfn.IFNA(IF(VLOOKUP(Pres_2017_T1!BS210,[2]ListeGithub!$I$2:$K$111,3,FALSE)=$A$1,Pres_2017_T1!BU210,0),0)</f>
        <v>0</v>
      </c>
      <c r="BF210">
        <f ca="1">_xlfn.IFNA(IF(VLOOKUP(Pres_2017_T1!BZ210,[2]ListeGithub!$I$2:$K$111,3,FALSE)=$A$1,Pres_2017_T1!CB210,0),0)</f>
        <v>0</v>
      </c>
      <c r="BM210">
        <f ca="1">_xlfn.IFNA(IF(VLOOKUP(Pres_2017_T1!CG210,[2]ListeGithub!$I$2:$K$111,3,FALSE)=$A$1,Pres_2017_T1!CI210,0),0)</f>
        <v>372</v>
      </c>
      <c r="BT210">
        <f ca="1">_xlfn.IFNA(IF(VLOOKUP(Pres_2017_T1!CN210,[2]ListeGithub!$I$2:$K$111,3,FALSE)=$A$1,Pres_2017_T1!CP210,0),0)</f>
        <v>114</v>
      </c>
      <c r="CA210">
        <f t="shared" ca="1" si="3"/>
        <v>28172</v>
      </c>
    </row>
    <row r="211" spans="1:79" x14ac:dyDescent="0.75">
      <c r="A211" t="str">
        <v>44_04</v>
      </c>
      <c r="B211">
        <f ca="1">_xlfn.IFNA(IF(VLOOKUP(Pres_2017_T1!V211,[2]ListeGithub!$I$2:$K$111,3,FALSE)=$A$1,Pres_2017_T1!X211,0),0)</f>
        <v>0</v>
      </c>
      <c r="I211">
        <f ca="1">_xlfn.IFNA(IF(VLOOKUP(Pres_2017_T1!AC211,[2]ListeGithub!$I$2:$K$111,3,FALSE)=$A$1,Pres_2017_T1!AE211,0),0)</f>
        <v>18873</v>
      </c>
      <c r="P211">
        <f ca="1">_xlfn.IFNA(IF(VLOOKUP(Pres_2017_T1!AJ211,[2]ListeGithub!$I$2:$K$111,3,FALSE)=$A$1,Pres_2017_T1!AL211,0),0)</f>
        <v>0</v>
      </c>
      <c r="W211">
        <f ca="1">_xlfn.IFNA(IF(VLOOKUP(Pres_2017_T1!AQ211,[2]ListeGithub!$I$2:$K$111,3,FALSE)=$A$1,Pres_2017_T1!AS211,0),0)</f>
        <v>0</v>
      </c>
      <c r="AD211">
        <f ca="1">_xlfn.IFNA(IF(VLOOKUP(Pres_2017_T1!AX211,[2]ListeGithub!$I$2:$K$111,3,FALSE)=$A$1,Pres_2017_T1!AZ211,0),0)</f>
        <v>7223</v>
      </c>
      <c r="AK211">
        <f ca="1">_xlfn.IFNA(IF(VLOOKUP(Pres_2017_T1!BE211,[2]ListeGithub!$I$2:$K$111,3,FALSE)=$A$1,Pres_2017_T1!BG211,0),0)</f>
        <v>0</v>
      </c>
      <c r="AR211">
        <f ca="1">_xlfn.IFNA(IF(VLOOKUP(Pres_2017_T1!BL211,[2]ListeGithub!$I$2:$K$111,3,FALSE)=$A$1,Pres_2017_T1!BN211,0),0)</f>
        <v>872</v>
      </c>
      <c r="AY211">
        <f ca="1">_xlfn.IFNA(IF(VLOOKUP(Pres_2017_T1!BS211,[2]ListeGithub!$I$2:$K$111,3,FALSE)=$A$1,Pres_2017_T1!BU211,0),0)</f>
        <v>0</v>
      </c>
      <c r="BF211">
        <f ca="1">_xlfn.IFNA(IF(VLOOKUP(Pres_2017_T1!BZ211,[2]ListeGithub!$I$2:$K$111,3,FALSE)=$A$1,Pres_2017_T1!CB211,0),0)</f>
        <v>0</v>
      </c>
      <c r="BM211">
        <f ca="1">_xlfn.IFNA(IF(VLOOKUP(Pres_2017_T1!CG211,[2]ListeGithub!$I$2:$K$111,3,FALSE)=$A$1,Pres_2017_T1!CI211,0),0)</f>
        <v>424</v>
      </c>
      <c r="BT211">
        <f ca="1">_xlfn.IFNA(IF(VLOOKUP(Pres_2017_T1!CN211,[2]ListeGithub!$I$2:$K$111,3,FALSE)=$A$1,Pres_2017_T1!CP211,0),0)</f>
        <v>114</v>
      </c>
      <c r="CA211">
        <f t="shared" ca="1" si="3"/>
        <v>27506</v>
      </c>
    </row>
    <row r="212" spans="1:79" x14ac:dyDescent="0.75">
      <c r="A212" t="str">
        <v>44_05</v>
      </c>
      <c r="B212">
        <f ca="1">_xlfn.IFNA(IF(VLOOKUP(Pres_2017_T1!V212,[2]ListeGithub!$I$2:$K$111,3,FALSE)=$A$1,Pres_2017_T1!X212,0),0)</f>
        <v>0</v>
      </c>
      <c r="I212">
        <f ca="1">_xlfn.IFNA(IF(VLOOKUP(Pres_2017_T1!AC212,[2]ListeGithub!$I$2:$K$111,3,FALSE)=$A$1,Pres_2017_T1!AE212,0),0)</f>
        <v>20124</v>
      </c>
      <c r="P212">
        <f ca="1">_xlfn.IFNA(IF(VLOOKUP(Pres_2017_T1!AJ212,[2]ListeGithub!$I$2:$K$111,3,FALSE)=$A$1,Pres_2017_T1!AL212,0),0)</f>
        <v>0</v>
      </c>
      <c r="W212">
        <f ca="1">_xlfn.IFNA(IF(VLOOKUP(Pres_2017_T1!AQ212,[2]ListeGithub!$I$2:$K$111,3,FALSE)=$A$1,Pres_2017_T1!AS212,0),0)</f>
        <v>0</v>
      </c>
      <c r="AD212">
        <f ca="1">_xlfn.IFNA(IF(VLOOKUP(Pres_2017_T1!AX212,[2]ListeGithub!$I$2:$K$111,3,FALSE)=$A$1,Pres_2017_T1!AZ212,0),0)</f>
        <v>7772</v>
      </c>
      <c r="AK212">
        <f ca="1">_xlfn.IFNA(IF(VLOOKUP(Pres_2017_T1!BE212,[2]ListeGithub!$I$2:$K$111,3,FALSE)=$A$1,Pres_2017_T1!BG212,0),0)</f>
        <v>0</v>
      </c>
      <c r="AR212">
        <f ca="1">_xlfn.IFNA(IF(VLOOKUP(Pres_2017_T1!BL212,[2]ListeGithub!$I$2:$K$111,3,FALSE)=$A$1,Pres_2017_T1!BN212,0),0)</f>
        <v>1076</v>
      </c>
      <c r="AY212">
        <f ca="1">_xlfn.IFNA(IF(VLOOKUP(Pres_2017_T1!BS212,[2]ListeGithub!$I$2:$K$111,3,FALSE)=$A$1,Pres_2017_T1!BU212,0),0)</f>
        <v>0</v>
      </c>
      <c r="BF212">
        <f ca="1">_xlfn.IFNA(IF(VLOOKUP(Pres_2017_T1!BZ212,[2]ListeGithub!$I$2:$K$111,3,FALSE)=$A$1,Pres_2017_T1!CB212,0),0)</f>
        <v>0</v>
      </c>
      <c r="BM212">
        <f ca="1">_xlfn.IFNA(IF(VLOOKUP(Pres_2017_T1!CG212,[2]ListeGithub!$I$2:$K$111,3,FALSE)=$A$1,Pres_2017_T1!CI212,0),0)</f>
        <v>485</v>
      </c>
      <c r="BT212">
        <f ca="1">_xlfn.IFNA(IF(VLOOKUP(Pres_2017_T1!CN212,[2]ListeGithub!$I$2:$K$111,3,FALSE)=$A$1,Pres_2017_T1!CP212,0),0)</f>
        <v>170</v>
      </c>
      <c r="CA212">
        <f t="shared" ca="1" si="3"/>
        <v>29627</v>
      </c>
    </row>
    <row r="213" spans="1:79" x14ac:dyDescent="0.75">
      <c r="A213" t="str">
        <v>44_06</v>
      </c>
      <c r="B213">
        <f ca="1">_xlfn.IFNA(IF(VLOOKUP(Pres_2017_T1!V213,[2]ListeGithub!$I$2:$K$111,3,FALSE)=$A$1,Pres_2017_T1!X213,0),0)</f>
        <v>0</v>
      </c>
      <c r="I213">
        <f ca="1">_xlfn.IFNA(IF(VLOOKUP(Pres_2017_T1!AC213,[2]ListeGithub!$I$2:$K$111,3,FALSE)=$A$1,Pres_2017_T1!AE213,0),0)</f>
        <v>0</v>
      </c>
      <c r="P213">
        <f ca="1">_xlfn.IFNA(IF(VLOOKUP(Pres_2017_T1!AJ213,[2]ListeGithub!$I$2:$K$111,3,FALSE)=$A$1,Pres_2017_T1!AL213,0),0)</f>
        <v>17692</v>
      </c>
      <c r="W213">
        <f ca="1">_xlfn.IFNA(IF(VLOOKUP(Pres_2017_T1!AQ213,[2]ListeGithub!$I$2:$K$111,3,FALSE)=$A$1,Pres_2017_T1!AS213,0),0)</f>
        <v>0</v>
      </c>
      <c r="AD213">
        <f ca="1">_xlfn.IFNA(IF(VLOOKUP(Pres_2017_T1!AX213,[2]ListeGithub!$I$2:$K$111,3,FALSE)=$A$1,Pres_2017_T1!AZ213,0),0)</f>
        <v>5812</v>
      </c>
      <c r="AK213">
        <f ca="1">_xlfn.IFNA(IF(VLOOKUP(Pres_2017_T1!BE213,[2]ListeGithub!$I$2:$K$111,3,FALSE)=$A$1,Pres_2017_T1!BG213,0),0)</f>
        <v>0</v>
      </c>
      <c r="AR213">
        <f ca="1">_xlfn.IFNA(IF(VLOOKUP(Pres_2017_T1!BL213,[2]ListeGithub!$I$2:$K$111,3,FALSE)=$A$1,Pres_2017_T1!BN213,0),0)</f>
        <v>1405</v>
      </c>
      <c r="AY213">
        <f ca="1">_xlfn.IFNA(IF(VLOOKUP(Pres_2017_T1!BS213,[2]ListeGithub!$I$2:$K$111,3,FALSE)=$A$1,Pres_2017_T1!BU213,0),0)</f>
        <v>0</v>
      </c>
      <c r="BF213">
        <f ca="1">_xlfn.IFNA(IF(VLOOKUP(Pres_2017_T1!BZ213,[2]ListeGithub!$I$2:$K$111,3,FALSE)=$A$1,Pres_2017_T1!CB213,0),0)</f>
        <v>740</v>
      </c>
      <c r="BM213">
        <f ca="1">_xlfn.IFNA(IF(VLOOKUP(Pres_2017_T1!CG213,[2]ListeGithub!$I$2:$K$111,3,FALSE)=$A$1,Pres_2017_T1!CI213,0),0)</f>
        <v>0</v>
      </c>
      <c r="BT213">
        <f ca="1">_xlfn.IFNA(IF(VLOOKUP(Pres_2017_T1!CN213,[2]ListeGithub!$I$2:$K$111,3,FALSE)=$A$1,Pres_2017_T1!CP213,0),0)</f>
        <v>174</v>
      </c>
      <c r="CA213">
        <f t="shared" ca="1" si="3"/>
        <v>25823</v>
      </c>
    </row>
    <row r="214" spans="1:79" x14ac:dyDescent="0.75">
      <c r="A214" t="str">
        <v>44_07</v>
      </c>
      <c r="B214">
        <f ca="1">_xlfn.IFNA(IF(VLOOKUP(Pres_2017_T1!V214,[2]ListeGithub!$I$2:$K$111,3,FALSE)=$A$1,Pres_2017_T1!X214,0),0)</f>
        <v>0</v>
      </c>
      <c r="I214">
        <f ca="1">_xlfn.IFNA(IF(VLOOKUP(Pres_2017_T1!AC214,[2]ListeGithub!$I$2:$K$111,3,FALSE)=$A$1,Pres_2017_T1!AE214,0),0)</f>
        <v>0</v>
      </c>
      <c r="P214">
        <f ca="1">_xlfn.IFNA(IF(VLOOKUP(Pres_2017_T1!AJ214,[2]ListeGithub!$I$2:$K$111,3,FALSE)=$A$1,Pres_2017_T1!AL214,0),0)</f>
        <v>15952</v>
      </c>
      <c r="W214">
        <f ca="1">_xlfn.IFNA(IF(VLOOKUP(Pres_2017_T1!AQ214,[2]ListeGithub!$I$2:$K$111,3,FALSE)=$A$1,Pres_2017_T1!AS214,0),0)</f>
        <v>0</v>
      </c>
      <c r="AD214">
        <f ca="1">_xlfn.IFNA(IF(VLOOKUP(Pres_2017_T1!AX214,[2]ListeGithub!$I$2:$K$111,3,FALSE)=$A$1,Pres_2017_T1!AZ214,0),0)</f>
        <v>4880</v>
      </c>
      <c r="AK214">
        <f ca="1">_xlfn.IFNA(IF(VLOOKUP(Pres_2017_T1!BE214,[2]ListeGithub!$I$2:$K$111,3,FALSE)=$A$1,Pres_2017_T1!BG214,0),0)</f>
        <v>0</v>
      </c>
      <c r="AR214">
        <f ca="1">_xlfn.IFNA(IF(VLOOKUP(Pres_2017_T1!BL214,[2]ListeGithub!$I$2:$K$111,3,FALSE)=$A$1,Pres_2017_T1!BN214,0),0)</f>
        <v>1143</v>
      </c>
      <c r="AY214">
        <f ca="1">_xlfn.IFNA(IF(VLOOKUP(Pres_2017_T1!BS214,[2]ListeGithub!$I$2:$K$111,3,FALSE)=$A$1,Pres_2017_T1!BU214,0),0)</f>
        <v>0</v>
      </c>
      <c r="BF214">
        <f ca="1">_xlfn.IFNA(IF(VLOOKUP(Pres_2017_T1!BZ214,[2]ListeGithub!$I$2:$K$111,3,FALSE)=$A$1,Pres_2017_T1!CB214,0),0)</f>
        <v>0</v>
      </c>
      <c r="BM214">
        <f ca="1">_xlfn.IFNA(IF(VLOOKUP(Pres_2017_T1!CG214,[2]ListeGithub!$I$2:$K$111,3,FALSE)=$A$1,Pres_2017_T1!CI214,0),0)</f>
        <v>512</v>
      </c>
      <c r="BT214">
        <f ca="1">_xlfn.IFNA(IF(VLOOKUP(Pres_2017_T1!CN214,[2]ListeGithub!$I$2:$K$111,3,FALSE)=$A$1,Pres_2017_T1!CP214,0),0)</f>
        <v>154</v>
      </c>
      <c r="CA214">
        <f t="shared" ca="1" si="3"/>
        <v>22641</v>
      </c>
    </row>
    <row r="215" spans="1:79" x14ac:dyDescent="0.75">
      <c r="A215" t="str">
        <v>44_08</v>
      </c>
      <c r="B215">
        <f ca="1">_xlfn.IFNA(IF(VLOOKUP(Pres_2017_T1!V215,[2]ListeGithub!$I$2:$K$111,3,FALSE)=$A$1,Pres_2017_T1!X215,0),0)</f>
        <v>0</v>
      </c>
      <c r="I215">
        <f ca="1">_xlfn.IFNA(IF(VLOOKUP(Pres_2017_T1!AC215,[2]ListeGithub!$I$2:$K$111,3,FALSE)=$A$1,Pres_2017_T1!AE215,0),0)</f>
        <v>17777</v>
      </c>
      <c r="P215">
        <f ca="1">_xlfn.IFNA(IF(VLOOKUP(Pres_2017_T1!AJ215,[2]ListeGithub!$I$2:$K$111,3,FALSE)=$A$1,Pres_2017_T1!AL215,0),0)</f>
        <v>0</v>
      </c>
      <c r="W215">
        <f ca="1">_xlfn.IFNA(IF(VLOOKUP(Pres_2017_T1!AQ215,[2]ListeGithub!$I$2:$K$111,3,FALSE)=$A$1,Pres_2017_T1!AS215,0),0)</f>
        <v>0</v>
      </c>
      <c r="AD215">
        <f ca="1">_xlfn.IFNA(IF(VLOOKUP(Pres_2017_T1!AX215,[2]ListeGithub!$I$2:$K$111,3,FALSE)=$A$1,Pres_2017_T1!AZ215,0),0)</f>
        <v>5703</v>
      </c>
      <c r="AK215">
        <f ca="1">_xlfn.IFNA(IF(VLOOKUP(Pres_2017_T1!BE215,[2]ListeGithub!$I$2:$K$111,3,FALSE)=$A$1,Pres_2017_T1!BG215,0),0)</f>
        <v>0</v>
      </c>
      <c r="AR215">
        <f ca="1">_xlfn.IFNA(IF(VLOOKUP(Pres_2017_T1!BL215,[2]ListeGithub!$I$2:$K$111,3,FALSE)=$A$1,Pres_2017_T1!BN215,0),0)</f>
        <v>876</v>
      </c>
      <c r="AY215">
        <f ca="1">_xlfn.IFNA(IF(VLOOKUP(Pres_2017_T1!BS215,[2]ListeGithub!$I$2:$K$111,3,FALSE)=$A$1,Pres_2017_T1!BU215,0),0)</f>
        <v>578</v>
      </c>
      <c r="BF215">
        <f ca="1">_xlfn.IFNA(IF(VLOOKUP(Pres_2017_T1!BZ215,[2]ListeGithub!$I$2:$K$111,3,FALSE)=$A$1,Pres_2017_T1!CB215,0),0)</f>
        <v>0</v>
      </c>
      <c r="BM215">
        <f ca="1">_xlfn.IFNA(IF(VLOOKUP(Pres_2017_T1!CG215,[2]ListeGithub!$I$2:$K$111,3,FALSE)=$A$1,Pres_2017_T1!CI215,0),0)</f>
        <v>0</v>
      </c>
      <c r="BT215">
        <f ca="1">_xlfn.IFNA(IF(VLOOKUP(Pres_2017_T1!CN215,[2]ListeGithub!$I$2:$K$111,3,FALSE)=$A$1,Pres_2017_T1!CP215,0),0)</f>
        <v>104</v>
      </c>
      <c r="CA215">
        <f t="shared" ca="1" si="3"/>
        <v>25038</v>
      </c>
    </row>
    <row r="216" spans="1:79" x14ac:dyDescent="0.75">
      <c r="A216" t="str">
        <v>44_09</v>
      </c>
      <c r="B216">
        <f ca="1">_xlfn.IFNA(IF(VLOOKUP(Pres_2017_T1!V216,[2]ListeGithub!$I$2:$K$111,3,FALSE)=$A$1,Pres_2017_T1!X216,0),0)</f>
        <v>0</v>
      </c>
      <c r="I216">
        <f ca="1">_xlfn.IFNA(IF(VLOOKUP(Pres_2017_T1!AC216,[2]ListeGithub!$I$2:$K$111,3,FALSE)=$A$1,Pres_2017_T1!AE216,0),0)</f>
        <v>0</v>
      </c>
      <c r="P216">
        <f ca="1">_xlfn.IFNA(IF(VLOOKUP(Pres_2017_T1!AJ216,[2]ListeGithub!$I$2:$K$111,3,FALSE)=$A$1,Pres_2017_T1!AL216,0),0)</f>
        <v>19550</v>
      </c>
      <c r="W216">
        <f ca="1">_xlfn.IFNA(IF(VLOOKUP(Pres_2017_T1!AQ216,[2]ListeGithub!$I$2:$K$111,3,FALSE)=$A$1,Pres_2017_T1!AS216,0),0)</f>
        <v>0</v>
      </c>
      <c r="AD216">
        <f ca="1">_xlfn.IFNA(IF(VLOOKUP(Pres_2017_T1!AX216,[2]ListeGithub!$I$2:$K$111,3,FALSE)=$A$1,Pres_2017_T1!AZ216,0),0)</f>
        <v>5988</v>
      </c>
      <c r="AK216">
        <f ca="1">_xlfn.IFNA(IF(VLOOKUP(Pres_2017_T1!BE216,[2]ListeGithub!$I$2:$K$111,3,FALSE)=$A$1,Pres_2017_T1!BG216,0),0)</f>
        <v>0</v>
      </c>
      <c r="AR216">
        <f ca="1">_xlfn.IFNA(IF(VLOOKUP(Pres_2017_T1!BL216,[2]ListeGithub!$I$2:$K$111,3,FALSE)=$A$1,Pres_2017_T1!BN216,0),0)</f>
        <v>1214</v>
      </c>
      <c r="AY216">
        <f ca="1">_xlfn.IFNA(IF(VLOOKUP(Pres_2017_T1!BS216,[2]ListeGithub!$I$2:$K$111,3,FALSE)=$A$1,Pres_2017_T1!BU216,0),0)</f>
        <v>0</v>
      </c>
      <c r="BF216">
        <f ca="1">_xlfn.IFNA(IF(VLOOKUP(Pres_2017_T1!BZ216,[2]ListeGithub!$I$2:$K$111,3,FALSE)=$A$1,Pres_2017_T1!CB216,0),0)</f>
        <v>687</v>
      </c>
      <c r="BM216">
        <f ca="1">_xlfn.IFNA(IF(VLOOKUP(Pres_2017_T1!CG216,[2]ListeGithub!$I$2:$K$111,3,FALSE)=$A$1,Pres_2017_T1!CI216,0),0)</f>
        <v>0</v>
      </c>
      <c r="BT216">
        <f ca="1">_xlfn.IFNA(IF(VLOOKUP(Pres_2017_T1!CN216,[2]ListeGithub!$I$2:$K$111,3,FALSE)=$A$1,Pres_2017_T1!CP216,0),0)</f>
        <v>178</v>
      </c>
      <c r="CA216">
        <f t="shared" ca="1" si="3"/>
        <v>27617</v>
      </c>
    </row>
    <row r="217" spans="1:79" x14ac:dyDescent="0.75">
      <c r="A217" t="str">
        <v>44_10</v>
      </c>
      <c r="B217">
        <f ca="1">_xlfn.IFNA(IF(VLOOKUP(Pres_2017_T1!V217,[2]ListeGithub!$I$2:$K$111,3,FALSE)=$A$1,Pres_2017_T1!X217,0),0)</f>
        <v>0</v>
      </c>
      <c r="I217">
        <f ca="1">_xlfn.IFNA(IF(VLOOKUP(Pres_2017_T1!AC217,[2]ListeGithub!$I$2:$K$111,3,FALSE)=$A$1,Pres_2017_T1!AE217,0),0)</f>
        <v>0</v>
      </c>
      <c r="P217">
        <f ca="1">_xlfn.IFNA(IF(VLOOKUP(Pres_2017_T1!AJ217,[2]ListeGithub!$I$2:$K$111,3,FALSE)=$A$1,Pres_2017_T1!AL217,0),0)</f>
        <v>18890</v>
      </c>
      <c r="W217">
        <f ca="1">_xlfn.IFNA(IF(VLOOKUP(Pres_2017_T1!AQ217,[2]ListeGithub!$I$2:$K$111,3,FALSE)=$A$1,Pres_2017_T1!AS217,0),0)</f>
        <v>0</v>
      </c>
      <c r="AD217">
        <f ca="1">_xlfn.IFNA(IF(VLOOKUP(Pres_2017_T1!AX217,[2]ListeGithub!$I$2:$K$111,3,FALSE)=$A$1,Pres_2017_T1!AZ217,0),0)</f>
        <v>6774</v>
      </c>
      <c r="AK217">
        <f ca="1">_xlfn.IFNA(IF(VLOOKUP(Pres_2017_T1!BE217,[2]ListeGithub!$I$2:$K$111,3,FALSE)=$A$1,Pres_2017_T1!BG217,0),0)</f>
        <v>0</v>
      </c>
      <c r="AR217">
        <f ca="1">_xlfn.IFNA(IF(VLOOKUP(Pres_2017_T1!BL217,[2]ListeGithub!$I$2:$K$111,3,FALSE)=$A$1,Pres_2017_T1!BN217,0),0)</f>
        <v>1061</v>
      </c>
      <c r="AY217">
        <f ca="1">_xlfn.IFNA(IF(VLOOKUP(Pres_2017_T1!BS217,[2]ListeGithub!$I$2:$K$111,3,FALSE)=$A$1,Pres_2017_T1!BU217,0),0)</f>
        <v>0</v>
      </c>
      <c r="BF217">
        <f ca="1">_xlfn.IFNA(IF(VLOOKUP(Pres_2017_T1!BZ217,[2]ListeGithub!$I$2:$K$111,3,FALSE)=$A$1,Pres_2017_T1!CB217,0),0)</f>
        <v>0</v>
      </c>
      <c r="BM217">
        <f ca="1">_xlfn.IFNA(IF(VLOOKUP(Pres_2017_T1!CG217,[2]ListeGithub!$I$2:$K$111,3,FALSE)=$A$1,Pres_2017_T1!CI217,0),0)</f>
        <v>561</v>
      </c>
      <c r="BT217">
        <f ca="1">_xlfn.IFNA(IF(VLOOKUP(Pres_2017_T1!CN217,[2]ListeGithub!$I$2:$K$111,3,FALSE)=$A$1,Pres_2017_T1!CP217,0),0)</f>
        <v>168</v>
      </c>
      <c r="CA217">
        <f t="shared" ca="1" si="3"/>
        <v>27454</v>
      </c>
    </row>
    <row r="218" spans="1:79" x14ac:dyDescent="0.75">
      <c r="A218" t="str">
        <v>45_01</v>
      </c>
      <c r="B218">
        <f ca="1">_xlfn.IFNA(IF(VLOOKUP(Pres_2017_T1!V218,[2]ListeGithub!$I$2:$K$111,3,FALSE)=$A$1,Pres_2017_T1!X218,0),0)</f>
        <v>0</v>
      </c>
      <c r="I218">
        <f ca="1">_xlfn.IFNA(IF(VLOOKUP(Pres_2017_T1!AC218,[2]ListeGithub!$I$2:$K$111,3,FALSE)=$A$1,Pres_2017_T1!AE218,0),0)</f>
        <v>0</v>
      </c>
      <c r="P218">
        <f ca="1">_xlfn.IFNA(IF(VLOOKUP(Pres_2017_T1!AJ218,[2]ListeGithub!$I$2:$K$111,3,FALSE)=$A$1,Pres_2017_T1!AL218,0),0)</f>
        <v>9972</v>
      </c>
      <c r="W218">
        <f ca="1">_xlfn.IFNA(IF(VLOOKUP(Pres_2017_T1!AQ218,[2]ListeGithub!$I$2:$K$111,3,FALSE)=$A$1,Pres_2017_T1!AS218,0),0)</f>
        <v>0</v>
      </c>
      <c r="AD218">
        <f ca="1">_xlfn.IFNA(IF(VLOOKUP(Pres_2017_T1!AX218,[2]ListeGithub!$I$2:$K$111,3,FALSE)=$A$1,Pres_2017_T1!AZ218,0),0)</f>
        <v>4120</v>
      </c>
      <c r="AK218">
        <f ca="1">_xlfn.IFNA(IF(VLOOKUP(Pres_2017_T1!BE218,[2]ListeGithub!$I$2:$K$111,3,FALSE)=$A$1,Pres_2017_T1!BG218,0),0)</f>
        <v>0</v>
      </c>
      <c r="AR218">
        <f ca="1">_xlfn.IFNA(IF(VLOOKUP(Pres_2017_T1!BL218,[2]ListeGithub!$I$2:$K$111,3,FALSE)=$A$1,Pres_2017_T1!BN218,0),0)</f>
        <v>516</v>
      </c>
      <c r="AY218">
        <f ca="1">_xlfn.IFNA(IF(VLOOKUP(Pres_2017_T1!BS218,[2]ListeGithub!$I$2:$K$111,3,FALSE)=$A$1,Pres_2017_T1!BU218,0),0)</f>
        <v>0</v>
      </c>
      <c r="BF218">
        <f ca="1">_xlfn.IFNA(IF(VLOOKUP(Pres_2017_T1!BZ218,[2]ListeGithub!$I$2:$K$111,3,FALSE)=$A$1,Pres_2017_T1!CB218,0),0)</f>
        <v>0</v>
      </c>
      <c r="BM218">
        <f ca="1">_xlfn.IFNA(IF(VLOOKUP(Pres_2017_T1!CG218,[2]ListeGithub!$I$2:$K$111,3,FALSE)=$A$1,Pres_2017_T1!CI218,0),0)</f>
        <v>331</v>
      </c>
      <c r="BT218">
        <f ca="1">_xlfn.IFNA(IF(VLOOKUP(Pres_2017_T1!CN218,[2]ListeGithub!$I$2:$K$111,3,FALSE)=$A$1,Pres_2017_T1!CP218,0),0)</f>
        <v>109</v>
      </c>
      <c r="CA218">
        <f t="shared" ca="1" si="3"/>
        <v>15048</v>
      </c>
    </row>
    <row r="219" spans="1:79" x14ac:dyDescent="0.75">
      <c r="A219" t="str">
        <v>45_02</v>
      </c>
      <c r="B219">
        <f ca="1">_xlfn.IFNA(IF(VLOOKUP(Pres_2017_T1!V219,[2]ListeGithub!$I$2:$K$111,3,FALSE)=$A$1,Pres_2017_T1!X219,0),0)</f>
        <v>0</v>
      </c>
      <c r="I219">
        <f ca="1">_xlfn.IFNA(IF(VLOOKUP(Pres_2017_T1!AC219,[2]ListeGithub!$I$2:$K$111,3,FALSE)=$A$1,Pres_2017_T1!AE219,0),0)</f>
        <v>0</v>
      </c>
      <c r="P219">
        <f ca="1">_xlfn.IFNA(IF(VLOOKUP(Pres_2017_T1!AJ219,[2]ListeGithub!$I$2:$K$111,3,FALSE)=$A$1,Pres_2017_T1!AL219,0),0)</f>
        <v>0</v>
      </c>
      <c r="W219">
        <f ca="1">_xlfn.IFNA(IF(VLOOKUP(Pres_2017_T1!AQ219,[2]ListeGithub!$I$2:$K$111,3,FALSE)=$A$1,Pres_2017_T1!AS219,0),0)</f>
        <v>11473</v>
      </c>
      <c r="AD219">
        <f ca="1">_xlfn.IFNA(IF(VLOOKUP(Pres_2017_T1!AX219,[2]ListeGithub!$I$2:$K$111,3,FALSE)=$A$1,Pres_2017_T1!AZ219,0),0)</f>
        <v>4331</v>
      </c>
      <c r="AK219">
        <f ca="1">_xlfn.IFNA(IF(VLOOKUP(Pres_2017_T1!BE219,[2]ListeGithub!$I$2:$K$111,3,FALSE)=$A$1,Pres_2017_T1!BG219,0),0)</f>
        <v>0</v>
      </c>
      <c r="AR219">
        <f ca="1">_xlfn.IFNA(IF(VLOOKUP(Pres_2017_T1!BL219,[2]ListeGithub!$I$2:$K$111,3,FALSE)=$A$1,Pres_2017_T1!BN219,0),0)</f>
        <v>722</v>
      </c>
      <c r="AY219">
        <f ca="1">_xlfn.IFNA(IF(VLOOKUP(Pres_2017_T1!BS219,[2]ListeGithub!$I$2:$K$111,3,FALSE)=$A$1,Pres_2017_T1!BU219,0),0)</f>
        <v>0</v>
      </c>
      <c r="BF219">
        <f ca="1">_xlfn.IFNA(IF(VLOOKUP(Pres_2017_T1!BZ219,[2]ListeGithub!$I$2:$K$111,3,FALSE)=$A$1,Pres_2017_T1!CB219,0),0)</f>
        <v>0</v>
      </c>
      <c r="BM219">
        <f ca="1">_xlfn.IFNA(IF(VLOOKUP(Pres_2017_T1!CG219,[2]ListeGithub!$I$2:$K$111,3,FALSE)=$A$1,Pres_2017_T1!CI219,0),0)</f>
        <v>441</v>
      </c>
      <c r="BT219">
        <f ca="1">_xlfn.IFNA(IF(VLOOKUP(Pres_2017_T1!CN219,[2]ListeGithub!$I$2:$K$111,3,FALSE)=$A$1,Pres_2017_T1!CP219,0),0)</f>
        <v>127</v>
      </c>
      <c r="CA219">
        <f t="shared" ca="1" si="3"/>
        <v>17094</v>
      </c>
    </row>
    <row r="220" spans="1:79" x14ac:dyDescent="0.75">
      <c r="A220" t="str">
        <v>45_03</v>
      </c>
      <c r="B220">
        <f ca="1">_xlfn.IFNA(IF(VLOOKUP(Pres_2017_T1!V220,[2]ListeGithub!$I$2:$K$111,3,FALSE)=$A$1,Pres_2017_T1!X220,0),0)</f>
        <v>0</v>
      </c>
      <c r="I220">
        <f ca="1">_xlfn.IFNA(IF(VLOOKUP(Pres_2017_T1!AC220,[2]ListeGithub!$I$2:$K$111,3,FALSE)=$A$1,Pres_2017_T1!AE220,0),0)</f>
        <v>0</v>
      </c>
      <c r="P220">
        <f ca="1">_xlfn.IFNA(IF(VLOOKUP(Pres_2017_T1!AJ220,[2]ListeGithub!$I$2:$K$111,3,FALSE)=$A$1,Pres_2017_T1!AL220,0),0)</f>
        <v>0</v>
      </c>
      <c r="W220">
        <f ca="1">_xlfn.IFNA(IF(VLOOKUP(Pres_2017_T1!AQ220,[2]ListeGithub!$I$2:$K$111,3,FALSE)=$A$1,Pres_2017_T1!AS220,0),0)</f>
        <v>8316</v>
      </c>
      <c r="AD220">
        <f ca="1">_xlfn.IFNA(IF(VLOOKUP(Pres_2017_T1!AX220,[2]ListeGithub!$I$2:$K$111,3,FALSE)=$A$1,Pres_2017_T1!AZ220,0),0)</f>
        <v>0</v>
      </c>
      <c r="AK220">
        <f ca="1">_xlfn.IFNA(IF(VLOOKUP(Pres_2017_T1!BE220,[2]ListeGithub!$I$2:$K$111,3,FALSE)=$A$1,Pres_2017_T1!BG220,0),0)</f>
        <v>2796</v>
      </c>
      <c r="AR220">
        <f ca="1">_xlfn.IFNA(IF(VLOOKUP(Pres_2017_T1!BL220,[2]ListeGithub!$I$2:$K$111,3,FALSE)=$A$1,Pres_2017_T1!BN220,0),0)</f>
        <v>623</v>
      </c>
      <c r="AY220">
        <f ca="1">_xlfn.IFNA(IF(VLOOKUP(Pres_2017_T1!BS220,[2]ListeGithub!$I$2:$K$111,3,FALSE)=$A$1,Pres_2017_T1!BU220,0),0)</f>
        <v>0</v>
      </c>
      <c r="BF220">
        <f ca="1">_xlfn.IFNA(IF(VLOOKUP(Pres_2017_T1!BZ220,[2]ListeGithub!$I$2:$K$111,3,FALSE)=$A$1,Pres_2017_T1!CB220,0),0)</f>
        <v>0</v>
      </c>
      <c r="BM220">
        <f ca="1">_xlfn.IFNA(IF(VLOOKUP(Pres_2017_T1!CG220,[2]ListeGithub!$I$2:$K$111,3,FALSE)=$A$1,Pres_2017_T1!CI220,0),0)</f>
        <v>397</v>
      </c>
      <c r="BT220">
        <f ca="1">_xlfn.IFNA(IF(VLOOKUP(Pres_2017_T1!CN220,[2]ListeGithub!$I$2:$K$111,3,FALSE)=$A$1,Pres_2017_T1!CP220,0),0)</f>
        <v>116</v>
      </c>
      <c r="CA220">
        <f t="shared" ca="1" si="3"/>
        <v>12248</v>
      </c>
    </row>
    <row r="221" spans="1:79" x14ac:dyDescent="0.75">
      <c r="A221" t="str">
        <v>45_04</v>
      </c>
      <c r="B221">
        <f ca="1">_xlfn.IFNA(IF(VLOOKUP(Pres_2017_T1!V221,[2]ListeGithub!$I$2:$K$111,3,FALSE)=$A$1,Pres_2017_T1!X221,0),0)</f>
        <v>0</v>
      </c>
      <c r="I221">
        <f ca="1">_xlfn.IFNA(IF(VLOOKUP(Pres_2017_T1!AC221,[2]ListeGithub!$I$2:$K$111,3,FALSE)=$A$1,Pres_2017_T1!AE221,0),0)</f>
        <v>0</v>
      </c>
      <c r="P221">
        <f ca="1">_xlfn.IFNA(IF(VLOOKUP(Pres_2017_T1!AJ221,[2]ListeGithub!$I$2:$K$111,3,FALSE)=$A$1,Pres_2017_T1!AL221,0),0)</f>
        <v>0</v>
      </c>
      <c r="W221">
        <f ca="1">_xlfn.IFNA(IF(VLOOKUP(Pres_2017_T1!AQ221,[2]ListeGithub!$I$2:$K$111,3,FALSE)=$A$1,Pres_2017_T1!AS221,0),0)</f>
        <v>8992</v>
      </c>
      <c r="AD221">
        <f ca="1">_xlfn.IFNA(IF(VLOOKUP(Pres_2017_T1!AX221,[2]ListeGithub!$I$2:$K$111,3,FALSE)=$A$1,Pres_2017_T1!AZ221,0),0)</f>
        <v>0</v>
      </c>
      <c r="AK221">
        <f ca="1">_xlfn.IFNA(IF(VLOOKUP(Pres_2017_T1!BE221,[2]ListeGithub!$I$2:$K$111,3,FALSE)=$A$1,Pres_2017_T1!BG221,0),0)</f>
        <v>2477</v>
      </c>
      <c r="AR221">
        <f ca="1">_xlfn.IFNA(IF(VLOOKUP(Pres_2017_T1!BL221,[2]ListeGithub!$I$2:$K$111,3,FALSE)=$A$1,Pres_2017_T1!BN221,0),0)</f>
        <v>569</v>
      </c>
      <c r="AY221">
        <f ca="1">_xlfn.IFNA(IF(VLOOKUP(Pres_2017_T1!BS221,[2]ListeGithub!$I$2:$K$111,3,FALSE)=$A$1,Pres_2017_T1!BU221,0),0)</f>
        <v>0</v>
      </c>
      <c r="BF221">
        <f ca="1">_xlfn.IFNA(IF(VLOOKUP(Pres_2017_T1!BZ221,[2]ListeGithub!$I$2:$K$111,3,FALSE)=$A$1,Pres_2017_T1!CB221,0),0)</f>
        <v>0</v>
      </c>
      <c r="BM221">
        <f ca="1">_xlfn.IFNA(IF(VLOOKUP(Pres_2017_T1!CG221,[2]ListeGithub!$I$2:$K$111,3,FALSE)=$A$1,Pres_2017_T1!CI221,0),0)</f>
        <v>418</v>
      </c>
      <c r="BT221">
        <f ca="1">_xlfn.IFNA(IF(VLOOKUP(Pres_2017_T1!CN221,[2]ListeGithub!$I$2:$K$111,3,FALSE)=$A$1,Pres_2017_T1!CP221,0),0)</f>
        <v>123</v>
      </c>
      <c r="CA221">
        <f t="shared" ca="1" si="3"/>
        <v>12579</v>
      </c>
    </row>
    <row r="222" spans="1:79" x14ac:dyDescent="0.75">
      <c r="A222" t="str">
        <v>45_05</v>
      </c>
      <c r="B222">
        <f ca="1">_xlfn.IFNA(IF(VLOOKUP(Pres_2017_T1!V222,[2]ListeGithub!$I$2:$K$111,3,FALSE)=$A$1,Pres_2017_T1!X222,0),0)</f>
        <v>0</v>
      </c>
      <c r="I222">
        <f ca="1">_xlfn.IFNA(IF(VLOOKUP(Pres_2017_T1!AC222,[2]ListeGithub!$I$2:$K$111,3,FALSE)=$A$1,Pres_2017_T1!AE222,0),0)</f>
        <v>0</v>
      </c>
      <c r="P222">
        <f ca="1">_xlfn.IFNA(IF(VLOOKUP(Pres_2017_T1!AJ222,[2]ListeGithub!$I$2:$K$111,3,FALSE)=$A$1,Pres_2017_T1!AL222,0),0)</f>
        <v>0</v>
      </c>
      <c r="W222">
        <f ca="1">_xlfn.IFNA(IF(VLOOKUP(Pres_2017_T1!AQ222,[2]ListeGithub!$I$2:$K$111,3,FALSE)=$A$1,Pres_2017_T1!AS222,0),0)</f>
        <v>9484</v>
      </c>
      <c r="AD222">
        <f ca="1">_xlfn.IFNA(IF(VLOOKUP(Pres_2017_T1!AX222,[2]ListeGithub!$I$2:$K$111,3,FALSE)=$A$1,Pres_2017_T1!AZ222,0),0)</f>
        <v>0</v>
      </c>
      <c r="AK222">
        <f ca="1">_xlfn.IFNA(IF(VLOOKUP(Pres_2017_T1!BE222,[2]ListeGithub!$I$2:$K$111,3,FALSE)=$A$1,Pres_2017_T1!BG222,0),0)</f>
        <v>2863</v>
      </c>
      <c r="AR222">
        <f ca="1">_xlfn.IFNA(IF(VLOOKUP(Pres_2017_T1!BL222,[2]ListeGithub!$I$2:$K$111,3,FALSE)=$A$1,Pres_2017_T1!BN222,0),0)</f>
        <v>701</v>
      </c>
      <c r="AY222">
        <f ca="1">_xlfn.IFNA(IF(VLOOKUP(Pres_2017_T1!BS222,[2]ListeGithub!$I$2:$K$111,3,FALSE)=$A$1,Pres_2017_T1!BU222,0),0)</f>
        <v>0</v>
      </c>
      <c r="BF222">
        <f ca="1">_xlfn.IFNA(IF(VLOOKUP(Pres_2017_T1!BZ222,[2]ListeGithub!$I$2:$K$111,3,FALSE)=$A$1,Pres_2017_T1!CB222,0),0)</f>
        <v>0</v>
      </c>
      <c r="BM222">
        <f ca="1">_xlfn.IFNA(IF(VLOOKUP(Pres_2017_T1!CG222,[2]ListeGithub!$I$2:$K$111,3,FALSE)=$A$1,Pres_2017_T1!CI222,0),0)</f>
        <v>460</v>
      </c>
      <c r="BT222">
        <f ca="1">_xlfn.IFNA(IF(VLOOKUP(Pres_2017_T1!CN222,[2]ListeGithub!$I$2:$K$111,3,FALSE)=$A$1,Pres_2017_T1!CP222,0),0)</f>
        <v>127</v>
      </c>
      <c r="CA222">
        <f t="shared" ca="1" si="3"/>
        <v>13635</v>
      </c>
    </row>
    <row r="223" spans="1:79" x14ac:dyDescent="0.75">
      <c r="A223" t="str">
        <v>45_06</v>
      </c>
      <c r="B223">
        <f ca="1">_xlfn.IFNA(IF(VLOOKUP(Pres_2017_T1!V223,[2]ListeGithub!$I$2:$K$111,3,FALSE)=$A$1,Pres_2017_T1!X223,0),0)</f>
        <v>0</v>
      </c>
      <c r="I223">
        <f ca="1">_xlfn.IFNA(IF(VLOOKUP(Pres_2017_T1!AC223,[2]ListeGithub!$I$2:$K$111,3,FALSE)=$A$1,Pres_2017_T1!AE223,0),0)</f>
        <v>0</v>
      </c>
      <c r="P223">
        <f ca="1">_xlfn.IFNA(IF(VLOOKUP(Pres_2017_T1!AJ223,[2]ListeGithub!$I$2:$K$111,3,FALSE)=$A$1,Pres_2017_T1!AL223,0),0)</f>
        <v>0</v>
      </c>
      <c r="W223">
        <f ca="1">_xlfn.IFNA(IF(VLOOKUP(Pres_2017_T1!AQ223,[2]ListeGithub!$I$2:$K$111,3,FALSE)=$A$1,Pres_2017_T1!AS223,0),0)</f>
        <v>9897</v>
      </c>
      <c r="AD223">
        <f ca="1">_xlfn.IFNA(IF(VLOOKUP(Pres_2017_T1!AX223,[2]ListeGithub!$I$2:$K$111,3,FALSE)=$A$1,Pres_2017_T1!AZ223,0),0)</f>
        <v>3851</v>
      </c>
      <c r="AK223">
        <f ca="1">_xlfn.IFNA(IF(VLOOKUP(Pres_2017_T1!BE223,[2]ListeGithub!$I$2:$K$111,3,FALSE)=$A$1,Pres_2017_T1!BG223,0),0)</f>
        <v>0</v>
      </c>
      <c r="AR223">
        <f ca="1">_xlfn.IFNA(IF(VLOOKUP(Pres_2017_T1!BL223,[2]ListeGithub!$I$2:$K$111,3,FALSE)=$A$1,Pres_2017_T1!BN223,0),0)</f>
        <v>524</v>
      </c>
      <c r="AY223">
        <f ca="1">_xlfn.IFNA(IF(VLOOKUP(Pres_2017_T1!BS223,[2]ListeGithub!$I$2:$K$111,3,FALSE)=$A$1,Pres_2017_T1!BU223,0),0)</f>
        <v>0</v>
      </c>
      <c r="BF223">
        <f ca="1">_xlfn.IFNA(IF(VLOOKUP(Pres_2017_T1!BZ223,[2]ListeGithub!$I$2:$K$111,3,FALSE)=$A$1,Pres_2017_T1!CB223,0),0)</f>
        <v>0</v>
      </c>
      <c r="BM223">
        <f ca="1">_xlfn.IFNA(IF(VLOOKUP(Pres_2017_T1!CG223,[2]ListeGithub!$I$2:$K$111,3,FALSE)=$A$1,Pres_2017_T1!CI223,0),0)</f>
        <v>333</v>
      </c>
      <c r="BT223">
        <f ca="1">_xlfn.IFNA(IF(VLOOKUP(Pres_2017_T1!CN223,[2]ListeGithub!$I$2:$K$111,3,FALSE)=$A$1,Pres_2017_T1!CP223,0),0)</f>
        <v>100</v>
      </c>
      <c r="CA223">
        <f t="shared" ca="1" si="3"/>
        <v>14705</v>
      </c>
    </row>
    <row r="224" spans="1:79" x14ac:dyDescent="0.75">
      <c r="A224" t="str">
        <v>46_01</v>
      </c>
      <c r="B224">
        <f ca="1">_xlfn.IFNA(IF(VLOOKUP(Pres_2017_T1!V224,[2]ListeGithub!$I$2:$K$111,3,FALSE)=$A$1,Pres_2017_T1!X224,0),0)</f>
        <v>0</v>
      </c>
      <c r="I224">
        <f ca="1">_xlfn.IFNA(IF(VLOOKUP(Pres_2017_T1!AC224,[2]ListeGithub!$I$2:$K$111,3,FALSE)=$A$1,Pres_2017_T1!AE224,0),0)</f>
        <v>13519</v>
      </c>
      <c r="P224">
        <f ca="1">_xlfn.IFNA(IF(VLOOKUP(Pres_2017_T1!AJ224,[2]ListeGithub!$I$2:$K$111,3,FALSE)=$A$1,Pres_2017_T1!AL224,0),0)</f>
        <v>0</v>
      </c>
      <c r="W224">
        <f ca="1">_xlfn.IFNA(IF(VLOOKUP(Pres_2017_T1!AQ224,[2]ListeGithub!$I$2:$K$111,3,FALSE)=$A$1,Pres_2017_T1!AS224,0),0)</f>
        <v>0</v>
      </c>
      <c r="AD224">
        <f ca="1">_xlfn.IFNA(IF(VLOOKUP(Pres_2017_T1!AX224,[2]ListeGithub!$I$2:$K$111,3,FALSE)=$A$1,Pres_2017_T1!AZ224,0),0)</f>
        <v>4165</v>
      </c>
      <c r="AK224">
        <f ca="1">_xlfn.IFNA(IF(VLOOKUP(Pres_2017_T1!BE224,[2]ListeGithub!$I$2:$K$111,3,FALSE)=$A$1,Pres_2017_T1!BG224,0),0)</f>
        <v>0</v>
      </c>
      <c r="AR224">
        <f ca="1">_xlfn.IFNA(IF(VLOOKUP(Pres_2017_T1!BL224,[2]ListeGithub!$I$2:$K$111,3,FALSE)=$A$1,Pres_2017_T1!BN224,0),0)</f>
        <v>0</v>
      </c>
      <c r="AY224">
        <f ca="1">_xlfn.IFNA(IF(VLOOKUP(Pres_2017_T1!BS224,[2]ListeGithub!$I$2:$K$111,3,FALSE)=$A$1,Pres_2017_T1!BU224,0),0)</f>
        <v>777</v>
      </c>
      <c r="BF224">
        <f ca="1">_xlfn.IFNA(IF(VLOOKUP(Pres_2017_T1!BZ224,[2]ListeGithub!$I$2:$K$111,3,FALSE)=$A$1,Pres_2017_T1!CB224,0),0)</f>
        <v>0</v>
      </c>
      <c r="BM224">
        <f ca="1">_xlfn.IFNA(IF(VLOOKUP(Pres_2017_T1!CG224,[2]ListeGithub!$I$2:$K$111,3,FALSE)=$A$1,Pres_2017_T1!CI224,0),0)</f>
        <v>329</v>
      </c>
      <c r="BT224">
        <f ca="1">_xlfn.IFNA(IF(VLOOKUP(Pres_2017_T1!CN224,[2]ListeGithub!$I$2:$K$111,3,FALSE)=$A$1,Pres_2017_T1!CP224,0),0)</f>
        <v>129</v>
      </c>
      <c r="CA224">
        <f t="shared" ca="1" si="3"/>
        <v>18919</v>
      </c>
    </row>
    <row r="225" spans="1:79" x14ac:dyDescent="0.75">
      <c r="A225" t="str">
        <v>46_02</v>
      </c>
      <c r="B225">
        <f ca="1">_xlfn.IFNA(IF(VLOOKUP(Pres_2017_T1!V225,[2]ListeGithub!$I$2:$K$111,3,FALSE)=$A$1,Pres_2017_T1!X225,0),0)</f>
        <v>0</v>
      </c>
      <c r="I225">
        <f ca="1">_xlfn.IFNA(IF(VLOOKUP(Pres_2017_T1!AC225,[2]ListeGithub!$I$2:$K$111,3,FALSE)=$A$1,Pres_2017_T1!AE225,0),0)</f>
        <v>12495</v>
      </c>
      <c r="P225">
        <f ca="1">_xlfn.IFNA(IF(VLOOKUP(Pres_2017_T1!AJ225,[2]ListeGithub!$I$2:$K$111,3,FALSE)=$A$1,Pres_2017_T1!AL225,0),0)</f>
        <v>0</v>
      </c>
      <c r="W225">
        <f ca="1">_xlfn.IFNA(IF(VLOOKUP(Pres_2017_T1!AQ225,[2]ListeGithub!$I$2:$K$111,3,FALSE)=$A$1,Pres_2017_T1!AS225,0),0)</f>
        <v>0</v>
      </c>
      <c r="AD225">
        <f ca="1">_xlfn.IFNA(IF(VLOOKUP(Pres_2017_T1!AX225,[2]ListeGithub!$I$2:$K$111,3,FALSE)=$A$1,Pres_2017_T1!AZ225,0),0)</f>
        <v>3785</v>
      </c>
      <c r="AK225">
        <f ca="1">_xlfn.IFNA(IF(VLOOKUP(Pres_2017_T1!BE225,[2]ListeGithub!$I$2:$K$111,3,FALSE)=$A$1,Pres_2017_T1!BG225,0),0)</f>
        <v>0</v>
      </c>
      <c r="AR225">
        <f ca="1">_xlfn.IFNA(IF(VLOOKUP(Pres_2017_T1!BL225,[2]ListeGithub!$I$2:$K$111,3,FALSE)=$A$1,Pres_2017_T1!BN225,0),0)</f>
        <v>0</v>
      </c>
      <c r="AY225">
        <f ca="1">_xlfn.IFNA(IF(VLOOKUP(Pres_2017_T1!BS225,[2]ListeGithub!$I$2:$K$111,3,FALSE)=$A$1,Pres_2017_T1!BU225,0),0)</f>
        <v>751</v>
      </c>
      <c r="BF225">
        <f ca="1">_xlfn.IFNA(IF(VLOOKUP(Pres_2017_T1!BZ225,[2]ListeGithub!$I$2:$K$111,3,FALSE)=$A$1,Pres_2017_T1!CB225,0),0)</f>
        <v>0</v>
      </c>
      <c r="BM225">
        <f ca="1">_xlfn.IFNA(IF(VLOOKUP(Pres_2017_T1!CG225,[2]ListeGithub!$I$2:$K$111,3,FALSE)=$A$1,Pres_2017_T1!CI225,0),0)</f>
        <v>394</v>
      </c>
      <c r="BT225">
        <f ca="1">_xlfn.IFNA(IF(VLOOKUP(Pres_2017_T1!CN225,[2]ListeGithub!$I$2:$K$111,3,FALSE)=$A$1,Pres_2017_T1!CP225,0),0)</f>
        <v>97</v>
      </c>
      <c r="CA225">
        <f t="shared" ca="1" si="3"/>
        <v>17522</v>
      </c>
    </row>
    <row r="226" spans="1:79" x14ac:dyDescent="0.75">
      <c r="A226" t="str">
        <v>47_01</v>
      </c>
      <c r="B226">
        <f ca="1">_xlfn.IFNA(IF(VLOOKUP(Pres_2017_T1!V226,[2]ListeGithub!$I$2:$K$111,3,FALSE)=$A$1,Pres_2017_T1!X226,0),0)</f>
        <v>0</v>
      </c>
      <c r="I226">
        <f ca="1">_xlfn.IFNA(IF(VLOOKUP(Pres_2017_T1!AC226,[2]ListeGithub!$I$2:$K$111,3,FALSE)=$A$1,Pres_2017_T1!AE226,0),0)</f>
        <v>0</v>
      </c>
      <c r="P226">
        <f ca="1">_xlfn.IFNA(IF(VLOOKUP(Pres_2017_T1!AJ226,[2]ListeGithub!$I$2:$K$111,3,FALSE)=$A$1,Pres_2017_T1!AL226,0),0)</f>
        <v>13192</v>
      </c>
      <c r="W226">
        <f ca="1">_xlfn.IFNA(IF(VLOOKUP(Pres_2017_T1!AQ226,[2]ListeGithub!$I$2:$K$111,3,FALSE)=$A$1,Pres_2017_T1!AS226,0),0)</f>
        <v>0</v>
      </c>
      <c r="AD226">
        <f ca="1">_xlfn.IFNA(IF(VLOOKUP(Pres_2017_T1!AX226,[2]ListeGithub!$I$2:$K$111,3,FALSE)=$A$1,Pres_2017_T1!AZ226,0),0)</f>
        <v>4049</v>
      </c>
      <c r="AK226">
        <f ca="1">_xlfn.IFNA(IF(VLOOKUP(Pres_2017_T1!BE226,[2]ListeGithub!$I$2:$K$111,3,FALSE)=$A$1,Pres_2017_T1!BG226,0),0)</f>
        <v>0</v>
      </c>
      <c r="AR226">
        <f ca="1">_xlfn.IFNA(IF(VLOOKUP(Pres_2017_T1!BL226,[2]ListeGithub!$I$2:$K$111,3,FALSE)=$A$1,Pres_2017_T1!BN226,0),0)</f>
        <v>0</v>
      </c>
      <c r="AY226">
        <f ca="1">_xlfn.IFNA(IF(VLOOKUP(Pres_2017_T1!BS226,[2]ListeGithub!$I$2:$K$111,3,FALSE)=$A$1,Pres_2017_T1!BU226,0),0)</f>
        <v>755</v>
      </c>
      <c r="BF226">
        <f ca="1">_xlfn.IFNA(IF(VLOOKUP(Pres_2017_T1!BZ226,[2]ListeGithub!$I$2:$K$111,3,FALSE)=$A$1,Pres_2017_T1!CB226,0),0)</f>
        <v>0</v>
      </c>
      <c r="BM226">
        <f ca="1">_xlfn.IFNA(IF(VLOOKUP(Pres_2017_T1!CG226,[2]ListeGithub!$I$2:$K$111,3,FALSE)=$A$1,Pres_2017_T1!CI226,0),0)</f>
        <v>346</v>
      </c>
      <c r="BT226">
        <f ca="1">_xlfn.IFNA(IF(VLOOKUP(Pres_2017_T1!CN226,[2]ListeGithub!$I$2:$K$111,3,FALSE)=$A$1,Pres_2017_T1!CP226,0),0)</f>
        <v>102</v>
      </c>
      <c r="CA226">
        <f t="shared" ca="1" si="3"/>
        <v>18444</v>
      </c>
    </row>
    <row r="227" spans="1:79" x14ac:dyDescent="0.75">
      <c r="A227" t="str">
        <v>47_02</v>
      </c>
      <c r="B227">
        <f ca="1">_xlfn.IFNA(IF(VLOOKUP(Pres_2017_T1!V227,[2]ListeGithub!$I$2:$K$111,3,FALSE)=$A$1,Pres_2017_T1!X227,0),0)</f>
        <v>0</v>
      </c>
      <c r="I227">
        <f ca="1">_xlfn.IFNA(IF(VLOOKUP(Pres_2017_T1!AC227,[2]ListeGithub!$I$2:$K$111,3,FALSE)=$A$1,Pres_2017_T1!AE227,0),0)</f>
        <v>0</v>
      </c>
      <c r="P227">
        <f ca="1">_xlfn.IFNA(IF(VLOOKUP(Pres_2017_T1!AJ227,[2]ListeGithub!$I$2:$K$111,3,FALSE)=$A$1,Pres_2017_T1!AL227,0),0)</f>
        <v>11330</v>
      </c>
      <c r="W227">
        <f ca="1">_xlfn.IFNA(IF(VLOOKUP(Pres_2017_T1!AQ227,[2]ListeGithub!$I$2:$K$111,3,FALSE)=$A$1,Pres_2017_T1!AS227,0),0)</f>
        <v>0</v>
      </c>
      <c r="AD227">
        <f ca="1">_xlfn.IFNA(IF(VLOOKUP(Pres_2017_T1!AX227,[2]ListeGithub!$I$2:$K$111,3,FALSE)=$A$1,Pres_2017_T1!AZ227,0),0)</f>
        <v>3314</v>
      </c>
      <c r="AK227">
        <f ca="1">_xlfn.IFNA(IF(VLOOKUP(Pres_2017_T1!BE227,[2]ListeGithub!$I$2:$K$111,3,FALSE)=$A$1,Pres_2017_T1!BG227,0),0)</f>
        <v>0</v>
      </c>
      <c r="AR227">
        <f ca="1">_xlfn.IFNA(IF(VLOOKUP(Pres_2017_T1!BL227,[2]ListeGithub!$I$2:$K$111,3,FALSE)=$A$1,Pres_2017_T1!BN227,0),0)</f>
        <v>0</v>
      </c>
      <c r="AY227">
        <f ca="1">_xlfn.IFNA(IF(VLOOKUP(Pres_2017_T1!BS227,[2]ListeGithub!$I$2:$K$111,3,FALSE)=$A$1,Pres_2017_T1!BU227,0),0)</f>
        <v>747</v>
      </c>
      <c r="BF227">
        <f ca="1">_xlfn.IFNA(IF(VLOOKUP(Pres_2017_T1!BZ227,[2]ListeGithub!$I$2:$K$111,3,FALSE)=$A$1,Pres_2017_T1!CB227,0),0)</f>
        <v>0</v>
      </c>
      <c r="BM227">
        <f ca="1">_xlfn.IFNA(IF(VLOOKUP(Pres_2017_T1!CG227,[2]ListeGithub!$I$2:$K$111,3,FALSE)=$A$1,Pres_2017_T1!CI227,0),0)</f>
        <v>357</v>
      </c>
      <c r="BT227">
        <f ca="1">_xlfn.IFNA(IF(VLOOKUP(Pres_2017_T1!CN227,[2]ListeGithub!$I$2:$K$111,3,FALSE)=$A$1,Pres_2017_T1!CP227,0),0)</f>
        <v>118</v>
      </c>
      <c r="CA227">
        <f t="shared" ca="1" si="3"/>
        <v>15866</v>
      </c>
    </row>
    <row r="228" spans="1:79" x14ac:dyDescent="0.75">
      <c r="A228" t="str">
        <v>47_03</v>
      </c>
      <c r="B228">
        <f ca="1">_xlfn.IFNA(IF(VLOOKUP(Pres_2017_T1!V228,[2]ListeGithub!$I$2:$K$111,3,FALSE)=$A$1,Pres_2017_T1!X228,0),0)</f>
        <v>0</v>
      </c>
      <c r="I228">
        <f ca="1">_xlfn.IFNA(IF(VLOOKUP(Pres_2017_T1!AC228,[2]ListeGithub!$I$2:$K$111,3,FALSE)=$A$1,Pres_2017_T1!AE228,0),0)</f>
        <v>0</v>
      </c>
      <c r="P228">
        <f ca="1">_xlfn.IFNA(IF(VLOOKUP(Pres_2017_T1!AJ228,[2]ListeGithub!$I$2:$K$111,3,FALSE)=$A$1,Pres_2017_T1!AL228,0),0)</f>
        <v>11496</v>
      </c>
      <c r="W228">
        <f ca="1">_xlfn.IFNA(IF(VLOOKUP(Pres_2017_T1!AQ228,[2]ListeGithub!$I$2:$K$111,3,FALSE)=$A$1,Pres_2017_T1!AS228,0),0)</f>
        <v>0</v>
      </c>
      <c r="AD228">
        <f ca="1">_xlfn.IFNA(IF(VLOOKUP(Pres_2017_T1!AX228,[2]ListeGithub!$I$2:$K$111,3,FALSE)=$A$1,Pres_2017_T1!AZ228,0),0)</f>
        <v>3276</v>
      </c>
      <c r="AK228">
        <f ca="1">_xlfn.IFNA(IF(VLOOKUP(Pres_2017_T1!BE228,[2]ListeGithub!$I$2:$K$111,3,FALSE)=$A$1,Pres_2017_T1!BG228,0),0)</f>
        <v>0</v>
      </c>
      <c r="AR228">
        <f ca="1">_xlfn.IFNA(IF(VLOOKUP(Pres_2017_T1!BL228,[2]ListeGithub!$I$2:$K$111,3,FALSE)=$A$1,Pres_2017_T1!BN228,0),0)</f>
        <v>0</v>
      </c>
      <c r="AY228">
        <f ca="1">_xlfn.IFNA(IF(VLOOKUP(Pres_2017_T1!BS228,[2]ListeGithub!$I$2:$K$111,3,FALSE)=$A$1,Pres_2017_T1!BU228,0),0)</f>
        <v>790</v>
      </c>
      <c r="BF228">
        <f ca="1">_xlfn.IFNA(IF(VLOOKUP(Pres_2017_T1!BZ228,[2]ListeGithub!$I$2:$K$111,3,FALSE)=$A$1,Pres_2017_T1!CB228,0),0)</f>
        <v>0</v>
      </c>
      <c r="BM228">
        <f ca="1">_xlfn.IFNA(IF(VLOOKUP(Pres_2017_T1!CG228,[2]ListeGithub!$I$2:$K$111,3,FALSE)=$A$1,Pres_2017_T1!CI228,0),0)</f>
        <v>341</v>
      </c>
      <c r="BT228">
        <f ca="1">_xlfn.IFNA(IF(VLOOKUP(Pres_2017_T1!CN228,[2]ListeGithub!$I$2:$K$111,3,FALSE)=$A$1,Pres_2017_T1!CP228,0),0)</f>
        <v>107</v>
      </c>
      <c r="CA228">
        <f t="shared" ca="1" si="3"/>
        <v>16010</v>
      </c>
    </row>
    <row r="229" spans="1:79" x14ac:dyDescent="0.75">
      <c r="A229" t="str">
        <v>48_01</v>
      </c>
      <c r="B229">
        <f ca="1">_xlfn.IFNA(IF(VLOOKUP(Pres_2017_T1!V229,[2]ListeGithub!$I$2:$K$111,3,FALSE)=$A$1,Pres_2017_T1!X229,0),0)</f>
        <v>0</v>
      </c>
      <c r="I229">
        <f ca="1">_xlfn.IFNA(IF(VLOOKUP(Pres_2017_T1!AC229,[2]ListeGithub!$I$2:$K$111,3,FALSE)=$A$1,Pres_2017_T1!AE229,0),0)</f>
        <v>0</v>
      </c>
      <c r="P229">
        <f ca="1">_xlfn.IFNA(IF(VLOOKUP(Pres_2017_T1!AJ229,[2]ListeGithub!$I$2:$K$111,3,FALSE)=$A$1,Pres_2017_T1!AL229,0),0)</f>
        <v>9483</v>
      </c>
      <c r="W229">
        <f ca="1">_xlfn.IFNA(IF(VLOOKUP(Pres_2017_T1!AQ229,[2]ListeGithub!$I$2:$K$111,3,FALSE)=$A$1,Pres_2017_T1!AS229,0),0)</f>
        <v>0</v>
      </c>
      <c r="AD229">
        <f ca="1">_xlfn.IFNA(IF(VLOOKUP(Pres_2017_T1!AX229,[2]ListeGithub!$I$2:$K$111,3,FALSE)=$A$1,Pres_2017_T1!AZ229,0),0)</f>
        <v>2733</v>
      </c>
      <c r="AK229">
        <f ca="1">_xlfn.IFNA(IF(VLOOKUP(Pres_2017_T1!BE229,[2]ListeGithub!$I$2:$K$111,3,FALSE)=$A$1,Pres_2017_T1!BG229,0),0)</f>
        <v>0</v>
      </c>
      <c r="AR229">
        <f ca="1">_xlfn.IFNA(IF(VLOOKUP(Pres_2017_T1!BL229,[2]ListeGithub!$I$2:$K$111,3,FALSE)=$A$1,Pres_2017_T1!BN229,0),0)</f>
        <v>0</v>
      </c>
      <c r="AY229">
        <f ca="1">_xlfn.IFNA(IF(VLOOKUP(Pres_2017_T1!BS229,[2]ListeGithub!$I$2:$K$111,3,FALSE)=$A$1,Pres_2017_T1!BU229,0),0)</f>
        <v>683</v>
      </c>
      <c r="BF229">
        <f ca="1">_xlfn.IFNA(IF(VLOOKUP(Pres_2017_T1!BZ229,[2]ListeGithub!$I$2:$K$111,3,FALSE)=$A$1,Pres_2017_T1!CB229,0),0)</f>
        <v>0</v>
      </c>
      <c r="BM229">
        <f ca="1">_xlfn.IFNA(IF(VLOOKUP(Pres_2017_T1!CG229,[2]ListeGithub!$I$2:$K$111,3,FALSE)=$A$1,Pres_2017_T1!CI229,0),0)</f>
        <v>294</v>
      </c>
      <c r="BT229">
        <f ca="1">_xlfn.IFNA(IF(VLOOKUP(Pres_2017_T1!CN229,[2]ListeGithub!$I$2:$K$111,3,FALSE)=$A$1,Pres_2017_T1!CP229,0),0)</f>
        <v>93</v>
      </c>
      <c r="CA229">
        <f t="shared" ca="1" si="3"/>
        <v>13286</v>
      </c>
    </row>
    <row r="230" spans="1:79" x14ac:dyDescent="0.75">
      <c r="A230" t="str">
        <v>49_01</v>
      </c>
      <c r="B230">
        <f ca="1">_xlfn.IFNA(IF(VLOOKUP(Pres_2017_T1!V230,[2]ListeGithub!$I$2:$K$111,3,FALSE)=$A$1,Pres_2017_T1!X230,0),0)</f>
        <v>0</v>
      </c>
      <c r="I230">
        <f ca="1">_xlfn.IFNA(IF(VLOOKUP(Pres_2017_T1!AC230,[2]ListeGithub!$I$2:$K$111,3,FALSE)=$A$1,Pres_2017_T1!AE230,0),0)</f>
        <v>0</v>
      </c>
      <c r="P230">
        <f ca="1">_xlfn.IFNA(IF(VLOOKUP(Pres_2017_T1!AJ230,[2]ListeGithub!$I$2:$K$111,3,FALSE)=$A$1,Pres_2017_T1!AL230,0),0)</f>
        <v>12372</v>
      </c>
      <c r="W230">
        <f ca="1">_xlfn.IFNA(IF(VLOOKUP(Pres_2017_T1!AQ230,[2]ListeGithub!$I$2:$K$111,3,FALSE)=$A$1,Pres_2017_T1!AS230,0),0)</f>
        <v>0</v>
      </c>
      <c r="AD230">
        <f ca="1">_xlfn.IFNA(IF(VLOOKUP(Pres_2017_T1!AX230,[2]ListeGithub!$I$2:$K$111,3,FALSE)=$A$1,Pres_2017_T1!AZ230,0),0)</f>
        <v>5176</v>
      </c>
      <c r="AK230">
        <f ca="1">_xlfn.IFNA(IF(VLOOKUP(Pres_2017_T1!BE230,[2]ListeGithub!$I$2:$K$111,3,FALSE)=$A$1,Pres_2017_T1!BG230,0),0)</f>
        <v>0</v>
      </c>
      <c r="AR230">
        <f ca="1">_xlfn.IFNA(IF(VLOOKUP(Pres_2017_T1!BL230,[2]ListeGithub!$I$2:$K$111,3,FALSE)=$A$1,Pres_2017_T1!BN230,0),0)</f>
        <v>707</v>
      </c>
      <c r="AY230">
        <f ca="1">_xlfn.IFNA(IF(VLOOKUP(Pres_2017_T1!BS230,[2]ListeGithub!$I$2:$K$111,3,FALSE)=$A$1,Pres_2017_T1!BU230,0),0)</f>
        <v>0</v>
      </c>
      <c r="BF230">
        <f ca="1">_xlfn.IFNA(IF(VLOOKUP(Pres_2017_T1!BZ230,[2]ListeGithub!$I$2:$K$111,3,FALSE)=$A$1,Pres_2017_T1!CB230,0),0)</f>
        <v>0</v>
      </c>
      <c r="BM230">
        <f ca="1">_xlfn.IFNA(IF(VLOOKUP(Pres_2017_T1!CG230,[2]ListeGithub!$I$2:$K$111,3,FALSE)=$A$1,Pres_2017_T1!CI230,0),0)</f>
        <v>437</v>
      </c>
      <c r="BT230">
        <f ca="1">_xlfn.IFNA(IF(VLOOKUP(Pres_2017_T1!CN230,[2]ListeGithub!$I$2:$K$111,3,FALSE)=$A$1,Pres_2017_T1!CP230,0),0)</f>
        <v>98</v>
      </c>
      <c r="CA230">
        <f t="shared" ca="1" si="3"/>
        <v>18790</v>
      </c>
    </row>
    <row r="231" spans="1:79" x14ac:dyDescent="0.75">
      <c r="A231" t="str">
        <v>49_02</v>
      </c>
      <c r="B231">
        <f ca="1">_xlfn.IFNA(IF(VLOOKUP(Pres_2017_T1!V231,[2]ListeGithub!$I$2:$K$111,3,FALSE)=$A$1,Pres_2017_T1!X231,0),0)</f>
        <v>0</v>
      </c>
      <c r="I231">
        <f ca="1">_xlfn.IFNA(IF(VLOOKUP(Pres_2017_T1!AC231,[2]ListeGithub!$I$2:$K$111,3,FALSE)=$A$1,Pres_2017_T1!AE231,0),0)</f>
        <v>0</v>
      </c>
      <c r="P231">
        <f ca="1">_xlfn.IFNA(IF(VLOOKUP(Pres_2017_T1!AJ231,[2]ListeGithub!$I$2:$K$111,3,FALSE)=$A$1,Pres_2017_T1!AL231,0),0)</f>
        <v>14139</v>
      </c>
      <c r="W231">
        <f ca="1">_xlfn.IFNA(IF(VLOOKUP(Pres_2017_T1!AQ231,[2]ListeGithub!$I$2:$K$111,3,FALSE)=$A$1,Pres_2017_T1!AS231,0),0)</f>
        <v>0</v>
      </c>
      <c r="AD231">
        <f ca="1">_xlfn.IFNA(IF(VLOOKUP(Pres_2017_T1!AX231,[2]ListeGithub!$I$2:$K$111,3,FALSE)=$A$1,Pres_2017_T1!AZ231,0),0)</f>
        <v>5537</v>
      </c>
      <c r="AK231">
        <f ca="1">_xlfn.IFNA(IF(VLOOKUP(Pres_2017_T1!BE231,[2]ListeGithub!$I$2:$K$111,3,FALSE)=$A$1,Pres_2017_T1!BG231,0),0)</f>
        <v>0</v>
      </c>
      <c r="AR231">
        <f ca="1">_xlfn.IFNA(IF(VLOOKUP(Pres_2017_T1!BL231,[2]ListeGithub!$I$2:$K$111,3,FALSE)=$A$1,Pres_2017_T1!BN231,0),0)</f>
        <v>864</v>
      </c>
      <c r="AY231">
        <f ca="1">_xlfn.IFNA(IF(VLOOKUP(Pres_2017_T1!BS231,[2]ListeGithub!$I$2:$K$111,3,FALSE)=$A$1,Pres_2017_T1!BU231,0),0)</f>
        <v>599</v>
      </c>
      <c r="BF231">
        <f ca="1">_xlfn.IFNA(IF(VLOOKUP(Pres_2017_T1!BZ231,[2]ListeGithub!$I$2:$K$111,3,FALSE)=$A$1,Pres_2017_T1!CB231,0),0)</f>
        <v>0</v>
      </c>
      <c r="BM231">
        <f ca="1">_xlfn.IFNA(IF(VLOOKUP(Pres_2017_T1!CG231,[2]ListeGithub!$I$2:$K$111,3,FALSE)=$A$1,Pres_2017_T1!CI231,0),0)</f>
        <v>0</v>
      </c>
      <c r="BT231">
        <f ca="1">_xlfn.IFNA(IF(VLOOKUP(Pres_2017_T1!CN231,[2]ListeGithub!$I$2:$K$111,3,FALSE)=$A$1,Pres_2017_T1!CP231,0),0)</f>
        <v>124</v>
      </c>
      <c r="CA231">
        <f t="shared" ca="1" si="3"/>
        <v>21263</v>
      </c>
    </row>
    <row r="232" spans="1:79" x14ac:dyDescent="0.75">
      <c r="A232" t="str">
        <v>49_03</v>
      </c>
      <c r="B232">
        <f ca="1">_xlfn.IFNA(IF(VLOOKUP(Pres_2017_T1!V232,[2]ListeGithub!$I$2:$K$111,3,FALSE)=$A$1,Pres_2017_T1!X232,0),0)</f>
        <v>0</v>
      </c>
      <c r="I232">
        <f ca="1">_xlfn.IFNA(IF(VLOOKUP(Pres_2017_T1!AC232,[2]ListeGithub!$I$2:$K$111,3,FALSE)=$A$1,Pres_2017_T1!AE232,0),0)</f>
        <v>0</v>
      </c>
      <c r="P232">
        <f ca="1">_xlfn.IFNA(IF(VLOOKUP(Pres_2017_T1!AJ232,[2]ListeGithub!$I$2:$K$111,3,FALSE)=$A$1,Pres_2017_T1!AL232,0),0)</f>
        <v>0</v>
      </c>
      <c r="W232">
        <f ca="1">_xlfn.IFNA(IF(VLOOKUP(Pres_2017_T1!AQ232,[2]ListeGithub!$I$2:$K$111,3,FALSE)=$A$1,Pres_2017_T1!AS232,0),0)</f>
        <v>9172</v>
      </c>
      <c r="AD232">
        <f ca="1">_xlfn.IFNA(IF(VLOOKUP(Pres_2017_T1!AX232,[2]ListeGithub!$I$2:$K$111,3,FALSE)=$A$1,Pres_2017_T1!AZ232,0),0)</f>
        <v>0</v>
      </c>
      <c r="AK232">
        <f ca="1">_xlfn.IFNA(IF(VLOOKUP(Pres_2017_T1!BE232,[2]ListeGithub!$I$2:$K$111,3,FALSE)=$A$1,Pres_2017_T1!BG232,0),0)</f>
        <v>2947</v>
      </c>
      <c r="AR232">
        <f ca="1">_xlfn.IFNA(IF(VLOOKUP(Pres_2017_T1!BL232,[2]ListeGithub!$I$2:$K$111,3,FALSE)=$A$1,Pres_2017_T1!BN232,0),0)</f>
        <v>767</v>
      </c>
      <c r="AY232">
        <f ca="1">_xlfn.IFNA(IF(VLOOKUP(Pres_2017_T1!BS232,[2]ListeGithub!$I$2:$K$111,3,FALSE)=$A$1,Pres_2017_T1!BU232,0),0)</f>
        <v>551</v>
      </c>
      <c r="BF232">
        <f ca="1">_xlfn.IFNA(IF(VLOOKUP(Pres_2017_T1!BZ232,[2]ListeGithub!$I$2:$K$111,3,FALSE)=$A$1,Pres_2017_T1!CB232,0),0)</f>
        <v>0</v>
      </c>
      <c r="BM232">
        <f ca="1">_xlfn.IFNA(IF(VLOOKUP(Pres_2017_T1!CG232,[2]ListeGithub!$I$2:$K$111,3,FALSE)=$A$1,Pres_2017_T1!CI232,0),0)</f>
        <v>0</v>
      </c>
      <c r="BT232">
        <f ca="1">_xlfn.IFNA(IF(VLOOKUP(Pres_2017_T1!CN232,[2]ListeGithub!$I$2:$K$111,3,FALSE)=$A$1,Pres_2017_T1!CP232,0),0)</f>
        <v>113</v>
      </c>
      <c r="CA232">
        <f t="shared" ca="1" si="3"/>
        <v>13550</v>
      </c>
    </row>
    <row r="233" spans="1:79" x14ac:dyDescent="0.75">
      <c r="A233" t="str">
        <v>49_04</v>
      </c>
      <c r="B233">
        <f ca="1">_xlfn.IFNA(IF(VLOOKUP(Pres_2017_T1!V233,[2]ListeGithub!$I$2:$K$111,3,FALSE)=$A$1,Pres_2017_T1!X233,0),0)</f>
        <v>0</v>
      </c>
      <c r="I233">
        <f ca="1">_xlfn.IFNA(IF(VLOOKUP(Pres_2017_T1!AC233,[2]ListeGithub!$I$2:$K$111,3,FALSE)=$A$1,Pres_2017_T1!AE233,0),0)</f>
        <v>0</v>
      </c>
      <c r="P233">
        <f ca="1">_xlfn.IFNA(IF(VLOOKUP(Pres_2017_T1!AJ233,[2]ListeGithub!$I$2:$K$111,3,FALSE)=$A$1,Pres_2017_T1!AL233,0),0)</f>
        <v>0</v>
      </c>
      <c r="W233">
        <f ca="1">_xlfn.IFNA(IF(VLOOKUP(Pres_2017_T1!AQ233,[2]ListeGithub!$I$2:$K$111,3,FALSE)=$A$1,Pres_2017_T1!AS233,0),0)</f>
        <v>8913</v>
      </c>
      <c r="AD233">
        <f ca="1">_xlfn.IFNA(IF(VLOOKUP(Pres_2017_T1!AX233,[2]ListeGithub!$I$2:$K$111,3,FALSE)=$A$1,Pres_2017_T1!AZ233,0),0)</f>
        <v>0</v>
      </c>
      <c r="AK233">
        <f ca="1">_xlfn.IFNA(IF(VLOOKUP(Pres_2017_T1!BE233,[2]ListeGithub!$I$2:$K$111,3,FALSE)=$A$1,Pres_2017_T1!BG233,0),0)</f>
        <v>3270</v>
      </c>
      <c r="AR233">
        <f ca="1">_xlfn.IFNA(IF(VLOOKUP(Pres_2017_T1!BL233,[2]ListeGithub!$I$2:$K$111,3,FALSE)=$A$1,Pres_2017_T1!BN233,0),0)</f>
        <v>799</v>
      </c>
      <c r="AY233">
        <f ca="1">_xlfn.IFNA(IF(VLOOKUP(Pres_2017_T1!BS233,[2]ListeGithub!$I$2:$K$111,3,FALSE)=$A$1,Pres_2017_T1!BU233,0),0)</f>
        <v>0</v>
      </c>
      <c r="BF233">
        <f ca="1">_xlfn.IFNA(IF(VLOOKUP(Pres_2017_T1!BZ233,[2]ListeGithub!$I$2:$K$111,3,FALSE)=$A$1,Pres_2017_T1!CB233,0),0)</f>
        <v>497</v>
      </c>
      <c r="BM233">
        <f ca="1">_xlfn.IFNA(IF(VLOOKUP(Pres_2017_T1!CG233,[2]ListeGithub!$I$2:$K$111,3,FALSE)=$A$1,Pres_2017_T1!CI233,0),0)</f>
        <v>0</v>
      </c>
      <c r="BT233">
        <f ca="1">_xlfn.IFNA(IF(VLOOKUP(Pres_2017_T1!CN233,[2]ListeGithub!$I$2:$K$111,3,FALSE)=$A$1,Pres_2017_T1!CP233,0),0)</f>
        <v>114</v>
      </c>
      <c r="CA233">
        <f t="shared" ca="1" si="3"/>
        <v>13593</v>
      </c>
    </row>
    <row r="234" spans="1:79" x14ac:dyDescent="0.75">
      <c r="A234" t="str">
        <v>49_05</v>
      </c>
      <c r="B234">
        <f ca="1">_xlfn.IFNA(IF(VLOOKUP(Pres_2017_T1!V234,[2]ListeGithub!$I$2:$K$111,3,FALSE)=$A$1,Pres_2017_T1!X234,0),0)</f>
        <v>0</v>
      </c>
      <c r="I234">
        <f ca="1">_xlfn.IFNA(IF(VLOOKUP(Pres_2017_T1!AC234,[2]ListeGithub!$I$2:$K$111,3,FALSE)=$A$1,Pres_2017_T1!AE234,0),0)</f>
        <v>0</v>
      </c>
      <c r="P234">
        <f ca="1">_xlfn.IFNA(IF(VLOOKUP(Pres_2017_T1!AJ234,[2]ListeGithub!$I$2:$K$111,3,FALSE)=$A$1,Pres_2017_T1!AL234,0),0)</f>
        <v>9687</v>
      </c>
      <c r="W234">
        <f ca="1">_xlfn.IFNA(IF(VLOOKUP(Pres_2017_T1!AQ234,[2]ListeGithub!$I$2:$K$111,3,FALSE)=$A$1,Pres_2017_T1!AS234,0),0)</f>
        <v>0</v>
      </c>
      <c r="AD234">
        <f ca="1">_xlfn.IFNA(IF(VLOOKUP(Pres_2017_T1!AX234,[2]ListeGithub!$I$2:$K$111,3,FALSE)=$A$1,Pres_2017_T1!AZ234,0),0)</f>
        <v>0</v>
      </c>
      <c r="AK234">
        <f ca="1">_xlfn.IFNA(IF(VLOOKUP(Pres_2017_T1!BE234,[2]ListeGithub!$I$2:$K$111,3,FALSE)=$A$1,Pres_2017_T1!BG234,0),0)</f>
        <v>3506</v>
      </c>
      <c r="AR234">
        <f ca="1">_xlfn.IFNA(IF(VLOOKUP(Pres_2017_T1!BL234,[2]ListeGithub!$I$2:$K$111,3,FALSE)=$A$1,Pres_2017_T1!BN234,0),0)</f>
        <v>778</v>
      </c>
      <c r="AY234">
        <f ca="1">_xlfn.IFNA(IF(VLOOKUP(Pres_2017_T1!BS234,[2]ListeGithub!$I$2:$K$111,3,FALSE)=$A$1,Pres_2017_T1!BU234,0),0)</f>
        <v>538</v>
      </c>
      <c r="BF234">
        <f ca="1">_xlfn.IFNA(IF(VLOOKUP(Pres_2017_T1!BZ234,[2]ListeGithub!$I$2:$K$111,3,FALSE)=$A$1,Pres_2017_T1!CB234,0),0)</f>
        <v>0</v>
      </c>
      <c r="BM234">
        <f ca="1">_xlfn.IFNA(IF(VLOOKUP(Pres_2017_T1!CG234,[2]ListeGithub!$I$2:$K$111,3,FALSE)=$A$1,Pres_2017_T1!CI234,0),0)</f>
        <v>0</v>
      </c>
      <c r="BT234">
        <f ca="1">_xlfn.IFNA(IF(VLOOKUP(Pres_2017_T1!CN234,[2]ListeGithub!$I$2:$K$111,3,FALSE)=$A$1,Pres_2017_T1!CP234,0),0)</f>
        <v>97</v>
      </c>
      <c r="CA234">
        <f t="shared" ca="1" si="3"/>
        <v>14606</v>
      </c>
    </row>
    <row r="235" spans="1:79" x14ac:dyDescent="0.75">
      <c r="A235" t="str">
        <v>49_06</v>
      </c>
      <c r="B235">
        <f ca="1">_xlfn.IFNA(IF(VLOOKUP(Pres_2017_T1!V235,[2]ListeGithub!$I$2:$K$111,3,FALSE)=$A$1,Pres_2017_T1!X235,0),0)</f>
        <v>0</v>
      </c>
      <c r="I235">
        <f ca="1">_xlfn.IFNA(IF(VLOOKUP(Pres_2017_T1!AC235,[2]ListeGithub!$I$2:$K$111,3,FALSE)=$A$1,Pres_2017_T1!AE235,0),0)</f>
        <v>0</v>
      </c>
      <c r="P235">
        <f ca="1">_xlfn.IFNA(IF(VLOOKUP(Pres_2017_T1!AJ235,[2]ListeGithub!$I$2:$K$111,3,FALSE)=$A$1,Pres_2017_T1!AL235,0),0)</f>
        <v>12857</v>
      </c>
      <c r="W235">
        <f ca="1">_xlfn.IFNA(IF(VLOOKUP(Pres_2017_T1!AQ235,[2]ListeGithub!$I$2:$K$111,3,FALSE)=$A$1,Pres_2017_T1!AS235,0),0)</f>
        <v>0</v>
      </c>
      <c r="AD235">
        <f ca="1">_xlfn.IFNA(IF(VLOOKUP(Pres_2017_T1!AX235,[2]ListeGithub!$I$2:$K$111,3,FALSE)=$A$1,Pres_2017_T1!AZ235,0),0)</f>
        <v>4873</v>
      </c>
      <c r="AK235">
        <f ca="1">_xlfn.IFNA(IF(VLOOKUP(Pres_2017_T1!BE235,[2]ListeGithub!$I$2:$K$111,3,FALSE)=$A$1,Pres_2017_T1!BG235,0),0)</f>
        <v>0</v>
      </c>
      <c r="AR235">
        <f ca="1">_xlfn.IFNA(IF(VLOOKUP(Pres_2017_T1!BL235,[2]ListeGithub!$I$2:$K$111,3,FALSE)=$A$1,Pres_2017_T1!BN235,0),0)</f>
        <v>1020</v>
      </c>
      <c r="AY235">
        <f ca="1">_xlfn.IFNA(IF(VLOOKUP(Pres_2017_T1!BS235,[2]ListeGithub!$I$2:$K$111,3,FALSE)=$A$1,Pres_2017_T1!BU235,0),0)</f>
        <v>745</v>
      </c>
      <c r="BF235">
        <f ca="1">_xlfn.IFNA(IF(VLOOKUP(Pres_2017_T1!BZ235,[2]ListeGithub!$I$2:$K$111,3,FALSE)=$A$1,Pres_2017_T1!CB235,0),0)</f>
        <v>0</v>
      </c>
      <c r="BM235">
        <f ca="1">_xlfn.IFNA(IF(VLOOKUP(Pres_2017_T1!CG235,[2]ListeGithub!$I$2:$K$111,3,FALSE)=$A$1,Pres_2017_T1!CI235,0),0)</f>
        <v>0</v>
      </c>
      <c r="BT235">
        <f ca="1">_xlfn.IFNA(IF(VLOOKUP(Pres_2017_T1!CN235,[2]ListeGithub!$I$2:$K$111,3,FALSE)=$A$1,Pres_2017_T1!CP235,0),0)</f>
        <v>142</v>
      </c>
      <c r="CA235">
        <f t="shared" ca="1" si="3"/>
        <v>19637</v>
      </c>
    </row>
    <row r="236" spans="1:79" x14ac:dyDescent="0.75">
      <c r="A236" t="str">
        <v>49_07</v>
      </c>
      <c r="B236">
        <f ca="1">_xlfn.IFNA(IF(VLOOKUP(Pres_2017_T1!V236,[2]ListeGithub!$I$2:$K$111,3,FALSE)=$A$1,Pres_2017_T1!X236,0),0)</f>
        <v>0</v>
      </c>
      <c r="I236">
        <f ca="1">_xlfn.IFNA(IF(VLOOKUP(Pres_2017_T1!AC236,[2]ListeGithub!$I$2:$K$111,3,FALSE)=$A$1,Pres_2017_T1!AE236,0),0)</f>
        <v>0</v>
      </c>
      <c r="P236">
        <f ca="1">_xlfn.IFNA(IF(VLOOKUP(Pres_2017_T1!AJ236,[2]ListeGithub!$I$2:$K$111,3,FALSE)=$A$1,Pres_2017_T1!AL236,0),0)</f>
        <v>11153</v>
      </c>
      <c r="W236">
        <f ca="1">_xlfn.IFNA(IF(VLOOKUP(Pres_2017_T1!AQ236,[2]ListeGithub!$I$2:$K$111,3,FALSE)=$A$1,Pres_2017_T1!AS236,0),0)</f>
        <v>0</v>
      </c>
      <c r="AD236">
        <f ca="1">_xlfn.IFNA(IF(VLOOKUP(Pres_2017_T1!AX236,[2]ListeGithub!$I$2:$K$111,3,FALSE)=$A$1,Pres_2017_T1!AZ236,0),0)</f>
        <v>4244</v>
      </c>
      <c r="AK236">
        <f ca="1">_xlfn.IFNA(IF(VLOOKUP(Pres_2017_T1!BE236,[2]ListeGithub!$I$2:$K$111,3,FALSE)=$A$1,Pres_2017_T1!BG236,0),0)</f>
        <v>0</v>
      </c>
      <c r="AR236">
        <f ca="1">_xlfn.IFNA(IF(VLOOKUP(Pres_2017_T1!BL236,[2]ListeGithub!$I$2:$K$111,3,FALSE)=$A$1,Pres_2017_T1!BN236,0),0)</f>
        <v>761</v>
      </c>
      <c r="AY236">
        <f ca="1">_xlfn.IFNA(IF(VLOOKUP(Pres_2017_T1!BS236,[2]ListeGithub!$I$2:$K$111,3,FALSE)=$A$1,Pres_2017_T1!BU236,0),0)</f>
        <v>493</v>
      </c>
      <c r="BF236">
        <f ca="1">_xlfn.IFNA(IF(VLOOKUP(Pres_2017_T1!BZ236,[2]ListeGithub!$I$2:$K$111,3,FALSE)=$A$1,Pres_2017_T1!CB236,0),0)</f>
        <v>0</v>
      </c>
      <c r="BM236">
        <f ca="1">_xlfn.IFNA(IF(VLOOKUP(Pres_2017_T1!CG236,[2]ListeGithub!$I$2:$K$111,3,FALSE)=$A$1,Pres_2017_T1!CI236,0),0)</f>
        <v>0</v>
      </c>
      <c r="BT236">
        <f ca="1">_xlfn.IFNA(IF(VLOOKUP(Pres_2017_T1!CN236,[2]ListeGithub!$I$2:$K$111,3,FALSE)=$A$1,Pres_2017_T1!CP236,0),0)</f>
        <v>115</v>
      </c>
      <c r="CA236">
        <f t="shared" ca="1" si="3"/>
        <v>16766</v>
      </c>
    </row>
    <row r="237" spans="1:79" x14ac:dyDescent="0.75">
      <c r="A237" t="str">
        <v>50_01</v>
      </c>
      <c r="B237">
        <f ca="1">_xlfn.IFNA(IF(VLOOKUP(Pres_2017_T1!V237,[2]ListeGithub!$I$2:$K$111,3,FALSE)=$A$1,Pres_2017_T1!X237,0),0)</f>
        <v>0</v>
      </c>
      <c r="I237">
        <f ca="1">_xlfn.IFNA(IF(VLOOKUP(Pres_2017_T1!AC237,[2]ListeGithub!$I$2:$K$111,3,FALSE)=$A$1,Pres_2017_T1!AE237,0),0)</f>
        <v>0</v>
      </c>
      <c r="P237">
        <f ca="1">_xlfn.IFNA(IF(VLOOKUP(Pres_2017_T1!AJ237,[2]ListeGithub!$I$2:$K$111,3,FALSE)=$A$1,Pres_2017_T1!AL237,0),0)</f>
        <v>0</v>
      </c>
      <c r="W237">
        <f ca="1">_xlfn.IFNA(IF(VLOOKUP(Pres_2017_T1!AQ237,[2]ListeGithub!$I$2:$K$111,3,FALSE)=$A$1,Pres_2017_T1!AS237,0),0)</f>
        <v>10952</v>
      </c>
      <c r="AD237">
        <f ca="1">_xlfn.IFNA(IF(VLOOKUP(Pres_2017_T1!AX237,[2]ListeGithub!$I$2:$K$111,3,FALSE)=$A$1,Pres_2017_T1!AZ237,0),0)</f>
        <v>4158</v>
      </c>
      <c r="AK237">
        <f ca="1">_xlfn.IFNA(IF(VLOOKUP(Pres_2017_T1!BE237,[2]ListeGithub!$I$2:$K$111,3,FALSE)=$A$1,Pres_2017_T1!BG237,0),0)</f>
        <v>0</v>
      </c>
      <c r="AR237">
        <f ca="1">_xlfn.IFNA(IF(VLOOKUP(Pres_2017_T1!BL237,[2]ListeGithub!$I$2:$K$111,3,FALSE)=$A$1,Pres_2017_T1!BN237,0),0)</f>
        <v>926</v>
      </c>
      <c r="AY237">
        <f ca="1">_xlfn.IFNA(IF(VLOOKUP(Pres_2017_T1!BS237,[2]ListeGithub!$I$2:$K$111,3,FALSE)=$A$1,Pres_2017_T1!BU237,0),0)</f>
        <v>617</v>
      </c>
      <c r="BF237">
        <f ca="1">_xlfn.IFNA(IF(VLOOKUP(Pres_2017_T1!BZ237,[2]ListeGithub!$I$2:$K$111,3,FALSE)=$A$1,Pres_2017_T1!CB237,0),0)</f>
        <v>0</v>
      </c>
      <c r="BM237">
        <f ca="1">_xlfn.IFNA(IF(VLOOKUP(Pres_2017_T1!CG237,[2]ListeGithub!$I$2:$K$111,3,FALSE)=$A$1,Pres_2017_T1!CI237,0),0)</f>
        <v>0</v>
      </c>
      <c r="BT237">
        <f ca="1">_xlfn.IFNA(IF(VLOOKUP(Pres_2017_T1!CN237,[2]ListeGithub!$I$2:$K$111,3,FALSE)=$A$1,Pres_2017_T1!CP237,0),0)</f>
        <v>125</v>
      </c>
      <c r="CA237">
        <f t="shared" ca="1" si="3"/>
        <v>16778</v>
      </c>
    </row>
    <row r="238" spans="1:79" x14ac:dyDescent="0.75">
      <c r="A238" t="str">
        <v>50_02</v>
      </c>
      <c r="B238">
        <f ca="1">_xlfn.IFNA(IF(VLOOKUP(Pres_2017_T1!V238,[2]ListeGithub!$I$2:$K$111,3,FALSE)=$A$1,Pres_2017_T1!X238,0),0)</f>
        <v>0</v>
      </c>
      <c r="I238">
        <f ca="1">_xlfn.IFNA(IF(VLOOKUP(Pres_2017_T1!AC238,[2]ListeGithub!$I$2:$K$111,3,FALSE)=$A$1,Pres_2017_T1!AE238,0),0)</f>
        <v>0</v>
      </c>
      <c r="P238">
        <f ca="1">_xlfn.IFNA(IF(VLOOKUP(Pres_2017_T1!AJ238,[2]ListeGithub!$I$2:$K$111,3,FALSE)=$A$1,Pres_2017_T1!AL238,0),0)</f>
        <v>0</v>
      </c>
      <c r="W238">
        <f ca="1">_xlfn.IFNA(IF(VLOOKUP(Pres_2017_T1!AQ238,[2]ListeGithub!$I$2:$K$111,3,FALSE)=$A$1,Pres_2017_T1!AS238,0),0)</f>
        <v>11428</v>
      </c>
      <c r="AD238">
        <f ca="1">_xlfn.IFNA(IF(VLOOKUP(Pres_2017_T1!AX238,[2]ListeGithub!$I$2:$K$111,3,FALSE)=$A$1,Pres_2017_T1!AZ238,0),0)</f>
        <v>0</v>
      </c>
      <c r="AK238">
        <f ca="1">_xlfn.IFNA(IF(VLOOKUP(Pres_2017_T1!BE238,[2]ListeGithub!$I$2:$K$111,3,FALSE)=$A$1,Pres_2017_T1!BG238,0),0)</f>
        <v>4180</v>
      </c>
      <c r="AR238">
        <f ca="1">_xlfn.IFNA(IF(VLOOKUP(Pres_2017_T1!BL238,[2]ListeGithub!$I$2:$K$111,3,FALSE)=$A$1,Pres_2017_T1!BN238,0),0)</f>
        <v>1073</v>
      </c>
      <c r="AY238">
        <f ca="1">_xlfn.IFNA(IF(VLOOKUP(Pres_2017_T1!BS238,[2]ListeGithub!$I$2:$K$111,3,FALSE)=$A$1,Pres_2017_T1!BU238,0),0)</f>
        <v>737</v>
      </c>
      <c r="BF238">
        <f ca="1">_xlfn.IFNA(IF(VLOOKUP(Pres_2017_T1!BZ238,[2]ListeGithub!$I$2:$K$111,3,FALSE)=$A$1,Pres_2017_T1!CB238,0),0)</f>
        <v>0</v>
      </c>
      <c r="BM238">
        <f ca="1">_xlfn.IFNA(IF(VLOOKUP(Pres_2017_T1!CG238,[2]ListeGithub!$I$2:$K$111,3,FALSE)=$A$1,Pres_2017_T1!CI238,0),0)</f>
        <v>0</v>
      </c>
      <c r="BT238">
        <f ca="1">_xlfn.IFNA(IF(VLOOKUP(Pres_2017_T1!CN238,[2]ListeGithub!$I$2:$K$111,3,FALSE)=$A$1,Pres_2017_T1!CP238,0),0)</f>
        <v>146</v>
      </c>
      <c r="CA238">
        <f t="shared" ca="1" si="3"/>
        <v>17564</v>
      </c>
    </row>
    <row r="239" spans="1:79" x14ac:dyDescent="0.75">
      <c r="A239" t="str">
        <v>50_03</v>
      </c>
      <c r="B239">
        <f ca="1">_xlfn.IFNA(IF(VLOOKUP(Pres_2017_T1!V239,[2]ListeGithub!$I$2:$K$111,3,FALSE)=$A$1,Pres_2017_T1!X239,0),0)</f>
        <v>0</v>
      </c>
      <c r="I239">
        <f ca="1">_xlfn.IFNA(IF(VLOOKUP(Pres_2017_T1!AC239,[2]ListeGithub!$I$2:$K$111,3,FALSE)=$A$1,Pres_2017_T1!AE239,0),0)</f>
        <v>0</v>
      </c>
      <c r="P239">
        <f ca="1">_xlfn.IFNA(IF(VLOOKUP(Pres_2017_T1!AJ239,[2]ListeGithub!$I$2:$K$111,3,FALSE)=$A$1,Pres_2017_T1!AL239,0),0)</f>
        <v>0</v>
      </c>
      <c r="W239">
        <f ca="1">_xlfn.IFNA(IF(VLOOKUP(Pres_2017_T1!AQ239,[2]ListeGithub!$I$2:$K$111,3,FALSE)=$A$1,Pres_2017_T1!AS239,0),0)</f>
        <v>14305</v>
      </c>
      <c r="AD239">
        <f ca="1">_xlfn.IFNA(IF(VLOOKUP(Pres_2017_T1!AX239,[2]ListeGithub!$I$2:$K$111,3,FALSE)=$A$1,Pres_2017_T1!AZ239,0),0)</f>
        <v>5077</v>
      </c>
      <c r="AK239">
        <f ca="1">_xlfn.IFNA(IF(VLOOKUP(Pres_2017_T1!BE239,[2]ListeGithub!$I$2:$K$111,3,FALSE)=$A$1,Pres_2017_T1!BG239,0),0)</f>
        <v>0</v>
      </c>
      <c r="AR239">
        <f ca="1">_xlfn.IFNA(IF(VLOOKUP(Pres_2017_T1!BL239,[2]ListeGithub!$I$2:$K$111,3,FALSE)=$A$1,Pres_2017_T1!BN239,0),0)</f>
        <v>1195</v>
      </c>
      <c r="AY239">
        <f ca="1">_xlfn.IFNA(IF(VLOOKUP(Pres_2017_T1!BS239,[2]ListeGithub!$I$2:$K$111,3,FALSE)=$A$1,Pres_2017_T1!BU239,0),0)</f>
        <v>0</v>
      </c>
      <c r="BF239">
        <f ca="1">_xlfn.IFNA(IF(VLOOKUP(Pres_2017_T1!BZ239,[2]ListeGithub!$I$2:$K$111,3,FALSE)=$A$1,Pres_2017_T1!CB239,0),0)</f>
        <v>722</v>
      </c>
      <c r="BM239">
        <f ca="1">_xlfn.IFNA(IF(VLOOKUP(Pres_2017_T1!CG239,[2]ListeGithub!$I$2:$K$111,3,FALSE)=$A$1,Pres_2017_T1!CI239,0),0)</f>
        <v>0</v>
      </c>
      <c r="BT239">
        <f ca="1">_xlfn.IFNA(IF(VLOOKUP(Pres_2017_T1!CN239,[2]ListeGithub!$I$2:$K$111,3,FALSE)=$A$1,Pres_2017_T1!CP239,0),0)</f>
        <v>198</v>
      </c>
      <c r="CA239">
        <f t="shared" ca="1" si="3"/>
        <v>21497</v>
      </c>
    </row>
    <row r="240" spans="1:79" x14ac:dyDescent="0.75">
      <c r="A240" t="str">
        <v>50_04</v>
      </c>
      <c r="B240">
        <f ca="1">_xlfn.IFNA(IF(VLOOKUP(Pres_2017_T1!V240,[2]ListeGithub!$I$2:$K$111,3,FALSE)=$A$1,Pres_2017_T1!X240,0),0)</f>
        <v>0</v>
      </c>
      <c r="I240">
        <f ca="1">_xlfn.IFNA(IF(VLOOKUP(Pres_2017_T1!AC240,[2]ListeGithub!$I$2:$K$111,3,FALSE)=$A$1,Pres_2017_T1!AE240,0),0)</f>
        <v>14450</v>
      </c>
      <c r="P240">
        <f ca="1">_xlfn.IFNA(IF(VLOOKUP(Pres_2017_T1!AJ240,[2]ListeGithub!$I$2:$K$111,3,FALSE)=$A$1,Pres_2017_T1!AL240,0),0)</f>
        <v>0</v>
      </c>
      <c r="W240">
        <f ca="1">_xlfn.IFNA(IF(VLOOKUP(Pres_2017_T1!AQ240,[2]ListeGithub!$I$2:$K$111,3,FALSE)=$A$1,Pres_2017_T1!AS240,0),0)</f>
        <v>0</v>
      </c>
      <c r="AD240">
        <f ca="1">_xlfn.IFNA(IF(VLOOKUP(Pres_2017_T1!AX240,[2]ListeGithub!$I$2:$K$111,3,FALSE)=$A$1,Pres_2017_T1!AZ240,0),0)</f>
        <v>5862</v>
      </c>
      <c r="AK240">
        <f ca="1">_xlfn.IFNA(IF(VLOOKUP(Pres_2017_T1!BE240,[2]ListeGithub!$I$2:$K$111,3,FALSE)=$A$1,Pres_2017_T1!BG240,0),0)</f>
        <v>0</v>
      </c>
      <c r="AR240">
        <f ca="1">_xlfn.IFNA(IF(VLOOKUP(Pres_2017_T1!BL240,[2]ListeGithub!$I$2:$K$111,3,FALSE)=$A$1,Pres_2017_T1!BN240,0),0)</f>
        <v>952</v>
      </c>
      <c r="AY240">
        <f ca="1">_xlfn.IFNA(IF(VLOOKUP(Pres_2017_T1!BS240,[2]ListeGithub!$I$2:$K$111,3,FALSE)=$A$1,Pres_2017_T1!BU240,0),0)</f>
        <v>0</v>
      </c>
      <c r="BF240">
        <f ca="1">_xlfn.IFNA(IF(VLOOKUP(Pres_2017_T1!BZ240,[2]ListeGithub!$I$2:$K$111,3,FALSE)=$A$1,Pres_2017_T1!CB240,0),0)</f>
        <v>519</v>
      </c>
      <c r="BM240">
        <f ca="1">_xlfn.IFNA(IF(VLOOKUP(Pres_2017_T1!CG240,[2]ListeGithub!$I$2:$K$111,3,FALSE)=$A$1,Pres_2017_T1!CI240,0),0)</f>
        <v>0</v>
      </c>
      <c r="BT240">
        <f ca="1">_xlfn.IFNA(IF(VLOOKUP(Pres_2017_T1!CN240,[2]ListeGithub!$I$2:$K$111,3,FALSE)=$A$1,Pres_2017_T1!CP240,0),0)</f>
        <v>154</v>
      </c>
      <c r="CA240">
        <f t="shared" ca="1" si="3"/>
        <v>21937</v>
      </c>
    </row>
    <row r="241" spans="1:79" x14ac:dyDescent="0.75">
      <c r="A241" t="str">
        <v>51_01</v>
      </c>
      <c r="B241">
        <f ca="1">_xlfn.IFNA(IF(VLOOKUP(Pres_2017_T1!V241,[2]ListeGithub!$I$2:$K$111,3,FALSE)=$A$1,Pres_2017_T1!X241,0),0)</f>
        <v>0</v>
      </c>
      <c r="I241">
        <f ca="1">_xlfn.IFNA(IF(VLOOKUP(Pres_2017_T1!AC241,[2]ListeGithub!$I$2:$K$111,3,FALSE)=$A$1,Pres_2017_T1!AE241,0),0)</f>
        <v>0</v>
      </c>
      <c r="P241">
        <f ca="1">_xlfn.IFNA(IF(VLOOKUP(Pres_2017_T1!AJ241,[2]ListeGithub!$I$2:$K$111,3,FALSE)=$A$1,Pres_2017_T1!AL241,0),0)</f>
        <v>0</v>
      </c>
      <c r="W241">
        <f ca="1">_xlfn.IFNA(IF(VLOOKUP(Pres_2017_T1!AQ241,[2]ListeGithub!$I$2:$K$111,3,FALSE)=$A$1,Pres_2017_T1!AS241,0),0)</f>
        <v>9523</v>
      </c>
      <c r="AD241">
        <f ca="1">_xlfn.IFNA(IF(VLOOKUP(Pres_2017_T1!AX241,[2]ListeGithub!$I$2:$K$111,3,FALSE)=$A$1,Pres_2017_T1!AZ241,0),0)</f>
        <v>3140</v>
      </c>
      <c r="AK241">
        <f ca="1">_xlfn.IFNA(IF(VLOOKUP(Pres_2017_T1!BE241,[2]ListeGithub!$I$2:$K$111,3,FALSE)=$A$1,Pres_2017_T1!BG241,0),0)</f>
        <v>0</v>
      </c>
      <c r="AR241">
        <f ca="1">_xlfn.IFNA(IF(VLOOKUP(Pres_2017_T1!BL241,[2]ListeGithub!$I$2:$K$111,3,FALSE)=$A$1,Pres_2017_T1!BN241,0),0)</f>
        <v>498</v>
      </c>
      <c r="AY241">
        <f ca="1">_xlfn.IFNA(IF(VLOOKUP(Pres_2017_T1!BS241,[2]ListeGithub!$I$2:$K$111,3,FALSE)=$A$1,Pres_2017_T1!BU241,0),0)</f>
        <v>0</v>
      </c>
      <c r="BF241">
        <f ca="1">_xlfn.IFNA(IF(VLOOKUP(Pres_2017_T1!BZ241,[2]ListeGithub!$I$2:$K$111,3,FALSE)=$A$1,Pres_2017_T1!CB241,0),0)</f>
        <v>408</v>
      </c>
      <c r="BM241">
        <f ca="1">_xlfn.IFNA(IF(VLOOKUP(Pres_2017_T1!CG241,[2]ListeGithub!$I$2:$K$111,3,FALSE)=$A$1,Pres_2017_T1!CI241,0),0)</f>
        <v>0</v>
      </c>
      <c r="BT241">
        <f ca="1">_xlfn.IFNA(IF(VLOOKUP(Pres_2017_T1!CN241,[2]ListeGithub!$I$2:$K$111,3,FALSE)=$A$1,Pres_2017_T1!CP241,0),0)</f>
        <v>102</v>
      </c>
      <c r="CA241">
        <f t="shared" ca="1" si="3"/>
        <v>13671</v>
      </c>
    </row>
    <row r="242" spans="1:79" x14ac:dyDescent="0.75">
      <c r="A242" t="str">
        <v>51_02</v>
      </c>
      <c r="B242">
        <f ca="1">_xlfn.IFNA(IF(VLOOKUP(Pres_2017_T1!V242,[2]ListeGithub!$I$2:$K$111,3,FALSE)=$A$1,Pres_2017_T1!X242,0),0)</f>
        <v>0</v>
      </c>
      <c r="I242">
        <f ca="1">_xlfn.IFNA(IF(VLOOKUP(Pres_2017_T1!AC242,[2]ListeGithub!$I$2:$K$111,3,FALSE)=$A$1,Pres_2017_T1!AE242,0),0)</f>
        <v>0</v>
      </c>
      <c r="P242">
        <f ca="1">_xlfn.IFNA(IF(VLOOKUP(Pres_2017_T1!AJ242,[2]ListeGithub!$I$2:$K$111,3,FALSE)=$A$1,Pres_2017_T1!AL242,0),0)</f>
        <v>0</v>
      </c>
      <c r="W242">
        <f ca="1">_xlfn.IFNA(IF(VLOOKUP(Pres_2017_T1!AQ242,[2]ListeGithub!$I$2:$K$111,3,FALSE)=$A$1,Pres_2017_T1!AS242,0),0)</f>
        <v>8938</v>
      </c>
      <c r="AD242">
        <f ca="1">_xlfn.IFNA(IF(VLOOKUP(Pres_2017_T1!AX242,[2]ListeGithub!$I$2:$K$111,3,FALSE)=$A$1,Pres_2017_T1!AZ242,0),0)</f>
        <v>3059</v>
      </c>
      <c r="AK242">
        <f ca="1">_xlfn.IFNA(IF(VLOOKUP(Pres_2017_T1!BE242,[2]ListeGithub!$I$2:$K$111,3,FALSE)=$A$1,Pres_2017_T1!BG242,0),0)</f>
        <v>0</v>
      </c>
      <c r="AR242">
        <f ca="1">_xlfn.IFNA(IF(VLOOKUP(Pres_2017_T1!BL242,[2]ListeGithub!$I$2:$K$111,3,FALSE)=$A$1,Pres_2017_T1!BN242,0),0)</f>
        <v>495</v>
      </c>
      <c r="AY242">
        <f ca="1">_xlfn.IFNA(IF(VLOOKUP(Pres_2017_T1!BS242,[2]ListeGithub!$I$2:$K$111,3,FALSE)=$A$1,Pres_2017_T1!BU242,0),0)</f>
        <v>0</v>
      </c>
      <c r="BF242">
        <f ca="1">_xlfn.IFNA(IF(VLOOKUP(Pres_2017_T1!BZ242,[2]ListeGithub!$I$2:$K$111,3,FALSE)=$A$1,Pres_2017_T1!CB242,0),0)</f>
        <v>0</v>
      </c>
      <c r="BM242">
        <f ca="1">_xlfn.IFNA(IF(VLOOKUP(Pres_2017_T1!CG242,[2]ListeGithub!$I$2:$K$111,3,FALSE)=$A$1,Pres_2017_T1!CI242,0),0)</f>
        <v>375</v>
      </c>
      <c r="BT242">
        <f ca="1">_xlfn.IFNA(IF(VLOOKUP(Pres_2017_T1!CN242,[2]ListeGithub!$I$2:$K$111,3,FALSE)=$A$1,Pres_2017_T1!CP242,0),0)</f>
        <v>88</v>
      </c>
      <c r="CA242">
        <f t="shared" ca="1" si="3"/>
        <v>12955</v>
      </c>
    </row>
    <row r="243" spans="1:79" x14ac:dyDescent="0.75">
      <c r="A243" t="str">
        <v>51_03</v>
      </c>
      <c r="B243">
        <f ca="1">_xlfn.IFNA(IF(VLOOKUP(Pres_2017_T1!V243,[2]ListeGithub!$I$2:$K$111,3,FALSE)=$A$1,Pres_2017_T1!X243,0),0)</f>
        <v>0</v>
      </c>
      <c r="I243">
        <f ca="1">_xlfn.IFNA(IF(VLOOKUP(Pres_2017_T1!AC243,[2]ListeGithub!$I$2:$K$111,3,FALSE)=$A$1,Pres_2017_T1!AE243,0),0)</f>
        <v>0</v>
      </c>
      <c r="P243">
        <f ca="1">_xlfn.IFNA(IF(VLOOKUP(Pres_2017_T1!AJ243,[2]ListeGithub!$I$2:$K$111,3,FALSE)=$A$1,Pres_2017_T1!AL243,0),0)</f>
        <v>0</v>
      </c>
      <c r="W243">
        <f ca="1">_xlfn.IFNA(IF(VLOOKUP(Pres_2017_T1!AQ243,[2]ListeGithub!$I$2:$K$111,3,FALSE)=$A$1,Pres_2017_T1!AS243,0),0)</f>
        <v>9085</v>
      </c>
      <c r="AD243">
        <f ca="1">_xlfn.IFNA(IF(VLOOKUP(Pres_2017_T1!AX243,[2]ListeGithub!$I$2:$K$111,3,FALSE)=$A$1,Pres_2017_T1!AZ243,0),0)</f>
        <v>0</v>
      </c>
      <c r="AK243">
        <f ca="1">_xlfn.IFNA(IF(VLOOKUP(Pres_2017_T1!BE243,[2]ListeGithub!$I$2:$K$111,3,FALSE)=$A$1,Pres_2017_T1!BG243,0),0)</f>
        <v>2652</v>
      </c>
      <c r="AR243">
        <f ca="1">_xlfn.IFNA(IF(VLOOKUP(Pres_2017_T1!BL243,[2]ListeGithub!$I$2:$K$111,3,FALSE)=$A$1,Pres_2017_T1!BN243,0),0)</f>
        <v>626</v>
      </c>
      <c r="AY243">
        <f ca="1">_xlfn.IFNA(IF(VLOOKUP(Pres_2017_T1!BS243,[2]ListeGithub!$I$2:$K$111,3,FALSE)=$A$1,Pres_2017_T1!BU243,0),0)</f>
        <v>0</v>
      </c>
      <c r="BF243">
        <f ca="1">_xlfn.IFNA(IF(VLOOKUP(Pres_2017_T1!BZ243,[2]ListeGithub!$I$2:$K$111,3,FALSE)=$A$1,Pres_2017_T1!CB243,0),0)</f>
        <v>0</v>
      </c>
      <c r="BM243">
        <f ca="1">_xlfn.IFNA(IF(VLOOKUP(Pres_2017_T1!CG243,[2]ListeGithub!$I$2:$K$111,3,FALSE)=$A$1,Pres_2017_T1!CI243,0),0)</f>
        <v>462</v>
      </c>
      <c r="BT243">
        <f ca="1">_xlfn.IFNA(IF(VLOOKUP(Pres_2017_T1!CN243,[2]ListeGithub!$I$2:$K$111,3,FALSE)=$A$1,Pres_2017_T1!CP243,0),0)</f>
        <v>116</v>
      </c>
      <c r="CA243">
        <f t="shared" ca="1" si="3"/>
        <v>12941</v>
      </c>
    </row>
    <row r="244" spans="1:79" x14ac:dyDescent="0.75">
      <c r="A244" t="str">
        <v>51_04</v>
      </c>
      <c r="B244">
        <f ca="1">_xlfn.IFNA(IF(VLOOKUP(Pres_2017_T1!V244,[2]ListeGithub!$I$2:$K$111,3,FALSE)=$A$1,Pres_2017_T1!X244,0),0)</f>
        <v>0</v>
      </c>
      <c r="I244">
        <f ca="1">_xlfn.IFNA(IF(VLOOKUP(Pres_2017_T1!AC244,[2]ListeGithub!$I$2:$K$111,3,FALSE)=$A$1,Pres_2017_T1!AE244,0),0)</f>
        <v>0</v>
      </c>
      <c r="P244">
        <f ca="1">_xlfn.IFNA(IF(VLOOKUP(Pres_2017_T1!AJ244,[2]ListeGithub!$I$2:$K$111,3,FALSE)=$A$1,Pres_2017_T1!AL244,0),0)</f>
        <v>0</v>
      </c>
      <c r="W244">
        <f ca="1">_xlfn.IFNA(IF(VLOOKUP(Pres_2017_T1!AQ244,[2]ListeGithub!$I$2:$K$111,3,FALSE)=$A$1,Pres_2017_T1!AS244,0),0)</f>
        <v>9621</v>
      </c>
      <c r="AD244">
        <f ca="1">_xlfn.IFNA(IF(VLOOKUP(Pres_2017_T1!AX244,[2]ListeGithub!$I$2:$K$111,3,FALSE)=$A$1,Pres_2017_T1!AZ244,0),0)</f>
        <v>0</v>
      </c>
      <c r="AK244">
        <f ca="1">_xlfn.IFNA(IF(VLOOKUP(Pres_2017_T1!BE244,[2]ListeGithub!$I$2:$K$111,3,FALSE)=$A$1,Pres_2017_T1!BG244,0),0)</f>
        <v>2918</v>
      </c>
      <c r="AR244">
        <f ca="1">_xlfn.IFNA(IF(VLOOKUP(Pres_2017_T1!BL244,[2]ListeGithub!$I$2:$K$111,3,FALSE)=$A$1,Pres_2017_T1!BN244,0),0)</f>
        <v>576</v>
      </c>
      <c r="AY244">
        <f ca="1">_xlfn.IFNA(IF(VLOOKUP(Pres_2017_T1!BS244,[2]ListeGithub!$I$2:$K$111,3,FALSE)=$A$1,Pres_2017_T1!BU244,0),0)</f>
        <v>0</v>
      </c>
      <c r="BF244">
        <f ca="1">_xlfn.IFNA(IF(VLOOKUP(Pres_2017_T1!BZ244,[2]ListeGithub!$I$2:$K$111,3,FALSE)=$A$1,Pres_2017_T1!CB244,0),0)</f>
        <v>0</v>
      </c>
      <c r="BM244">
        <f ca="1">_xlfn.IFNA(IF(VLOOKUP(Pres_2017_T1!CG244,[2]ListeGithub!$I$2:$K$111,3,FALSE)=$A$1,Pres_2017_T1!CI244,0),0)</f>
        <v>462</v>
      </c>
      <c r="BT244">
        <f ca="1">_xlfn.IFNA(IF(VLOOKUP(Pres_2017_T1!CN244,[2]ListeGithub!$I$2:$K$111,3,FALSE)=$A$1,Pres_2017_T1!CP244,0),0)</f>
        <v>109</v>
      </c>
      <c r="CA244">
        <f t="shared" ca="1" si="3"/>
        <v>13686</v>
      </c>
    </row>
    <row r="245" spans="1:79" x14ac:dyDescent="0.75">
      <c r="A245" t="str">
        <v>51_05</v>
      </c>
      <c r="B245">
        <f ca="1">_xlfn.IFNA(IF(VLOOKUP(Pres_2017_T1!V245,[2]ListeGithub!$I$2:$K$111,3,FALSE)=$A$1,Pres_2017_T1!X245,0),0)</f>
        <v>0</v>
      </c>
      <c r="I245">
        <f ca="1">_xlfn.IFNA(IF(VLOOKUP(Pres_2017_T1!AC245,[2]ListeGithub!$I$2:$K$111,3,FALSE)=$A$1,Pres_2017_T1!AE245,0),0)</f>
        <v>0</v>
      </c>
      <c r="P245">
        <f ca="1">_xlfn.IFNA(IF(VLOOKUP(Pres_2017_T1!AJ245,[2]ListeGithub!$I$2:$K$111,3,FALSE)=$A$1,Pres_2017_T1!AL245,0),0)</f>
        <v>0</v>
      </c>
      <c r="W245">
        <f ca="1">_xlfn.IFNA(IF(VLOOKUP(Pres_2017_T1!AQ245,[2]ListeGithub!$I$2:$K$111,3,FALSE)=$A$1,Pres_2017_T1!AS245,0),0)</f>
        <v>7257</v>
      </c>
      <c r="AD245">
        <f ca="1">_xlfn.IFNA(IF(VLOOKUP(Pres_2017_T1!AX245,[2]ListeGithub!$I$2:$K$111,3,FALSE)=$A$1,Pres_2017_T1!AZ245,0),0)</f>
        <v>0</v>
      </c>
      <c r="AK245">
        <f ca="1">_xlfn.IFNA(IF(VLOOKUP(Pres_2017_T1!BE245,[2]ListeGithub!$I$2:$K$111,3,FALSE)=$A$1,Pres_2017_T1!BG245,0),0)</f>
        <v>1914</v>
      </c>
      <c r="AR245">
        <f ca="1">_xlfn.IFNA(IF(VLOOKUP(Pres_2017_T1!BL245,[2]ListeGithub!$I$2:$K$111,3,FALSE)=$A$1,Pres_2017_T1!BN245,0),0)</f>
        <v>567</v>
      </c>
      <c r="AY245">
        <f ca="1">_xlfn.IFNA(IF(VLOOKUP(Pres_2017_T1!BS245,[2]ListeGithub!$I$2:$K$111,3,FALSE)=$A$1,Pres_2017_T1!BU245,0),0)</f>
        <v>0</v>
      </c>
      <c r="BF245">
        <f ca="1">_xlfn.IFNA(IF(VLOOKUP(Pres_2017_T1!BZ245,[2]ListeGithub!$I$2:$K$111,3,FALSE)=$A$1,Pres_2017_T1!CB245,0),0)</f>
        <v>469</v>
      </c>
      <c r="BM245">
        <f ca="1">_xlfn.IFNA(IF(VLOOKUP(Pres_2017_T1!CG245,[2]ListeGithub!$I$2:$K$111,3,FALSE)=$A$1,Pres_2017_T1!CI245,0),0)</f>
        <v>0</v>
      </c>
      <c r="BT245">
        <f ca="1">_xlfn.IFNA(IF(VLOOKUP(Pres_2017_T1!CN245,[2]ListeGithub!$I$2:$K$111,3,FALSE)=$A$1,Pres_2017_T1!CP245,0),0)</f>
        <v>110</v>
      </c>
      <c r="CA245">
        <f t="shared" ca="1" si="3"/>
        <v>10317</v>
      </c>
    </row>
    <row r="246" spans="1:79" x14ac:dyDescent="0.75">
      <c r="A246" t="str">
        <v>52_01</v>
      </c>
      <c r="B246">
        <f ca="1">_xlfn.IFNA(IF(VLOOKUP(Pres_2017_T1!V246,[2]ListeGithub!$I$2:$K$111,3,FALSE)=$A$1,Pres_2017_T1!X246,0),0)</f>
        <v>0</v>
      </c>
      <c r="I246">
        <f ca="1">_xlfn.IFNA(IF(VLOOKUP(Pres_2017_T1!AC246,[2]ListeGithub!$I$2:$K$111,3,FALSE)=$A$1,Pres_2017_T1!AE246,0),0)</f>
        <v>0</v>
      </c>
      <c r="P246">
        <f ca="1">_xlfn.IFNA(IF(VLOOKUP(Pres_2017_T1!AJ246,[2]ListeGithub!$I$2:$K$111,3,FALSE)=$A$1,Pres_2017_T1!AL246,0),0)</f>
        <v>0</v>
      </c>
      <c r="W246">
        <f ca="1">_xlfn.IFNA(IF(VLOOKUP(Pres_2017_T1!AQ246,[2]ListeGithub!$I$2:$K$111,3,FALSE)=$A$1,Pres_2017_T1!AS246,0),0)</f>
        <v>8958</v>
      </c>
      <c r="AD246">
        <f ca="1">_xlfn.IFNA(IF(VLOOKUP(Pres_2017_T1!AX246,[2]ListeGithub!$I$2:$K$111,3,FALSE)=$A$1,Pres_2017_T1!AZ246,0),0)</f>
        <v>0</v>
      </c>
      <c r="AK246">
        <f ca="1">_xlfn.IFNA(IF(VLOOKUP(Pres_2017_T1!BE246,[2]ListeGithub!$I$2:$K$111,3,FALSE)=$A$1,Pres_2017_T1!BG246,0),0)</f>
        <v>2598</v>
      </c>
      <c r="AR246">
        <f ca="1">_xlfn.IFNA(IF(VLOOKUP(Pres_2017_T1!BL246,[2]ListeGithub!$I$2:$K$111,3,FALSE)=$A$1,Pres_2017_T1!BN246,0),0)</f>
        <v>723</v>
      </c>
      <c r="AY246">
        <f ca="1">_xlfn.IFNA(IF(VLOOKUP(Pres_2017_T1!BS246,[2]ListeGithub!$I$2:$K$111,3,FALSE)=$A$1,Pres_2017_T1!BU246,0),0)</f>
        <v>0</v>
      </c>
      <c r="BF246">
        <f ca="1">_xlfn.IFNA(IF(VLOOKUP(Pres_2017_T1!BZ246,[2]ListeGithub!$I$2:$K$111,3,FALSE)=$A$1,Pres_2017_T1!CB246,0),0)</f>
        <v>498</v>
      </c>
      <c r="BM246">
        <f ca="1">_xlfn.IFNA(IF(VLOOKUP(Pres_2017_T1!CG246,[2]ListeGithub!$I$2:$K$111,3,FALSE)=$A$1,Pres_2017_T1!CI246,0),0)</f>
        <v>0</v>
      </c>
      <c r="BT246">
        <f ca="1">_xlfn.IFNA(IF(VLOOKUP(Pres_2017_T1!CN246,[2]ListeGithub!$I$2:$K$111,3,FALSE)=$A$1,Pres_2017_T1!CP246,0),0)</f>
        <v>117</v>
      </c>
      <c r="CA246">
        <f t="shared" ca="1" si="3"/>
        <v>12894</v>
      </c>
    </row>
    <row r="247" spans="1:79" x14ac:dyDescent="0.75">
      <c r="A247" t="str">
        <v>52_02</v>
      </c>
      <c r="B247">
        <f ca="1">_xlfn.IFNA(IF(VLOOKUP(Pres_2017_T1!V247,[2]ListeGithub!$I$2:$K$111,3,FALSE)=$A$1,Pres_2017_T1!X247,0),0)</f>
        <v>0</v>
      </c>
      <c r="I247">
        <f ca="1">_xlfn.IFNA(IF(VLOOKUP(Pres_2017_T1!AC247,[2]ListeGithub!$I$2:$K$111,3,FALSE)=$A$1,Pres_2017_T1!AE247,0),0)</f>
        <v>0</v>
      </c>
      <c r="P247">
        <f ca="1">_xlfn.IFNA(IF(VLOOKUP(Pres_2017_T1!AJ247,[2]ListeGithub!$I$2:$K$111,3,FALSE)=$A$1,Pres_2017_T1!AL247,0),0)</f>
        <v>0</v>
      </c>
      <c r="W247">
        <f ca="1">_xlfn.IFNA(IF(VLOOKUP(Pres_2017_T1!AQ247,[2]ListeGithub!$I$2:$K$111,3,FALSE)=$A$1,Pres_2017_T1!AS247,0),0)</f>
        <v>6422</v>
      </c>
      <c r="AD247">
        <f ca="1">_xlfn.IFNA(IF(VLOOKUP(Pres_2017_T1!AX247,[2]ListeGithub!$I$2:$K$111,3,FALSE)=$A$1,Pres_2017_T1!AZ247,0),0)</f>
        <v>0</v>
      </c>
      <c r="AK247">
        <f ca="1">_xlfn.IFNA(IF(VLOOKUP(Pres_2017_T1!BE247,[2]ListeGithub!$I$2:$K$111,3,FALSE)=$A$1,Pres_2017_T1!BG247,0),0)</f>
        <v>1694</v>
      </c>
      <c r="AR247">
        <f ca="1">_xlfn.IFNA(IF(VLOOKUP(Pres_2017_T1!BL247,[2]ListeGithub!$I$2:$K$111,3,FALSE)=$A$1,Pres_2017_T1!BN247,0),0)</f>
        <v>510</v>
      </c>
      <c r="AY247">
        <f ca="1">_xlfn.IFNA(IF(VLOOKUP(Pres_2017_T1!BS247,[2]ListeGithub!$I$2:$K$111,3,FALSE)=$A$1,Pres_2017_T1!BU247,0),0)</f>
        <v>0</v>
      </c>
      <c r="BF247">
        <f ca="1">_xlfn.IFNA(IF(VLOOKUP(Pres_2017_T1!BZ247,[2]ListeGithub!$I$2:$K$111,3,FALSE)=$A$1,Pres_2017_T1!CB247,0),0)</f>
        <v>428</v>
      </c>
      <c r="BM247">
        <f ca="1">_xlfn.IFNA(IF(VLOOKUP(Pres_2017_T1!CG247,[2]ListeGithub!$I$2:$K$111,3,FALSE)=$A$1,Pres_2017_T1!CI247,0),0)</f>
        <v>0</v>
      </c>
      <c r="BT247">
        <f ca="1">_xlfn.IFNA(IF(VLOOKUP(Pres_2017_T1!CN247,[2]ListeGithub!$I$2:$K$111,3,FALSE)=$A$1,Pres_2017_T1!CP247,0),0)</f>
        <v>81</v>
      </c>
      <c r="CA247">
        <f t="shared" ca="1" si="3"/>
        <v>9135</v>
      </c>
    </row>
    <row r="248" spans="1:79" x14ac:dyDescent="0.75">
      <c r="A248" t="str">
        <v>53_01</v>
      </c>
      <c r="B248">
        <f ca="1">_xlfn.IFNA(IF(VLOOKUP(Pres_2017_T1!V248,[2]ListeGithub!$I$2:$K$111,3,FALSE)=$A$1,Pres_2017_T1!X248,0),0)</f>
        <v>0</v>
      </c>
      <c r="I248">
        <f ca="1">_xlfn.IFNA(IF(VLOOKUP(Pres_2017_T1!AC248,[2]ListeGithub!$I$2:$K$111,3,FALSE)=$A$1,Pres_2017_T1!AE248,0),0)</f>
        <v>0</v>
      </c>
      <c r="P248">
        <f ca="1">_xlfn.IFNA(IF(VLOOKUP(Pres_2017_T1!AJ248,[2]ListeGithub!$I$2:$K$111,3,FALSE)=$A$1,Pres_2017_T1!AL248,0),0)</f>
        <v>9488</v>
      </c>
      <c r="W248">
        <f ca="1">_xlfn.IFNA(IF(VLOOKUP(Pres_2017_T1!AQ248,[2]ListeGithub!$I$2:$K$111,3,FALSE)=$A$1,Pres_2017_T1!AS248,0),0)</f>
        <v>0</v>
      </c>
      <c r="AD248">
        <f ca="1">_xlfn.IFNA(IF(VLOOKUP(Pres_2017_T1!AX248,[2]ListeGithub!$I$2:$K$111,3,FALSE)=$A$1,Pres_2017_T1!AZ248,0),0)</f>
        <v>3620</v>
      </c>
      <c r="AK248">
        <f ca="1">_xlfn.IFNA(IF(VLOOKUP(Pres_2017_T1!BE248,[2]ListeGithub!$I$2:$K$111,3,FALSE)=$A$1,Pres_2017_T1!BG248,0),0)</f>
        <v>0</v>
      </c>
      <c r="AR248">
        <f ca="1">_xlfn.IFNA(IF(VLOOKUP(Pres_2017_T1!BL248,[2]ListeGithub!$I$2:$K$111,3,FALSE)=$A$1,Pres_2017_T1!BN248,0),0)</f>
        <v>685</v>
      </c>
      <c r="AY248">
        <f ca="1">_xlfn.IFNA(IF(VLOOKUP(Pres_2017_T1!BS248,[2]ListeGithub!$I$2:$K$111,3,FALSE)=$A$1,Pres_2017_T1!BU248,0),0)</f>
        <v>501</v>
      </c>
      <c r="BF248">
        <f ca="1">_xlfn.IFNA(IF(VLOOKUP(Pres_2017_T1!BZ248,[2]ListeGithub!$I$2:$K$111,3,FALSE)=$A$1,Pres_2017_T1!CB248,0),0)</f>
        <v>0</v>
      </c>
      <c r="BM248">
        <f ca="1">_xlfn.IFNA(IF(VLOOKUP(Pres_2017_T1!CG248,[2]ListeGithub!$I$2:$K$111,3,FALSE)=$A$1,Pres_2017_T1!CI248,0),0)</f>
        <v>0</v>
      </c>
      <c r="BT248">
        <f ca="1">_xlfn.IFNA(IF(VLOOKUP(Pres_2017_T1!CN248,[2]ListeGithub!$I$2:$K$111,3,FALSE)=$A$1,Pres_2017_T1!CP248,0),0)</f>
        <v>94</v>
      </c>
      <c r="CA248">
        <f t="shared" ca="1" si="3"/>
        <v>14388</v>
      </c>
    </row>
    <row r="249" spans="1:79" x14ac:dyDescent="0.75">
      <c r="A249" t="str">
        <v>53_02</v>
      </c>
      <c r="B249">
        <f ca="1">_xlfn.IFNA(IF(VLOOKUP(Pres_2017_T1!V249,[2]ListeGithub!$I$2:$K$111,3,FALSE)=$A$1,Pres_2017_T1!X249,0),0)</f>
        <v>0</v>
      </c>
      <c r="I249">
        <f ca="1">_xlfn.IFNA(IF(VLOOKUP(Pres_2017_T1!AC249,[2]ListeGithub!$I$2:$K$111,3,FALSE)=$A$1,Pres_2017_T1!AE249,0),0)</f>
        <v>0</v>
      </c>
      <c r="P249">
        <f ca="1">_xlfn.IFNA(IF(VLOOKUP(Pres_2017_T1!AJ249,[2]ListeGithub!$I$2:$K$111,3,FALSE)=$A$1,Pres_2017_T1!AL249,0),0)</f>
        <v>0</v>
      </c>
      <c r="W249">
        <f ca="1">_xlfn.IFNA(IF(VLOOKUP(Pres_2017_T1!AQ249,[2]ListeGithub!$I$2:$K$111,3,FALSE)=$A$1,Pres_2017_T1!AS249,0),0)</f>
        <v>9062</v>
      </c>
      <c r="AD249">
        <f ca="1">_xlfn.IFNA(IF(VLOOKUP(Pres_2017_T1!AX249,[2]ListeGithub!$I$2:$K$111,3,FALSE)=$A$1,Pres_2017_T1!AZ249,0),0)</f>
        <v>3496</v>
      </c>
      <c r="AK249">
        <f ca="1">_xlfn.IFNA(IF(VLOOKUP(Pres_2017_T1!BE249,[2]ListeGithub!$I$2:$K$111,3,FALSE)=$A$1,Pres_2017_T1!BG249,0),0)</f>
        <v>0</v>
      </c>
      <c r="AR249">
        <f ca="1">_xlfn.IFNA(IF(VLOOKUP(Pres_2017_T1!BL249,[2]ListeGithub!$I$2:$K$111,3,FALSE)=$A$1,Pres_2017_T1!BN249,0),0)</f>
        <v>762</v>
      </c>
      <c r="AY249">
        <f ca="1">_xlfn.IFNA(IF(VLOOKUP(Pres_2017_T1!BS249,[2]ListeGithub!$I$2:$K$111,3,FALSE)=$A$1,Pres_2017_T1!BU249,0),0)</f>
        <v>0</v>
      </c>
      <c r="BF249">
        <f ca="1">_xlfn.IFNA(IF(VLOOKUP(Pres_2017_T1!BZ249,[2]ListeGithub!$I$2:$K$111,3,FALSE)=$A$1,Pres_2017_T1!CB249,0),0)</f>
        <v>471</v>
      </c>
      <c r="BM249">
        <f ca="1">_xlfn.IFNA(IF(VLOOKUP(Pres_2017_T1!CG249,[2]ListeGithub!$I$2:$K$111,3,FALSE)=$A$1,Pres_2017_T1!CI249,0),0)</f>
        <v>0</v>
      </c>
      <c r="BT249">
        <f ca="1">_xlfn.IFNA(IF(VLOOKUP(Pres_2017_T1!CN249,[2]ListeGithub!$I$2:$K$111,3,FALSE)=$A$1,Pres_2017_T1!CP249,0),0)</f>
        <v>107</v>
      </c>
      <c r="CA249">
        <f t="shared" ca="1" si="3"/>
        <v>13898</v>
      </c>
    </row>
    <row r="250" spans="1:79" x14ac:dyDescent="0.75">
      <c r="A250" t="str">
        <v>53_03</v>
      </c>
      <c r="B250">
        <f ca="1">_xlfn.IFNA(IF(VLOOKUP(Pres_2017_T1!V250,[2]ListeGithub!$I$2:$K$111,3,FALSE)=$A$1,Pres_2017_T1!X250,0),0)</f>
        <v>0</v>
      </c>
      <c r="I250">
        <f ca="1">_xlfn.IFNA(IF(VLOOKUP(Pres_2017_T1!AC250,[2]ListeGithub!$I$2:$K$111,3,FALSE)=$A$1,Pres_2017_T1!AE250,0),0)</f>
        <v>0</v>
      </c>
      <c r="P250">
        <f ca="1">_xlfn.IFNA(IF(VLOOKUP(Pres_2017_T1!AJ250,[2]ListeGithub!$I$2:$K$111,3,FALSE)=$A$1,Pres_2017_T1!AL250,0),0)</f>
        <v>0</v>
      </c>
      <c r="W250">
        <f ca="1">_xlfn.IFNA(IF(VLOOKUP(Pres_2017_T1!AQ250,[2]ListeGithub!$I$2:$K$111,3,FALSE)=$A$1,Pres_2017_T1!AS250,0),0)</f>
        <v>8248</v>
      </c>
      <c r="AD250">
        <f ca="1">_xlfn.IFNA(IF(VLOOKUP(Pres_2017_T1!AX250,[2]ListeGithub!$I$2:$K$111,3,FALSE)=$A$1,Pres_2017_T1!AZ250,0),0)</f>
        <v>0</v>
      </c>
      <c r="AK250">
        <f ca="1">_xlfn.IFNA(IF(VLOOKUP(Pres_2017_T1!BE250,[2]ListeGithub!$I$2:$K$111,3,FALSE)=$A$1,Pres_2017_T1!BG250,0),0)</f>
        <v>3131</v>
      </c>
      <c r="AR250">
        <f ca="1">_xlfn.IFNA(IF(VLOOKUP(Pres_2017_T1!BL250,[2]ListeGithub!$I$2:$K$111,3,FALSE)=$A$1,Pres_2017_T1!BN250,0),0)</f>
        <v>795</v>
      </c>
      <c r="AY250">
        <f ca="1">_xlfn.IFNA(IF(VLOOKUP(Pres_2017_T1!BS250,[2]ListeGithub!$I$2:$K$111,3,FALSE)=$A$1,Pres_2017_T1!BU250,0),0)</f>
        <v>655</v>
      </c>
      <c r="BF250">
        <f ca="1">_xlfn.IFNA(IF(VLOOKUP(Pres_2017_T1!BZ250,[2]ListeGithub!$I$2:$K$111,3,FALSE)=$A$1,Pres_2017_T1!CB250,0),0)</f>
        <v>0</v>
      </c>
      <c r="BM250">
        <f ca="1">_xlfn.IFNA(IF(VLOOKUP(Pres_2017_T1!CG250,[2]ListeGithub!$I$2:$K$111,3,FALSE)=$A$1,Pres_2017_T1!CI250,0),0)</f>
        <v>0</v>
      </c>
      <c r="BT250">
        <f ca="1">_xlfn.IFNA(IF(VLOOKUP(Pres_2017_T1!CN250,[2]ListeGithub!$I$2:$K$111,3,FALSE)=$A$1,Pres_2017_T1!CP250,0),0)</f>
        <v>128</v>
      </c>
      <c r="CA250">
        <f t="shared" ca="1" si="3"/>
        <v>12957</v>
      </c>
    </row>
    <row r="251" spans="1:79" x14ac:dyDescent="0.75">
      <c r="A251" t="str">
        <v>54_01</v>
      </c>
      <c r="B251">
        <f ca="1">_xlfn.IFNA(IF(VLOOKUP(Pres_2017_T1!V251,[2]ListeGithub!$I$2:$K$111,3,FALSE)=$A$1,Pres_2017_T1!X251,0),0)</f>
        <v>0</v>
      </c>
      <c r="I251">
        <f ca="1">_xlfn.IFNA(IF(VLOOKUP(Pres_2017_T1!AC251,[2]ListeGithub!$I$2:$K$111,3,FALSE)=$A$1,Pres_2017_T1!AE251,0),0)</f>
        <v>12849</v>
      </c>
      <c r="P251">
        <f ca="1">_xlfn.IFNA(IF(VLOOKUP(Pres_2017_T1!AJ251,[2]ListeGithub!$I$2:$K$111,3,FALSE)=$A$1,Pres_2017_T1!AL251,0),0)</f>
        <v>0</v>
      </c>
      <c r="W251">
        <f ca="1">_xlfn.IFNA(IF(VLOOKUP(Pres_2017_T1!AQ251,[2]ListeGithub!$I$2:$K$111,3,FALSE)=$A$1,Pres_2017_T1!AS251,0),0)</f>
        <v>0</v>
      </c>
      <c r="AD251">
        <f ca="1">_xlfn.IFNA(IF(VLOOKUP(Pres_2017_T1!AX251,[2]ListeGithub!$I$2:$K$111,3,FALSE)=$A$1,Pres_2017_T1!AZ251,0),0)</f>
        <v>5039</v>
      </c>
      <c r="AK251">
        <f ca="1">_xlfn.IFNA(IF(VLOOKUP(Pres_2017_T1!BE251,[2]ListeGithub!$I$2:$K$111,3,FALSE)=$A$1,Pres_2017_T1!BG251,0),0)</f>
        <v>0</v>
      </c>
      <c r="AR251">
        <f ca="1">_xlfn.IFNA(IF(VLOOKUP(Pres_2017_T1!BL251,[2]ListeGithub!$I$2:$K$111,3,FALSE)=$A$1,Pres_2017_T1!BN251,0),0)</f>
        <v>660</v>
      </c>
      <c r="AY251">
        <f ca="1">_xlfn.IFNA(IF(VLOOKUP(Pres_2017_T1!BS251,[2]ListeGithub!$I$2:$K$111,3,FALSE)=$A$1,Pres_2017_T1!BU251,0),0)</f>
        <v>0</v>
      </c>
      <c r="BF251">
        <f ca="1">_xlfn.IFNA(IF(VLOOKUP(Pres_2017_T1!BZ251,[2]ListeGithub!$I$2:$K$111,3,FALSE)=$A$1,Pres_2017_T1!CB251,0),0)</f>
        <v>0</v>
      </c>
      <c r="BM251">
        <f ca="1">_xlfn.IFNA(IF(VLOOKUP(Pres_2017_T1!CG251,[2]ListeGithub!$I$2:$K$111,3,FALSE)=$A$1,Pres_2017_T1!CI251,0),0)</f>
        <v>357</v>
      </c>
      <c r="BT251">
        <f ca="1">_xlfn.IFNA(IF(VLOOKUP(Pres_2017_T1!CN251,[2]ListeGithub!$I$2:$K$111,3,FALSE)=$A$1,Pres_2017_T1!CP251,0),0)</f>
        <v>122</v>
      </c>
      <c r="CA251">
        <f t="shared" ca="1" si="3"/>
        <v>19027</v>
      </c>
    </row>
    <row r="252" spans="1:79" x14ac:dyDescent="0.75">
      <c r="A252" t="str">
        <v>54_02</v>
      </c>
      <c r="B252">
        <f ca="1">_xlfn.IFNA(IF(VLOOKUP(Pres_2017_T1!V252,[2]ListeGithub!$I$2:$K$111,3,FALSE)=$A$1,Pres_2017_T1!X252,0),0)</f>
        <v>0</v>
      </c>
      <c r="I252">
        <f ca="1">_xlfn.IFNA(IF(VLOOKUP(Pres_2017_T1!AC252,[2]ListeGithub!$I$2:$K$111,3,FALSE)=$A$1,Pres_2017_T1!AE252,0),0)</f>
        <v>0</v>
      </c>
      <c r="P252">
        <f ca="1">_xlfn.IFNA(IF(VLOOKUP(Pres_2017_T1!AJ252,[2]ListeGithub!$I$2:$K$111,3,FALSE)=$A$1,Pres_2017_T1!AL252,0),0)</f>
        <v>10013</v>
      </c>
      <c r="W252">
        <f ca="1">_xlfn.IFNA(IF(VLOOKUP(Pres_2017_T1!AQ252,[2]ListeGithub!$I$2:$K$111,3,FALSE)=$A$1,Pres_2017_T1!AS252,0),0)</f>
        <v>0</v>
      </c>
      <c r="AD252">
        <f ca="1">_xlfn.IFNA(IF(VLOOKUP(Pres_2017_T1!AX252,[2]ListeGithub!$I$2:$K$111,3,FALSE)=$A$1,Pres_2017_T1!AZ252,0),0)</f>
        <v>4284</v>
      </c>
      <c r="AK252">
        <f ca="1">_xlfn.IFNA(IF(VLOOKUP(Pres_2017_T1!BE252,[2]ListeGithub!$I$2:$K$111,3,FALSE)=$A$1,Pres_2017_T1!BG252,0),0)</f>
        <v>0</v>
      </c>
      <c r="AR252">
        <f ca="1">_xlfn.IFNA(IF(VLOOKUP(Pres_2017_T1!BL252,[2]ListeGithub!$I$2:$K$111,3,FALSE)=$A$1,Pres_2017_T1!BN252,0),0)</f>
        <v>0</v>
      </c>
      <c r="AY252">
        <f ca="1">_xlfn.IFNA(IF(VLOOKUP(Pres_2017_T1!BS252,[2]ListeGithub!$I$2:$K$111,3,FALSE)=$A$1,Pres_2017_T1!BU252,0),0)</f>
        <v>480</v>
      </c>
      <c r="BF252">
        <f ca="1">_xlfn.IFNA(IF(VLOOKUP(Pres_2017_T1!BZ252,[2]ListeGithub!$I$2:$K$111,3,FALSE)=$A$1,Pres_2017_T1!CB252,0),0)</f>
        <v>0</v>
      </c>
      <c r="BM252">
        <f ca="1">_xlfn.IFNA(IF(VLOOKUP(Pres_2017_T1!CG252,[2]ListeGithub!$I$2:$K$111,3,FALSE)=$A$1,Pres_2017_T1!CI252,0),0)</f>
        <v>275</v>
      </c>
      <c r="BT252">
        <f ca="1">_xlfn.IFNA(IF(VLOOKUP(Pres_2017_T1!CN252,[2]ListeGithub!$I$2:$K$111,3,FALSE)=$A$1,Pres_2017_T1!CP252,0),0)</f>
        <v>113</v>
      </c>
      <c r="CA252">
        <f t="shared" ca="1" si="3"/>
        <v>15165</v>
      </c>
    </row>
    <row r="253" spans="1:79" x14ac:dyDescent="0.75">
      <c r="A253" t="str">
        <v>54_03</v>
      </c>
      <c r="B253">
        <f ca="1">_xlfn.IFNA(IF(VLOOKUP(Pres_2017_T1!V253,[2]ListeGithub!$I$2:$K$111,3,FALSE)=$A$1,Pres_2017_T1!X253,0),0)</f>
        <v>15754</v>
      </c>
      <c r="I253">
        <f ca="1">_xlfn.IFNA(IF(VLOOKUP(Pres_2017_T1!AC253,[2]ListeGithub!$I$2:$K$111,3,FALSE)=$A$1,Pres_2017_T1!AE253,0),0)</f>
        <v>0</v>
      </c>
      <c r="P253">
        <f ca="1">_xlfn.IFNA(IF(VLOOKUP(Pres_2017_T1!AJ253,[2]ListeGithub!$I$2:$K$111,3,FALSE)=$A$1,Pres_2017_T1!AL253,0),0)</f>
        <v>0</v>
      </c>
      <c r="W253">
        <f ca="1">_xlfn.IFNA(IF(VLOOKUP(Pres_2017_T1!AQ253,[2]ListeGithub!$I$2:$K$111,3,FALSE)=$A$1,Pres_2017_T1!AS253,0),0)</f>
        <v>0</v>
      </c>
      <c r="AD253">
        <f ca="1">_xlfn.IFNA(IF(VLOOKUP(Pres_2017_T1!AX253,[2]ListeGithub!$I$2:$K$111,3,FALSE)=$A$1,Pres_2017_T1!AZ253,0),0)</f>
        <v>3113</v>
      </c>
      <c r="AK253">
        <f ca="1">_xlfn.IFNA(IF(VLOOKUP(Pres_2017_T1!BE253,[2]ListeGithub!$I$2:$K$111,3,FALSE)=$A$1,Pres_2017_T1!BG253,0),0)</f>
        <v>0</v>
      </c>
      <c r="AR253">
        <f ca="1">_xlfn.IFNA(IF(VLOOKUP(Pres_2017_T1!BL253,[2]ListeGithub!$I$2:$K$111,3,FALSE)=$A$1,Pres_2017_T1!BN253,0),0)</f>
        <v>850</v>
      </c>
      <c r="AY253">
        <f ca="1">_xlfn.IFNA(IF(VLOOKUP(Pres_2017_T1!BS253,[2]ListeGithub!$I$2:$K$111,3,FALSE)=$A$1,Pres_2017_T1!BU253,0),0)</f>
        <v>0</v>
      </c>
      <c r="BF253">
        <f ca="1">_xlfn.IFNA(IF(VLOOKUP(Pres_2017_T1!BZ253,[2]ListeGithub!$I$2:$K$111,3,FALSE)=$A$1,Pres_2017_T1!CB253,0),0)</f>
        <v>521</v>
      </c>
      <c r="BM253">
        <f ca="1">_xlfn.IFNA(IF(VLOOKUP(Pres_2017_T1!CG253,[2]ListeGithub!$I$2:$K$111,3,FALSE)=$A$1,Pres_2017_T1!CI253,0),0)</f>
        <v>0</v>
      </c>
      <c r="BT253">
        <f ca="1">_xlfn.IFNA(IF(VLOOKUP(Pres_2017_T1!CN253,[2]ListeGithub!$I$2:$K$111,3,FALSE)=$A$1,Pres_2017_T1!CP253,0),0)</f>
        <v>108</v>
      </c>
      <c r="CA253">
        <f t="shared" ca="1" si="3"/>
        <v>20346</v>
      </c>
    </row>
    <row r="254" spans="1:79" x14ac:dyDescent="0.75">
      <c r="A254" t="str">
        <v>54_04</v>
      </c>
      <c r="B254">
        <f ca="1">_xlfn.IFNA(IF(VLOOKUP(Pres_2017_T1!V254,[2]ListeGithub!$I$2:$K$111,3,FALSE)=$A$1,Pres_2017_T1!X254,0),0)</f>
        <v>0</v>
      </c>
      <c r="I254">
        <f ca="1">_xlfn.IFNA(IF(VLOOKUP(Pres_2017_T1!AC254,[2]ListeGithub!$I$2:$K$111,3,FALSE)=$A$1,Pres_2017_T1!AE254,0),0)</f>
        <v>0</v>
      </c>
      <c r="P254">
        <f ca="1">_xlfn.IFNA(IF(VLOOKUP(Pres_2017_T1!AJ254,[2]ListeGithub!$I$2:$K$111,3,FALSE)=$A$1,Pres_2017_T1!AL254,0),0)</f>
        <v>13228</v>
      </c>
      <c r="W254">
        <f ca="1">_xlfn.IFNA(IF(VLOOKUP(Pres_2017_T1!AQ254,[2]ListeGithub!$I$2:$K$111,3,FALSE)=$A$1,Pres_2017_T1!AS254,0),0)</f>
        <v>0</v>
      </c>
      <c r="AD254">
        <f ca="1">_xlfn.IFNA(IF(VLOOKUP(Pres_2017_T1!AX254,[2]ListeGithub!$I$2:$K$111,3,FALSE)=$A$1,Pres_2017_T1!AZ254,0),0)</f>
        <v>0</v>
      </c>
      <c r="AK254">
        <f ca="1">_xlfn.IFNA(IF(VLOOKUP(Pres_2017_T1!BE254,[2]ListeGithub!$I$2:$K$111,3,FALSE)=$A$1,Pres_2017_T1!BG254,0),0)</f>
        <v>4008</v>
      </c>
      <c r="AR254">
        <f ca="1">_xlfn.IFNA(IF(VLOOKUP(Pres_2017_T1!BL254,[2]ListeGithub!$I$2:$K$111,3,FALSE)=$A$1,Pres_2017_T1!BN254,0),0)</f>
        <v>945</v>
      </c>
      <c r="AY254">
        <f ca="1">_xlfn.IFNA(IF(VLOOKUP(Pres_2017_T1!BS254,[2]ListeGithub!$I$2:$K$111,3,FALSE)=$A$1,Pres_2017_T1!BU254,0),0)</f>
        <v>0</v>
      </c>
      <c r="BF254">
        <f ca="1">_xlfn.IFNA(IF(VLOOKUP(Pres_2017_T1!BZ254,[2]ListeGithub!$I$2:$K$111,3,FALSE)=$A$1,Pres_2017_T1!CB254,0),0)</f>
        <v>741</v>
      </c>
      <c r="BM254">
        <f ca="1">_xlfn.IFNA(IF(VLOOKUP(Pres_2017_T1!CG254,[2]ListeGithub!$I$2:$K$111,3,FALSE)=$A$1,Pres_2017_T1!CI254,0),0)</f>
        <v>0</v>
      </c>
      <c r="BT254">
        <f ca="1">_xlfn.IFNA(IF(VLOOKUP(Pres_2017_T1!CN254,[2]ListeGithub!$I$2:$K$111,3,FALSE)=$A$1,Pres_2017_T1!CP254,0),0)</f>
        <v>120</v>
      </c>
      <c r="CA254">
        <f t="shared" ca="1" si="3"/>
        <v>19042</v>
      </c>
    </row>
    <row r="255" spans="1:79" x14ac:dyDescent="0.75">
      <c r="A255" t="str">
        <v>54_05</v>
      </c>
      <c r="B255">
        <f ca="1">_xlfn.IFNA(IF(VLOOKUP(Pres_2017_T1!V255,[2]ListeGithub!$I$2:$K$111,3,FALSE)=$A$1,Pres_2017_T1!X255,0),0)</f>
        <v>0</v>
      </c>
      <c r="I255">
        <f ca="1">_xlfn.IFNA(IF(VLOOKUP(Pres_2017_T1!AC255,[2]ListeGithub!$I$2:$K$111,3,FALSE)=$A$1,Pres_2017_T1!AE255,0),0)</f>
        <v>0</v>
      </c>
      <c r="P255">
        <f ca="1">_xlfn.IFNA(IF(VLOOKUP(Pres_2017_T1!AJ255,[2]ListeGithub!$I$2:$K$111,3,FALSE)=$A$1,Pres_2017_T1!AL255,0),0)</f>
        <v>10342</v>
      </c>
      <c r="W255">
        <f ca="1">_xlfn.IFNA(IF(VLOOKUP(Pres_2017_T1!AQ255,[2]ListeGithub!$I$2:$K$111,3,FALSE)=$A$1,Pres_2017_T1!AS255,0),0)</f>
        <v>0</v>
      </c>
      <c r="AD255">
        <f ca="1">_xlfn.IFNA(IF(VLOOKUP(Pres_2017_T1!AX255,[2]ListeGithub!$I$2:$K$111,3,FALSE)=$A$1,Pres_2017_T1!AZ255,0),0)</f>
        <v>0</v>
      </c>
      <c r="AK255">
        <f ca="1">_xlfn.IFNA(IF(VLOOKUP(Pres_2017_T1!BE255,[2]ListeGithub!$I$2:$K$111,3,FALSE)=$A$1,Pres_2017_T1!BG255,0),0)</f>
        <v>3576</v>
      </c>
      <c r="AR255">
        <f ca="1">_xlfn.IFNA(IF(VLOOKUP(Pres_2017_T1!BL255,[2]ListeGithub!$I$2:$K$111,3,FALSE)=$A$1,Pres_2017_T1!BN255,0),0)</f>
        <v>746</v>
      </c>
      <c r="AY255">
        <f ca="1">_xlfn.IFNA(IF(VLOOKUP(Pres_2017_T1!BS255,[2]ListeGithub!$I$2:$K$111,3,FALSE)=$A$1,Pres_2017_T1!BU255,0),0)</f>
        <v>0</v>
      </c>
      <c r="BF255">
        <f ca="1">_xlfn.IFNA(IF(VLOOKUP(Pres_2017_T1!BZ255,[2]ListeGithub!$I$2:$K$111,3,FALSE)=$A$1,Pres_2017_T1!CB255,0),0)</f>
        <v>0</v>
      </c>
      <c r="BM255">
        <f ca="1">_xlfn.IFNA(IF(VLOOKUP(Pres_2017_T1!CG255,[2]ListeGithub!$I$2:$K$111,3,FALSE)=$A$1,Pres_2017_T1!CI255,0),0)</f>
        <v>528</v>
      </c>
      <c r="BT255">
        <f ca="1">_xlfn.IFNA(IF(VLOOKUP(Pres_2017_T1!CN255,[2]ListeGithub!$I$2:$K$111,3,FALSE)=$A$1,Pres_2017_T1!CP255,0),0)</f>
        <v>144</v>
      </c>
      <c r="CA255">
        <f t="shared" ca="1" si="3"/>
        <v>15336</v>
      </c>
    </row>
    <row r="256" spans="1:79" x14ac:dyDescent="0.75">
      <c r="A256" t="str">
        <v>54_06</v>
      </c>
      <c r="B256">
        <f ca="1">_xlfn.IFNA(IF(VLOOKUP(Pres_2017_T1!V256,[2]ListeGithub!$I$2:$K$111,3,FALSE)=$A$1,Pres_2017_T1!X256,0),0)</f>
        <v>0</v>
      </c>
      <c r="I256">
        <f ca="1">_xlfn.IFNA(IF(VLOOKUP(Pres_2017_T1!AC256,[2]ListeGithub!$I$2:$K$111,3,FALSE)=$A$1,Pres_2017_T1!AE256,0),0)</f>
        <v>15114</v>
      </c>
      <c r="P256">
        <f ca="1">_xlfn.IFNA(IF(VLOOKUP(Pres_2017_T1!AJ256,[2]ListeGithub!$I$2:$K$111,3,FALSE)=$A$1,Pres_2017_T1!AL256,0),0)</f>
        <v>0</v>
      </c>
      <c r="W256">
        <f ca="1">_xlfn.IFNA(IF(VLOOKUP(Pres_2017_T1!AQ256,[2]ListeGithub!$I$2:$K$111,3,FALSE)=$A$1,Pres_2017_T1!AS256,0),0)</f>
        <v>0</v>
      </c>
      <c r="AD256">
        <f ca="1">_xlfn.IFNA(IF(VLOOKUP(Pres_2017_T1!AX256,[2]ListeGithub!$I$2:$K$111,3,FALSE)=$A$1,Pres_2017_T1!AZ256,0),0)</f>
        <v>3606</v>
      </c>
      <c r="AK256">
        <f ca="1">_xlfn.IFNA(IF(VLOOKUP(Pres_2017_T1!BE256,[2]ListeGithub!$I$2:$K$111,3,FALSE)=$A$1,Pres_2017_T1!BG256,0),0)</f>
        <v>0</v>
      </c>
      <c r="AR256">
        <f ca="1">_xlfn.IFNA(IF(VLOOKUP(Pres_2017_T1!BL256,[2]ListeGithub!$I$2:$K$111,3,FALSE)=$A$1,Pres_2017_T1!BN256,0),0)</f>
        <v>802</v>
      </c>
      <c r="AY256">
        <f ca="1">_xlfn.IFNA(IF(VLOOKUP(Pres_2017_T1!BS256,[2]ListeGithub!$I$2:$K$111,3,FALSE)=$A$1,Pres_2017_T1!BU256,0),0)</f>
        <v>0</v>
      </c>
      <c r="BF256">
        <f ca="1">_xlfn.IFNA(IF(VLOOKUP(Pres_2017_T1!BZ256,[2]ListeGithub!$I$2:$K$111,3,FALSE)=$A$1,Pres_2017_T1!CB256,0),0)</f>
        <v>0</v>
      </c>
      <c r="BM256">
        <f ca="1">_xlfn.IFNA(IF(VLOOKUP(Pres_2017_T1!CG256,[2]ListeGithub!$I$2:$K$111,3,FALSE)=$A$1,Pres_2017_T1!CI256,0),0)</f>
        <v>526</v>
      </c>
      <c r="BT256">
        <f ca="1">_xlfn.IFNA(IF(VLOOKUP(Pres_2017_T1!CN256,[2]ListeGithub!$I$2:$K$111,3,FALSE)=$A$1,Pres_2017_T1!CP256,0),0)</f>
        <v>126</v>
      </c>
      <c r="CA256">
        <f t="shared" ca="1" si="3"/>
        <v>20174</v>
      </c>
    </row>
    <row r="257" spans="1:79" x14ac:dyDescent="0.75">
      <c r="A257" t="str">
        <v>55_01</v>
      </c>
      <c r="B257">
        <f ca="1">_xlfn.IFNA(IF(VLOOKUP(Pres_2017_T1!V257,[2]ListeGithub!$I$2:$K$111,3,FALSE)=$A$1,Pres_2017_T1!X257,0),0)</f>
        <v>0</v>
      </c>
      <c r="I257">
        <f ca="1">_xlfn.IFNA(IF(VLOOKUP(Pres_2017_T1!AC257,[2]ListeGithub!$I$2:$K$111,3,FALSE)=$A$1,Pres_2017_T1!AE257,0),0)</f>
        <v>0</v>
      </c>
      <c r="P257">
        <f ca="1">_xlfn.IFNA(IF(VLOOKUP(Pres_2017_T1!AJ257,[2]ListeGithub!$I$2:$K$111,3,FALSE)=$A$1,Pres_2017_T1!AL257,0),0)</f>
        <v>0</v>
      </c>
      <c r="W257">
        <f ca="1">_xlfn.IFNA(IF(VLOOKUP(Pres_2017_T1!AQ257,[2]ListeGithub!$I$2:$K$111,3,FALSE)=$A$1,Pres_2017_T1!AS257,0),0)</f>
        <v>9094</v>
      </c>
      <c r="AD257">
        <f ca="1">_xlfn.IFNA(IF(VLOOKUP(Pres_2017_T1!AX257,[2]ListeGithub!$I$2:$K$111,3,FALSE)=$A$1,Pres_2017_T1!AZ257,0),0)</f>
        <v>0</v>
      </c>
      <c r="AK257">
        <f ca="1">_xlfn.IFNA(IF(VLOOKUP(Pres_2017_T1!BE257,[2]ListeGithub!$I$2:$K$111,3,FALSE)=$A$1,Pres_2017_T1!BG257,0),0)</f>
        <v>2865</v>
      </c>
      <c r="AR257">
        <f ca="1">_xlfn.IFNA(IF(VLOOKUP(Pres_2017_T1!BL257,[2]ListeGithub!$I$2:$K$111,3,FALSE)=$A$1,Pres_2017_T1!BN257,0),0)</f>
        <v>841</v>
      </c>
      <c r="AY257">
        <f ca="1">_xlfn.IFNA(IF(VLOOKUP(Pres_2017_T1!BS257,[2]ListeGithub!$I$2:$K$111,3,FALSE)=$A$1,Pres_2017_T1!BU257,0),0)</f>
        <v>0</v>
      </c>
      <c r="BF257">
        <f ca="1">_xlfn.IFNA(IF(VLOOKUP(Pres_2017_T1!BZ257,[2]ListeGithub!$I$2:$K$111,3,FALSE)=$A$1,Pres_2017_T1!CB257,0),0)</f>
        <v>0</v>
      </c>
      <c r="BM257">
        <f ca="1">_xlfn.IFNA(IF(VLOOKUP(Pres_2017_T1!CG257,[2]ListeGithub!$I$2:$K$111,3,FALSE)=$A$1,Pres_2017_T1!CI257,0),0)</f>
        <v>491</v>
      </c>
      <c r="BT257">
        <f ca="1">_xlfn.IFNA(IF(VLOOKUP(Pres_2017_T1!CN257,[2]ListeGithub!$I$2:$K$111,3,FALSE)=$A$1,Pres_2017_T1!CP257,0),0)</f>
        <v>126</v>
      </c>
      <c r="CA257">
        <f t="shared" ca="1" si="3"/>
        <v>13417</v>
      </c>
    </row>
    <row r="258" spans="1:79" x14ac:dyDescent="0.75">
      <c r="A258" t="str">
        <v>55_02</v>
      </c>
      <c r="B258">
        <f ca="1">_xlfn.IFNA(IF(VLOOKUP(Pres_2017_T1!V258,[2]ListeGithub!$I$2:$K$111,3,FALSE)=$A$1,Pres_2017_T1!X258,0),0)</f>
        <v>0</v>
      </c>
      <c r="I258">
        <f ca="1">_xlfn.IFNA(IF(VLOOKUP(Pres_2017_T1!AC258,[2]ListeGithub!$I$2:$K$111,3,FALSE)=$A$1,Pres_2017_T1!AE258,0),0)</f>
        <v>0</v>
      </c>
      <c r="P258">
        <f ca="1">_xlfn.IFNA(IF(VLOOKUP(Pres_2017_T1!AJ258,[2]ListeGithub!$I$2:$K$111,3,FALSE)=$A$1,Pres_2017_T1!AL258,0),0)</f>
        <v>0</v>
      </c>
      <c r="W258">
        <f ca="1">_xlfn.IFNA(IF(VLOOKUP(Pres_2017_T1!AQ258,[2]ListeGithub!$I$2:$K$111,3,FALSE)=$A$1,Pres_2017_T1!AS258,0),0)</f>
        <v>6926</v>
      </c>
      <c r="AD258">
        <f ca="1">_xlfn.IFNA(IF(VLOOKUP(Pres_2017_T1!AX258,[2]ListeGithub!$I$2:$K$111,3,FALSE)=$A$1,Pres_2017_T1!AZ258,0),0)</f>
        <v>0</v>
      </c>
      <c r="AK258">
        <f ca="1">_xlfn.IFNA(IF(VLOOKUP(Pres_2017_T1!BE258,[2]ListeGithub!$I$2:$K$111,3,FALSE)=$A$1,Pres_2017_T1!BG258,0),0)</f>
        <v>2053</v>
      </c>
      <c r="AR258">
        <f ca="1">_xlfn.IFNA(IF(VLOOKUP(Pres_2017_T1!BL258,[2]ListeGithub!$I$2:$K$111,3,FALSE)=$A$1,Pres_2017_T1!BN258,0),0)</f>
        <v>589</v>
      </c>
      <c r="AY258">
        <f ca="1">_xlfn.IFNA(IF(VLOOKUP(Pres_2017_T1!BS258,[2]ListeGithub!$I$2:$K$111,3,FALSE)=$A$1,Pres_2017_T1!BU258,0),0)</f>
        <v>0</v>
      </c>
      <c r="BF258">
        <f ca="1">_xlfn.IFNA(IF(VLOOKUP(Pres_2017_T1!BZ258,[2]ListeGithub!$I$2:$K$111,3,FALSE)=$A$1,Pres_2017_T1!CB258,0),0)</f>
        <v>395</v>
      </c>
      <c r="BM258">
        <f ca="1">_xlfn.IFNA(IF(VLOOKUP(Pres_2017_T1!CG258,[2]ListeGithub!$I$2:$K$111,3,FALSE)=$A$1,Pres_2017_T1!CI258,0),0)</f>
        <v>0</v>
      </c>
      <c r="BT258">
        <f ca="1">_xlfn.IFNA(IF(VLOOKUP(Pres_2017_T1!CN258,[2]ListeGithub!$I$2:$K$111,3,FALSE)=$A$1,Pres_2017_T1!CP258,0),0)</f>
        <v>111</v>
      </c>
      <c r="CA258">
        <f t="shared" ca="1" si="3"/>
        <v>10074</v>
      </c>
    </row>
    <row r="259" spans="1:79" x14ac:dyDescent="0.75">
      <c r="A259" t="str">
        <v>56_01</v>
      </c>
      <c r="B259">
        <f ca="1">_xlfn.IFNA(IF(VLOOKUP(Pres_2017_T1!V259,[2]ListeGithub!$I$2:$K$111,3,FALSE)=$A$1,Pres_2017_T1!X259,0),0)</f>
        <v>0</v>
      </c>
      <c r="I259">
        <f ca="1">_xlfn.IFNA(IF(VLOOKUP(Pres_2017_T1!AC259,[2]ListeGithub!$I$2:$K$111,3,FALSE)=$A$1,Pres_2017_T1!AE259,0),0)</f>
        <v>0</v>
      </c>
      <c r="P259">
        <f ca="1">_xlfn.IFNA(IF(VLOOKUP(Pres_2017_T1!AJ259,[2]ListeGithub!$I$2:$K$111,3,FALSE)=$A$1,Pres_2017_T1!AL259,0),0)</f>
        <v>13148</v>
      </c>
      <c r="W259">
        <f ca="1">_xlfn.IFNA(IF(VLOOKUP(Pres_2017_T1!AQ259,[2]ListeGithub!$I$2:$K$111,3,FALSE)=$A$1,Pres_2017_T1!AS259,0),0)</f>
        <v>0</v>
      </c>
      <c r="AD259">
        <f ca="1">_xlfn.IFNA(IF(VLOOKUP(Pres_2017_T1!AX259,[2]ListeGithub!$I$2:$K$111,3,FALSE)=$A$1,Pres_2017_T1!AZ259,0),0)</f>
        <v>6394</v>
      </c>
      <c r="AK259">
        <f ca="1">_xlfn.IFNA(IF(VLOOKUP(Pres_2017_T1!BE259,[2]ListeGithub!$I$2:$K$111,3,FALSE)=$A$1,Pres_2017_T1!BG259,0),0)</f>
        <v>0</v>
      </c>
      <c r="AR259">
        <f ca="1">_xlfn.IFNA(IF(VLOOKUP(Pres_2017_T1!BL259,[2]ListeGithub!$I$2:$K$111,3,FALSE)=$A$1,Pres_2017_T1!BN259,0),0)</f>
        <v>839</v>
      </c>
      <c r="AY259">
        <f ca="1">_xlfn.IFNA(IF(VLOOKUP(Pres_2017_T1!BS259,[2]ListeGithub!$I$2:$K$111,3,FALSE)=$A$1,Pres_2017_T1!BU259,0),0)</f>
        <v>0</v>
      </c>
      <c r="BF259">
        <f ca="1">_xlfn.IFNA(IF(VLOOKUP(Pres_2017_T1!BZ259,[2]ListeGithub!$I$2:$K$111,3,FALSE)=$A$1,Pres_2017_T1!CB259,0),0)</f>
        <v>0</v>
      </c>
      <c r="BM259">
        <f ca="1">_xlfn.IFNA(IF(VLOOKUP(Pres_2017_T1!CG259,[2]ListeGithub!$I$2:$K$111,3,FALSE)=$A$1,Pres_2017_T1!CI259,0),0)</f>
        <v>416</v>
      </c>
      <c r="BT259">
        <f ca="1">_xlfn.IFNA(IF(VLOOKUP(Pres_2017_T1!CN259,[2]ListeGithub!$I$2:$K$111,3,FALSE)=$A$1,Pres_2017_T1!CP259,0),0)</f>
        <v>168</v>
      </c>
      <c r="CA259">
        <f t="shared" ref="CA259:CA322" ca="1" si="4">SUM(B259:BZ259)</f>
        <v>20965</v>
      </c>
    </row>
    <row r="260" spans="1:79" x14ac:dyDescent="0.75">
      <c r="A260" t="str">
        <v>56_02</v>
      </c>
      <c r="B260">
        <f ca="1">_xlfn.IFNA(IF(VLOOKUP(Pres_2017_T1!V260,[2]ListeGithub!$I$2:$K$111,3,FALSE)=$A$1,Pres_2017_T1!X260,0),0)</f>
        <v>0</v>
      </c>
      <c r="I260">
        <f ca="1">_xlfn.IFNA(IF(VLOOKUP(Pres_2017_T1!AC260,[2]ListeGithub!$I$2:$K$111,3,FALSE)=$A$1,Pres_2017_T1!AE260,0),0)</f>
        <v>0</v>
      </c>
      <c r="P260">
        <f ca="1">_xlfn.IFNA(IF(VLOOKUP(Pres_2017_T1!AJ260,[2]ListeGithub!$I$2:$K$111,3,FALSE)=$A$1,Pres_2017_T1!AL260,0),0)</f>
        <v>15123</v>
      </c>
      <c r="W260">
        <f ca="1">_xlfn.IFNA(IF(VLOOKUP(Pres_2017_T1!AQ260,[2]ListeGithub!$I$2:$K$111,3,FALSE)=$A$1,Pres_2017_T1!AS260,0),0)</f>
        <v>0</v>
      </c>
      <c r="AD260">
        <f ca="1">_xlfn.IFNA(IF(VLOOKUP(Pres_2017_T1!AX260,[2]ListeGithub!$I$2:$K$111,3,FALSE)=$A$1,Pres_2017_T1!AZ260,0),0)</f>
        <v>6522</v>
      </c>
      <c r="AK260">
        <f ca="1">_xlfn.IFNA(IF(VLOOKUP(Pres_2017_T1!BE260,[2]ListeGithub!$I$2:$K$111,3,FALSE)=$A$1,Pres_2017_T1!BG260,0),0)</f>
        <v>0</v>
      </c>
      <c r="AR260">
        <f ca="1">_xlfn.IFNA(IF(VLOOKUP(Pres_2017_T1!BL260,[2]ListeGithub!$I$2:$K$111,3,FALSE)=$A$1,Pres_2017_T1!BN260,0),0)</f>
        <v>1133</v>
      </c>
      <c r="AY260">
        <f ca="1">_xlfn.IFNA(IF(VLOOKUP(Pres_2017_T1!BS260,[2]ListeGithub!$I$2:$K$111,3,FALSE)=$A$1,Pres_2017_T1!BU260,0),0)</f>
        <v>0</v>
      </c>
      <c r="BF260">
        <f ca="1">_xlfn.IFNA(IF(VLOOKUP(Pres_2017_T1!BZ260,[2]ListeGithub!$I$2:$K$111,3,FALSE)=$A$1,Pres_2017_T1!CB260,0),0)</f>
        <v>0</v>
      </c>
      <c r="BM260">
        <f ca="1">_xlfn.IFNA(IF(VLOOKUP(Pres_2017_T1!CG260,[2]ListeGithub!$I$2:$K$111,3,FALSE)=$A$1,Pres_2017_T1!CI260,0),0)</f>
        <v>524</v>
      </c>
      <c r="BT260">
        <f ca="1">_xlfn.IFNA(IF(VLOOKUP(Pres_2017_T1!CN260,[2]ListeGithub!$I$2:$K$111,3,FALSE)=$A$1,Pres_2017_T1!CP260,0),0)</f>
        <v>147</v>
      </c>
      <c r="CA260">
        <f t="shared" ca="1" si="4"/>
        <v>23449</v>
      </c>
    </row>
    <row r="261" spans="1:79" x14ac:dyDescent="0.75">
      <c r="A261" t="str">
        <v>56_03</v>
      </c>
      <c r="B261">
        <f ca="1">_xlfn.IFNA(IF(VLOOKUP(Pres_2017_T1!V261,[2]ListeGithub!$I$2:$K$111,3,FALSE)=$A$1,Pres_2017_T1!X261,0),0)</f>
        <v>0</v>
      </c>
      <c r="I261">
        <f ca="1">_xlfn.IFNA(IF(VLOOKUP(Pres_2017_T1!AC261,[2]ListeGithub!$I$2:$K$111,3,FALSE)=$A$1,Pres_2017_T1!AE261,0),0)</f>
        <v>0</v>
      </c>
      <c r="P261">
        <f ca="1">_xlfn.IFNA(IF(VLOOKUP(Pres_2017_T1!AJ261,[2]ListeGithub!$I$2:$K$111,3,FALSE)=$A$1,Pres_2017_T1!AL261,0),0)</f>
        <v>0</v>
      </c>
      <c r="W261">
        <f ca="1">_xlfn.IFNA(IF(VLOOKUP(Pres_2017_T1!AQ261,[2]ListeGithub!$I$2:$K$111,3,FALSE)=$A$1,Pres_2017_T1!AS261,0),0)</f>
        <v>12474</v>
      </c>
      <c r="AD261">
        <f ca="1">_xlfn.IFNA(IF(VLOOKUP(Pres_2017_T1!AX261,[2]ListeGithub!$I$2:$K$111,3,FALSE)=$A$1,Pres_2017_T1!AZ261,0),0)</f>
        <v>4718</v>
      </c>
      <c r="AK261">
        <f ca="1">_xlfn.IFNA(IF(VLOOKUP(Pres_2017_T1!BE261,[2]ListeGithub!$I$2:$K$111,3,FALSE)=$A$1,Pres_2017_T1!BG261,0),0)</f>
        <v>0</v>
      </c>
      <c r="AR261">
        <f ca="1">_xlfn.IFNA(IF(VLOOKUP(Pres_2017_T1!BL261,[2]ListeGithub!$I$2:$K$111,3,FALSE)=$A$1,Pres_2017_T1!BN261,0),0)</f>
        <v>1183</v>
      </c>
      <c r="AY261">
        <f ca="1">_xlfn.IFNA(IF(VLOOKUP(Pres_2017_T1!BS261,[2]ListeGithub!$I$2:$K$111,3,FALSE)=$A$1,Pres_2017_T1!BU261,0),0)</f>
        <v>0</v>
      </c>
      <c r="BF261">
        <f ca="1">_xlfn.IFNA(IF(VLOOKUP(Pres_2017_T1!BZ261,[2]ListeGithub!$I$2:$K$111,3,FALSE)=$A$1,Pres_2017_T1!CB261,0),0)</f>
        <v>625</v>
      </c>
      <c r="BM261">
        <f ca="1">_xlfn.IFNA(IF(VLOOKUP(Pres_2017_T1!CG261,[2]ListeGithub!$I$2:$K$111,3,FALSE)=$A$1,Pres_2017_T1!CI261,0),0)</f>
        <v>0</v>
      </c>
      <c r="BT261">
        <f ca="1">_xlfn.IFNA(IF(VLOOKUP(Pres_2017_T1!CN261,[2]ListeGithub!$I$2:$K$111,3,FALSE)=$A$1,Pres_2017_T1!CP261,0),0)</f>
        <v>149</v>
      </c>
      <c r="CA261">
        <f t="shared" ca="1" si="4"/>
        <v>19149</v>
      </c>
    </row>
    <row r="262" spans="1:79" x14ac:dyDescent="0.75">
      <c r="A262" t="str">
        <v>56_04</v>
      </c>
      <c r="B262">
        <f ca="1">_xlfn.IFNA(IF(VLOOKUP(Pres_2017_T1!V262,[2]ListeGithub!$I$2:$K$111,3,FALSE)=$A$1,Pres_2017_T1!X262,0),0)</f>
        <v>0</v>
      </c>
      <c r="I262">
        <f ca="1">_xlfn.IFNA(IF(VLOOKUP(Pres_2017_T1!AC262,[2]ListeGithub!$I$2:$K$111,3,FALSE)=$A$1,Pres_2017_T1!AE262,0),0)</f>
        <v>0</v>
      </c>
      <c r="P262">
        <f ca="1">_xlfn.IFNA(IF(VLOOKUP(Pres_2017_T1!AJ262,[2]ListeGithub!$I$2:$K$111,3,FALSE)=$A$1,Pres_2017_T1!AL262,0),0)</f>
        <v>0</v>
      </c>
      <c r="W262">
        <f ca="1">_xlfn.IFNA(IF(VLOOKUP(Pres_2017_T1!AQ262,[2]ListeGithub!$I$2:$K$111,3,FALSE)=$A$1,Pres_2017_T1!AS262,0),0)</f>
        <v>14859</v>
      </c>
      <c r="AD262">
        <f ca="1">_xlfn.IFNA(IF(VLOOKUP(Pres_2017_T1!AX262,[2]ListeGithub!$I$2:$K$111,3,FALSE)=$A$1,Pres_2017_T1!AZ262,0),0)</f>
        <v>5436</v>
      </c>
      <c r="AK262">
        <f ca="1">_xlfn.IFNA(IF(VLOOKUP(Pres_2017_T1!BE262,[2]ListeGithub!$I$2:$K$111,3,FALSE)=$A$1,Pres_2017_T1!BG262,0),0)</f>
        <v>0</v>
      </c>
      <c r="AR262">
        <f ca="1">_xlfn.IFNA(IF(VLOOKUP(Pres_2017_T1!BL262,[2]ListeGithub!$I$2:$K$111,3,FALSE)=$A$1,Pres_2017_T1!BN262,0),0)</f>
        <v>1219</v>
      </c>
      <c r="AY262">
        <f ca="1">_xlfn.IFNA(IF(VLOOKUP(Pres_2017_T1!BS262,[2]ListeGithub!$I$2:$K$111,3,FALSE)=$A$1,Pres_2017_T1!BU262,0),0)</f>
        <v>0</v>
      </c>
      <c r="BF262">
        <f ca="1">_xlfn.IFNA(IF(VLOOKUP(Pres_2017_T1!BZ262,[2]ListeGithub!$I$2:$K$111,3,FALSE)=$A$1,Pres_2017_T1!CB262,0),0)</f>
        <v>718</v>
      </c>
      <c r="BM262">
        <f ca="1">_xlfn.IFNA(IF(VLOOKUP(Pres_2017_T1!CG262,[2]ListeGithub!$I$2:$K$111,3,FALSE)=$A$1,Pres_2017_T1!CI262,0),0)</f>
        <v>0</v>
      </c>
      <c r="BT262">
        <f ca="1">_xlfn.IFNA(IF(VLOOKUP(Pres_2017_T1!CN262,[2]ListeGithub!$I$2:$K$111,3,FALSE)=$A$1,Pres_2017_T1!CP262,0),0)</f>
        <v>172</v>
      </c>
      <c r="CA262">
        <f t="shared" ca="1" si="4"/>
        <v>22404</v>
      </c>
    </row>
    <row r="263" spans="1:79" x14ac:dyDescent="0.75">
      <c r="A263" t="str">
        <v>56_05</v>
      </c>
      <c r="B263">
        <f ca="1">_xlfn.IFNA(IF(VLOOKUP(Pres_2017_T1!V263,[2]ListeGithub!$I$2:$K$111,3,FALSE)=$A$1,Pres_2017_T1!X263,0),0)</f>
        <v>0</v>
      </c>
      <c r="I263">
        <f ca="1">_xlfn.IFNA(IF(VLOOKUP(Pres_2017_T1!AC263,[2]ListeGithub!$I$2:$K$111,3,FALSE)=$A$1,Pres_2017_T1!AE263,0),0)</f>
        <v>12229</v>
      </c>
      <c r="P263">
        <f ca="1">_xlfn.IFNA(IF(VLOOKUP(Pres_2017_T1!AJ263,[2]ListeGithub!$I$2:$K$111,3,FALSE)=$A$1,Pres_2017_T1!AL263,0),0)</f>
        <v>0</v>
      </c>
      <c r="W263">
        <f ca="1">_xlfn.IFNA(IF(VLOOKUP(Pres_2017_T1!AQ263,[2]ListeGithub!$I$2:$K$111,3,FALSE)=$A$1,Pres_2017_T1!AS263,0),0)</f>
        <v>0</v>
      </c>
      <c r="AD263">
        <f ca="1">_xlfn.IFNA(IF(VLOOKUP(Pres_2017_T1!AX263,[2]ListeGithub!$I$2:$K$111,3,FALSE)=$A$1,Pres_2017_T1!AZ263,0),0)</f>
        <v>5694</v>
      </c>
      <c r="AK263">
        <f ca="1">_xlfn.IFNA(IF(VLOOKUP(Pres_2017_T1!BE263,[2]ListeGithub!$I$2:$K$111,3,FALSE)=$A$1,Pres_2017_T1!BG263,0),0)</f>
        <v>0</v>
      </c>
      <c r="AR263">
        <f ca="1">_xlfn.IFNA(IF(VLOOKUP(Pres_2017_T1!BL263,[2]ListeGithub!$I$2:$K$111,3,FALSE)=$A$1,Pres_2017_T1!BN263,0),0)</f>
        <v>721</v>
      </c>
      <c r="AY263">
        <f ca="1">_xlfn.IFNA(IF(VLOOKUP(Pres_2017_T1!BS263,[2]ListeGithub!$I$2:$K$111,3,FALSE)=$A$1,Pres_2017_T1!BU263,0),0)</f>
        <v>0</v>
      </c>
      <c r="BF263">
        <f ca="1">_xlfn.IFNA(IF(VLOOKUP(Pres_2017_T1!BZ263,[2]ListeGithub!$I$2:$K$111,3,FALSE)=$A$1,Pres_2017_T1!CB263,0),0)</f>
        <v>0</v>
      </c>
      <c r="BM263">
        <f ca="1">_xlfn.IFNA(IF(VLOOKUP(Pres_2017_T1!CG263,[2]ListeGithub!$I$2:$K$111,3,FALSE)=$A$1,Pres_2017_T1!CI263,0),0)</f>
        <v>411</v>
      </c>
      <c r="BT263">
        <f ca="1">_xlfn.IFNA(IF(VLOOKUP(Pres_2017_T1!CN263,[2]ListeGithub!$I$2:$K$111,3,FALSE)=$A$1,Pres_2017_T1!CP263,0),0)</f>
        <v>107</v>
      </c>
      <c r="CA263">
        <f t="shared" ca="1" si="4"/>
        <v>19162</v>
      </c>
    </row>
    <row r="264" spans="1:79" x14ac:dyDescent="0.75">
      <c r="A264" t="str">
        <v>56_06</v>
      </c>
      <c r="B264">
        <f ca="1">_xlfn.IFNA(IF(VLOOKUP(Pres_2017_T1!V264,[2]ListeGithub!$I$2:$K$111,3,FALSE)=$A$1,Pres_2017_T1!X264,0),0)</f>
        <v>0</v>
      </c>
      <c r="I264">
        <f ca="1">_xlfn.IFNA(IF(VLOOKUP(Pres_2017_T1!AC264,[2]ListeGithub!$I$2:$K$111,3,FALSE)=$A$1,Pres_2017_T1!AE264,0),0)</f>
        <v>14187</v>
      </c>
      <c r="P264">
        <f ca="1">_xlfn.IFNA(IF(VLOOKUP(Pres_2017_T1!AJ264,[2]ListeGithub!$I$2:$K$111,3,FALSE)=$A$1,Pres_2017_T1!AL264,0),0)</f>
        <v>0</v>
      </c>
      <c r="W264">
        <f ca="1">_xlfn.IFNA(IF(VLOOKUP(Pres_2017_T1!AQ264,[2]ListeGithub!$I$2:$K$111,3,FALSE)=$A$1,Pres_2017_T1!AS264,0),0)</f>
        <v>0</v>
      </c>
      <c r="AD264">
        <f ca="1">_xlfn.IFNA(IF(VLOOKUP(Pres_2017_T1!AX264,[2]ListeGithub!$I$2:$K$111,3,FALSE)=$A$1,Pres_2017_T1!AZ264,0),0)</f>
        <v>5604</v>
      </c>
      <c r="AK264">
        <f ca="1">_xlfn.IFNA(IF(VLOOKUP(Pres_2017_T1!BE264,[2]ListeGithub!$I$2:$K$111,3,FALSE)=$A$1,Pres_2017_T1!BG264,0),0)</f>
        <v>0</v>
      </c>
      <c r="AR264">
        <f ca="1">_xlfn.IFNA(IF(VLOOKUP(Pres_2017_T1!BL264,[2]ListeGithub!$I$2:$K$111,3,FALSE)=$A$1,Pres_2017_T1!BN264,0),0)</f>
        <v>1214</v>
      </c>
      <c r="AY264">
        <f ca="1">_xlfn.IFNA(IF(VLOOKUP(Pres_2017_T1!BS264,[2]ListeGithub!$I$2:$K$111,3,FALSE)=$A$1,Pres_2017_T1!BU264,0),0)</f>
        <v>0</v>
      </c>
      <c r="BF264">
        <f ca="1">_xlfn.IFNA(IF(VLOOKUP(Pres_2017_T1!BZ264,[2]ListeGithub!$I$2:$K$111,3,FALSE)=$A$1,Pres_2017_T1!CB264,0),0)</f>
        <v>597</v>
      </c>
      <c r="BM264">
        <f ca="1">_xlfn.IFNA(IF(VLOOKUP(Pres_2017_T1!CG264,[2]ListeGithub!$I$2:$K$111,3,FALSE)=$A$1,Pres_2017_T1!CI264,0),0)</f>
        <v>0</v>
      </c>
      <c r="BT264">
        <f ca="1">_xlfn.IFNA(IF(VLOOKUP(Pres_2017_T1!CN264,[2]ListeGithub!$I$2:$K$111,3,FALSE)=$A$1,Pres_2017_T1!CP264,0),0)</f>
        <v>158</v>
      </c>
      <c r="CA264">
        <f t="shared" ca="1" si="4"/>
        <v>21760</v>
      </c>
    </row>
    <row r="265" spans="1:79" x14ac:dyDescent="0.75">
      <c r="A265" t="str">
        <v>57_01</v>
      </c>
      <c r="B265">
        <f ca="1">_xlfn.IFNA(IF(VLOOKUP(Pres_2017_T1!V265,[2]ListeGithub!$I$2:$K$111,3,FALSE)=$A$1,Pres_2017_T1!X265,0),0)</f>
        <v>0</v>
      </c>
      <c r="I265">
        <f ca="1">_xlfn.IFNA(IF(VLOOKUP(Pres_2017_T1!AC265,[2]ListeGithub!$I$2:$K$111,3,FALSE)=$A$1,Pres_2017_T1!AE265,0),0)</f>
        <v>0</v>
      </c>
      <c r="P265">
        <f ca="1">_xlfn.IFNA(IF(VLOOKUP(Pres_2017_T1!AJ265,[2]ListeGithub!$I$2:$K$111,3,FALSE)=$A$1,Pres_2017_T1!AL265,0),0)</f>
        <v>13990</v>
      </c>
      <c r="W265">
        <f ca="1">_xlfn.IFNA(IF(VLOOKUP(Pres_2017_T1!AQ265,[2]ListeGithub!$I$2:$K$111,3,FALSE)=$A$1,Pres_2017_T1!AS265,0),0)</f>
        <v>0</v>
      </c>
      <c r="AD265">
        <f ca="1">_xlfn.IFNA(IF(VLOOKUP(Pres_2017_T1!AX265,[2]ListeGithub!$I$2:$K$111,3,FALSE)=$A$1,Pres_2017_T1!AZ265,0),0)</f>
        <v>4043</v>
      </c>
      <c r="AK265">
        <f ca="1">_xlfn.IFNA(IF(VLOOKUP(Pres_2017_T1!BE265,[2]ListeGithub!$I$2:$K$111,3,FALSE)=$A$1,Pres_2017_T1!BG265,0),0)</f>
        <v>0</v>
      </c>
      <c r="AR265">
        <f ca="1">_xlfn.IFNA(IF(VLOOKUP(Pres_2017_T1!BL265,[2]ListeGithub!$I$2:$K$111,3,FALSE)=$A$1,Pres_2017_T1!BN265,0),0)</f>
        <v>736</v>
      </c>
      <c r="AY265">
        <f ca="1">_xlfn.IFNA(IF(VLOOKUP(Pres_2017_T1!BS265,[2]ListeGithub!$I$2:$K$111,3,FALSE)=$A$1,Pres_2017_T1!BU265,0),0)</f>
        <v>0</v>
      </c>
      <c r="BF265">
        <f ca="1">_xlfn.IFNA(IF(VLOOKUP(Pres_2017_T1!BZ265,[2]ListeGithub!$I$2:$K$111,3,FALSE)=$A$1,Pres_2017_T1!CB265,0),0)</f>
        <v>547</v>
      </c>
      <c r="BM265">
        <f ca="1">_xlfn.IFNA(IF(VLOOKUP(Pres_2017_T1!CG265,[2]ListeGithub!$I$2:$K$111,3,FALSE)=$A$1,Pres_2017_T1!CI265,0),0)</f>
        <v>0</v>
      </c>
      <c r="BT265">
        <f ca="1">_xlfn.IFNA(IF(VLOOKUP(Pres_2017_T1!CN265,[2]ListeGithub!$I$2:$K$111,3,FALSE)=$A$1,Pres_2017_T1!CP265,0),0)</f>
        <v>111</v>
      </c>
      <c r="CA265">
        <f t="shared" ca="1" si="4"/>
        <v>19427</v>
      </c>
    </row>
    <row r="266" spans="1:79" x14ac:dyDescent="0.75">
      <c r="A266" t="str">
        <v>57_02</v>
      </c>
      <c r="B266">
        <f ca="1">_xlfn.IFNA(IF(VLOOKUP(Pres_2017_T1!V266,[2]ListeGithub!$I$2:$K$111,3,FALSE)=$A$1,Pres_2017_T1!X266,0),0)</f>
        <v>0</v>
      </c>
      <c r="I266">
        <f ca="1">_xlfn.IFNA(IF(VLOOKUP(Pres_2017_T1!AC266,[2]ListeGithub!$I$2:$K$111,3,FALSE)=$A$1,Pres_2017_T1!AE266,0),0)</f>
        <v>0</v>
      </c>
      <c r="P266">
        <f ca="1">_xlfn.IFNA(IF(VLOOKUP(Pres_2017_T1!AJ266,[2]ListeGithub!$I$2:$K$111,3,FALSE)=$A$1,Pres_2017_T1!AL266,0),0)</f>
        <v>0</v>
      </c>
      <c r="W266">
        <f ca="1">_xlfn.IFNA(IF(VLOOKUP(Pres_2017_T1!AQ266,[2]ListeGithub!$I$2:$K$111,3,FALSE)=$A$1,Pres_2017_T1!AS266,0),0)</f>
        <v>9867</v>
      </c>
      <c r="AD266">
        <f ca="1">_xlfn.IFNA(IF(VLOOKUP(Pres_2017_T1!AX266,[2]ListeGithub!$I$2:$K$111,3,FALSE)=$A$1,Pres_2017_T1!AZ266,0),0)</f>
        <v>3456</v>
      </c>
      <c r="AK266">
        <f ca="1">_xlfn.IFNA(IF(VLOOKUP(Pres_2017_T1!BE266,[2]ListeGithub!$I$2:$K$111,3,FALSE)=$A$1,Pres_2017_T1!BG266,0),0)</f>
        <v>0</v>
      </c>
      <c r="AR266">
        <f ca="1">_xlfn.IFNA(IF(VLOOKUP(Pres_2017_T1!BL266,[2]ListeGithub!$I$2:$K$111,3,FALSE)=$A$1,Pres_2017_T1!BN266,0),0)</f>
        <v>0</v>
      </c>
      <c r="AY266">
        <f ca="1">_xlfn.IFNA(IF(VLOOKUP(Pres_2017_T1!BS266,[2]ListeGithub!$I$2:$K$111,3,FALSE)=$A$1,Pres_2017_T1!BU266,0),0)</f>
        <v>550</v>
      </c>
      <c r="BF266">
        <f ca="1">_xlfn.IFNA(IF(VLOOKUP(Pres_2017_T1!BZ266,[2]ListeGithub!$I$2:$K$111,3,FALSE)=$A$1,Pres_2017_T1!CB266,0),0)</f>
        <v>0</v>
      </c>
      <c r="BM266">
        <f ca="1">_xlfn.IFNA(IF(VLOOKUP(Pres_2017_T1!CG266,[2]ListeGithub!$I$2:$K$111,3,FALSE)=$A$1,Pres_2017_T1!CI266,0),0)</f>
        <v>359</v>
      </c>
      <c r="BT266">
        <f ca="1">_xlfn.IFNA(IF(VLOOKUP(Pres_2017_T1!CN266,[2]ListeGithub!$I$2:$K$111,3,FALSE)=$A$1,Pres_2017_T1!CP266,0),0)</f>
        <v>125</v>
      </c>
      <c r="CA266">
        <f t="shared" ca="1" si="4"/>
        <v>14357</v>
      </c>
    </row>
    <row r="267" spans="1:79" x14ac:dyDescent="0.75">
      <c r="A267" t="str">
        <v>57_03</v>
      </c>
      <c r="B267">
        <f ca="1">_xlfn.IFNA(IF(VLOOKUP(Pres_2017_T1!V267,[2]ListeGithub!$I$2:$K$111,3,FALSE)=$A$1,Pres_2017_T1!X267,0),0)</f>
        <v>0</v>
      </c>
      <c r="I267">
        <f ca="1">_xlfn.IFNA(IF(VLOOKUP(Pres_2017_T1!AC267,[2]ListeGithub!$I$2:$K$111,3,FALSE)=$A$1,Pres_2017_T1!AE267,0),0)</f>
        <v>0</v>
      </c>
      <c r="P267">
        <f ca="1">_xlfn.IFNA(IF(VLOOKUP(Pres_2017_T1!AJ267,[2]ListeGithub!$I$2:$K$111,3,FALSE)=$A$1,Pres_2017_T1!AL267,0),0)</f>
        <v>0</v>
      </c>
      <c r="W267">
        <f ca="1">_xlfn.IFNA(IF(VLOOKUP(Pres_2017_T1!AQ267,[2]ListeGithub!$I$2:$K$111,3,FALSE)=$A$1,Pres_2017_T1!AS267,0),0)</f>
        <v>9986</v>
      </c>
      <c r="AD267">
        <f ca="1">_xlfn.IFNA(IF(VLOOKUP(Pres_2017_T1!AX267,[2]ListeGithub!$I$2:$K$111,3,FALSE)=$A$1,Pres_2017_T1!AZ267,0),0)</f>
        <v>3673</v>
      </c>
      <c r="AK267">
        <f ca="1">_xlfn.IFNA(IF(VLOOKUP(Pres_2017_T1!BE267,[2]ListeGithub!$I$2:$K$111,3,FALSE)=$A$1,Pres_2017_T1!BG267,0),0)</f>
        <v>0</v>
      </c>
      <c r="AR267">
        <f ca="1">_xlfn.IFNA(IF(VLOOKUP(Pres_2017_T1!BL267,[2]ListeGithub!$I$2:$K$111,3,FALSE)=$A$1,Pres_2017_T1!BN267,0),0)</f>
        <v>621</v>
      </c>
      <c r="AY267">
        <f ca="1">_xlfn.IFNA(IF(VLOOKUP(Pres_2017_T1!BS267,[2]ListeGithub!$I$2:$K$111,3,FALSE)=$A$1,Pres_2017_T1!BU267,0),0)</f>
        <v>0</v>
      </c>
      <c r="BF267">
        <f ca="1">_xlfn.IFNA(IF(VLOOKUP(Pres_2017_T1!BZ267,[2]ListeGithub!$I$2:$K$111,3,FALSE)=$A$1,Pres_2017_T1!CB267,0),0)</f>
        <v>0</v>
      </c>
      <c r="BM267">
        <f ca="1">_xlfn.IFNA(IF(VLOOKUP(Pres_2017_T1!CG267,[2]ListeGithub!$I$2:$K$111,3,FALSE)=$A$1,Pres_2017_T1!CI267,0),0)</f>
        <v>334</v>
      </c>
      <c r="BT267">
        <f ca="1">_xlfn.IFNA(IF(VLOOKUP(Pres_2017_T1!CN267,[2]ListeGithub!$I$2:$K$111,3,FALSE)=$A$1,Pres_2017_T1!CP267,0),0)</f>
        <v>110</v>
      </c>
      <c r="CA267">
        <f t="shared" ca="1" si="4"/>
        <v>14724</v>
      </c>
    </row>
    <row r="268" spans="1:79" x14ac:dyDescent="0.75">
      <c r="A268" t="str">
        <v>57_04</v>
      </c>
      <c r="B268">
        <f ca="1">_xlfn.IFNA(IF(VLOOKUP(Pres_2017_T1!V268,[2]ListeGithub!$I$2:$K$111,3,FALSE)=$A$1,Pres_2017_T1!X268,0),0)</f>
        <v>0</v>
      </c>
      <c r="I268">
        <f ca="1">_xlfn.IFNA(IF(VLOOKUP(Pres_2017_T1!AC268,[2]ListeGithub!$I$2:$K$111,3,FALSE)=$A$1,Pres_2017_T1!AE268,0),0)</f>
        <v>0</v>
      </c>
      <c r="P268">
        <f ca="1">_xlfn.IFNA(IF(VLOOKUP(Pres_2017_T1!AJ268,[2]ListeGithub!$I$2:$K$111,3,FALSE)=$A$1,Pres_2017_T1!AL268,0),0)</f>
        <v>0</v>
      </c>
      <c r="W268">
        <f ca="1">_xlfn.IFNA(IF(VLOOKUP(Pres_2017_T1!AQ268,[2]ListeGithub!$I$2:$K$111,3,FALSE)=$A$1,Pres_2017_T1!AS268,0),0)</f>
        <v>8124</v>
      </c>
      <c r="AD268">
        <f ca="1">_xlfn.IFNA(IF(VLOOKUP(Pres_2017_T1!AX268,[2]ListeGithub!$I$2:$K$111,3,FALSE)=$A$1,Pres_2017_T1!AZ268,0),0)</f>
        <v>0</v>
      </c>
      <c r="AK268">
        <f ca="1">_xlfn.IFNA(IF(VLOOKUP(Pres_2017_T1!BE268,[2]ListeGithub!$I$2:$K$111,3,FALSE)=$A$1,Pres_2017_T1!BG268,0),0)</f>
        <v>2582</v>
      </c>
      <c r="AR268">
        <f ca="1">_xlfn.IFNA(IF(VLOOKUP(Pres_2017_T1!BL268,[2]ListeGithub!$I$2:$K$111,3,FALSE)=$A$1,Pres_2017_T1!BN268,0),0)</f>
        <v>0</v>
      </c>
      <c r="AY268">
        <f ca="1">_xlfn.IFNA(IF(VLOOKUP(Pres_2017_T1!BS268,[2]ListeGithub!$I$2:$K$111,3,FALSE)=$A$1,Pres_2017_T1!BU268,0),0)</f>
        <v>783</v>
      </c>
      <c r="BF268">
        <f ca="1">_xlfn.IFNA(IF(VLOOKUP(Pres_2017_T1!BZ268,[2]ListeGithub!$I$2:$K$111,3,FALSE)=$A$1,Pres_2017_T1!CB268,0),0)</f>
        <v>672</v>
      </c>
      <c r="BM268">
        <f ca="1">_xlfn.IFNA(IF(VLOOKUP(Pres_2017_T1!CG268,[2]ListeGithub!$I$2:$K$111,3,FALSE)=$A$1,Pres_2017_T1!CI268,0),0)</f>
        <v>0</v>
      </c>
      <c r="BT268">
        <f ca="1">_xlfn.IFNA(IF(VLOOKUP(Pres_2017_T1!CN268,[2]ListeGithub!$I$2:$K$111,3,FALSE)=$A$1,Pres_2017_T1!CP268,0),0)</f>
        <v>146</v>
      </c>
      <c r="CA268">
        <f t="shared" ca="1" si="4"/>
        <v>12307</v>
      </c>
    </row>
    <row r="269" spans="1:79" x14ac:dyDescent="0.75">
      <c r="A269" t="str">
        <v>57_05</v>
      </c>
      <c r="B269">
        <f ca="1">_xlfn.IFNA(IF(VLOOKUP(Pres_2017_T1!V269,[2]ListeGithub!$I$2:$K$111,3,FALSE)=$A$1,Pres_2017_T1!X269,0),0)</f>
        <v>0</v>
      </c>
      <c r="I269">
        <f ca="1">_xlfn.IFNA(IF(VLOOKUP(Pres_2017_T1!AC269,[2]ListeGithub!$I$2:$K$111,3,FALSE)=$A$1,Pres_2017_T1!AE269,0),0)</f>
        <v>0</v>
      </c>
      <c r="P269">
        <f ca="1">_xlfn.IFNA(IF(VLOOKUP(Pres_2017_T1!AJ269,[2]ListeGithub!$I$2:$K$111,3,FALSE)=$A$1,Pres_2017_T1!AL269,0),0)</f>
        <v>0</v>
      </c>
      <c r="W269">
        <f ca="1">_xlfn.IFNA(IF(VLOOKUP(Pres_2017_T1!AQ269,[2]ListeGithub!$I$2:$K$111,3,FALSE)=$A$1,Pres_2017_T1!AS269,0),0)</f>
        <v>7551</v>
      </c>
      <c r="AD269">
        <f ca="1">_xlfn.IFNA(IF(VLOOKUP(Pres_2017_T1!AX269,[2]ListeGithub!$I$2:$K$111,3,FALSE)=$A$1,Pres_2017_T1!AZ269,0),0)</f>
        <v>0</v>
      </c>
      <c r="AK269">
        <f ca="1">_xlfn.IFNA(IF(VLOOKUP(Pres_2017_T1!BE269,[2]ListeGithub!$I$2:$K$111,3,FALSE)=$A$1,Pres_2017_T1!BG269,0),0)</f>
        <v>2296</v>
      </c>
      <c r="AR269">
        <f ca="1">_xlfn.IFNA(IF(VLOOKUP(Pres_2017_T1!BL269,[2]ListeGithub!$I$2:$K$111,3,FALSE)=$A$1,Pres_2017_T1!BN269,0),0)</f>
        <v>0</v>
      </c>
      <c r="AY269">
        <f ca="1">_xlfn.IFNA(IF(VLOOKUP(Pres_2017_T1!BS269,[2]ListeGithub!$I$2:$K$111,3,FALSE)=$A$1,Pres_2017_T1!BU269,0),0)</f>
        <v>810</v>
      </c>
      <c r="BF269">
        <f ca="1">_xlfn.IFNA(IF(VLOOKUP(Pres_2017_T1!BZ269,[2]ListeGithub!$I$2:$K$111,3,FALSE)=$A$1,Pres_2017_T1!CB269,0),0)</f>
        <v>593</v>
      </c>
      <c r="BM269">
        <f ca="1">_xlfn.IFNA(IF(VLOOKUP(Pres_2017_T1!CG269,[2]ListeGithub!$I$2:$K$111,3,FALSE)=$A$1,Pres_2017_T1!CI269,0),0)</f>
        <v>0</v>
      </c>
      <c r="BT269">
        <f ca="1">_xlfn.IFNA(IF(VLOOKUP(Pres_2017_T1!CN269,[2]ListeGithub!$I$2:$K$111,3,FALSE)=$A$1,Pres_2017_T1!CP269,0),0)</f>
        <v>132</v>
      </c>
      <c r="CA269">
        <f t="shared" ca="1" si="4"/>
        <v>11382</v>
      </c>
    </row>
    <row r="270" spans="1:79" x14ac:dyDescent="0.75">
      <c r="A270" t="str">
        <v>57_06</v>
      </c>
      <c r="B270">
        <f ca="1">_xlfn.IFNA(IF(VLOOKUP(Pres_2017_T1!V270,[2]ListeGithub!$I$2:$K$111,3,FALSE)=$A$1,Pres_2017_T1!X270,0),0)</f>
        <v>0</v>
      </c>
      <c r="I270">
        <f ca="1">_xlfn.IFNA(IF(VLOOKUP(Pres_2017_T1!AC270,[2]ListeGithub!$I$2:$K$111,3,FALSE)=$A$1,Pres_2017_T1!AE270,0),0)</f>
        <v>9799</v>
      </c>
      <c r="P270">
        <f ca="1">_xlfn.IFNA(IF(VLOOKUP(Pres_2017_T1!AJ270,[2]ListeGithub!$I$2:$K$111,3,FALSE)=$A$1,Pres_2017_T1!AL270,0),0)</f>
        <v>0</v>
      </c>
      <c r="W270">
        <f ca="1">_xlfn.IFNA(IF(VLOOKUP(Pres_2017_T1!AQ270,[2]ListeGithub!$I$2:$K$111,3,FALSE)=$A$1,Pres_2017_T1!AS270,0),0)</f>
        <v>0</v>
      </c>
      <c r="AD270">
        <f ca="1">_xlfn.IFNA(IF(VLOOKUP(Pres_2017_T1!AX270,[2]ListeGithub!$I$2:$K$111,3,FALSE)=$A$1,Pres_2017_T1!AZ270,0),0)</f>
        <v>0</v>
      </c>
      <c r="AK270">
        <f ca="1">_xlfn.IFNA(IF(VLOOKUP(Pres_2017_T1!BE270,[2]ListeGithub!$I$2:$K$111,3,FALSE)=$A$1,Pres_2017_T1!BG270,0),0)</f>
        <v>2302</v>
      </c>
      <c r="AR270">
        <f ca="1">_xlfn.IFNA(IF(VLOOKUP(Pres_2017_T1!BL270,[2]ListeGithub!$I$2:$K$111,3,FALSE)=$A$1,Pres_2017_T1!BN270,0),0)</f>
        <v>660</v>
      </c>
      <c r="AY270">
        <f ca="1">_xlfn.IFNA(IF(VLOOKUP(Pres_2017_T1!BS270,[2]ListeGithub!$I$2:$K$111,3,FALSE)=$A$1,Pres_2017_T1!BU270,0),0)</f>
        <v>0</v>
      </c>
      <c r="BF270">
        <f ca="1">_xlfn.IFNA(IF(VLOOKUP(Pres_2017_T1!BZ270,[2]ListeGithub!$I$2:$K$111,3,FALSE)=$A$1,Pres_2017_T1!CB270,0),0)</f>
        <v>0</v>
      </c>
      <c r="BM270">
        <f ca="1">_xlfn.IFNA(IF(VLOOKUP(Pres_2017_T1!CG270,[2]ListeGithub!$I$2:$K$111,3,FALSE)=$A$1,Pres_2017_T1!CI270,0),0)</f>
        <v>469</v>
      </c>
      <c r="BT270">
        <f ca="1">_xlfn.IFNA(IF(VLOOKUP(Pres_2017_T1!CN270,[2]ListeGithub!$I$2:$K$111,3,FALSE)=$A$1,Pres_2017_T1!CP270,0),0)</f>
        <v>110</v>
      </c>
      <c r="CA270">
        <f t="shared" ca="1" si="4"/>
        <v>13340</v>
      </c>
    </row>
    <row r="271" spans="1:79" x14ac:dyDescent="0.75">
      <c r="A271" t="str">
        <v>57_07</v>
      </c>
      <c r="B271">
        <f ca="1">_xlfn.IFNA(IF(VLOOKUP(Pres_2017_T1!V271,[2]ListeGithub!$I$2:$K$111,3,FALSE)=$A$1,Pres_2017_T1!X271,0),0)</f>
        <v>0</v>
      </c>
      <c r="I271">
        <f ca="1">_xlfn.IFNA(IF(VLOOKUP(Pres_2017_T1!AC271,[2]ListeGithub!$I$2:$K$111,3,FALSE)=$A$1,Pres_2017_T1!AE271,0),0)</f>
        <v>0</v>
      </c>
      <c r="P271">
        <f ca="1">_xlfn.IFNA(IF(VLOOKUP(Pres_2017_T1!AJ271,[2]ListeGithub!$I$2:$K$111,3,FALSE)=$A$1,Pres_2017_T1!AL271,0),0)</f>
        <v>11547</v>
      </c>
      <c r="W271">
        <f ca="1">_xlfn.IFNA(IF(VLOOKUP(Pres_2017_T1!AQ271,[2]ListeGithub!$I$2:$K$111,3,FALSE)=$A$1,Pres_2017_T1!AS271,0),0)</f>
        <v>0</v>
      </c>
      <c r="AD271">
        <f ca="1">_xlfn.IFNA(IF(VLOOKUP(Pres_2017_T1!AX271,[2]ListeGithub!$I$2:$K$111,3,FALSE)=$A$1,Pres_2017_T1!AZ271,0),0)</f>
        <v>0</v>
      </c>
      <c r="AK271">
        <f ca="1">_xlfn.IFNA(IF(VLOOKUP(Pres_2017_T1!BE271,[2]ListeGithub!$I$2:$K$111,3,FALSE)=$A$1,Pres_2017_T1!BG271,0),0)</f>
        <v>3239</v>
      </c>
      <c r="AR271">
        <f ca="1">_xlfn.IFNA(IF(VLOOKUP(Pres_2017_T1!BL271,[2]ListeGithub!$I$2:$K$111,3,FALSE)=$A$1,Pres_2017_T1!BN271,0),0)</f>
        <v>918</v>
      </c>
      <c r="AY271">
        <f ca="1">_xlfn.IFNA(IF(VLOOKUP(Pres_2017_T1!BS271,[2]ListeGithub!$I$2:$K$111,3,FALSE)=$A$1,Pres_2017_T1!BU271,0),0)</f>
        <v>0</v>
      </c>
      <c r="BF271">
        <f ca="1">_xlfn.IFNA(IF(VLOOKUP(Pres_2017_T1!BZ271,[2]ListeGithub!$I$2:$K$111,3,FALSE)=$A$1,Pres_2017_T1!CB271,0),0)</f>
        <v>704</v>
      </c>
      <c r="BM271">
        <f ca="1">_xlfn.IFNA(IF(VLOOKUP(Pres_2017_T1!CG271,[2]ListeGithub!$I$2:$K$111,3,FALSE)=$A$1,Pres_2017_T1!CI271,0),0)</f>
        <v>0</v>
      </c>
      <c r="BT271">
        <f ca="1">_xlfn.IFNA(IF(VLOOKUP(Pres_2017_T1!CN271,[2]ListeGithub!$I$2:$K$111,3,FALSE)=$A$1,Pres_2017_T1!CP271,0),0)</f>
        <v>145</v>
      </c>
      <c r="CA271">
        <f t="shared" ca="1" si="4"/>
        <v>16553</v>
      </c>
    </row>
    <row r="272" spans="1:79" x14ac:dyDescent="0.75">
      <c r="A272" t="str">
        <v>57_08</v>
      </c>
      <c r="B272">
        <f ca="1">_xlfn.IFNA(IF(VLOOKUP(Pres_2017_T1!V272,[2]ListeGithub!$I$2:$K$111,3,FALSE)=$A$1,Pres_2017_T1!X272,0),0)</f>
        <v>0</v>
      </c>
      <c r="I272">
        <f ca="1">_xlfn.IFNA(IF(VLOOKUP(Pres_2017_T1!AC272,[2]ListeGithub!$I$2:$K$111,3,FALSE)=$A$1,Pres_2017_T1!AE272,0),0)</f>
        <v>16261</v>
      </c>
      <c r="P272">
        <f ca="1">_xlfn.IFNA(IF(VLOOKUP(Pres_2017_T1!AJ272,[2]ListeGithub!$I$2:$K$111,3,FALSE)=$A$1,Pres_2017_T1!AL272,0),0)</f>
        <v>0</v>
      </c>
      <c r="W272">
        <f ca="1">_xlfn.IFNA(IF(VLOOKUP(Pres_2017_T1!AQ272,[2]ListeGithub!$I$2:$K$111,3,FALSE)=$A$1,Pres_2017_T1!AS272,0),0)</f>
        <v>0</v>
      </c>
      <c r="AD272">
        <f ca="1">_xlfn.IFNA(IF(VLOOKUP(Pres_2017_T1!AX272,[2]ListeGithub!$I$2:$K$111,3,FALSE)=$A$1,Pres_2017_T1!AZ272,0),0)</f>
        <v>3913</v>
      </c>
      <c r="AK272">
        <f ca="1">_xlfn.IFNA(IF(VLOOKUP(Pres_2017_T1!BE272,[2]ListeGithub!$I$2:$K$111,3,FALSE)=$A$1,Pres_2017_T1!BG272,0),0)</f>
        <v>0</v>
      </c>
      <c r="AR272">
        <f ca="1">_xlfn.IFNA(IF(VLOOKUP(Pres_2017_T1!BL272,[2]ListeGithub!$I$2:$K$111,3,FALSE)=$A$1,Pres_2017_T1!BN272,0),0)</f>
        <v>978</v>
      </c>
      <c r="AY272">
        <f ca="1">_xlfn.IFNA(IF(VLOOKUP(Pres_2017_T1!BS272,[2]ListeGithub!$I$2:$K$111,3,FALSE)=$A$1,Pres_2017_T1!BU272,0),0)</f>
        <v>0</v>
      </c>
      <c r="BF272">
        <f ca="1">_xlfn.IFNA(IF(VLOOKUP(Pres_2017_T1!BZ272,[2]ListeGithub!$I$2:$K$111,3,FALSE)=$A$1,Pres_2017_T1!CB272,0),0)</f>
        <v>597</v>
      </c>
      <c r="BM272">
        <f ca="1">_xlfn.IFNA(IF(VLOOKUP(Pres_2017_T1!CG272,[2]ListeGithub!$I$2:$K$111,3,FALSE)=$A$1,Pres_2017_T1!CI272,0),0)</f>
        <v>0</v>
      </c>
      <c r="BT272">
        <f ca="1">_xlfn.IFNA(IF(VLOOKUP(Pres_2017_T1!CN272,[2]ListeGithub!$I$2:$K$111,3,FALSE)=$A$1,Pres_2017_T1!CP272,0),0)</f>
        <v>115</v>
      </c>
      <c r="CA272">
        <f t="shared" ca="1" si="4"/>
        <v>21864</v>
      </c>
    </row>
    <row r="273" spans="1:79" x14ac:dyDescent="0.75">
      <c r="A273" t="str">
        <v>57_09</v>
      </c>
      <c r="B273">
        <f ca="1">_xlfn.IFNA(IF(VLOOKUP(Pres_2017_T1!V273,[2]ListeGithub!$I$2:$K$111,3,FALSE)=$A$1,Pres_2017_T1!X273,0),0)</f>
        <v>0</v>
      </c>
      <c r="I273">
        <f ca="1">_xlfn.IFNA(IF(VLOOKUP(Pres_2017_T1!AC273,[2]ListeGithub!$I$2:$K$111,3,FALSE)=$A$1,Pres_2017_T1!AE273,0),0)</f>
        <v>0</v>
      </c>
      <c r="P273">
        <f ca="1">_xlfn.IFNA(IF(VLOOKUP(Pres_2017_T1!AJ273,[2]ListeGithub!$I$2:$K$111,3,FALSE)=$A$1,Pres_2017_T1!AL273,0),0)</f>
        <v>0</v>
      </c>
      <c r="W273">
        <f ca="1">_xlfn.IFNA(IF(VLOOKUP(Pres_2017_T1!AQ273,[2]ListeGithub!$I$2:$K$111,3,FALSE)=$A$1,Pres_2017_T1!AS273,0),0)</f>
        <v>12992</v>
      </c>
      <c r="AD273">
        <f ca="1">_xlfn.IFNA(IF(VLOOKUP(Pres_2017_T1!AX273,[2]ListeGithub!$I$2:$K$111,3,FALSE)=$A$1,Pres_2017_T1!AZ273,0),0)</f>
        <v>0</v>
      </c>
      <c r="AK273">
        <f ca="1">_xlfn.IFNA(IF(VLOOKUP(Pres_2017_T1!BE273,[2]ListeGithub!$I$2:$K$111,3,FALSE)=$A$1,Pres_2017_T1!BG273,0),0)</f>
        <v>3976</v>
      </c>
      <c r="AR273">
        <f ca="1">_xlfn.IFNA(IF(VLOOKUP(Pres_2017_T1!BL273,[2]ListeGithub!$I$2:$K$111,3,FALSE)=$A$1,Pres_2017_T1!BN273,0),0)</f>
        <v>919</v>
      </c>
      <c r="AY273">
        <f ca="1">_xlfn.IFNA(IF(VLOOKUP(Pres_2017_T1!BS273,[2]ListeGithub!$I$2:$K$111,3,FALSE)=$A$1,Pres_2017_T1!BU273,0),0)</f>
        <v>0</v>
      </c>
      <c r="BF273">
        <f ca="1">_xlfn.IFNA(IF(VLOOKUP(Pres_2017_T1!BZ273,[2]ListeGithub!$I$2:$K$111,3,FALSE)=$A$1,Pres_2017_T1!CB273,0),0)</f>
        <v>0</v>
      </c>
      <c r="BM273">
        <f ca="1">_xlfn.IFNA(IF(VLOOKUP(Pres_2017_T1!CG273,[2]ListeGithub!$I$2:$K$111,3,FALSE)=$A$1,Pres_2017_T1!CI273,0),0)</f>
        <v>654</v>
      </c>
      <c r="BT273">
        <f ca="1">_xlfn.IFNA(IF(VLOOKUP(Pres_2017_T1!CN273,[2]ListeGithub!$I$2:$K$111,3,FALSE)=$A$1,Pres_2017_T1!CP273,0),0)</f>
        <v>173</v>
      </c>
      <c r="CA273">
        <f t="shared" ca="1" si="4"/>
        <v>18714</v>
      </c>
    </row>
    <row r="274" spans="1:79" x14ac:dyDescent="0.75">
      <c r="A274" t="str">
        <v>58_01</v>
      </c>
      <c r="B274">
        <f ca="1">_xlfn.IFNA(IF(VLOOKUP(Pres_2017_T1!V274,[2]ListeGithub!$I$2:$K$111,3,FALSE)=$A$1,Pres_2017_T1!X274,0),0)</f>
        <v>0</v>
      </c>
      <c r="I274">
        <f ca="1">_xlfn.IFNA(IF(VLOOKUP(Pres_2017_T1!AC274,[2]ListeGithub!$I$2:$K$111,3,FALSE)=$A$1,Pres_2017_T1!AE274,0),0)</f>
        <v>0</v>
      </c>
      <c r="P274">
        <f ca="1">_xlfn.IFNA(IF(VLOOKUP(Pres_2017_T1!AJ274,[2]ListeGithub!$I$2:$K$111,3,FALSE)=$A$1,Pres_2017_T1!AL274,0),0)</f>
        <v>11446</v>
      </c>
      <c r="W274">
        <f ca="1">_xlfn.IFNA(IF(VLOOKUP(Pres_2017_T1!AQ274,[2]ListeGithub!$I$2:$K$111,3,FALSE)=$A$1,Pres_2017_T1!AS274,0),0)</f>
        <v>0</v>
      </c>
      <c r="AD274">
        <f ca="1">_xlfn.IFNA(IF(VLOOKUP(Pres_2017_T1!AX274,[2]ListeGithub!$I$2:$K$111,3,FALSE)=$A$1,Pres_2017_T1!AZ274,0),0)</f>
        <v>3696</v>
      </c>
      <c r="AK274">
        <f ca="1">_xlfn.IFNA(IF(VLOOKUP(Pres_2017_T1!BE274,[2]ListeGithub!$I$2:$K$111,3,FALSE)=$A$1,Pres_2017_T1!BG274,0),0)</f>
        <v>0</v>
      </c>
      <c r="AR274">
        <f ca="1">_xlfn.IFNA(IF(VLOOKUP(Pres_2017_T1!BL274,[2]ListeGithub!$I$2:$K$111,3,FALSE)=$A$1,Pres_2017_T1!BN274,0),0)</f>
        <v>683</v>
      </c>
      <c r="AY274">
        <f ca="1">_xlfn.IFNA(IF(VLOOKUP(Pres_2017_T1!BS274,[2]ListeGithub!$I$2:$K$111,3,FALSE)=$A$1,Pres_2017_T1!BU274,0),0)</f>
        <v>0</v>
      </c>
      <c r="BF274">
        <f ca="1">_xlfn.IFNA(IF(VLOOKUP(Pres_2017_T1!BZ274,[2]ListeGithub!$I$2:$K$111,3,FALSE)=$A$1,Pres_2017_T1!CB274,0),0)</f>
        <v>0</v>
      </c>
      <c r="BM274">
        <f ca="1">_xlfn.IFNA(IF(VLOOKUP(Pres_2017_T1!CG274,[2]ListeGithub!$I$2:$K$111,3,FALSE)=$A$1,Pres_2017_T1!CI274,0),0)</f>
        <v>429</v>
      </c>
      <c r="BT274">
        <f ca="1">_xlfn.IFNA(IF(VLOOKUP(Pres_2017_T1!CN274,[2]ListeGithub!$I$2:$K$111,3,FALSE)=$A$1,Pres_2017_T1!CP274,0),0)</f>
        <v>114</v>
      </c>
      <c r="CA274">
        <f t="shared" ca="1" si="4"/>
        <v>16368</v>
      </c>
    </row>
    <row r="275" spans="1:79" x14ac:dyDescent="0.75">
      <c r="A275" t="str">
        <v>58_02</v>
      </c>
      <c r="B275">
        <f ca="1">_xlfn.IFNA(IF(VLOOKUP(Pres_2017_T1!V275,[2]ListeGithub!$I$2:$K$111,3,FALSE)=$A$1,Pres_2017_T1!X275,0),0)</f>
        <v>0</v>
      </c>
      <c r="I275">
        <f ca="1">_xlfn.IFNA(IF(VLOOKUP(Pres_2017_T1!AC275,[2]ListeGithub!$I$2:$K$111,3,FALSE)=$A$1,Pres_2017_T1!AE275,0),0)</f>
        <v>0</v>
      </c>
      <c r="P275">
        <f ca="1">_xlfn.IFNA(IF(VLOOKUP(Pres_2017_T1!AJ275,[2]ListeGithub!$I$2:$K$111,3,FALSE)=$A$1,Pres_2017_T1!AL275,0),0)</f>
        <v>11631</v>
      </c>
      <c r="W275">
        <f ca="1">_xlfn.IFNA(IF(VLOOKUP(Pres_2017_T1!AQ275,[2]ListeGithub!$I$2:$K$111,3,FALSE)=$A$1,Pres_2017_T1!AS275,0),0)</f>
        <v>0</v>
      </c>
      <c r="AD275">
        <f ca="1">_xlfn.IFNA(IF(VLOOKUP(Pres_2017_T1!AX275,[2]ListeGithub!$I$2:$K$111,3,FALSE)=$A$1,Pres_2017_T1!AZ275,0),0)</f>
        <v>4156</v>
      </c>
      <c r="AK275">
        <f ca="1">_xlfn.IFNA(IF(VLOOKUP(Pres_2017_T1!BE275,[2]ListeGithub!$I$2:$K$111,3,FALSE)=$A$1,Pres_2017_T1!BG275,0),0)</f>
        <v>0</v>
      </c>
      <c r="AR275">
        <f ca="1">_xlfn.IFNA(IF(VLOOKUP(Pres_2017_T1!BL275,[2]ListeGithub!$I$2:$K$111,3,FALSE)=$A$1,Pres_2017_T1!BN275,0),0)</f>
        <v>862</v>
      </c>
      <c r="AY275">
        <f ca="1">_xlfn.IFNA(IF(VLOOKUP(Pres_2017_T1!BS275,[2]ListeGithub!$I$2:$K$111,3,FALSE)=$A$1,Pres_2017_T1!BU275,0),0)</f>
        <v>0</v>
      </c>
      <c r="BF275">
        <f ca="1">_xlfn.IFNA(IF(VLOOKUP(Pres_2017_T1!BZ275,[2]ListeGithub!$I$2:$K$111,3,FALSE)=$A$1,Pres_2017_T1!CB275,0),0)</f>
        <v>573</v>
      </c>
      <c r="BM275">
        <f ca="1">_xlfn.IFNA(IF(VLOOKUP(Pres_2017_T1!CG275,[2]ListeGithub!$I$2:$K$111,3,FALSE)=$A$1,Pres_2017_T1!CI275,0),0)</f>
        <v>0</v>
      </c>
      <c r="BT275">
        <f ca="1">_xlfn.IFNA(IF(VLOOKUP(Pres_2017_T1!CN275,[2]ListeGithub!$I$2:$K$111,3,FALSE)=$A$1,Pres_2017_T1!CP275,0),0)</f>
        <v>120</v>
      </c>
      <c r="CA275">
        <f t="shared" ca="1" si="4"/>
        <v>17342</v>
      </c>
    </row>
    <row r="276" spans="1:79" x14ac:dyDescent="0.75">
      <c r="A276" t="str">
        <v>59_01</v>
      </c>
      <c r="B276">
        <f ca="1">_xlfn.IFNA(IF(VLOOKUP(Pres_2017_T1!V276,[2]ListeGithub!$I$2:$K$111,3,FALSE)=$A$1,Pres_2017_T1!X276,0),0)</f>
        <v>13556</v>
      </c>
      <c r="I276">
        <f ca="1">_xlfn.IFNA(IF(VLOOKUP(Pres_2017_T1!AC276,[2]ListeGithub!$I$2:$K$111,3,FALSE)=$A$1,Pres_2017_T1!AE276,0),0)</f>
        <v>0</v>
      </c>
      <c r="P276">
        <f ca="1">_xlfn.IFNA(IF(VLOOKUP(Pres_2017_T1!AJ276,[2]ListeGithub!$I$2:$K$111,3,FALSE)=$A$1,Pres_2017_T1!AL276,0),0)</f>
        <v>0</v>
      </c>
      <c r="W276">
        <f ca="1">_xlfn.IFNA(IF(VLOOKUP(Pres_2017_T1!AQ276,[2]ListeGithub!$I$2:$K$111,3,FALSE)=$A$1,Pres_2017_T1!AS276,0),0)</f>
        <v>0</v>
      </c>
      <c r="AD276">
        <f ca="1">_xlfn.IFNA(IF(VLOOKUP(Pres_2017_T1!AX276,[2]ListeGithub!$I$2:$K$111,3,FALSE)=$A$1,Pres_2017_T1!AZ276,0),0)</f>
        <v>4649</v>
      </c>
      <c r="AK276">
        <f ca="1">_xlfn.IFNA(IF(VLOOKUP(Pres_2017_T1!BE276,[2]ListeGithub!$I$2:$K$111,3,FALSE)=$A$1,Pres_2017_T1!BG276,0),0)</f>
        <v>0</v>
      </c>
      <c r="AR276">
        <f ca="1">_xlfn.IFNA(IF(VLOOKUP(Pres_2017_T1!BL276,[2]ListeGithub!$I$2:$K$111,3,FALSE)=$A$1,Pres_2017_T1!BN276,0),0)</f>
        <v>0</v>
      </c>
      <c r="AY276">
        <f ca="1">_xlfn.IFNA(IF(VLOOKUP(Pres_2017_T1!BS276,[2]ListeGithub!$I$2:$K$111,3,FALSE)=$A$1,Pres_2017_T1!BU276,0),0)</f>
        <v>457</v>
      </c>
      <c r="BF276">
        <f ca="1">_xlfn.IFNA(IF(VLOOKUP(Pres_2017_T1!BZ276,[2]ListeGithub!$I$2:$K$111,3,FALSE)=$A$1,Pres_2017_T1!CB276,0),0)</f>
        <v>285</v>
      </c>
      <c r="BM276">
        <f ca="1">_xlfn.IFNA(IF(VLOOKUP(Pres_2017_T1!CG276,[2]ListeGithub!$I$2:$K$111,3,FALSE)=$A$1,Pres_2017_T1!CI276,0),0)</f>
        <v>0</v>
      </c>
      <c r="BT276">
        <f ca="1">_xlfn.IFNA(IF(VLOOKUP(Pres_2017_T1!CN276,[2]ListeGithub!$I$2:$K$111,3,FALSE)=$A$1,Pres_2017_T1!CP276,0),0)</f>
        <v>69</v>
      </c>
      <c r="CA276">
        <f t="shared" ca="1" si="4"/>
        <v>19016</v>
      </c>
    </row>
    <row r="277" spans="1:79" x14ac:dyDescent="0.75">
      <c r="A277" t="str">
        <v>59_02</v>
      </c>
      <c r="B277">
        <f ca="1">_xlfn.IFNA(IF(VLOOKUP(Pres_2017_T1!V277,[2]ListeGithub!$I$2:$K$111,3,FALSE)=$A$1,Pres_2017_T1!X277,0),0)</f>
        <v>18592</v>
      </c>
      <c r="I277">
        <f ca="1">_xlfn.IFNA(IF(VLOOKUP(Pres_2017_T1!AC277,[2]ListeGithub!$I$2:$K$111,3,FALSE)=$A$1,Pres_2017_T1!AE277,0),0)</f>
        <v>0</v>
      </c>
      <c r="P277">
        <f ca="1">_xlfn.IFNA(IF(VLOOKUP(Pres_2017_T1!AJ277,[2]ListeGithub!$I$2:$K$111,3,FALSE)=$A$1,Pres_2017_T1!AL277,0),0)</f>
        <v>0</v>
      </c>
      <c r="W277">
        <f ca="1">_xlfn.IFNA(IF(VLOOKUP(Pres_2017_T1!AQ277,[2]ListeGithub!$I$2:$K$111,3,FALSE)=$A$1,Pres_2017_T1!AS277,0),0)</f>
        <v>0</v>
      </c>
      <c r="AD277">
        <f ca="1">_xlfn.IFNA(IF(VLOOKUP(Pres_2017_T1!AX277,[2]ListeGithub!$I$2:$K$111,3,FALSE)=$A$1,Pres_2017_T1!AZ277,0),0)</f>
        <v>5828</v>
      </c>
      <c r="AK277">
        <f ca="1">_xlfn.IFNA(IF(VLOOKUP(Pres_2017_T1!BE277,[2]ListeGithub!$I$2:$K$111,3,FALSE)=$A$1,Pres_2017_T1!BG277,0),0)</f>
        <v>0</v>
      </c>
      <c r="AR277">
        <f ca="1">_xlfn.IFNA(IF(VLOOKUP(Pres_2017_T1!BL277,[2]ListeGithub!$I$2:$K$111,3,FALSE)=$A$1,Pres_2017_T1!BN277,0),0)</f>
        <v>0</v>
      </c>
      <c r="AY277">
        <f ca="1">_xlfn.IFNA(IF(VLOOKUP(Pres_2017_T1!BS277,[2]ListeGithub!$I$2:$K$111,3,FALSE)=$A$1,Pres_2017_T1!BU277,0),0)</f>
        <v>638</v>
      </c>
      <c r="BF277">
        <f ca="1">_xlfn.IFNA(IF(VLOOKUP(Pres_2017_T1!BZ277,[2]ListeGithub!$I$2:$K$111,3,FALSE)=$A$1,Pres_2017_T1!CB277,0),0)</f>
        <v>411</v>
      </c>
      <c r="BM277">
        <f ca="1">_xlfn.IFNA(IF(VLOOKUP(Pres_2017_T1!CG277,[2]ListeGithub!$I$2:$K$111,3,FALSE)=$A$1,Pres_2017_T1!CI277,0),0)</f>
        <v>0</v>
      </c>
      <c r="BT277">
        <f ca="1">_xlfn.IFNA(IF(VLOOKUP(Pres_2017_T1!CN277,[2]ListeGithub!$I$2:$K$111,3,FALSE)=$A$1,Pres_2017_T1!CP277,0),0)</f>
        <v>111</v>
      </c>
      <c r="CA277">
        <f t="shared" ca="1" si="4"/>
        <v>25580</v>
      </c>
    </row>
    <row r="278" spans="1:79" x14ac:dyDescent="0.75">
      <c r="A278" t="str">
        <v>59_03</v>
      </c>
      <c r="B278">
        <f ca="1">_xlfn.IFNA(IF(VLOOKUP(Pres_2017_T1!V278,[2]ListeGithub!$I$2:$K$111,3,FALSE)=$A$1,Pres_2017_T1!X278,0),0)</f>
        <v>0</v>
      </c>
      <c r="I278">
        <f ca="1">_xlfn.IFNA(IF(VLOOKUP(Pres_2017_T1!AC278,[2]ListeGithub!$I$2:$K$111,3,FALSE)=$A$1,Pres_2017_T1!AE278,0),0)</f>
        <v>13854</v>
      </c>
      <c r="P278">
        <f ca="1">_xlfn.IFNA(IF(VLOOKUP(Pres_2017_T1!AJ278,[2]ListeGithub!$I$2:$K$111,3,FALSE)=$A$1,Pres_2017_T1!AL278,0),0)</f>
        <v>0</v>
      </c>
      <c r="W278">
        <f ca="1">_xlfn.IFNA(IF(VLOOKUP(Pres_2017_T1!AQ278,[2]ListeGithub!$I$2:$K$111,3,FALSE)=$A$1,Pres_2017_T1!AS278,0),0)</f>
        <v>0</v>
      </c>
      <c r="AD278">
        <f ca="1">_xlfn.IFNA(IF(VLOOKUP(Pres_2017_T1!AX278,[2]ListeGithub!$I$2:$K$111,3,FALSE)=$A$1,Pres_2017_T1!AZ278,0),0)</f>
        <v>0</v>
      </c>
      <c r="AK278">
        <f ca="1">_xlfn.IFNA(IF(VLOOKUP(Pres_2017_T1!BE278,[2]ListeGithub!$I$2:$K$111,3,FALSE)=$A$1,Pres_2017_T1!BG278,0),0)</f>
        <v>3176</v>
      </c>
      <c r="AR278">
        <f ca="1">_xlfn.IFNA(IF(VLOOKUP(Pres_2017_T1!BL278,[2]ListeGithub!$I$2:$K$111,3,FALSE)=$A$1,Pres_2017_T1!BN278,0),0)</f>
        <v>676</v>
      </c>
      <c r="AY278">
        <f ca="1">_xlfn.IFNA(IF(VLOOKUP(Pres_2017_T1!BS278,[2]ListeGithub!$I$2:$K$111,3,FALSE)=$A$1,Pres_2017_T1!BU278,0),0)</f>
        <v>640</v>
      </c>
      <c r="BF278">
        <f ca="1">_xlfn.IFNA(IF(VLOOKUP(Pres_2017_T1!BZ278,[2]ListeGithub!$I$2:$K$111,3,FALSE)=$A$1,Pres_2017_T1!CB278,0),0)</f>
        <v>0</v>
      </c>
      <c r="BM278">
        <f ca="1">_xlfn.IFNA(IF(VLOOKUP(Pres_2017_T1!CG278,[2]ListeGithub!$I$2:$K$111,3,FALSE)=$A$1,Pres_2017_T1!CI278,0),0)</f>
        <v>0</v>
      </c>
      <c r="BT278">
        <f ca="1">_xlfn.IFNA(IF(VLOOKUP(Pres_2017_T1!CN278,[2]ListeGithub!$I$2:$K$111,3,FALSE)=$A$1,Pres_2017_T1!CP278,0),0)</f>
        <v>101</v>
      </c>
      <c r="CA278">
        <f t="shared" ca="1" si="4"/>
        <v>18447</v>
      </c>
    </row>
    <row r="279" spans="1:79" x14ac:dyDescent="0.75">
      <c r="A279" t="str">
        <v>59_04</v>
      </c>
      <c r="B279">
        <f ca="1">_xlfn.IFNA(IF(VLOOKUP(Pres_2017_T1!V279,[2]ListeGithub!$I$2:$K$111,3,FALSE)=$A$1,Pres_2017_T1!X279,0),0)</f>
        <v>0</v>
      </c>
      <c r="I279">
        <f ca="1">_xlfn.IFNA(IF(VLOOKUP(Pres_2017_T1!AC279,[2]ListeGithub!$I$2:$K$111,3,FALSE)=$A$1,Pres_2017_T1!AE279,0),0)</f>
        <v>0</v>
      </c>
      <c r="P279">
        <f ca="1">_xlfn.IFNA(IF(VLOOKUP(Pres_2017_T1!AJ279,[2]ListeGithub!$I$2:$K$111,3,FALSE)=$A$1,Pres_2017_T1!AL279,0),0)</f>
        <v>13928</v>
      </c>
      <c r="W279">
        <f ca="1">_xlfn.IFNA(IF(VLOOKUP(Pres_2017_T1!AQ279,[2]ListeGithub!$I$2:$K$111,3,FALSE)=$A$1,Pres_2017_T1!AS279,0),0)</f>
        <v>0</v>
      </c>
      <c r="AD279">
        <f ca="1">_xlfn.IFNA(IF(VLOOKUP(Pres_2017_T1!AX279,[2]ListeGithub!$I$2:$K$111,3,FALSE)=$A$1,Pres_2017_T1!AZ279,0),0)</f>
        <v>4927</v>
      </c>
      <c r="AK279">
        <f ca="1">_xlfn.IFNA(IF(VLOOKUP(Pres_2017_T1!BE279,[2]ListeGithub!$I$2:$K$111,3,FALSE)=$A$1,Pres_2017_T1!BG279,0),0)</f>
        <v>0</v>
      </c>
      <c r="AR279">
        <f ca="1">_xlfn.IFNA(IF(VLOOKUP(Pres_2017_T1!BL279,[2]ListeGithub!$I$2:$K$111,3,FALSE)=$A$1,Pres_2017_T1!BN279,0),0)</f>
        <v>634</v>
      </c>
      <c r="AY279">
        <f ca="1">_xlfn.IFNA(IF(VLOOKUP(Pres_2017_T1!BS279,[2]ListeGithub!$I$2:$K$111,3,FALSE)=$A$1,Pres_2017_T1!BU279,0),0)</f>
        <v>0</v>
      </c>
      <c r="BF279">
        <f ca="1">_xlfn.IFNA(IF(VLOOKUP(Pres_2017_T1!BZ279,[2]ListeGithub!$I$2:$K$111,3,FALSE)=$A$1,Pres_2017_T1!CB279,0),0)</f>
        <v>0</v>
      </c>
      <c r="BM279">
        <f ca="1">_xlfn.IFNA(IF(VLOOKUP(Pres_2017_T1!CG279,[2]ListeGithub!$I$2:$K$111,3,FALSE)=$A$1,Pres_2017_T1!CI279,0),0)</f>
        <v>438</v>
      </c>
      <c r="BT279">
        <f ca="1">_xlfn.IFNA(IF(VLOOKUP(Pres_2017_T1!CN279,[2]ListeGithub!$I$2:$K$111,3,FALSE)=$A$1,Pres_2017_T1!CP279,0),0)</f>
        <v>155</v>
      </c>
      <c r="CA279">
        <f t="shared" ca="1" si="4"/>
        <v>20082</v>
      </c>
    </row>
    <row r="280" spans="1:79" x14ac:dyDescent="0.75">
      <c r="A280" t="str">
        <v>59_05</v>
      </c>
      <c r="B280">
        <f ca="1">_xlfn.IFNA(IF(VLOOKUP(Pres_2017_T1!V280,[2]ListeGithub!$I$2:$K$111,3,FALSE)=$A$1,Pres_2017_T1!X280,0),0)</f>
        <v>0</v>
      </c>
      <c r="I280">
        <f ca="1">_xlfn.IFNA(IF(VLOOKUP(Pres_2017_T1!AC280,[2]ListeGithub!$I$2:$K$111,3,FALSE)=$A$1,Pres_2017_T1!AE280,0),0)</f>
        <v>0</v>
      </c>
      <c r="P280">
        <f ca="1">_xlfn.IFNA(IF(VLOOKUP(Pres_2017_T1!AJ280,[2]ListeGithub!$I$2:$K$111,3,FALSE)=$A$1,Pres_2017_T1!AL280,0),0)</f>
        <v>15103</v>
      </c>
      <c r="W280">
        <f ca="1">_xlfn.IFNA(IF(VLOOKUP(Pres_2017_T1!AQ280,[2]ListeGithub!$I$2:$K$111,3,FALSE)=$A$1,Pres_2017_T1!AS280,0),0)</f>
        <v>0</v>
      </c>
      <c r="AD280">
        <f ca="1">_xlfn.IFNA(IF(VLOOKUP(Pres_2017_T1!AX280,[2]ListeGithub!$I$2:$K$111,3,FALSE)=$A$1,Pres_2017_T1!AZ280,0),0)</f>
        <v>4611</v>
      </c>
      <c r="AK280">
        <f ca="1">_xlfn.IFNA(IF(VLOOKUP(Pres_2017_T1!BE280,[2]ListeGithub!$I$2:$K$111,3,FALSE)=$A$1,Pres_2017_T1!BG280,0),0)</f>
        <v>0</v>
      </c>
      <c r="AR280">
        <f ca="1">_xlfn.IFNA(IF(VLOOKUP(Pres_2017_T1!BL280,[2]ListeGithub!$I$2:$K$111,3,FALSE)=$A$1,Pres_2017_T1!BN280,0),0)</f>
        <v>693</v>
      </c>
      <c r="AY280">
        <f ca="1">_xlfn.IFNA(IF(VLOOKUP(Pres_2017_T1!BS280,[2]ListeGithub!$I$2:$K$111,3,FALSE)=$A$1,Pres_2017_T1!BU280,0),0)</f>
        <v>0</v>
      </c>
      <c r="BF280">
        <f ca="1">_xlfn.IFNA(IF(VLOOKUP(Pres_2017_T1!BZ280,[2]ListeGithub!$I$2:$K$111,3,FALSE)=$A$1,Pres_2017_T1!CB280,0),0)</f>
        <v>559</v>
      </c>
      <c r="BM280">
        <f ca="1">_xlfn.IFNA(IF(VLOOKUP(Pres_2017_T1!CG280,[2]ListeGithub!$I$2:$K$111,3,FALSE)=$A$1,Pres_2017_T1!CI280,0),0)</f>
        <v>0</v>
      </c>
      <c r="BT280">
        <f ca="1">_xlfn.IFNA(IF(VLOOKUP(Pres_2017_T1!CN280,[2]ListeGithub!$I$2:$K$111,3,FALSE)=$A$1,Pres_2017_T1!CP280,0),0)</f>
        <v>157</v>
      </c>
      <c r="CA280">
        <f t="shared" ca="1" si="4"/>
        <v>21123</v>
      </c>
    </row>
    <row r="281" spans="1:79" x14ac:dyDescent="0.75">
      <c r="A281" t="str">
        <v>59_06</v>
      </c>
      <c r="B281">
        <f ca="1">_xlfn.IFNA(IF(VLOOKUP(Pres_2017_T1!V281,[2]ListeGithub!$I$2:$K$111,3,FALSE)=$A$1,Pres_2017_T1!X281,0),0)</f>
        <v>0</v>
      </c>
      <c r="I281">
        <f ca="1">_xlfn.IFNA(IF(VLOOKUP(Pres_2017_T1!AC281,[2]ListeGithub!$I$2:$K$111,3,FALSE)=$A$1,Pres_2017_T1!AE281,0),0)</f>
        <v>0</v>
      </c>
      <c r="P281">
        <f ca="1">_xlfn.IFNA(IF(VLOOKUP(Pres_2017_T1!AJ281,[2]ListeGithub!$I$2:$K$111,3,FALSE)=$A$1,Pres_2017_T1!AL281,0),0)</f>
        <v>0</v>
      </c>
      <c r="W281">
        <f ca="1">_xlfn.IFNA(IF(VLOOKUP(Pres_2017_T1!AQ281,[2]ListeGithub!$I$2:$K$111,3,FALSE)=$A$1,Pres_2017_T1!AS281,0),0)</f>
        <v>11560</v>
      </c>
      <c r="AD281">
        <f ca="1">_xlfn.IFNA(IF(VLOOKUP(Pres_2017_T1!AX281,[2]ListeGithub!$I$2:$K$111,3,FALSE)=$A$1,Pres_2017_T1!AZ281,0),0)</f>
        <v>0</v>
      </c>
      <c r="AK281">
        <f ca="1">_xlfn.IFNA(IF(VLOOKUP(Pres_2017_T1!BE281,[2]ListeGithub!$I$2:$K$111,3,FALSE)=$A$1,Pres_2017_T1!BG281,0),0)</f>
        <v>3803</v>
      </c>
      <c r="AR281">
        <f ca="1">_xlfn.IFNA(IF(VLOOKUP(Pres_2017_T1!BL281,[2]ListeGithub!$I$2:$K$111,3,FALSE)=$A$1,Pres_2017_T1!BN281,0),0)</f>
        <v>499</v>
      </c>
      <c r="AY281">
        <f ca="1">_xlfn.IFNA(IF(VLOOKUP(Pres_2017_T1!BS281,[2]ListeGithub!$I$2:$K$111,3,FALSE)=$A$1,Pres_2017_T1!BU281,0),0)</f>
        <v>0</v>
      </c>
      <c r="BF281">
        <f ca="1">_xlfn.IFNA(IF(VLOOKUP(Pres_2017_T1!BZ281,[2]ListeGithub!$I$2:$K$111,3,FALSE)=$A$1,Pres_2017_T1!CB281,0),0)</f>
        <v>0</v>
      </c>
      <c r="BM281">
        <f ca="1">_xlfn.IFNA(IF(VLOOKUP(Pres_2017_T1!CG281,[2]ListeGithub!$I$2:$K$111,3,FALSE)=$A$1,Pres_2017_T1!CI281,0),0)</f>
        <v>451</v>
      </c>
      <c r="BT281">
        <f ca="1">_xlfn.IFNA(IF(VLOOKUP(Pres_2017_T1!CN281,[2]ListeGithub!$I$2:$K$111,3,FALSE)=$A$1,Pres_2017_T1!CP281,0),0)</f>
        <v>108</v>
      </c>
      <c r="CA281">
        <f t="shared" ca="1" si="4"/>
        <v>16421</v>
      </c>
    </row>
    <row r="282" spans="1:79" x14ac:dyDescent="0.75">
      <c r="A282" t="str">
        <v>59_07</v>
      </c>
      <c r="B282">
        <f ca="1">_xlfn.IFNA(IF(VLOOKUP(Pres_2017_T1!V282,[2]ListeGithub!$I$2:$K$111,3,FALSE)=$A$1,Pres_2017_T1!X282,0),0)</f>
        <v>0</v>
      </c>
      <c r="I282">
        <f ca="1">_xlfn.IFNA(IF(VLOOKUP(Pres_2017_T1!AC282,[2]ListeGithub!$I$2:$K$111,3,FALSE)=$A$1,Pres_2017_T1!AE282,0),0)</f>
        <v>0</v>
      </c>
      <c r="P282">
        <f ca="1">_xlfn.IFNA(IF(VLOOKUP(Pres_2017_T1!AJ282,[2]ListeGithub!$I$2:$K$111,3,FALSE)=$A$1,Pres_2017_T1!AL282,0),0)</f>
        <v>11805</v>
      </c>
      <c r="W282">
        <f ca="1">_xlfn.IFNA(IF(VLOOKUP(Pres_2017_T1!AQ282,[2]ListeGithub!$I$2:$K$111,3,FALSE)=$A$1,Pres_2017_T1!AS282,0),0)</f>
        <v>0</v>
      </c>
      <c r="AD282">
        <f ca="1">_xlfn.IFNA(IF(VLOOKUP(Pres_2017_T1!AX282,[2]ListeGithub!$I$2:$K$111,3,FALSE)=$A$1,Pres_2017_T1!AZ282,0),0)</f>
        <v>3168</v>
      </c>
      <c r="AK282">
        <f ca="1">_xlfn.IFNA(IF(VLOOKUP(Pres_2017_T1!BE282,[2]ListeGithub!$I$2:$K$111,3,FALSE)=$A$1,Pres_2017_T1!BG282,0),0)</f>
        <v>0</v>
      </c>
      <c r="AR282">
        <f ca="1">_xlfn.IFNA(IF(VLOOKUP(Pres_2017_T1!BL282,[2]ListeGithub!$I$2:$K$111,3,FALSE)=$A$1,Pres_2017_T1!BN282,0),0)</f>
        <v>0</v>
      </c>
      <c r="AY282">
        <f ca="1">_xlfn.IFNA(IF(VLOOKUP(Pres_2017_T1!BS282,[2]ListeGithub!$I$2:$K$111,3,FALSE)=$A$1,Pres_2017_T1!BU282,0),0)</f>
        <v>447</v>
      </c>
      <c r="BF282">
        <f ca="1">_xlfn.IFNA(IF(VLOOKUP(Pres_2017_T1!BZ282,[2]ListeGithub!$I$2:$K$111,3,FALSE)=$A$1,Pres_2017_T1!CB282,0),0)</f>
        <v>301</v>
      </c>
      <c r="BM282">
        <f ca="1">_xlfn.IFNA(IF(VLOOKUP(Pres_2017_T1!CG282,[2]ListeGithub!$I$2:$K$111,3,FALSE)=$A$1,Pres_2017_T1!CI282,0),0)</f>
        <v>0</v>
      </c>
      <c r="BT282">
        <f ca="1">_xlfn.IFNA(IF(VLOOKUP(Pres_2017_T1!CN282,[2]ListeGithub!$I$2:$K$111,3,FALSE)=$A$1,Pres_2017_T1!CP282,0),0)</f>
        <v>98</v>
      </c>
      <c r="CA282">
        <f t="shared" ca="1" si="4"/>
        <v>15819</v>
      </c>
    </row>
    <row r="283" spans="1:79" x14ac:dyDescent="0.75">
      <c r="A283" t="str">
        <v>59_08</v>
      </c>
      <c r="B283">
        <f ca="1">_xlfn.IFNA(IF(VLOOKUP(Pres_2017_T1!V283,[2]ListeGithub!$I$2:$K$111,3,FALSE)=$A$1,Pres_2017_T1!X283,0),0)</f>
        <v>13122</v>
      </c>
      <c r="I283">
        <f ca="1">_xlfn.IFNA(IF(VLOOKUP(Pres_2017_T1!AC283,[2]ListeGithub!$I$2:$K$111,3,FALSE)=$A$1,Pres_2017_T1!AE283,0),0)</f>
        <v>0</v>
      </c>
      <c r="P283">
        <f ca="1">_xlfn.IFNA(IF(VLOOKUP(Pres_2017_T1!AJ283,[2]ListeGithub!$I$2:$K$111,3,FALSE)=$A$1,Pres_2017_T1!AL283,0),0)</f>
        <v>0</v>
      </c>
      <c r="W283">
        <f ca="1">_xlfn.IFNA(IF(VLOOKUP(Pres_2017_T1!AQ283,[2]ListeGithub!$I$2:$K$111,3,FALSE)=$A$1,Pres_2017_T1!AS283,0),0)</f>
        <v>0</v>
      </c>
      <c r="AD283">
        <f ca="1">_xlfn.IFNA(IF(VLOOKUP(Pres_2017_T1!AX283,[2]ListeGithub!$I$2:$K$111,3,FALSE)=$A$1,Pres_2017_T1!AZ283,0),0)</f>
        <v>2975</v>
      </c>
      <c r="AK283">
        <f ca="1">_xlfn.IFNA(IF(VLOOKUP(Pres_2017_T1!BE283,[2]ListeGithub!$I$2:$K$111,3,FALSE)=$A$1,Pres_2017_T1!BG283,0),0)</f>
        <v>0</v>
      </c>
      <c r="AR283">
        <f ca="1">_xlfn.IFNA(IF(VLOOKUP(Pres_2017_T1!BL283,[2]ListeGithub!$I$2:$K$111,3,FALSE)=$A$1,Pres_2017_T1!BN283,0),0)</f>
        <v>0</v>
      </c>
      <c r="AY283">
        <f ca="1">_xlfn.IFNA(IF(VLOOKUP(Pres_2017_T1!BS283,[2]ListeGithub!$I$2:$K$111,3,FALSE)=$A$1,Pres_2017_T1!BU283,0),0)</f>
        <v>452</v>
      </c>
      <c r="BF283">
        <f ca="1">_xlfn.IFNA(IF(VLOOKUP(Pres_2017_T1!BZ283,[2]ListeGithub!$I$2:$K$111,3,FALSE)=$A$1,Pres_2017_T1!CB283,0),0)</f>
        <v>352</v>
      </c>
      <c r="BM283">
        <f ca="1">_xlfn.IFNA(IF(VLOOKUP(Pres_2017_T1!CG283,[2]ListeGithub!$I$2:$K$111,3,FALSE)=$A$1,Pres_2017_T1!CI283,0),0)</f>
        <v>0</v>
      </c>
      <c r="BT283">
        <f ca="1">_xlfn.IFNA(IF(VLOOKUP(Pres_2017_T1!CN283,[2]ListeGithub!$I$2:$K$111,3,FALSE)=$A$1,Pres_2017_T1!CP283,0),0)</f>
        <v>75</v>
      </c>
      <c r="CA283">
        <f t="shared" ca="1" si="4"/>
        <v>16976</v>
      </c>
    </row>
    <row r="284" spans="1:79" x14ac:dyDescent="0.75">
      <c r="A284" t="str">
        <v>59_09</v>
      </c>
      <c r="B284">
        <f ca="1">_xlfn.IFNA(IF(VLOOKUP(Pres_2017_T1!V284,[2]ListeGithub!$I$2:$K$111,3,FALSE)=$A$1,Pres_2017_T1!X284,0),0)</f>
        <v>0</v>
      </c>
      <c r="I284">
        <f ca="1">_xlfn.IFNA(IF(VLOOKUP(Pres_2017_T1!AC284,[2]ListeGithub!$I$2:$K$111,3,FALSE)=$A$1,Pres_2017_T1!AE284,0),0)</f>
        <v>0</v>
      </c>
      <c r="P284">
        <f ca="1">_xlfn.IFNA(IF(VLOOKUP(Pres_2017_T1!AJ284,[2]ListeGithub!$I$2:$K$111,3,FALSE)=$A$1,Pres_2017_T1!AL284,0),0)</f>
        <v>12619</v>
      </c>
      <c r="W284">
        <f ca="1">_xlfn.IFNA(IF(VLOOKUP(Pres_2017_T1!AQ284,[2]ListeGithub!$I$2:$K$111,3,FALSE)=$A$1,Pres_2017_T1!AS284,0),0)</f>
        <v>0</v>
      </c>
      <c r="AD284">
        <f ca="1">_xlfn.IFNA(IF(VLOOKUP(Pres_2017_T1!AX284,[2]ListeGithub!$I$2:$K$111,3,FALSE)=$A$1,Pres_2017_T1!AZ284,0),0)</f>
        <v>4330</v>
      </c>
      <c r="AK284">
        <f ca="1">_xlfn.IFNA(IF(VLOOKUP(Pres_2017_T1!BE284,[2]ListeGithub!$I$2:$K$111,3,FALSE)=$A$1,Pres_2017_T1!BG284,0),0)</f>
        <v>0</v>
      </c>
      <c r="AR284">
        <f ca="1">_xlfn.IFNA(IF(VLOOKUP(Pres_2017_T1!BL284,[2]ListeGithub!$I$2:$K$111,3,FALSE)=$A$1,Pres_2017_T1!BN284,0),0)</f>
        <v>0</v>
      </c>
      <c r="AY284">
        <f ca="1">_xlfn.IFNA(IF(VLOOKUP(Pres_2017_T1!BS284,[2]ListeGithub!$I$2:$K$111,3,FALSE)=$A$1,Pres_2017_T1!BU284,0),0)</f>
        <v>529</v>
      </c>
      <c r="BF284">
        <f ca="1">_xlfn.IFNA(IF(VLOOKUP(Pres_2017_T1!BZ284,[2]ListeGithub!$I$2:$K$111,3,FALSE)=$A$1,Pres_2017_T1!CB284,0),0)</f>
        <v>0</v>
      </c>
      <c r="BM284">
        <f ca="1">_xlfn.IFNA(IF(VLOOKUP(Pres_2017_T1!CG284,[2]ListeGithub!$I$2:$K$111,3,FALSE)=$A$1,Pres_2017_T1!CI284,0),0)</f>
        <v>305</v>
      </c>
      <c r="BT284">
        <f ca="1">_xlfn.IFNA(IF(VLOOKUP(Pres_2017_T1!CN284,[2]ListeGithub!$I$2:$K$111,3,FALSE)=$A$1,Pres_2017_T1!CP284,0),0)</f>
        <v>99</v>
      </c>
      <c r="CA284">
        <f t="shared" ca="1" si="4"/>
        <v>17882</v>
      </c>
    </row>
    <row r="285" spans="1:79" x14ac:dyDescent="0.75">
      <c r="A285" t="str">
        <v>59_10</v>
      </c>
      <c r="B285">
        <f ca="1">_xlfn.IFNA(IF(VLOOKUP(Pres_2017_T1!V285,[2]ListeGithub!$I$2:$K$111,3,FALSE)=$A$1,Pres_2017_T1!X285,0),0)</f>
        <v>0</v>
      </c>
      <c r="I285">
        <f ca="1">_xlfn.IFNA(IF(VLOOKUP(Pres_2017_T1!AC285,[2]ListeGithub!$I$2:$K$111,3,FALSE)=$A$1,Pres_2017_T1!AE285,0),0)</f>
        <v>12364</v>
      </c>
      <c r="P285">
        <f ca="1">_xlfn.IFNA(IF(VLOOKUP(Pres_2017_T1!AJ285,[2]ListeGithub!$I$2:$K$111,3,FALSE)=$A$1,Pres_2017_T1!AL285,0),0)</f>
        <v>0</v>
      </c>
      <c r="W285">
        <f ca="1">_xlfn.IFNA(IF(VLOOKUP(Pres_2017_T1!AQ285,[2]ListeGithub!$I$2:$K$111,3,FALSE)=$A$1,Pres_2017_T1!AS285,0),0)</f>
        <v>0</v>
      </c>
      <c r="AD285">
        <f ca="1">_xlfn.IFNA(IF(VLOOKUP(Pres_2017_T1!AX285,[2]ListeGithub!$I$2:$K$111,3,FALSE)=$A$1,Pres_2017_T1!AZ285,0),0)</f>
        <v>3032</v>
      </c>
      <c r="AK285">
        <f ca="1">_xlfn.IFNA(IF(VLOOKUP(Pres_2017_T1!BE285,[2]ListeGithub!$I$2:$K$111,3,FALSE)=$A$1,Pres_2017_T1!BG285,0),0)</f>
        <v>0</v>
      </c>
      <c r="AR285">
        <f ca="1">_xlfn.IFNA(IF(VLOOKUP(Pres_2017_T1!BL285,[2]ListeGithub!$I$2:$K$111,3,FALSE)=$A$1,Pres_2017_T1!BN285,0),0)</f>
        <v>591</v>
      </c>
      <c r="AY285">
        <f ca="1">_xlfn.IFNA(IF(VLOOKUP(Pres_2017_T1!BS285,[2]ListeGithub!$I$2:$K$111,3,FALSE)=$A$1,Pres_2017_T1!BU285,0),0)</f>
        <v>0</v>
      </c>
      <c r="BF285">
        <f ca="1">_xlfn.IFNA(IF(VLOOKUP(Pres_2017_T1!BZ285,[2]ListeGithub!$I$2:$K$111,3,FALSE)=$A$1,Pres_2017_T1!CB285,0),0)</f>
        <v>408</v>
      </c>
      <c r="BM285">
        <f ca="1">_xlfn.IFNA(IF(VLOOKUP(Pres_2017_T1!CG285,[2]ListeGithub!$I$2:$K$111,3,FALSE)=$A$1,Pres_2017_T1!CI285,0),0)</f>
        <v>0</v>
      </c>
      <c r="BT285">
        <f ca="1">_xlfn.IFNA(IF(VLOOKUP(Pres_2017_T1!CN285,[2]ListeGithub!$I$2:$K$111,3,FALSE)=$A$1,Pres_2017_T1!CP285,0),0)</f>
        <v>87</v>
      </c>
      <c r="CA285">
        <f t="shared" ca="1" si="4"/>
        <v>16482</v>
      </c>
    </row>
    <row r="286" spans="1:79" x14ac:dyDescent="0.75">
      <c r="A286" t="str">
        <v>59_11</v>
      </c>
      <c r="B286">
        <f ca="1">_xlfn.IFNA(IF(VLOOKUP(Pres_2017_T1!V286,[2]ListeGithub!$I$2:$K$111,3,FALSE)=$A$1,Pres_2017_T1!X286,0),0)</f>
        <v>15554</v>
      </c>
      <c r="I286">
        <f ca="1">_xlfn.IFNA(IF(VLOOKUP(Pres_2017_T1!AC286,[2]ListeGithub!$I$2:$K$111,3,FALSE)=$A$1,Pres_2017_T1!AE286,0),0)</f>
        <v>0</v>
      </c>
      <c r="P286">
        <f ca="1">_xlfn.IFNA(IF(VLOOKUP(Pres_2017_T1!AJ286,[2]ListeGithub!$I$2:$K$111,3,FALSE)=$A$1,Pres_2017_T1!AL286,0),0)</f>
        <v>0</v>
      </c>
      <c r="W286">
        <f ca="1">_xlfn.IFNA(IF(VLOOKUP(Pres_2017_T1!AQ286,[2]ListeGithub!$I$2:$K$111,3,FALSE)=$A$1,Pres_2017_T1!AS286,0),0)</f>
        <v>0</v>
      </c>
      <c r="AD286">
        <f ca="1">_xlfn.IFNA(IF(VLOOKUP(Pres_2017_T1!AX286,[2]ListeGithub!$I$2:$K$111,3,FALSE)=$A$1,Pres_2017_T1!AZ286,0),0)</f>
        <v>5326</v>
      </c>
      <c r="AK286">
        <f ca="1">_xlfn.IFNA(IF(VLOOKUP(Pres_2017_T1!BE286,[2]ListeGithub!$I$2:$K$111,3,FALSE)=$A$1,Pres_2017_T1!BG286,0),0)</f>
        <v>0</v>
      </c>
      <c r="AR286">
        <f ca="1">_xlfn.IFNA(IF(VLOOKUP(Pres_2017_T1!BL286,[2]ListeGithub!$I$2:$K$111,3,FALSE)=$A$1,Pres_2017_T1!BN286,0),0)</f>
        <v>687</v>
      </c>
      <c r="AY286">
        <f ca="1">_xlfn.IFNA(IF(VLOOKUP(Pres_2017_T1!BS286,[2]ListeGithub!$I$2:$K$111,3,FALSE)=$A$1,Pres_2017_T1!BU286,0),0)</f>
        <v>0</v>
      </c>
      <c r="BF286">
        <f ca="1">_xlfn.IFNA(IF(VLOOKUP(Pres_2017_T1!BZ286,[2]ListeGithub!$I$2:$K$111,3,FALSE)=$A$1,Pres_2017_T1!CB286,0),0)</f>
        <v>510</v>
      </c>
      <c r="BM286">
        <f ca="1">_xlfn.IFNA(IF(VLOOKUP(Pres_2017_T1!CG286,[2]ListeGithub!$I$2:$K$111,3,FALSE)=$A$1,Pres_2017_T1!CI286,0),0)</f>
        <v>0</v>
      </c>
      <c r="BT286">
        <f ca="1">_xlfn.IFNA(IF(VLOOKUP(Pres_2017_T1!CN286,[2]ListeGithub!$I$2:$K$111,3,FALSE)=$A$1,Pres_2017_T1!CP286,0),0)</f>
        <v>124</v>
      </c>
      <c r="CA286">
        <f t="shared" ca="1" si="4"/>
        <v>22201</v>
      </c>
    </row>
    <row r="287" spans="1:79" x14ac:dyDescent="0.75">
      <c r="A287" t="str">
        <v>59_12</v>
      </c>
      <c r="B287">
        <f ca="1">_xlfn.IFNA(IF(VLOOKUP(Pres_2017_T1!V287,[2]ListeGithub!$I$2:$K$111,3,FALSE)=$A$1,Pres_2017_T1!X287,0),0)</f>
        <v>0</v>
      </c>
      <c r="I287">
        <f ca="1">_xlfn.IFNA(IF(VLOOKUP(Pres_2017_T1!AC287,[2]ListeGithub!$I$2:$K$111,3,FALSE)=$A$1,Pres_2017_T1!AE287,0),0)</f>
        <v>13741</v>
      </c>
      <c r="P287">
        <f ca="1">_xlfn.IFNA(IF(VLOOKUP(Pres_2017_T1!AJ287,[2]ListeGithub!$I$2:$K$111,3,FALSE)=$A$1,Pres_2017_T1!AL287,0),0)</f>
        <v>0</v>
      </c>
      <c r="W287">
        <f ca="1">_xlfn.IFNA(IF(VLOOKUP(Pres_2017_T1!AQ287,[2]ListeGithub!$I$2:$K$111,3,FALSE)=$A$1,Pres_2017_T1!AS287,0),0)</f>
        <v>0</v>
      </c>
      <c r="AD287">
        <f ca="1">_xlfn.IFNA(IF(VLOOKUP(Pres_2017_T1!AX287,[2]ListeGithub!$I$2:$K$111,3,FALSE)=$A$1,Pres_2017_T1!AZ287,0),0)</f>
        <v>0</v>
      </c>
      <c r="AK287">
        <f ca="1">_xlfn.IFNA(IF(VLOOKUP(Pres_2017_T1!BE287,[2]ListeGithub!$I$2:$K$111,3,FALSE)=$A$1,Pres_2017_T1!BG287,0),0)</f>
        <v>2910</v>
      </c>
      <c r="AR287">
        <f ca="1">_xlfn.IFNA(IF(VLOOKUP(Pres_2017_T1!BL287,[2]ListeGithub!$I$2:$K$111,3,FALSE)=$A$1,Pres_2017_T1!BN287,0),0)</f>
        <v>672</v>
      </c>
      <c r="AY287">
        <f ca="1">_xlfn.IFNA(IF(VLOOKUP(Pres_2017_T1!BS287,[2]ListeGithub!$I$2:$K$111,3,FALSE)=$A$1,Pres_2017_T1!BU287,0),0)</f>
        <v>650</v>
      </c>
      <c r="BF287">
        <f ca="1">_xlfn.IFNA(IF(VLOOKUP(Pres_2017_T1!BZ287,[2]ListeGithub!$I$2:$K$111,3,FALSE)=$A$1,Pres_2017_T1!CB287,0),0)</f>
        <v>0</v>
      </c>
      <c r="BM287">
        <f ca="1">_xlfn.IFNA(IF(VLOOKUP(Pres_2017_T1!CG287,[2]ListeGithub!$I$2:$K$111,3,FALSE)=$A$1,Pres_2017_T1!CI287,0),0)</f>
        <v>0</v>
      </c>
      <c r="BT287">
        <f ca="1">_xlfn.IFNA(IF(VLOOKUP(Pres_2017_T1!CN287,[2]ListeGithub!$I$2:$K$111,3,FALSE)=$A$1,Pres_2017_T1!CP287,0),0)</f>
        <v>114</v>
      </c>
      <c r="CA287">
        <f t="shared" ca="1" si="4"/>
        <v>18087</v>
      </c>
    </row>
    <row r="288" spans="1:79" x14ac:dyDescent="0.75">
      <c r="A288" t="str">
        <v>59_13</v>
      </c>
      <c r="B288">
        <f ca="1">_xlfn.IFNA(IF(VLOOKUP(Pres_2017_T1!V288,[2]ListeGithub!$I$2:$K$111,3,FALSE)=$A$1,Pres_2017_T1!X288,0),0)</f>
        <v>0</v>
      </c>
      <c r="I288">
        <f ca="1">_xlfn.IFNA(IF(VLOOKUP(Pres_2017_T1!AC288,[2]ListeGithub!$I$2:$K$111,3,FALSE)=$A$1,Pres_2017_T1!AE288,0),0)</f>
        <v>16051</v>
      </c>
      <c r="P288">
        <f ca="1">_xlfn.IFNA(IF(VLOOKUP(Pres_2017_T1!AJ288,[2]ListeGithub!$I$2:$K$111,3,FALSE)=$A$1,Pres_2017_T1!AL288,0),0)</f>
        <v>0</v>
      </c>
      <c r="W288">
        <f ca="1">_xlfn.IFNA(IF(VLOOKUP(Pres_2017_T1!AQ288,[2]ListeGithub!$I$2:$K$111,3,FALSE)=$A$1,Pres_2017_T1!AS288,0),0)</f>
        <v>0</v>
      </c>
      <c r="AD288">
        <f ca="1">_xlfn.IFNA(IF(VLOOKUP(Pres_2017_T1!AX288,[2]ListeGithub!$I$2:$K$111,3,FALSE)=$A$1,Pres_2017_T1!AZ288,0),0)</f>
        <v>3740</v>
      </c>
      <c r="AK288">
        <f ca="1">_xlfn.IFNA(IF(VLOOKUP(Pres_2017_T1!BE288,[2]ListeGithub!$I$2:$K$111,3,FALSE)=$A$1,Pres_2017_T1!BG288,0),0)</f>
        <v>0</v>
      </c>
      <c r="AR288">
        <f ca="1">_xlfn.IFNA(IF(VLOOKUP(Pres_2017_T1!BL288,[2]ListeGithub!$I$2:$K$111,3,FALSE)=$A$1,Pres_2017_T1!BN288,0),0)</f>
        <v>886</v>
      </c>
      <c r="AY288">
        <f ca="1">_xlfn.IFNA(IF(VLOOKUP(Pres_2017_T1!BS288,[2]ListeGithub!$I$2:$K$111,3,FALSE)=$A$1,Pres_2017_T1!BU288,0),0)</f>
        <v>729</v>
      </c>
      <c r="BF288">
        <f ca="1">_xlfn.IFNA(IF(VLOOKUP(Pres_2017_T1!BZ288,[2]ListeGithub!$I$2:$K$111,3,FALSE)=$A$1,Pres_2017_T1!CB288,0),0)</f>
        <v>0</v>
      </c>
      <c r="BM288">
        <f ca="1">_xlfn.IFNA(IF(VLOOKUP(Pres_2017_T1!CG288,[2]ListeGithub!$I$2:$K$111,3,FALSE)=$A$1,Pres_2017_T1!CI288,0),0)</f>
        <v>0</v>
      </c>
      <c r="BT288">
        <f ca="1">_xlfn.IFNA(IF(VLOOKUP(Pres_2017_T1!CN288,[2]ListeGithub!$I$2:$K$111,3,FALSE)=$A$1,Pres_2017_T1!CP288,0),0)</f>
        <v>117</v>
      </c>
      <c r="CA288">
        <f t="shared" ca="1" si="4"/>
        <v>21523</v>
      </c>
    </row>
    <row r="289" spans="1:79" x14ac:dyDescent="0.75">
      <c r="A289" t="str">
        <v>59_14</v>
      </c>
      <c r="B289">
        <f ca="1">_xlfn.IFNA(IF(VLOOKUP(Pres_2017_T1!V289,[2]ListeGithub!$I$2:$K$111,3,FALSE)=$A$1,Pres_2017_T1!X289,0),0)</f>
        <v>0</v>
      </c>
      <c r="I289">
        <f ca="1">_xlfn.IFNA(IF(VLOOKUP(Pres_2017_T1!AC289,[2]ListeGithub!$I$2:$K$111,3,FALSE)=$A$1,Pres_2017_T1!AE289,0),0)</f>
        <v>0</v>
      </c>
      <c r="P289">
        <f ca="1">_xlfn.IFNA(IF(VLOOKUP(Pres_2017_T1!AJ289,[2]ListeGithub!$I$2:$K$111,3,FALSE)=$A$1,Pres_2017_T1!AL289,0),0)</f>
        <v>0</v>
      </c>
      <c r="W289">
        <f ca="1">_xlfn.IFNA(IF(VLOOKUP(Pres_2017_T1!AQ289,[2]ListeGithub!$I$2:$K$111,3,FALSE)=$A$1,Pres_2017_T1!AS289,0),0)</f>
        <v>13291</v>
      </c>
      <c r="AD289">
        <f ca="1">_xlfn.IFNA(IF(VLOOKUP(Pres_2017_T1!AX289,[2]ListeGithub!$I$2:$K$111,3,FALSE)=$A$1,Pres_2017_T1!AZ289,0),0)</f>
        <v>0</v>
      </c>
      <c r="AK289">
        <f ca="1">_xlfn.IFNA(IF(VLOOKUP(Pres_2017_T1!BE289,[2]ListeGithub!$I$2:$K$111,3,FALSE)=$A$1,Pres_2017_T1!BG289,0),0)</f>
        <v>3545</v>
      </c>
      <c r="AR289">
        <f ca="1">_xlfn.IFNA(IF(VLOOKUP(Pres_2017_T1!BL289,[2]ListeGithub!$I$2:$K$111,3,FALSE)=$A$1,Pres_2017_T1!BN289,0),0)</f>
        <v>923</v>
      </c>
      <c r="AY289">
        <f ca="1">_xlfn.IFNA(IF(VLOOKUP(Pres_2017_T1!BS289,[2]ListeGithub!$I$2:$K$111,3,FALSE)=$A$1,Pres_2017_T1!BU289,0),0)</f>
        <v>721</v>
      </c>
      <c r="BF289">
        <f ca="1">_xlfn.IFNA(IF(VLOOKUP(Pres_2017_T1!BZ289,[2]ListeGithub!$I$2:$K$111,3,FALSE)=$A$1,Pres_2017_T1!CB289,0),0)</f>
        <v>0</v>
      </c>
      <c r="BM289">
        <f ca="1">_xlfn.IFNA(IF(VLOOKUP(Pres_2017_T1!CG289,[2]ListeGithub!$I$2:$K$111,3,FALSE)=$A$1,Pres_2017_T1!CI289,0),0)</f>
        <v>0</v>
      </c>
      <c r="BT289">
        <f ca="1">_xlfn.IFNA(IF(VLOOKUP(Pres_2017_T1!CN289,[2]ListeGithub!$I$2:$K$111,3,FALSE)=$A$1,Pres_2017_T1!CP289,0),0)</f>
        <v>153</v>
      </c>
      <c r="CA289">
        <f t="shared" ca="1" si="4"/>
        <v>18633</v>
      </c>
    </row>
    <row r="290" spans="1:79" x14ac:dyDescent="0.75">
      <c r="A290" t="str">
        <v>59_15</v>
      </c>
      <c r="B290">
        <f ca="1">_xlfn.IFNA(IF(VLOOKUP(Pres_2017_T1!V290,[2]ListeGithub!$I$2:$K$111,3,FALSE)=$A$1,Pres_2017_T1!X290,0),0)</f>
        <v>0</v>
      </c>
      <c r="I290">
        <f ca="1">_xlfn.IFNA(IF(VLOOKUP(Pres_2017_T1!AC290,[2]ListeGithub!$I$2:$K$111,3,FALSE)=$A$1,Pres_2017_T1!AE290,0),0)</f>
        <v>0</v>
      </c>
      <c r="P290">
        <f ca="1">_xlfn.IFNA(IF(VLOOKUP(Pres_2017_T1!AJ290,[2]ListeGithub!$I$2:$K$111,3,FALSE)=$A$1,Pres_2017_T1!AL290,0),0)</f>
        <v>0</v>
      </c>
      <c r="W290">
        <f ca="1">_xlfn.IFNA(IF(VLOOKUP(Pres_2017_T1!AQ290,[2]ListeGithub!$I$2:$K$111,3,FALSE)=$A$1,Pres_2017_T1!AS290,0),0)</f>
        <v>13247</v>
      </c>
      <c r="AD290">
        <f ca="1">_xlfn.IFNA(IF(VLOOKUP(Pres_2017_T1!AX290,[2]ListeGithub!$I$2:$K$111,3,FALSE)=$A$1,Pres_2017_T1!AZ290,0),0)</f>
        <v>0</v>
      </c>
      <c r="AK290">
        <f ca="1">_xlfn.IFNA(IF(VLOOKUP(Pres_2017_T1!BE290,[2]ListeGithub!$I$2:$K$111,3,FALSE)=$A$1,Pres_2017_T1!BG290,0),0)</f>
        <v>3588</v>
      </c>
      <c r="AR290">
        <f ca="1">_xlfn.IFNA(IF(VLOOKUP(Pres_2017_T1!BL290,[2]ListeGithub!$I$2:$K$111,3,FALSE)=$A$1,Pres_2017_T1!BN290,0),0)</f>
        <v>914</v>
      </c>
      <c r="AY290">
        <f ca="1">_xlfn.IFNA(IF(VLOOKUP(Pres_2017_T1!BS290,[2]ListeGithub!$I$2:$K$111,3,FALSE)=$A$1,Pres_2017_T1!BU290,0),0)</f>
        <v>737</v>
      </c>
      <c r="BF290">
        <f ca="1">_xlfn.IFNA(IF(VLOOKUP(Pres_2017_T1!BZ290,[2]ListeGithub!$I$2:$K$111,3,FALSE)=$A$1,Pres_2017_T1!CB290,0),0)</f>
        <v>0</v>
      </c>
      <c r="BM290">
        <f ca="1">_xlfn.IFNA(IF(VLOOKUP(Pres_2017_T1!CG290,[2]ListeGithub!$I$2:$K$111,3,FALSE)=$A$1,Pres_2017_T1!CI290,0),0)</f>
        <v>0</v>
      </c>
      <c r="BT290">
        <f ca="1">_xlfn.IFNA(IF(VLOOKUP(Pres_2017_T1!CN290,[2]ListeGithub!$I$2:$K$111,3,FALSE)=$A$1,Pres_2017_T1!CP290,0),0)</f>
        <v>122</v>
      </c>
      <c r="CA290">
        <f t="shared" ca="1" si="4"/>
        <v>18608</v>
      </c>
    </row>
    <row r="291" spans="1:79" x14ac:dyDescent="0.75">
      <c r="A291" t="str">
        <v>59_16</v>
      </c>
      <c r="B291">
        <f ca="1">_xlfn.IFNA(IF(VLOOKUP(Pres_2017_T1!V291,[2]ListeGithub!$I$2:$K$111,3,FALSE)=$A$1,Pres_2017_T1!X291,0),0)</f>
        <v>0</v>
      </c>
      <c r="I291">
        <f ca="1">_xlfn.IFNA(IF(VLOOKUP(Pres_2017_T1!AC291,[2]ListeGithub!$I$2:$K$111,3,FALSE)=$A$1,Pres_2017_T1!AE291,0),0)</f>
        <v>16138</v>
      </c>
      <c r="P291">
        <f ca="1">_xlfn.IFNA(IF(VLOOKUP(Pres_2017_T1!AJ291,[2]ListeGithub!$I$2:$K$111,3,FALSE)=$A$1,Pres_2017_T1!AL291,0),0)</f>
        <v>0</v>
      </c>
      <c r="W291">
        <f ca="1">_xlfn.IFNA(IF(VLOOKUP(Pres_2017_T1!AQ291,[2]ListeGithub!$I$2:$K$111,3,FALSE)=$A$1,Pres_2017_T1!AS291,0),0)</f>
        <v>0</v>
      </c>
      <c r="AD291">
        <f ca="1">_xlfn.IFNA(IF(VLOOKUP(Pres_2017_T1!AX291,[2]ListeGithub!$I$2:$K$111,3,FALSE)=$A$1,Pres_2017_T1!AZ291,0),0)</f>
        <v>2997</v>
      </c>
      <c r="AK291">
        <f ca="1">_xlfn.IFNA(IF(VLOOKUP(Pres_2017_T1!BE291,[2]ListeGithub!$I$2:$K$111,3,FALSE)=$A$1,Pres_2017_T1!BG291,0),0)</f>
        <v>0</v>
      </c>
      <c r="AR291">
        <f ca="1">_xlfn.IFNA(IF(VLOOKUP(Pres_2017_T1!BL291,[2]ListeGithub!$I$2:$K$111,3,FALSE)=$A$1,Pres_2017_T1!BN291,0),0)</f>
        <v>650</v>
      </c>
      <c r="AY291">
        <f ca="1">_xlfn.IFNA(IF(VLOOKUP(Pres_2017_T1!BS291,[2]ListeGithub!$I$2:$K$111,3,FALSE)=$A$1,Pres_2017_T1!BU291,0),0)</f>
        <v>628</v>
      </c>
      <c r="BF291">
        <f ca="1">_xlfn.IFNA(IF(VLOOKUP(Pres_2017_T1!BZ291,[2]ListeGithub!$I$2:$K$111,3,FALSE)=$A$1,Pres_2017_T1!CB291,0),0)</f>
        <v>0</v>
      </c>
      <c r="BM291">
        <f ca="1">_xlfn.IFNA(IF(VLOOKUP(Pres_2017_T1!CG291,[2]ListeGithub!$I$2:$K$111,3,FALSE)=$A$1,Pres_2017_T1!CI291,0),0)</f>
        <v>0</v>
      </c>
      <c r="BT291">
        <f ca="1">_xlfn.IFNA(IF(VLOOKUP(Pres_2017_T1!CN291,[2]ListeGithub!$I$2:$K$111,3,FALSE)=$A$1,Pres_2017_T1!CP291,0),0)</f>
        <v>111</v>
      </c>
      <c r="CA291">
        <f t="shared" ca="1" si="4"/>
        <v>20524</v>
      </c>
    </row>
    <row r="292" spans="1:79" x14ac:dyDescent="0.75">
      <c r="A292" t="str">
        <v>59_17</v>
      </c>
      <c r="B292">
        <f ca="1">_xlfn.IFNA(IF(VLOOKUP(Pres_2017_T1!V292,[2]ListeGithub!$I$2:$K$111,3,FALSE)=$A$1,Pres_2017_T1!X292,0),0)</f>
        <v>0</v>
      </c>
      <c r="I292">
        <f ca="1">_xlfn.IFNA(IF(VLOOKUP(Pres_2017_T1!AC292,[2]ListeGithub!$I$2:$K$111,3,FALSE)=$A$1,Pres_2017_T1!AE292,0),0)</f>
        <v>12300</v>
      </c>
      <c r="P292">
        <f ca="1">_xlfn.IFNA(IF(VLOOKUP(Pres_2017_T1!AJ292,[2]ListeGithub!$I$2:$K$111,3,FALSE)=$A$1,Pres_2017_T1!AL292,0),0)</f>
        <v>0</v>
      </c>
      <c r="W292">
        <f ca="1">_xlfn.IFNA(IF(VLOOKUP(Pres_2017_T1!AQ292,[2]ListeGithub!$I$2:$K$111,3,FALSE)=$A$1,Pres_2017_T1!AS292,0),0)</f>
        <v>0</v>
      </c>
      <c r="AD292">
        <f ca="1">_xlfn.IFNA(IF(VLOOKUP(Pres_2017_T1!AX292,[2]ListeGithub!$I$2:$K$111,3,FALSE)=$A$1,Pres_2017_T1!AZ292,0),0)</f>
        <v>2838</v>
      </c>
      <c r="AK292">
        <f ca="1">_xlfn.IFNA(IF(VLOOKUP(Pres_2017_T1!BE292,[2]ListeGithub!$I$2:$K$111,3,FALSE)=$A$1,Pres_2017_T1!BG292,0),0)</f>
        <v>0</v>
      </c>
      <c r="AR292">
        <f ca="1">_xlfn.IFNA(IF(VLOOKUP(Pres_2017_T1!BL292,[2]ListeGithub!$I$2:$K$111,3,FALSE)=$A$1,Pres_2017_T1!BN292,0),0)</f>
        <v>535</v>
      </c>
      <c r="AY292">
        <f ca="1">_xlfn.IFNA(IF(VLOOKUP(Pres_2017_T1!BS292,[2]ListeGithub!$I$2:$K$111,3,FALSE)=$A$1,Pres_2017_T1!BU292,0),0)</f>
        <v>0</v>
      </c>
      <c r="BF292">
        <f ca="1">_xlfn.IFNA(IF(VLOOKUP(Pres_2017_T1!BZ292,[2]ListeGithub!$I$2:$K$111,3,FALSE)=$A$1,Pres_2017_T1!CB292,0),0)</f>
        <v>432</v>
      </c>
      <c r="BM292">
        <f ca="1">_xlfn.IFNA(IF(VLOOKUP(Pres_2017_T1!CG292,[2]ListeGithub!$I$2:$K$111,3,FALSE)=$A$1,Pres_2017_T1!CI292,0),0)</f>
        <v>0</v>
      </c>
      <c r="BT292">
        <f ca="1">_xlfn.IFNA(IF(VLOOKUP(Pres_2017_T1!CN292,[2]ListeGithub!$I$2:$K$111,3,FALSE)=$A$1,Pres_2017_T1!CP292,0),0)</f>
        <v>104</v>
      </c>
      <c r="CA292">
        <f t="shared" ca="1" si="4"/>
        <v>16209</v>
      </c>
    </row>
    <row r="293" spans="1:79" x14ac:dyDescent="0.75">
      <c r="A293" t="str">
        <v>59_18</v>
      </c>
      <c r="B293">
        <f ca="1">_xlfn.IFNA(IF(VLOOKUP(Pres_2017_T1!V293,[2]ListeGithub!$I$2:$K$111,3,FALSE)=$A$1,Pres_2017_T1!X293,0),0)</f>
        <v>0</v>
      </c>
      <c r="I293">
        <f ca="1">_xlfn.IFNA(IF(VLOOKUP(Pres_2017_T1!AC293,[2]ListeGithub!$I$2:$K$111,3,FALSE)=$A$1,Pres_2017_T1!AE293,0),0)</f>
        <v>0</v>
      </c>
      <c r="P293">
        <f ca="1">_xlfn.IFNA(IF(VLOOKUP(Pres_2017_T1!AJ293,[2]ListeGithub!$I$2:$K$111,3,FALSE)=$A$1,Pres_2017_T1!AL293,0),0)</f>
        <v>0</v>
      </c>
      <c r="W293">
        <f ca="1">_xlfn.IFNA(IF(VLOOKUP(Pres_2017_T1!AQ293,[2]ListeGithub!$I$2:$K$111,3,FALSE)=$A$1,Pres_2017_T1!AS293,0),0)</f>
        <v>11401</v>
      </c>
      <c r="AD293">
        <f ca="1">_xlfn.IFNA(IF(VLOOKUP(Pres_2017_T1!AX293,[2]ListeGithub!$I$2:$K$111,3,FALSE)=$A$1,Pres_2017_T1!AZ293,0),0)</f>
        <v>0</v>
      </c>
      <c r="AK293">
        <f ca="1">_xlfn.IFNA(IF(VLOOKUP(Pres_2017_T1!BE293,[2]ListeGithub!$I$2:$K$111,3,FALSE)=$A$1,Pres_2017_T1!BG293,0),0)</f>
        <v>2843</v>
      </c>
      <c r="AR293">
        <f ca="1">_xlfn.IFNA(IF(VLOOKUP(Pres_2017_T1!BL293,[2]ListeGithub!$I$2:$K$111,3,FALSE)=$A$1,Pres_2017_T1!BN293,0),0)</f>
        <v>702</v>
      </c>
      <c r="AY293">
        <f ca="1">_xlfn.IFNA(IF(VLOOKUP(Pres_2017_T1!BS293,[2]ListeGithub!$I$2:$K$111,3,FALSE)=$A$1,Pres_2017_T1!BU293,0),0)</f>
        <v>646</v>
      </c>
      <c r="BF293">
        <f ca="1">_xlfn.IFNA(IF(VLOOKUP(Pres_2017_T1!BZ293,[2]ListeGithub!$I$2:$K$111,3,FALSE)=$A$1,Pres_2017_T1!CB293,0),0)</f>
        <v>0</v>
      </c>
      <c r="BM293">
        <f ca="1">_xlfn.IFNA(IF(VLOOKUP(Pres_2017_T1!CG293,[2]ListeGithub!$I$2:$K$111,3,FALSE)=$A$1,Pres_2017_T1!CI293,0),0)</f>
        <v>0</v>
      </c>
      <c r="BT293">
        <f ca="1">_xlfn.IFNA(IF(VLOOKUP(Pres_2017_T1!CN293,[2]ListeGithub!$I$2:$K$111,3,FALSE)=$A$1,Pres_2017_T1!CP293,0),0)</f>
        <v>130</v>
      </c>
      <c r="CA293">
        <f t="shared" ca="1" si="4"/>
        <v>15722</v>
      </c>
    </row>
    <row r="294" spans="1:79" x14ac:dyDescent="0.75">
      <c r="A294" t="str">
        <v>59_19</v>
      </c>
      <c r="B294">
        <f ca="1">_xlfn.IFNA(IF(VLOOKUP(Pres_2017_T1!V294,[2]ListeGithub!$I$2:$K$111,3,FALSE)=$A$1,Pres_2017_T1!X294,0),0)</f>
        <v>0</v>
      </c>
      <c r="I294">
        <f ca="1">_xlfn.IFNA(IF(VLOOKUP(Pres_2017_T1!AC294,[2]ListeGithub!$I$2:$K$111,3,FALSE)=$A$1,Pres_2017_T1!AE294,0),0)</f>
        <v>14078</v>
      </c>
      <c r="P294">
        <f ca="1">_xlfn.IFNA(IF(VLOOKUP(Pres_2017_T1!AJ294,[2]ListeGithub!$I$2:$K$111,3,FALSE)=$A$1,Pres_2017_T1!AL294,0),0)</f>
        <v>0</v>
      </c>
      <c r="W294">
        <f ca="1">_xlfn.IFNA(IF(VLOOKUP(Pres_2017_T1!AQ294,[2]ListeGithub!$I$2:$K$111,3,FALSE)=$A$1,Pres_2017_T1!AS294,0),0)</f>
        <v>0</v>
      </c>
      <c r="AD294">
        <f ca="1">_xlfn.IFNA(IF(VLOOKUP(Pres_2017_T1!AX294,[2]ListeGithub!$I$2:$K$111,3,FALSE)=$A$1,Pres_2017_T1!AZ294,0),0)</f>
        <v>2935</v>
      </c>
      <c r="AK294">
        <f ca="1">_xlfn.IFNA(IF(VLOOKUP(Pres_2017_T1!BE294,[2]ListeGithub!$I$2:$K$111,3,FALSE)=$A$1,Pres_2017_T1!BG294,0),0)</f>
        <v>0</v>
      </c>
      <c r="AR294">
        <f ca="1">_xlfn.IFNA(IF(VLOOKUP(Pres_2017_T1!BL294,[2]ListeGithub!$I$2:$K$111,3,FALSE)=$A$1,Pres_2017_T1!BN294,0),0)</f>
        <v>585</v>
      </c>
      <c r="AY294">
        <f ca="1">_xlfn.IFNA(IF(VLOOKUP(Pres_2017_T1!BS294,[2]ListeGithub!$I$2:$K$111,3,FALSE)=$A$1,Pres_2017_T1!BU294,0),0)</f>
        <v>543</v>
      </c>
      <c r="BF294">
        <f ca="1">_xlfn.IFNA(IF(VLOOKUP(Pres_2017_T1!BZ294,[2]ListeGithub!$I$2:$K$111,3,FALSE)=$A$1,Pres_2017_T1!CB294,0),0)</f>
        <v>0</v>
      </c>
      <c r="BM294">
        <f ca="1">_xlfn.IFNA(IF(VLOOKUP(Pres_2017_T1!CG294,[2]ListeGithub!$I$2:$K$111,3,FALSE)=$A$1,Pres_2017_T1!CI294,0),0)</f>
        <v>0</v>
      </c>
      <c r="BT294">
        <f ca="1">_xlfn.IFNA(IF(VLOOKUP(Pres_2017_T1!CN294,[2]ListeGithub!$I$2:$K$111,3,FALSE)=$A$1,Pres_2017_T1!CP294,0),0)</f>
        <v>87</v>
      </c>
      <c r="CA294">
        <f t="shared" ca="1" si="4"/>
        <v>18228</v>
      </c>
    </row>
    <row r="295" spans="1:79" x14ac:dyDescent="0.75">
      <c r="A295" t="str">
        <v>59_20</v>
      </c>
      <c r="B295">
        <f ca="1">_xlfn.IFNA(IF(VLOOKUP(Pres_2017_T1!V295,[2]ListeGithub!$I$2:$K$111,3,FALSE)=$A$1,Pres_2017_T1!X295,0),0)</f>
        <v>0</v>
      </c>
      <c r="I295">
        <f ca="1">_xlfn.IFNA(IF(VLOOKUP(Pres_2017_T1!AC295,[2]ListeGithub!$I$2:$K$111,3,FALSE)=$A$1,Pres_2017_T1!AE295,0),0)</f>
        <v>12987</v>
      </c>
      <c r="P295">
        <f ca="1">_xlfn.IFNA(IF(VLOOKUP(Pres_2017_T1!AJ295,[2]ListeGithub!$I$2:$K$111,3,FALSE)=$A$1,Pres_2017_T1!AL295,0),0)</f>
        <v>0</v>
      </c>
      <c r="W295">
        <f ca="1">_xlfn.IFNA(IF(VLOOKUP(Pres_2017_T1!AQ295,[2]ListeGithub!$I$2:$K$111,3,FALSE)=$A$1,Pres_2017_T1!AS295,0),0)</f>
        <v>0</v>
      </c>
      <c r="AD295">
        <f ca="1">_xlfn.IFNA(IF(VLOOKUP(Pres_2017_T1!AX295,[2]ListeGithub!$I$2:$K$111,3,FALSE)=$A$1,Pres_2017_T1!AZ295,0),0)</f>
        <v>0</v>
      </c>
      <c r="AK295">
        <f ca="1">_xlfn.IFNA(IF(VLOOKUP(Pres_2017_T1!BE295,[2]ListeGithub!$I$2:$K$111,3,FALSE)=$A$1,Pres_2017_T1!BG295,0),0)</f>
        <v>2538</v>
      </c>
      <c r="AR295">
        <f ca="1">_xlfn.IFNA(IF(VLOOKUP(Pres_2017_T1!BL295,[2]ListeGithub!$I$2:$K$111,3,FALSE)=$A$1,Pres_2017_T1!BN295,0),0)</f>
        <v>595</v>
      </c>
      <c r="AY295">
        <f ca="1">_xlfn.IFNA(IF(VLOOKUP(Pres_2017_T1!BS295,[2]ListeGithub!$I$2:$K$111,3,FALSE)=$A$1,Pres_2017_T1!BU295,0),0)</f>
        <v>587</v>
      </c>
      <c r="BF295">
        <f ca="1">_xlfn.IFNA(IF(VLOOKUP(Pres_2017_T1!BZ295,[2]ListeGithub!$I$2:$K$111,3,FALSE)=$A$1,Pres_2017_T1!CB295,0),0)</f>
        <v>0</v>
      </c>
      <c r="BM295">
        <f ca="1">_xlfn.IFNA(IF(VLOOKUP(Pres_2017_T1!CG295,[2]ListeGithub!$I$2:$K$111,3,FALSE)=$A$1,Pres_2017_T1!CI295,0),0)</f>
        <v>0</v>
      </c>
      <c r="BT295">
        <f ca="1">_xlfn.IFNA(IF(VLOOKUP(Pres_2017_T1!CN295,[2]ListeGithub!$I$2:$K$111,3,FALSE)=$A$1,Pres_2017_T1!CP295,0),0)</f>
        <v>110</v>
      </c>
      <c r="CA295">
        <f t="shared" ca="1" si="4"/>
        <v>16817</v>
      </c>
    </row>
    <row r="296" spans="1:79" x14ac:dyDescent="0.75">
      <c r="A296" t="str">
        <v>59_21</v>
      </c>
      <c r="B296">
        <f ca="1">_xlfn.IFNA(IF(VLOOKUP(Pres_2017_T1!V296,[2]ListeGithub!$I$2:$K$111,3,FALSE)=$A$1,Pres_2017_T1!X296,0),0)</f>
        <v>0</v>
      </c>
      <c r="I296">
        <f ca="1">_xlfn.IFNA(IF(VLOOKUP(Pres_2017_T1!AC296,[2]ListeGithub!$I$2:$K$111,3,FALSE)=$A$1,Pres_2017_T1!AE296,0),0)</f>
        <v>12824</v>
      </c>
      <c r="P296">
        <f ca="1">_xlfn.IFNA(IF(VLOOKUP(Pres_2017_T1!AJ296,[2]ListeGithub!$I$2:$K$111,3,FALSE)=$A$1,Pres_2017_T1!AL296,0),0)</f>
        <v>0</v>
      </c>
      <c r="W296">
        <f ca="1">_xlfn.IFNA(IF(VLOOKUP(Pres_2017_T1!AQ296,[2]ListeGithub!$I$2:$K$111,3,FALSE)=$A$1,Pres_2017_T1!AS296,0),0)</f>
        <v>0</v>
      </c>
      <c r="AD296">
        <f ca="1">_xlfn.IFNA(IF(VLOOKUP(Pres_2017_T1!AX296,[2]ListeGithub!$I$2:$K$111,3,FALSE)=$A$1,Pres_2017_T1!AZ296,0),0)</f>
        <v>0</v>
      </c>
      <c r="AK296">
        <f ca="1">_xlfn.IFNA(IF(VLOOKUP(Pres_2017_T1!BE296,[2]ListeGithub!$I$2:$K$111,3,FALSE)=$A$1,Pres_2017_T1!BG296,0),0)</f>
        <v>2772</v>
      </c>
      <c r="AR296">
        <f ca="1">_xlfn.IFNA(IF(VLOOKUP(Pres_2017_T1!BL296,[2]ListeGithub!$I$2:$K$111,3,FALSE)=$A$1,Pres_2017_T1!BN296,0),0)</f>
        <v>0</v>
      </c>
      <c r="AY296">
        <f ca="1">_xlfn.IFNA(IF(VLOOKUP(Pres_2017_T1!BS296,[2]ListeGithub!$I$2:$K$111,3,FALSE)=$A$1,Pres_2017_T1!BU296,0),0)</f>
        <v>528</v>
      </c>
      <c r="BF296">
        <f ca="1">_xlfn.IFNA(IF(VLOOKUP(Pres_2017_T1!BZ296,[2]ListeGithub!$I$2:$K$111,3,FALSE)=$A$1,Pres_2017_T1!CB296,0),0)</f>
        <v>500</v>
      </c>
      <c r="BM296">
        <f ca="1">_xlfn.IFNA(IF(VLOOKUP(Pres_2017_T1!CG296,[2]ListeGithub!$I$2:$K$111,3,FALSE)=$A$1,Pres_2017_T1!CI296,0),0)</f>
        <v>0</v>
      </c>
      <c r="BT296">
        <f ca="1">_xlfn.IFNA(IF(VLOOKUP(Pres_2017_T1!CN296,[2]ListeGithub!$I$2:$K$111,3,FALSE)=$A$1,Pres_2017_T1!CP296,0),0)</f>
        <v>106</v>
      </c>
      <c r="CA296">
        <f t="shared" ca="1" si="4"/>
        <v>16730</v>
      </c>
    </row>
    <row r="297" spans="1:79" x14ac:dyDescent="0.75">
      <c r="A297" t="str">
        <v>60_01</v>
      </c>
      <c r="B297">
        <f ca="1">_xlfn.IFNA(IF(VLOOKUP(Pres_2017_T1!V297,[2]ListeGithub!$I$2:$K$111,3,FALSE)=$A$1,Pres_2017_T1!X297,0),0)</f>
        <v>0</v>
      </c>
      <c r="I297">
        <f ca="1">_xlfn.IFNA(IF(VLOOKUP(Pres_2017_T1!AC297,[2]ListeGithub!$I$2:$K$111,3,FALSE)=$A$1,Pres_2017_T1!AE297,0),0)</f>
        <v>0</v>
      </c>
      <c r="P297">
        <f ca="1">_xlfn.IFNA(IF(VLOOKUP(Pres_2017_T1!AJ297,[2]ListeGithub!$I$2:$K$111,3,FALSE)=$A$1,Pres_2017_T1!AL297,0),0)</f>
        <v>10558</v>
      </c>
      <c r="W297">
        <f ca="1">_xlfn.IFNA(IF(VLOOKUP(Pres_2017_T1!AQ297,[2]ListeGithub!$I$2:$K$111,3,FALSE)=$A$1,Pres_2017_T1!AS297,0),0)</f>
        <v>0</v>
      </c>
      <c r="AD297">
        <f ca="1">_xlfn.IFNA(IF(VLOOKUP(Pres_2017_T1!AX297,[2]ListeGithub!$I$2:$K$111,3,FALSE)=$A$1,Pres_2017_T1!AZ297,0),0)</f>
        <v>0</v>
      </c>
      <c r="AK297">
        <f ca="1">_xlfn.IFNA(IF(VLOOKUP(Pres_2017_T1!BE297,[2]ListeGithub!$I$2:$K$111,3,FALSE)=$A$1,Pres_2017_T1!BG297,0),0)</f>
        <v>2952</v>
      </c>
      <c r="AR297">
        <f ca="1">_xlfn.IFNA(IF(VLOOKUP(Pres_2017_T1!BL297,[2]ListeGithub!$I$2:$K$111,3,FALSE)=$A$1,Pres_2017_T1!BN297,0),0)</f>
        <v>824</v>
      </c>
      <c r="AY297">
        <f ca="1">_xlfn.IFNA(IF(VLOOKUP(Pres_2017_T1!BS297,[2]ListeGithub!$I$2:$K$111,3,FALSE)=$A$1,Pres_2017_T1!BU297,0),0)</f>
        <v>665</v>
      </c>
      <c r="BF297">
        <f ca="1">_xlfn.IFNA(IF(VLOOKUP(Pres_2017_T1!BZ297,[2]ListeGithub!$I$2:$K$111,3,FALSE)=$A$1,Pres_2017_T1!CB297,0),0)</f>
        <v>0</v>
      </c>
      <c r="BM297">
        <f ca="1">_xlfn.IFNA(IF(VLOOKUP(Pres_2017_T1!CG297,[2]ListeGithub!$I$2:$K$111,3,FALSE)=$A$1,Pres_2017_T1!CI297,0),0)</f>
        <v>0</v>
      </c>
      <c r="BT297">
        <f ca="1">_xlfn.IFNA(IF(VLOOKUP(Pres_2017_T1!CN297,[2]ListeGithub!$I$2:$K$111,3,FALSE)=$A$1,Pres_2017_T1!CP297,0),0)</f>
        <v>117</v>
      </c>
      <c r="CA297">
        <f t="shared" ca="1" si="4"/>
        <v>15116</v>
      </c>
    </row>
    <row r="298" spans="1:79" x14ac:dyDescent="0.75">
      <c r="A298" t="str">
        <v>60_02</v>
      </c>
      <c r="B298">
        <f ca="1">_xlfn.IFNA(IF(VLOOKUP(Pres_2017_T1!V298,[2]ListeGithub!$I$2:$K$111,3,FALSE)=$A$1,Pres_2017_T1!X298,0),0)</f>
        <v>0</v>
      </c>
      <c r="I298">
        <f ca="1">_xlfn.IFNA(IF(VLOOKUP(Pres_2017_T1!AC298,[2]ListeGithub!$I$2:$K$111,3,FALSE)=$A$1,Pres_2017_T1!AE298,0),0)</f>
        <v>0</v>
      </c>
      <c r="P298">
        <f ca="1">_xlfn.IFNA(IF(VLOOKUP(Pres_2017_T1!AJ298,[2]ListeGithub!$I$2:$K$111,3,FALSE)=$A$1,Pres_2017_T1!AL298,0),0)</f>
        <v>0</v>
      </c>
      <c r="W298">
        <f ca="1">_xlfn.IFNA(IF(VLOOKUP(Pres_2017_T1!AQ298,[2]ListeGithub!$I$2:$K$111,3,FALSE)=$A$1,Pres_2017_T1!AS298,0),0)</f>
        <v>10866</v>
      </c>
      <c r="AD298">
        <f ca="1">_xlfn.IFNA(IF(VLOOKUP(Pres_2017_T1!AX298,[2]ListeGithub!$I$2:$K$111,3,FALSE)=$A$1,Pres_2017_T1!AZ298,0),0)</f>
        <v>0</v>
      </c>
      <c r="AK298">
        <f ca="1">_xlfn.IFNA(IF(VLOOKUP(Pres_2017_T1!BE298,[2]ListeGithub!$I$2:$K$111,3,FALSE)=$A$1,Pres_2017_T1!BG298,0),0)</f>
        <v>2945</v>
      </c>
      <c r="AR298">
        <f ca="1">_xlfn.IFNA(IF(VLOOKUP(Pres_2017_T1!BL298,[2]ListeGithub!$I$2:$K$111,3,FALSE)=$A$1,Pres_2017_T1!BN298,0),0)</f>
        <v>777</v>
      </c>
      <c r="AY298">
        <f ca="1">_xlfn.IFNA(IF(VLOOKUP(Pres_2017_T1!BS298,[2]ListeGithub!$I$2:$K$111,3,FALSE)=$A$1,Pres_2017_T1!BU298,0),0)</f>
        <v>681</v>
      </c>
      <c r="BF298">
        <f ca="1">_xlfn.IFNA(IF(VLOOKUP(Pres_2017_T1!BZ298,[2]ListeGithub!$I$2:$K$111,3,FALSE)=$A$1,Pres_2017_T1!CB298,0),0)</f>
        <v>0</v>
      </c>
      <c r="BM298">
        <f ca="1">_xlfn.IFNA(IF(VLOOKUP(Pres_2017_T1!CG298,[2]ListeGithub!$I$2:$K$111,3,FALSE)=$A$1,Pres_2017_T1!CI298,0),0)</f>
        <v>0</v>
      </c>
      <c r="BT298">
        <f ca="1">_xlfn.IFNA(IF(VLOOKUP(Pres_2017_T1!CN298,[2]ListeGithub!$I$2:$K$111,3,FALSE)=$A$1,Pres_2017_T1!CP298,0),0)</f>
        <v>140</v>
      </c>
      <c r="CA298">
        <f t="shared" ca="1" si="4"/>
        <v>15409</v>
      </c>
    </row>
    <row r="299" spans="1:79" x14ac:dyDescent="0.75">
      <c r="A299" t="str">
        <v>60_03</v>
      </c>
      <c r="B299">
        <f ca="1">_xlfn.IFNA(IF(VLOOKUP(Pres_2017_T1!V299,[2]ListeGithub!$I$2:$K$111,3,FALSE)=$A$1,Pres_2017_T1!X299,0),0)</f>
        <v>0</v>
      </c>
      <c r="I299">
        <f ca="1">_xlfn.IFNA(IF(VLOOKUP(Pres_2017_T1!AC299,[2]ListeGithub!$I$2:$K$111,3,FALSE)=$A$1,Pres_2017_T1!AE299,0),0)</f>
        <v>13010</v>
      </c>
      <c r="P299">
        <f ca="1">_xlfn.IFNA(IF(VLOOKUP(Pres_2017_T1!AJ299,[2]ListeGithub!$I$2:$K$111,3,FALSE)=$A$1,Pres_2017_T1!AL299,0),0)</f>
        <v>0</v>
      </c>
      <c r="W299">
        <f ca="1">_xlfn.IFNA(IF(VLOOKUP(Pres_2017_T1!AQ299,[2]ListeGithub!$I$2:$K$111,3,FALSE)=$A$1,Pres_2017_T1!AS299,0),0)</f>
        <v>0</v>
      </c>
      <c r="AD299">
        <f ca="1">_xlfn.IFNA(IF(VLOOKUP(Pres_2017_T1!AX299,[2]ListeGithub!$I$2:$K$111,3,FALSE)=$A$1,Pres_2017_T1!AZ299,0),0)</f>
        <v>3028</v>
      </c>
      <c r="AK299">
        <f ca="1">_xlfn.IFNA(IF(VLOOKUP(Pres_2017_T1!BE299,[2]ListeGithub!$I$2:$K$111,3,FALSE)=$A$1,Pres_2017_T1!BG299,0),0)</f>
        <v>0</v>
      </c>
      <c r="AR299">
        <f ca="1">_xlfn.IFNA(IF(VLOOKUP(Pres_2017_T1!BL299,[2]ListeGithub!$I$2:$K$111,3,FALSE)=$A$1,Pres_2017_T1!BN299,0),0)</f>
        <v>0</v>
      </c>
      <c r="AY299">
        <f ca="1">_xlfn.IFNA(IF(VLOOKUP(Pres_2017_T1!BS299,[2]ListeGithub!$I$2:$K$111,3,FALSE)=$A$1,Pres_2017_T1!BU299,0),0)</f>
        <v>617</v>
      </c>
      <c r="BF299">
        <f ca="1">_xlfn.IFNA(IF(VLOOKUP(Pres_2017_T1!BZ299,[2]ListeGithub!$I$2:$K$111,3,FALSE)=$A$1,Pres_2017_T1!CB299,0),0)</f>
        <v>456</v>
      </c>
      <c r="BM299">
        <f ca="1">_xlfn.IFNA(IF(VLOOKUP(Pres_2017_T1!CG299,[2]ListeGithub!$I$2:$K$111,3,FALSE)=$A$1,Pres_2017_T1!CI299,0),0)</f>
        <v>0</v>
      </c>
      <c r="BT299">
        <f ca="1">_xlfn.IFNA(IF(VLOOKUP(Pres_2017_T1!CN299,[2]ListeGithub!$I$2:$K$111,3,FALSE)=$A$1,Pres_2017_T1!CP299,0),0)</f>
        <v>106</v>
      </c>
      <c r="CA299">
        <f t="shared" ca="1" si="4"/>
        <v>17217</v>
      </c>
    </row>
    <row r="300" spans="1:79" x14ac:dyDescent="0.75">
      <c r="A300" t="str">
        <v>60_04</v>
      </c>
      <c r="B300">
        <f ca="1">_xlfn.IFNA(IF(VLOOKUP(Pres_2017_T1!V300,[2]ListeGithub!$I$2:$K$111,3,FALSE)=$A$1,Pres_2017_T1!X300,0),0)</f>
        <v>0</v>
      </c>
      <c r="I300">
        <f ca="1">_xlfn.IFNA(IF(VLOOKUP(Pres_2017_T1!AC300,[2]ListeGithub!$I$2:$K$111,3,FALSE)=$A$1,Pres_2017_T1!AE300,0),0)</f>
        <v>0</v>
      </c>
      <c r="P300">
        <f ca="1">_xlfn.IFNA(IF(VLOOKUP(Pres_2017_T1!AJ300,[2]ListeGithub!$I$2:$K$111,3,FALSE)=$A$1,Pres_2017_T1!AL300,0),0)</f>
        <v>0</v>
      </c>
      <c r="W300">
        <f ca="1">_xlfn.IFNA(IF(VLOOKUP(Pres_2017_T1!AQ300,[2]ListeGithub!$I$2:$K$111,3,FALSE)=$A$1,Pres_2017_T1!AS300,0),0)</f>
        <v>10701</v>
      </c>
      <c r="AD300">
        <f ca="1">_xlfn.IFNA(IF(VLOOKUP(Pres_2017_T1!AX300,[2]ListeGithub!$I$2:$K$111,3,FALSE)=$A$1,Pres_2017_T1!AZ300,0),0)</f>
        <v>0</v>
      </c>
      <c r="AK300">
        <f ca="1">_xlfn.IFNA(IF(VLOOKUP(Pres_2017_T1!BE300,[2]ListeGithub!$I$2:$K$111,3,FALSE)=$A$1,Pres_2017_T1!BG300,0),0)</f>
        <v>3229</v>
      </c>
      <c r="AR300">
        <f ca="1">_xlfn.IFNA(IF(VLOOKUP(Pres_2017_T1!BL300,[2]ListeGithub!$I$2:$K$111,3,FALSE)=$A$1,Pres_2017_T1!BN300,0),0)</f>
        <v>0</v>
      </c>
      <c r="AY300">
        <f ca="1">_xlfn.IFNA(IF(VLOOKUP(Pres_2017_T1!BS300,[2]ListeGithub!$I$2:$K$111,3,FALSE)=$A$1,Pres_2017_T1!BU300,0),0)</f>
        <v>0</v>
      </c>
      <c r="BF300">
        <f ca="1">_xlfn.IFNA(IF(VLOOKUP(Pres_2017_T1!BZ300,[2]ListeGithub!$I$2:$K$111,3,FALSE)=$A$1,Pres_2017_T1!CB300,0),0)</f>
        <v>570</v>
      </c>
      <c r="BM300">
        <f ca="1">_xlfn.IFNA(IF(VLOOKUP(Pres_2017_T1!CG300,[2]ListeGithub!$I$2:$K$111,3,FALSE)=$A$1,Pres_2017_T1!CI300,0),0)</f>
        <v>368</v>
      </c>
      <c r="BT300">
        <f ca="1">_xlfn.IFNA(IF(VLOOKUP(Pres_2017_T1!CN300,[2]ListeGithub!$I$2:$K$111,3,FALSE)=$A$1,Pres_2017_T1!CP300,0),0)</f>
        <v>123</v>
      </c>
      <c r="CA300">
        <f t="shared" ca="1" si="4"/>
        <v>14991</v>
      </c>
    </row>
    <row r="301" spans="1:79" x14ac:dyDescent="0.75">
      <c r="A301" t="str">
        <v>60_05</v>
      </c>
      <c r="B301">
        <f ca="1">_xlfn.IFNA(IF(VLOOKUP(Pres_2017_T1!V301,[2]ListeGithub!$I$2:$K$111,3,FALSE)=$A$1,Pres_2017_T1!X301,0),0)</f>
        <v>0</v>
      </c>
      <c r="I301">
        <f ca="1">_xlfn.IFNA(IF(VLOOKUP(Pres_2017_T1!AC301,[2]ListeGithub!$I$2:$K$111,3,FALSE)=$A$1,Pres_2017_T1!AE301,0),0)</f>
        <v>0</v>
      </c>
      <c r="P301">
        <f ca="1">_xlfn.IFNA(IF(VLOOKUP(Pres_2017_T1!AJ301,[2]ListeGithub!$I$2:$K$111,3,FALSE)=$A$1,Pres_2017_T1!AL301,0),0)</f>
        <v>9940</v>
      </c>
      <c r="W301">
        <f ca="1">_xlfn.IFNA(IF(VLOOKUP(Pres_2017_T1!AQ301,[2]ListeGithub!$I$2:$K$111,3,FALSE)=$A$1,Pres_2017_T1!AS301,0),0)</f>
        <v>0</v>
      </c>
      <c r="AD301">
        <f ca="1">_xlfn.IFNA(IF(VLOOKUP(Pres_2017_T1!AX301,[2]ListeGithub!$I$2:$K$111,3,FALSE)=$A$1,Pres_2017_T1!AZ301,0),0)</f>
        <v>0</v>
      </c>
      <c r="AK301">
        <f ca="1">_xlfn.IFNA(IF(VLOOKUP(Pres_2017_T1!BE301,[2]ListeGithub!$I$2:$K$111,3,FALSE)=$A$1,Pres_2017_T1!BG301,0),0)</f>
        <v>2787</v>
      </c>
      <c r="AR301">
        <f ca="1">_xlfn.IFNA(IF(VLOOKUP(Pres_2017_T1!BL301,[2]ListeGithub!$I$2:$K$111,3,FALSE)=$A$1,Pres_2017_T1!BN301,0),0)</f>
        <v>609</v>
      </c>
      <c r="AY301">
        <f ca="1">_xlfn.IFNA(IF(VLOOKUP(Pres_2017_T1!BS301,[2]ListeGithub!$I$2:$K$111,3,FALSE)=$A$1,Pres_2017_T1!BU301,0),0)</f>
        <v>0</v>
      </c>
      <c r="BF301">
        <f ca="1">_xlfn.IFNA(IF(VLOOKUP(Pres_2017_T1!BZ301,[2]ListeGithub!$I$2:$K$111,3,FALSE)=$A$1,Pres_2017_T1!CB301,0),0)</f>
        <v>458</v>
      </c>
      <c r="BM301">
        <f ca="1">_xlfn.IFNA(IF(VLOOKUP(Pres_2017_T1!CG301,[2]ListeGithub!$I$2:$K$111,3,FALSE)=$A$1,Pres_2017_T1!CI301,0),0)</f>
        <v>0</v>
      </c>
      <c r="BT301">
        <f ca="1">_xlfn.IFNA(IF(VLOOKUP(Pres_2017_T1!CN301,[2]ListeGithub!$I$2:$K$111,3,FALSE)=$A$1,Pres_2017_T1!CP301,0),0)</f>
        <v>93</v>
      </c>
      <c r="CA301">
        <f t="shared" ca="1" si="4"/>
        <v>13887</v>
      </c>
    </row>
    <row r="302" spans="1:79" x14ac:dyDescent="0.75">
      <c r="A302" t="str">
        <v>60_06</v>
      </c>
      <c r="B302">
        <f ca="1">_xlfn.IFNA(IF(VLOOKUP(Pres_2017_T1!V302,[2]ListeGithub!$I$2:$K$111,3,FALSE)=$A$1,Pres_2017_T1!X302,0),0)</f>
        <v>0</v>
      </c>
      <c r="I302">
        <f ca="1">_xlfn.IFNA(IF(VLOOKUP(Pres_2017_T1!AC302,[2]ListeGithub!$I$2:$K$111,3,FALSE)=$A$1,Pres_2017_T1!AE302,0),0)</f>
        <v>0</v>
      </c>
      <c r="P302">
        <f ca="1">_xlfn.IFNA(IF(VLOOKUP(Pres_2017_T1!AJ302,[2]ListeGithub!$I$2:$K$111,3,FALSE)=$A$1,Pres_2017_T1!AL302,0),0)</f>
        <v>0</v>
      </c>
      <c r="W302">
        <f ca="1">_xlfn.IFNA(IF(VLOOKUP(Pres_2017_T1!AQ302,[2]ListeGithub!$I$2:$K$111,3,FALSE)=$A$1,Pres_2017_T1!AS302,0),0)</f>
        <v>10214</v>
      </c>
      <c r="AD302">
        <f ca="1">_xlfn.IFNA(IF(VLOOKUP(Pres_2017_T1!AX302,[2]ListeGithub!$I$2:$K$111,3,FALSE)=$A$1,Pres_2017_T1!AZ302,0),0)</f>
        <v>0</v>
      </c>
      <c r="AK302">
        <f ca="1">_xlfn.IFNA(IF(VLOOKUP(Pres_2017_T1!BE302,[2]ListeGithub!$I$2:$K$111,3,FALSE)=$A$1,Pres_2017_T1!BG302,0),0)</f>
        <v>2568</v>
      </c>
      <c r="AR302">
        <f ca="1">_xlfn.IFNA(IF(VLOOKUP(Pres_2017_T1!BL302,[2]ListeGithub!$I$2:$K$111,3,FALSE)=$A$1,Pres_2017_T1!BN302,0),0)</f>
        <v>621</v>
      </c>
      <c r="AY302">
        <f ca="1">_xlfn.IFNA(IF(VLOOKUP(Pres_2017_T1!BS302,[2]ListeGithub!$I$2:$K$111,3,FALSE)=$A$1,Pres_2017_T1!BU302,0),0)</f>
        <v>540</v>
      </c>
      <c r="BF302">
        <f ca="1">_xlfn.IFNA(IF(VLOOKUP(Pres_2017_T1!BZ302,[2]ListeGithub!$I$2:$K$111,3,FALSE)=$A$1,Pres_2017_T1!CB302,0),0)</f>
        <v>0</v>
      </c>
      <c r="BM302">
        <f ca="1">_xlfn.IFNA(IF(VLOOKUP(Pres_2017_T1!CG302,[2]ListeGithub!$I$2:$K$111,3,FALSE)=$A$1,Pres_2017_T1!CI302,0),0)</f>
        <v>0</v>
      </c>
      <c r="BT302">
        <f ca="1">_xlfn.IFNA(IF(VLOOKUP(Pres_2017_T1!CN302,[2]ListeGithub!$I$2:$K$111,3,FALSE)=$A$1,Pres_2017_T1!CP302,0),0)</f>
        <v>116</v>
      </c>
      <c r="CA302">
        <f t="shared" ca="1" si="4"/>
        <v>14059</v>
      </c>
    </row>
    <row r="303" spans="1:79" x14ac:dyDescent="0.75">
      <c r="A303" t="str">
        <v>60_07</v>
      </c>
      <c r="B303">
        <f ca="1">_xlfn.IFNA(IF(VLOOKUP(Pres_2017_T1!V303,[2]ListeGithub!$I$2:$K$111,3,FALSE)=$A$1,Pres_2017_T1!X303,0),0)</f>
        <v>0</v>
      </c>
      <c r="I303">
        <f ca="1">_xlfn.IFNA(IF(VLOOKUP(Pres_2017_T1!AC303,[2]ListeGithub!$I$2:$K$111,3,FALSE)=$A$1,Pres_2017_T1!AE303,0),0)</f>
        <v>12126</v>
      </c>
      <c r="P303">
        <f ca="1">_xlfn.IFNA(IF(VLOOKUP(Pres_2017_T1!AJ303,[2]ListeGithub!$I$2:$K$111,3,FALSE)=$A$1,Pres_2017_T1!AL303,0),0)</f>
        <v>0</v>
      </c>
      <c r="W303">
        <f ca="1">_xlfn.IFNA(IF(VLOOKUP(Pres_2017_T1!AQ303,[2]ListeGithub!$I$2:$K$111,3,FALSE)=$A$1,Pres_2017_T1!AS303,0),0)</f>
        <v>0</v>
      </c>
      <c r="AD303">
        <f ca="1">_xlfn.IFNA(IF(VLOOKUP(Pres_2017_T1!AX303,[2]ListeGithub!$I$2:$K$111,3,FALSE)=$A$1,Pres_2017_T1!AZ303,0),0)</f>
        <v>0</v>
      </c>
      <c r="AK303">
        <f ca="1">_xlfn.IFNA(IF(VLOOKUP(Pres_2017_T1!BE303,[2]ListeGithub!$I$2:$K$111,3,FALSE)=$A$1,Pres_2017_T1!BG303,0),0)</f>
        <v>3025</v>
      </c>
      <c r="AR303">
        <f ca="1">_xlfn.IFNA(IF(VLOOKUP(Pres_2017_T1!BL303,[2]ListeGithub!$I$2:$K$111,3,FALSE)=$A$1,Pres_2017_T1!BN303,0),0)</f>
        <v>0</v>
      </c>
      <c r="AY303">
        <f ca="1">_xlfn.IFNA(IF(VLOOKUP(Pres_2017_T1!BS303,[2]ListeGithub!$I$2:$K$111,3,FALSE)=$A$1,Pres_2017_T1!BU303,0),0)</f>
        <v>665</v>
      </c>
      <c r="BF303">
        <f ca="1">_xlfn.IFNA(IF(VLOOKUP(Pres_2017_T1!BZ303,[2]ListeGithub!$I$2:$K$111,3,FALSE)=$A$1,Pres_2017_T1!CB303,0),0)</f>
        <v>509</v>
      </c>
      <c r="BM303">
        <f ca="1">_xlfn.IFNA(IF(VLOOKUP(Pres_2017_T1!CG303,[2]ListeGithub!$I$2:$K$111,3,FALSE)=$A$1,Pres_2017_T1!CI303,0),0)</f>
        <v>0</v>
      </c>
      <c r="BT303">
        <f ca="1">_xlfn.IFNA(IF(VLOOKUP(Pres_2017_T1!CN303,[2]ListeGithub!$I$2:$K$111,3,FALSE)=$A$1,Pres_2017_T1!CP303,0),0)</f>
        <v>132</v>
      </c>
      <c r="CA303">
        <f t="shared" ca="1" si="4"/>
        <v>16457</v>
      </c>
    </row>
    <row r="304" spans="1:79" x14ac:dyDescent="0.75">
      <c r="A304" t="str">
        <v>61_01</v>
      </c>
      <c r="B304">
        <f ca="1">_xlfn.IFNA(IF(VLOOKUP(Pres_2017_T1!V304,[2]ListeGithub!$I$2:$K$111,3,FALSE)=$A$1,Pres_2017_T1!X304,0),0)</f>
        <v>0</v>
      </c>
      <c r="I304">
        <f ca="1">_xlfn.IFNA(IF(VLOOKUP(Pres_2017_T1!AC304,[2]ListeGithub!$I$2:$K$111,3,FALSE)=$A$1,Pres_2017_T1!AE304,0),0)</f>
        <v>0</v>
      </c>
      <c r="P304">
        <f ca="1">_xlfn.IFNA(IF(VLOOKUP(Pres_2017_T1!AJ304,[2]ListeGithub!$I$2:$K$111,3,FALSE)=$A$1,Pres_2017_T1!AL304,0),0)</f>
        <v>0</v>
      </c>
      <c r="W304">
        <f ca="1">_xlfn.IFNA(IF(VLOOKUP(Pres_2017_T1!AQ304,[2]ListeGithub!$I$2:$K$111,3,FALSE)=$A$1,Pres_2017_T1!AS304,0),0)</f>
        <v>8317</v>
      </c>
      <c r="AD304">
        <f ca="1">_xlfn.IFNA(IF(VLOOKUP(Pres_2017_T1!AX304,[2]ListeGithub!$I$2:$K$111,3,FALSE)=$A$1,Pres_2017_T1!AZ304,0),0)</f>
        <v>3177</v>
      </c>
      <c r="AK304">
        <f ca="1">_xlfn.IFNA(IF(VLOOKUP(Pres_2017_T1!BE304,[2]ListeGithub!$I$2:$K$111,3,FALSE)=$A$1,Pres_2017_T1!BG304,0),0)</f>
        <v>0</v>
      </c>
      <c r="AR304">
        <f ca="1">_xlfn.IFNA(IF(VLOOKUP(Pres_2017_T1!BL304,[2]ListeGithub!$I$2:$K$111,3,FALSE)=$A$1,Pres_2017_T1!BN304,0),0)</f>
        <v>727</v>
      </c>
      <c r="AY304">
        <f ca="1">_xlfn.IFNA(IF(VLOOKUP(Pres_2017_T1!BS304,[2]ListeGithub!$I$2:$K$111,3,FALSE)=$A$1,Pres_2017_T1!BU304,0),0)</f>
        <v>0</v>
      </c>
      <c r="BF304">
        <f ca="1">_xlfn.IFNA(IF(VLOOKUP(Pres_2017_T1!BZ304,[2]ListeGithub!$I$2:$K$111,3,FALSE)=$A$1,Pres_2017_T1!CB304,0),0)</f>
        <v>477</v>
      </c>
      <c r="BM304">
        <f ca="1">_xlfn.IFNA(IF(VLOOKUP(Pres_2017_T1!CG304,[2]ListeGithub!$I$2:$K$111,3,FALSE)=$A$1,Pres_2017_T1!CI304,0),0)</f>
        <v>0</v>
      </c>
      <c r="BT304">
        <f ca="1">_xlfn.IFNA(IF(VLOOKUP(Pres_2017_T1!CN304,[2]ListeGithub!$I$2:$K$111,3,FALSE)=$A$1,Pres_2017_T1!CP304,0),0)</f>
        <v>112</v>
      </c>
      <c r="CA304">
        <f t="shared" ca="1" si="4"/>
        <v>12810</v>
      </c>
    </row>
    <row r="305" spans="1:79" x14ac:dyDescent="0.75">
      <c r="A305" t="str">
        <v>61_02</v>
      </c>
      <c r="B305">
        <f ca="1">_xlfn.IFNA(IF(VLOOKUP(Pres_2017_T1!V305,[2]ListeGithub!$I$2:$K$111,3,FALSE)=$A$1,Pres_2017_T1!X305,0),0)</f>
        <v>0</v>
      </c>
      <c r="I305">
        <f ca="1">_xlfn.IFNA(IF(VLOOKUP(Pres_2017_T1!AC305,[2]ListeGithub!$I$2:$K$111,3,FALSE)=$A$1,Pres_2017_T1!AE305,0),0)</f>
        <v>0</v>
      </c>
      <c r="P305">
        <f ca="1">_xlfn.IFNA(IF(VLOOKUP(Pres_2017_T1!AJ305,[2]ListeGithub!$I$2:$K$111,3,FALSE)=$A$1,Pres_2017_T1!AL305,0),0)</f>
        <v>0</v>
      </c>
      <c r="W305">
        <f ca="1">_xlfn.IFNA(IF(VLOOKUP(Pres_2017_T1!AQ305,[2]ListeGithub!$I$2:$K$111,3,FALSE)=$A$1,Pres_2017_T1!AS305,0),0)</f>
        <v>7069</v>
      </c>
      <c r="AD305">
        <f ca="1">_xlfn.IFNA(IF(VLOOKUP(Pres_2017_T1!AX305,[2]ListeGithub!$I$2:$K$111,3,FALSE)=$A$1,Pres_2017_T1!AZ305,0),0)</f>
        <v>0</v>
      </c>
      <c r="AK305">
        <f ca="1">_xlfn.IFNA(IF(VLOOKUP(Pres_2017_T1!BE305,[2]ListeGithub!$I$2:$K$111,3,FALSE)=$A$1,Pres_2017_T1!BG305,0),0)</f>
        <v>2285</v>
      </c>
      <c r="AR305">
        <f ca="1">_xlfn.IFNA(IF(VLOOKUP(Pres_2017_T1!BL305,[2]ListeGithub!$I$2:$K$111,3,FALSE)=$A$1,Pres_2017_T1!BN305,0),0)</f>
        <v>642</v>
      </c>
      <c r="AY305">
        <f ca="1">_xlfn.IFNA(IF(VLOOKUP(Pres_2017_T1!BS305,[2]ListeGithub!$I$2:$K$111,3,FALSE)=$A$1,Pres_2017_T1!BU305,0),0)</f>
        <v>0</v>
      </c>
      <c r="BF305">
        <f ca="1">_xlfn.IFNA(IF(VLOOKUP(Pres_2017_T1!BZ305,[2]ListeGithub!$I$2:$K$111,3,FALSE)=$A$1,Pres_2017_T1!CB305,0),0)</f>
        <v>453</v>
      </c>
      <c r="BM305">
        <f ca="1">_xlfn.IFNA(IF(VLOOKUP(Pres_2017_T1!CG305,[2]ListeGithub!$I$2:$K$111,3,FALSE)=$A$1,Pres_2017_T1!CI305,0),0)</f>
        <v>0</v>
      </c>
      <c r="BT305">
        <f ca="1">_xlfn.IFNA(IF(VLOOKUP(Pres_2017_T1!CN305,[2]ListeGithub!$I$2:$K$111,3,FALSE)=$A$1,Pres_2017_T1!CP305,0),0)</f>
        <v>115</v>
      </c>
      <c r="CA305">
        <f t="shared" ca="1" si="4"/>
        <v>10564</v>
      </c>
    </row>
    <row r="306" spans="1:79" x14ac:dyDescent="0.75">
      <c r="A306" t="str">
        <v>61_03</v>
      </c>
      <c r="B306">
        <f ca="1">_xlfn.IFNA(IF(VLOOKUP(Pres_2017_T1!V306,[2]ListeGithub!$I$2:$K$111,3,FALSE)=$A$1,Pres_2017_T1!X306,0),0)</f>
        <v>0</v>
      </c>
      <c r="I306">
        <f ca="1">_xlfn.IFNA(IF(VLOOKUP(Pres_2017_T1!AC306,[2]ListeGithub!$I$2:$K$111,3,FALSE)=$A$1,Pres_2017_T1!AE306,0),0)</f>
        <v>0</v>
      </c>
      <c r="P306">
        <f ca="1">_xlfn.IFNA(IF(VLOOKUP(Pres_2017_T1!AJ306,[2]ListeGithub!$I$2:$K$111,3,FALSE)=$A$1,Pres_2017_T1!AL306,0),0)</f>
        <v>0</v>
      </c>
      <c r="W306">
        <f ca="1">_xlfn.IFNA(IF(VLOOKUP(Pres_2017_T1!AQ306,[2]ListeGithub!$I$2:$K$111,3,FALSE)=$A$1,Pres_2017_T1!AS306,0),0)</f>
        <v>9156</v>
      </c>
      <c r="AD306">
        <f ca="1">_xlfn.IFNA(IF(VLOOKUP(Pres_2017_T1!AX306,[2]ListeGithub!$I$2:$K$111,3,FALSE)=$A$1,Pres_2017_T1!AZ306,0),0)</f>
        <v>0</v>
      </c>
      <c r="AK306">
        <f ca="1">_xlfn.IFNA(IF(VLOOKUP(Pres_2017_T1!BE306,[2]ListeGithub!$I$2:$K$111,3,FALSE)=$A$1,Pres_2017_T1!BG306,0),0)</f>
        <v>3197</v>
      </c>
      <c r="AR306">
        <f ca="1">_xlfn.IFNA(IF(VLOOKUP(Pres_2017_T1!BL306,[2]ListeGithub!$I$2:$K$111,3,FALSE)=$A$1,Pres_2017_T1!BN306,0),0)</f>
        <v>778</v>
      </c>
      <c r="AY306">
        <f ca="1">_xlfn.IFNA(IF(VLOOKUP(Pres_2017_T1!BS306,[2]ListeGithub!$I$2:$K$111,3,FALSE)=$A$1,Pres_2017_T1!BU306,0),0)</f>
        <v>583</v>
      </c>
      <c r="BF306">
        <f ca="1">_xlfn.IFNA(IF(VLOOKUP(Pres_2017_T1!BZ306,[2]ListeGithub!$I$2:$K$111,3,FALSE)=$A$1,Pres_2017_T1!CB306,0),0)</f>
        <v>0</v>
      </c>
      <c r="BM306">
        <f ca="1">_xlfn.IFNA(IF(VLOOKUP(Pres_2017_T1!CG306,[2]ListeGithub!$I$2:$K$111,3,FALSE)=$A$1,Pres_2017_T1!CI306,0),0)</f>
        <v>0</v>
      </c>
      <c r="BT306">
        <f ca="1">_xlfn.IFNA(IF(VLOOKUP(Pres_2017_T1!CN306,[2]ListeGithub!$I$2:$K$111,3,FALSE)=$A$1,Pres_2017_T1!CP306,0),0)</f>
        <v>123</v>
      </c>
      <c r="CA306">
        <f t="shared" ca="1" si="4"/>
        <v>13837</v>
      </c>
    </row>
    <row r="307" spans="1:79" x14ac:dyDescent="0.75">
      <c r="A307" t="str">
        <v>62_01</v>
      </c>
      <c r="B307">
        <f ca="1">_xlfn.IFNA(IF(VLOOKUP(Pres_2017_T1!V307,[2]ListeGithub!$I$2:$K$111,3,FALSE)=$A$1,Pres_2017_T1!X307,0),0)</f>
        <v>0</v>
      </c>
      <c r="I307">
        <f ca="1">_xlfn.IFNA(IF(VLOOKUP(Pres_2017_T1!AC307,[2]ListeGithub!$I$2:$K$111,3,FALSE)=$A$1,Pres_2017_T1!AE307,0),0)</f>
        <v>0</v>
      </c>
      <c r="P307">
        <f ca="1">_xlfn.IFNA(IF(VLOOKUP(Pres_2017_T1!AJ307,[2]ListeGithub!$I$2:$K$111,3,FALSE)=$A$1,Pres_2017_T1!AL307,0),0)</f>
        <v>0</v>
      </c>
      <c r="W307">
        <f ca="1">_xlfn.IFNA(IF(VLOOKUP(Pres_2017_T1!AQ307,[2]ListeGithub!$I$2:$K$111,3,FALSE)=$A$1,Pres_2017_T1!AS307,0),0)</f>
        <v>12604</v>
      </c>
      <c r="AD307">
        <f ca="1">_xlfn.IFNA(IF(VLOOKUP(Pres_2017_T1!AX307,[2]ListeGithub!$I$2:$K$111,3,FALSE)=$A$1,Pres_2017_T1!AZ307,0),0)</f>
        <v>0</v>
      </c>
      <c r="AK307">
        <f ca="1">_xlfn.IFNA(IF(VLOOKUP(Pres_2017_T1!BE307,[2]ListeGithub!$I$2:$K$111,3,FALSE)=$A$1,Pres_2017_T1!BG307,0),0)</f>
        <v>3571</v>
      </c>
      <c r="AR307">
        <f ca="1">_xlfn.IFNA(IF(VLOOKUP(Pres_2017_T1!BL307,[2]ListeGithub!$I$2:$K$111,3,FALSE)=$A$1,Pres_2017_T1!BN307,0),0)</f>
        <v>909</v>
      </c>
      <c r="AY307">
        <f ca="1">_xlfn.IFNA(IF(VLOOKUP(Pres_2017_T1!BS307,[2]ListeGithub!$I$2:$K$111,3,FALSE)=$A$1,Pres_2017_T1!BU307,0),0)</f>
        <v>842</v>
      </c>
      <c r="BF307">
        <f ca="1">_xlfn.IFNA(IF(VLOOKUP(Pres_2017_T1!BZ307,[2]ListeGithub!$I$2:$K$111,3,FALSE)=$A$1,Pres_2017_T1!CB307,0),0)</f>
        <v>0</v>
      </c>
      <c r="BM307">
        <f ca="1">_xlfn.IFNA(IF(VLOOKUP(Pres_2017_T1!CG307,[2]ListeGithub!$I$2:$K$111,3,FALSE)=$A$1,Pres_2017_T1!CI307,0),0)</f>
        <v>0</v>
      </c>
      <c r="BT307">
        <f ca="1">_xlfn.IFNA(IF(VLOOKUP(Pres_2017_T1!CN307,[2]ListeGithub!$I$2:$K$111,3,FALSE)=$A$1,Pres_2017_T1!CP307,0),0)</f>
        <v>145</v>
      </c>
      <c r="CA307">
        <f t="shared" ca="1" si="4"/>
        <v>18071</v>
      </c>
    </row>
    <row r="308" spans="1:79" x14ac:dyDescent="0.75">
      <c r="A308" t="str">
        <v>62_02</v>
      </c>
      <c r="B308">
        <f ca="1">_xlfn.IFNA(IF(VLOOKUP(Pres_2017_T1!V308,[2]ListeGithub!$I$2:$K$111,3,FALSE)=$A$1,Pres_2017_T1!X308,0),0)</f>
        <v>0</v>
      </c>
      <c r="I308">
        <f ca="1">_xlfn.IFNA(IF(VLOOKUP(Pres_2017_T1!AC308,[2]ListeGithub!$I$2:$K$111,3,FALSE)=$A$1,Pres_2017_T1!AE308,0),0)</f>
        <v>0</v>
      </c>
      <c r="P308">
        <f ca="1">_xlfn.IFNA(IF(VLOOKUP(Pres_2017_T1!AJ308,[2]ListeGithub!$I$2:$K$111,3,FALSE)=$A$1,Pres_2017_T1!AL308,0),0)</f>
        <v>12648</v>
      </c>
      <c r="W308">
        <f ca="1">_xlfn.IFNA(IF(VLOOKUP(Pres_2017_T1!AQ308,[2]ListeGithub!$I$2:$K$111,3,FALSE)=$A$1,Pres_2017_T1!AS308,0),0)</f>
        <v>0</v>
      </c>
      <c r="AD308">
        <f ca="1">_xlfn.IFNA(IF(VLOOKUP(Pres_2017_T1!AX308,[2]ListeGithub!$I$2:$K$111,3,FALSE)=$A$1,Pres_2017_T1!AZ308,0),0)</f>
        <v>4317</v>
      </c>
      <c r="AK308">
        <f ca="1">_xlfn.IFNA(IF(VLOOKUP(Pres_2017_T1!BE308,[2]ListeGithub!$I$2:$K$111,3,FALSE)=$A$1,Pres_2017_T1!BG308,0),0)</f>
        <v>0</v>
      </c>
      <c r="AR308">
        <f ca="1">_xlfn.IFNA(IF(VLOOKUP(Pres_2017_T1!BL308,[2]ListeGithub!$I$2:$K$111,3,FALSE)=$A$1,Pres_2017_T1!BN308,0),0)</f>
        <v>708</v>
      </c>
      <c r="AY308">
        <f ca="1">_xlfn.IFNA(IF(VLOOKUP(Pres_2017_T1!BS308,[2]ListeGithub!$I$2:$K$111,3,FALSE)=$A$1,Pres_2017_T1!BU308,0),0)</f>
        <v>612</v>
      </c>
      <c r="BF308">
        <f ca="1">_xlfn.IFNA(IF(VLOOKUP(Pres_2017_T1!BZ308,[2]ListeGithub!$I$2:$K$111,3,FALSE)=$A$1,Pres_2017_T1!CB308,0),0)</f>
        <v>0</v>
      </c>
      <c r="BM308">
        <f ca="1">_xlfn.IFNA(IF(VLOOKUP(Pres_2017_T1!CG308,[2]ListeGithub!$I$2:$K$111,3,FALSE)=$A$1,Pres_2017_T1!CI308,0),0)</f>
        <v>0</v>
      </c>
      <c r="BT308">
        <f ca="1">_xlfn.IFNA(IF(VLOOKUP(Pres_2017_T1!CN308,[2]ListeGithub!$I$2:$K$111,3,FALSE)=$A$1,Pres_2017_T1!CP308,0),0)</f>
        <v>122</v>
      </c>
      <c r="CA308">
        <f t="shared" ca="1" si="4"/>
        <v>18407</v>
      </c>
    </row>
    <row r="309" spans="1:79" x14ac:dyDescent="0.75">
      <c r="A309" t="str">
        <v>62_03</v>
      </c>
      <c r="B309">
        <f ca="1">_xlfn.IFNA(IF(VLOOKUP(Pres_2017_T1!V309,[2]ListeGithub!$I$2:$K$111,3,FALSE)=$A$1,Pres_2017_T1!X309,0),0)</f>
        <v>0</v>
      </c>
      <c r="I309">
        <f ca="1">_xlfn.IFNA(IF(VLOOKUP(Pres_2017_T1!AC309,[2]ListeGithub!$I$2:$K$111,3,FALSE)=$A$1,Pres_2017_T1!AE309,0),0)</f>
        <v>15277</v>
      </c>
      <c r="P309">
        <f ca="1">_xlfn.IFNA(IF(VLOOKUP(Pres_2017_T1!AJ309,[2]ListeGithub!$I$2:$K$111,3,FALSE)=$A$1,Pres_2017_T1!AL309,0),0)</f>
        <v>0</v>
      </c>
      <c r="W309">
        <f ca="1">_xlfn.IFNA(IF(VLOOKUP(Pres_2017_T1!AQ309,[2]ListeGithub!$I$2:$K$111,3,FALSE)=$A$1,Pres_2017_T1!AS309,0),0)</f>
        <v>0</v>
      </c>
      <c r="AD309">
        <f ca="1">_xlfn.IFNA(IF(VLOOKUP(Pres_2017_T1!AX309,[2]ListeGithub!$I$2:$K$111,3,FALSE)=$A$1,Pres_2017_T1!AZ309,0),0)</f>
        <v>3410</v>
      </c>
      <c r="AK309">
        <f ca="1">_xlfn.IFNA(IF(VLOOKUP(Pres_2017_T1!BE309,[2]ListeGithub!$I$2:$K$111,3,FALSE)=$A$1,Pres_2017_T1!BG309,0),0)</f>
        <v>0</v>
      </c>
      <c r="AR309">
        <f ca="1">_xlfn.IFNA(IF(VLOOKUP(Pres_2017_T1!BL309,[2]ListeGithub!$I$2:$K$111,3,FALSE)=$A$1,Pres_2017_T1!BN309,0),0)</f>
        <v>716</v>
      </c>
      <c r="AY309">
        <f ca="1">_xlfn.IFNA(IF(VLOOKUP(Pres_2017_T1!BS309,[2]ListeGithub!$I$2:$K$111,3,FALSE)=$A$1,Pres_2017_T1!BU309,0),0)</f>
        <v>675</v>
      </c>
      <c r="BF309">
        <f ca="1">_xlfn.IFNA(IF(VLOOKUP(Pres_2017_T1!BZ309,[2]ListeGithub!$I$2:$K$111,3,FALSE)=$A$1,Pres_2017_T1!CB309,0),0)</f>
        <v>0</v>
      </c>
      <c r="BM309">
        <f ca="1">_xlfn.IFNA(IF(VLOOKUP(Pres_2017_T1!CG309,[2]ListeGithub!$I$2:$K$111,3,FALSE)=$A$1,Pres_2017_T1!CI309,0),0)</f>
        <v>0</v>
      </c>
      <c r="BT309">
        <f ca="1">_xlfn.IFNA(IF(VLOOKUP(Pres_2017_T1!CN309,[2]ListeGithub!$I$2:$K$111,3,FALSE)=$A$1,Pres_2017_T1!CP309,0),0)</f>
        <v>105</v>
      </c>
      <c r="CA309">
        <f t="shared" ca="1" si="4"/>
        <v>20183</v>
      </c>
    </row>
    <row r="310" spans="1:79" x14ac:dyDescent="0.75">
      <c r="A310" t="str">
        <v>62_04</v>
      </c>
      <c r="B310">
        <f ca="1">_xlfn.IFNA(IF(VLOOKUP(Pres_2017_T1!V310,[2]ListeGithub!$I$2:$K$111,3,FALSE)=$A$1,Pres_2017_T1!X310,0),0)</f>
        <v>0</v>
      </c>
      <c r="I310">
        <f ca="1">_xlfn.IFNA(IF(VLOOKUP(Pres_2017_T1!AC310,[2]ListeGithub!$I$2:$K$111,3,FALSE)=$A$1,Pres_2017_T1!AE310,0),0)</f>
        <v>0</v>
      </c>
      <c r="P310">
        <f ca="1">_xlfn.IFNA(IF(VLOOKUP(Pres_2017_T1!AJ310,[2]ListeGithub!$I$2:$K$111,3,FALSE)=$A$1,Pres_2017_T1!AL310,0),0)</f>
        <v>0</v>
      </c>
      <c r="W310">
        <f ca="1">_xlfn.IFNA(IF(VLOOKUP(Pres_2017_T1!AQ310,[2]ListeGithub!$I$2:$K$111,3,FALSE)=$A$1,Pres_2017_T1!AS310,0),0)</f>
        <v>9989</v>
      </c>
      <c r="AD310">
        <f ca="1">_xlfn.IFNA(IF(VLOOKUP(Pres_2017_T1!AX310,[2]ListeGithub!$I$2:$K$111,3,FALSE)=$A$1,Pres_2017_T1!AZ310,0),0)</f>
        <v>0</v>
      </c>
      <c r="AK310">
        <f ca="1">_xlfn.IFNA(IF(VLOOKUP(Pres_2017_T1!BE310,[2]ListeGithub!$I$2:$K$111,3,FALSE)=$A$1,Pres_2017_T1!BG310,0),0)</f>
        <v>2881</v>
      </c>
      <c r="AR310">
        <f ca="1">_xlfn.IFNA(IF(VLOOKUP(Pres_2017_T1!BL310,[2]ListeGithub!$I$2:$K$111,3,FALSE)=$A$1,Pres_2017_T1!BN310,0),0)</f>
        <v>739</v>
      </c>
      <c r="AY310">
        <f ca="1">_xlfn.IFNA(IF(VLOOKUP(Pres_2017_T1!BS310,[2]ListeGithub!$I$2:$K$111,3,FALSE)=$A$1,Pres_2017_T1!BU310,0),0)</f>
        <v>665</v>
      </c>
      <c r="BF310">
        <f ca="1">_xlfn.IFNA(IF(VLOOKUP(Pres_2017_T1!BZ310,[2]ListeGithub!$I$2:$K$111,3,FALSE)=$A$1,Pres_2017_T1!CB310,0),0)</f>
        <v>0</v>
      </c>
      <c r="BM310">
        <f ca="1">_xlfn.IFNA(IF(VLOOKUP(Pres_2017_T1!CG310,[2]ListeGithub!$I$2:$K$111,3,FALSE)=$A$1,Pres_2017_T1!CI310,0),0)</f>
        <v>0</v>
      </c>
      <c r="BT310">
        <f ca="1">_xlfn.IFNA(IF(VLOOKUP(Pres_2017_T1!CN310,[2]ListeGithub!$I$2:$K$111,3,FALSE)=$A$1,Pres_2017_T1!CP310,0),0)</f>
        <v>99</v>
      </c>
      <c r="CA310">
        <f t="shared" ca="1" si="4"/>
        <v>14373</v>
      </c>
    </row>
    <row r="311" spans="1:79" x14ac:dyDescent="0.75">
      <c r="A311" t="str">
        <v>62_05</v>
      </c>
      <c r="B311">
        <f ca="1">_xlfn.IFNA(IF(VLOOKUP(Pres_2017_T1!V311,[2]ListeGithub!$I$2:$K$111,3,FALSE)=$A$1,Pres_2017_T1!X311,0),0)</f>
        <v>0</v>
      </c>
      <c r="I311">
        <f ca="1">_xlfn.IFNA(IF(VLOOKUP(Pres_2017_T1!AC311,[2]ListeGithub!$I$2:$K$111,3,FALSE)=$A$1,Pres_2017_T1!AE311,0),0)</f>
        <v>0</v>
      </c>
      <c r="P311">
        <f ca="1">_xlfn.IFNA(IF(VLOOKUP(Pres_2017_T1!AJ311,[2]ListeGithub!$I$2:$K$111,3,FALSE)=$A$1,Pres_2017_T1!AL311,0),0)</f>
        <v>14078</v>
      </c>
      <c r="W311">
        <f ca="1">_xlfn.IFNA(IF(VLOOKUP(Pres_2017_T1!AQ311,[2]ListeGithub!$I$2:$K$111,3,FALSE)=$A$1,Pres_2017_T1!AS311,0),0)</f>
        <v>0</v>
      </c>
      <c r="AD311">
        <f ca="1">_xlfn.IFNA(IF(VLOOKUP(Pres_2017_T1!AX311,[2]ListeGithub!$I$2:$K$111,3,FALSE)=$A$1,Pres_2017_T1!AZ311,0),0)</f>
        <v>3902</v>
      </c>
      <c r="AK311">
        <f ca="1">_xlfn.IFNA(IF(VLOOKUP(Pres_2017_T1!BE311,[2]ListeGithub!$I$2:$K$111,3,FALSE)=$A$1,Pres_2017_T1!BG311,0),0)</f>
        <v>0</v>
      </c>
      <c r="AR311">
        <f ca="1">_xlfn.IFNA(IF(VLOOKUP(Pres_2017_T1!BL311,[2]ListeGithub!$I$2:$K$111,3,FALSE)=$A$1,Pres_2017_T1!BN311,0),0)</f>
        <v>754</v>
      </c>
      <c r="AY311">
        <f ca="1">_xlfn.IFNA(IF(VLOOKUP(Pres_2017_T1!BS311,[2]ListeGithub!$I$2:$K$111,3,FALSE)=$A$1,Pres_2017_T1!BU311,0),0)</f>
        <v>681</v>
      </c>
      <c r="BF311">
        <f ca="1">_xlfn.IFNA(IF(VLOOKUP(Pres_2017_T1!BZ311,[2]ListeGithub!$I$2:$K$111,3,FALSE)=$A$1,Pres_2017_T1!CB311,0),0)</f>
        <v>0</v>
      </c>
      <c r="BM311">
        <f ca="1">_xlfn.IFNA(IF(VLOOKUP(Pres_2017_T1!CG311,[2]ListeGithub!$I$2:$K$111,3,FALSE)=$A$1,Pres_2017_T1!CI311,0),0)</f>
        <v>0</v>
      </c>
      <c r="BT311">
        <f ca="1">_xlfn.IFNA(IF(VLOOKUP(Pres_2017_T1!CN311,[2]ListeGithub!$I$2:$K$111,3,FALSE)=$A$1,Pres_2017_T1!CP311,0),0)</f>
        <v>129</v>
      </c>
      <c r="CA311">
        <f t="shared" ca="1" si="4"/>
        <v>19544</v>
      </c>
    </row>
    <row r="312" spans="1:79" x14ac:dyDescent="0.75">
      <c r="A312" t="str">
        <v>62_06</v>
      </c>
      <c r="B312">
        <f ca="1">_xlfn.IFNA(IF(VLOOKUP(Pres_2017_T1!V312,[2]ListeGithub!$I$2:$K$111,3,FALSE)=$A$1,Pres_2017_T1!X312,0),0)</f>
        <v>0</v>
      </c>
      <c r="I312">
        <f ca="1">_xlfn.IFNA(IF(VLOOKUP(Pres_2017_T1!AC312,[2]ListeGithub!$I$2:$K$111,3,FALSE)=$A$1,Pres_2017_T1!AE312,0),0)</f>
        <v>0</v>
      </c>
      <c r="P312">
        <f ca="1">_xlfn.IFNA(IF(VLOOKUP(Pres_2017_T1!AJ312,[2]ListeGithub!$I$2:$K$111,3,FALSE)=$A$1,Pres_2017_T1!AL312,0),0)</f>
        <v>0</v>
      </c>
      <c r="W312">
        <f ca="1">_xlfn.IFNA(IF(VLOOKUP(Pres_2017_T1!AQ312,[2]ListeGithub!$I$2:$K$111,3,FALSE)=$A$1,Pres_2017_T1!AS312,0),0)</f>
        <v>11896</v>
      </c>
      <c r="AD312">
        <f ca="1">_xlfn.IFNA(IF(VLOOKUP(Pres_2017_T1!AX312,[2]ListeGithub!$I$2:$K$111,3,FALSE)=$A$1,Pres_2017_T1!AZ312,0),0)</f>
        <v>0</v>
      </c>
      <c r="AK312">
        <f ca="1">_xlfn.IFNA(IF(VLOOKUP(Pres_2017_T1!BE312,[2]ListeGithub!$I$2:$K$111,3,FALSE)=$A$1,Pres_2017_T1!BG312,0),0)</f>
        <v>3616</v>
      </c>
      <c r="AR312">
        <f ca="1">_xlfn.IFNA(IF(VLOOKUP(Pres_2017_T1!BL312,[2]ListeGithub!$I$2:$K$111,3,FALSE)=$A$1,Pres_2017_T1!BN312,0),0)</f>
        <v>752</v>
      </c>
      <c r="AY312">
        <f ca="1">_xlfn.IFNA(IF(VLOOKUP(Pres_2017_T1!BS312,[2]ListeGithub!$I$2:$K$111,3,FALSE)=$A$1,Pres_2017_T1!BU312,0),0)</f>
        <v>725</v>
      </c>
      <c r="BF312">
        <f ca="1">_xlfn.IFNA(IF(VLOOKUP(Pres_2017_T1!BZ312,[2]ListeGithub!$I$2:$K$111,3,FALSE)=$A$1,Pres_2017_T1!CB312,0),0)</f>
        <v>0</v>
      </c>
      <c r="BM312">
        <f ca="1">_xlfn.IFNA(IF(VLOOKUP(Pres_2017_T1!CG312,[2]ListeGithub!$I$2:$K$111,3,FALSE)=$A$1,Pres_2017_T1!CI312,0),0)</f>
        <v>0</v>
      </c>
      <c r="BT312">
        <f ca="1">_xlfn.IFNA(IF(VLOOKUP(Pres_2017_T1!CN312,[2]ListeGithub!$I$2:$K$111,3,FALSE)=$A$1,Pres_2017_T1!CP312,0),0)</f>
        <v>145</v>
      </c>
      <c r="CA312">
        <f t="shared" ca="1" si="4"/>
        <v>17134</v>
      </c>
    </row>
    <row r="313" spans="1:79" x14ac:dyDescent="0.75">
      <c r="A313" t="str">
        <v>62_07</v>
      </c>
      <c r="B313">
        <f ca="1">_xlfn.IFNA(IF(VLOOKUP(Pres_2017_T1!V313,[2]ListeGithub!$I$2:$K$111,3,FALSE)=$A$1,Pres_2017_T1!X313,0),0)</f>
        <v>0</v>
      </c>
      <c r="I313">
        <f ca="1">_xlfn.IFNA(IF(VLOOKUP(Pres_2017_T1!AC313,[2]ListeGithub!$I$2:$K$111,3,FALSE)=$A$1,Pres_2017_T1!AE313,0),0)</f>
        <v>13719</v>
      </c>
      <c r="P313">
        <f ca="1">_xlfn.IFNA(IF(VLOOKUP(Pres_2017_T1!AJ313,[2]ListeGithub!$I$2:$K$111,3,FALSE)=$A$1,Pres_2017_T1!AL313,0),0)</f>
        <v>0</v>
      </c>
      <c r="W313">
        <f ca="1">_xlfn.IFNA(IF(VLOOKUP(Pres_2017_T1!AQ313,[2]ListeGithub!$I$2:$K$111,3,FALSE)=$A$1,Pres_2017_T1!AS313,0),0)</f>
        <v>0</v>
      </c>
      <c r="AD313">
        <f ca="1">_xlfn.IFNA(IF(VLOOKUP(Pres_2017_T1!AX313,[2]ListeGithub!$I$2:$K$111,3,FALSE)=$A$1,Pres_2017_T1!AZ313,0),0)</f>
        <v>0</v>
      </c>
      <c r="AK313">
        <f ca="1">_xlfn.IFNA(IF(VLOOKUP(Pres_2017_T1!BE313,[2]ListeGithub!$I$2:$K$111,3,FALSE)=$A$1,Pres_2017_T1!BG313,0),0)</f>
        <v>3294</v>
      </c>
      <c r="AR313">
        <f ca="1">_xlfn.IFNA(IF(VLOOKUP(Pres_2017_T1!BL313,[2]ListeGithub!$I$2:$K$111,3,FALSE)=$A$1,Pres_2017_T1!BN313,0),0)</f>
        <v>699</v>
      </c>
      <c r="AY313">
        <f ca="1">_xlfn.IFNA(IF(VLOOKUP(Pres_2017_T1!BS313,[2]ListeGithub!$I$2:$K$111,3,FALSE)=$A$1,Pres_2017_T1!BU313,0),0)</f>
        <v>632</v>
      </c>
      <c r="BF313">
        <f ca="1">_xlfn.IFNA(IF(VLOOKUP(Pres_2017_T1!BZ313,[2]ListeGithub!$I$2:$K$111,3,FALSE)=$A$1,Pres_2017_T1!CB313,0),0)</f>
        <v>0</v>
      </c>
      <c r="BM313">
        <f ca="1">_xlfn.IFNA(IF(VLOOKUP(Pres_2017_T1!CG313,[2]ListeGithub!$I$2:$K$111,3,FALSE)=$A$1,Pres_2017_T1!CI313,0),0)</f>
        <v>0</v>
      </c>
      <c r="BT313">
        <f ca="1">_xlfn.IFNA(IF(VLOOKUP(Pres_2017_T1!CN313,[2]ListeGithub!$I$2:$K$111,3,FALSE)=$A$1,Pres_2017_T1!CP313,0),0)</f>
        <v>117</v>
      </c>
      <c r="CA313">
        <f t="shared" ca="1" si="4"/>
        <v>18461</v>
      </c>
    </row>
    <row r="314" spans="1:79" x14ac:dyDescent="0.75">
      <c r="A314" t="str">
        <v>62_08</v>
      </c>
      <c r="B314">
        <f ca="1">_xlfn.IFNA(IF(VLOOKUP(Pres_2017_T1!V314,[2]ListeGithub!$I$2:$K$111,3,FALSE)=$A$1,Pres_2017_T1!X314,0),0)</f>
        <v>0</v>
      </c>
      <c r="I314">
        <f ca="1">_xlfn.IFNA(IF(VLOOKUP(Pres_2017_T1!AC314,[2]ListeGithub!$I$2:$K$111,3,FALSE)=$A$1,Pres_2017_T1!AE314,0),0)</f>
        <v>0</v>
      </c>
      <c r="P314">
        <f ca="1">_xlfn.IFNA(IF(VLOOKUP(Pres_2017_T1!AJ314,[2]ListeGithub!$I$2:$K$111,3,FALSE)=$A$1,Pres_2017_T1!AL314,0),0)</f>
        <v>13464</v>
      </c>
      <c r="W314">
        <f ca="1">_xlfn.IFNA(IF(VLOOKUP(Pres_2017_T1!AQ314,[2]ListeGithub!$I$2:$K$111,3,FALSE)=$A$1,Pres_2017_T1!AS314,0),0)</f>
        <v>0</v>
      </c>
      <c r="AD314">
        <f ca="1">_xlfn.IFNA(IF(VLOOKUP(Pres_2017_T1!AX314,[2]ListeGithub!$I$2:$K$111,3,FALSE)=$A$1,Pres_2017_T1!AZ314,0),0)</f>
        <v>0</v>
      </c>
      <c r="AK314">
        <f ca="1">_xlfn.IFNA(IF(VLOOKUP(Pres_2017_T1!BE314,[2]ListeGithub!$I$2:$K$111,3,FALSE)=$A$1,Pres_2017_T1!BG314,0),0)</f>
        <v>3604</v>
      </c>
      <c r="AR314">
        <f ca="1">_xlfn.IFNA(IF(VLOOKUP(Pres_2017_T1!BL314,[2]ListeGithub!$I$2:$K$111,3,FALSE)=$A$1,Pres_2017_T1!BN314,0),0)</f>
        <v>945</v>
      </c>
      <c r="AY314">
        <f ca="1">_xlfn.IFNA(IF(VLOOKUP(Pres_2017_T1!BS314,[2]ListeGithub!$I$2:$K$111,3,FALSE)=$A$1,Pres_2017_T1!BU314,0),0)</f>
        <v>775</v>
      </c>
      <c r="BF314">
        <f ca="1">_xlfn.IFNA(IF(VLOOKUP(Pres_2017_T1!BZ314,[2]ListeGithub!$I$2:$K$111,3,FALSE)=$A$1,Pres_2017_T1!CB314,0),0)</f>
        <v>0</v>
      </c>
      <c r="BM314">
        <f ca="1">_xlfn.IFNA(IF(VLOOKUP(Pres_2017_T1!CG314,[2]ListeGithub!$I$2:$K$111,3,FALSE)=$A$1,Pres_2017_T1!CI314,0),0)</f>
        <v>0</v>
      </c>
      <c r="BT314">
        <f ca="1">_xlfn.IFNA(IF(VLOOKUP(Pres_2017_T1!CN314,[2]ListeGithub!$I$2:$K$111,3,FALSE)=$A$1,Pres_2017_T1!CP314,0),0)</f>
        <v>129</v>
      </c>
      <c r="CA314">
        <f t="shared" ca="1" si="4"/>
        <v>18917</v>
      </c>
    </row>
    <row r="315" spans="1:79" x14ac:dyDescent="0.75">
      <c r="A315" t="str">
        <v>62_09</v>
      </c>
      <c r="B315">
        <f ca="1">_xlfn.IFNA(IF(VLOOKUP(Pres_2017_T1!V315,[2]ListeGithub!$I$2:$K$111,3,FALSE)=$A$1,Pres_2017_T1!X315,0),0)</f>
        <v>0</v>
      </c>
      <c r="I315">
        <f ca="1">_xlfn.IFNA(IF(VLOOKUP(Pres_2017_T1!AC315,[2]ListeGithub!$I$2:$K$111,3,FALSE)=$A$1,Pres_2017_T1!AE315,0),0)</f>
        <v>0</v>
      </c>
      <c r="P315">
        <f ca="1">_xlfn.IFNA(IF(VLOOKUP(Pres_2017_T1!AJ315,[2]ListeGithub!$I$2:$K$111,3,FALSE)=$A$1,Pres_2017_T1!AL315,0),0)</f>
        <v>11287</v>
      </c>
      <c r="W315">
        <f ca="1">_xlfn.IFNA(IF(VLOOKUP(Pres_2017_T1!AQ315,[2]ListeGithub!$I$2:$K$111,3,FALSE)=$A$1,Pres_2017_T1!AS315,0),0)</f>
        <v>0</v>
      </c>
      <c r="AD315">
        <f ca="1">_xlfn.IFNA(IF(VLOOKUP(Pres_2017_T1!AX315,[2]ListeGithub!$I$2:$K$111,3,FALSE)=$A$1,Pres_2017_T1!AZ315,0),0)</f>
        <v>0</v>
      </c>
      <c r="AK315">
        <f ca="1">_xlfn.IFNA(IF(VLOOKUP(Pres_2017_T1!BE315,[2]ListeGithub!$I$2:$K$111,3,FALSE)=$A$1,Pres_2017_T1!BG315,0),0)</f>
        <v>3107</v>
      </c>
      <c r="AR315">
        <f ca="1">_xlfn.IFNA(IF(VLOOKUP(Pres_2017_T1!BL315,[2]ListeGithub!$I$2:$K$111,3,FALSE)=$A$1,Pres_2017_T1!BN315,0),0)</f>
        <v>584</v>
      </c>
      <c r="AY315">
        <f ca="1">_xlfn.IFNA(IF(VLOOKUP(Pres_2017_T1!BS315,[2]ListeGithub!$I$2:$K$111,3,FALSE)=$A$1,Pres_2017_T1!BU315,0),0)</f>
        <v>572</v>
      </c>
      <c r="BF315">
        <f ca="1">_xlfn.IFNA(IF(VLOOKUP(Pres_2017_T1!BZ315,[2]ListeGithub!$I$2:$K$111,3,FALSE)=$A$1,Pres_2017_T1!CB315,0),0)</f>
        <v>0</v>
      </c>
      <c r="BM315">
        <f ca="1">_xlfn.IFNA(IF(VLOOKUP(Pres_2017_T1!CG315,[2]ListeGithub!$I$2:$K$111,3,FALSE)=$A$1,Pres_2017_T1!CI315,0),0)</f>
        <v>0</v>
      </c>
      <c r="BT315">
        <f ca="1">_xlfn.IFNA(IF(VLOOKUP(Pres_2017_T1!CN315,[2]ListeGithub!$I$2:$K$111,3,FALSE)=$A$1,Pres_2017_T1!CP315,0),0)</f>
        <v>104</v>
      </c>
      <c r="CA315">
        <f t="shared" ca="1" si="4"/>
        <v>15654</v>
      </c>
    </row>
    <row r="316" spans="1:79" x14ac:dyDescent="0.75">
      <c r="A316" t="str">
        <v>62_10</v>
      </c>
      <c r="B316">
        <f ca="1">_xlfn.IFNA(IF(VLOOKUP(Pres_2017_T1!V316,[2]ListeGithub!$I$2:$K$111,3,FALSE)=$A$1,Pres_2017_T1!X316,0),0)</f>
        <v>0</v>
      </c>
      <c r="I316">
        <f ca="1">_xlfn.IFNA(IF(VLOOKUP(Pres_2017_T1!AC316,[2]ListeGithub!$I$2:$K$111,3,FALSE)=$A$1,Pres_2017_T1!AE316,0),0)</f>
        <v>14069</v>
      </c>
      <c r="P316">
        <f ca="1">_xlfn.IFNA(IF(VLOOKUP(Pres_2017_T1!AJ316,[2]ListeGithub!$I$2:$K$111,3,FALSE)=$A$1,Pres_2017_T1!AL316,0),0)</f>
        <v>0</v>
      </c>
      <c r="W316">
        <f ca="1">_xlfn.IFNA(IF(VLOOKUP(Pres_2017_T1!AQ316,[2]ListeGithub!$I$2:$K$111,3,FALSE)=$A$1,Pres_2017_T1!AS316,0),0)</f>
        <v>0</v>
      </c>
      <c r="AD316">
        <f ca="1">_xlfn.IFNA(IF(VLOOKUP(Pres_2017_T1!AX316,[2]ListeGithub!$I$2:$K$111,3,FALSE)=$A$1,Pres_2017_T1!AZ316,0),0)</f>
        <v>3759</v>
      </c>
      <c r="AK316">
        <f ca="1">_xlfn.IFNA(IF(VLOOKUP(Pres_2017_T1!BE316,[2]ListeGithub!$I$2:$K$111,3,FALSE)=$A$1,Pres_2017_T1!BG316,0),0)</f>
        <v>0</v>
      </c>
      <c r="AR316">
        <f ca="1">_xlfn.IFNA(IF(VLOOKUP(Pres_2017_T1!BL316,[2]ListeGithub!$I$2:$K$111,3,FALSE)=$A$1,Pres_2017_T1!BN316,0),0)</f>
        <v>797</v>
      </c>
      <c r="AY316">
        <f ca="1">_xlfn.IFNA(IF(VLOOKUP(Pres_2017_T1!BS316,[2]ListeGithub!$I$2:$K$111,3,FALSE)=$A$1,Pres_2017_T1!BU316,0),0)</f>
        <v>784</v>
      </c>
      <c r="BF316">
        <f ca="1">_xlfn.IFNA(IF(VLOOKUP(Pres_2017_T1!BZ316,[2]ListeGithub!$I$2:$K$111,3,FALSE)=$A$1,Pres_2017_T1!CB316,0),0)</f>
        <v>0</v>
      </c>
      <c r="BM316">
        <f ca="1">_xlfn.IFNA(IF(VLOOKUP(Pres_2017_T1!CG316,[2]ListeGithub!$I$2:$K$111,3,FALSE)=$A$1,Pres_2017_T1!CI316,0),0)</f>
        <v>0</v>
      </c>
      <c r="BT316">
        <f ca="1">_xlfn.IFNA(IF(VLOOKUP(Pres_2017_T1!CN316,[2]ListeGithub!$I$2:$K$111,3,FALSE)=$A$1,Pres_2017_T1!CP316,0),0)</f>
        <v>114</v>
      </c>
      <c r="CA316">
        <f t="shared" ca="1" si="4"/>
        <v>19523</v>
      </c>
    </row>
    <row r="317" spans="1:79" x14ac:dyDescent="0.75">
      <c r="A317" t="str">
        <v>62_11</v>
      </c>
      <c r="B317">
        <f ca="1">_xlfn.IFNA(IF(VLOOKUP(Pres_2017_T1!V317,[2]ListeGithub!$I$2:$K$111,3,FALSE)=$A$1,Pres_2017_T1!X317,0),0)</f>
        <v>0</v>
      </c>
      <c r="I317">
        <f ca="1">_xlfn.IFNA(IF(VLOOKUP(Pres_2017_T1!AC317,[2]ListeGithub!$I$2:$K$111,3,FALSE)=$A$1,Pres_2017_T1!AE317,0),0)</f>
        <v>16039</v>
      </c>
      <c r="P317">
        <f ca="1">_xlfn.IFNA(IF(VLOOKUP(Pres_2017_T1!AJ317,[2]ListeGithub!$I$2:$K$111,3,FALSE)=$A$1,Pres_2017_T1!AL317,0),0)</f>
        <v>0</v>
      </c>
      <c r="W317">
        <f ca="1">_xlfn.IFNA(IF(VLOOKUP(Pres_2017_T1!AQ317,[2]ListeGithub!$I$2:$K$111,3,FALSE)=$A$1,Pres_2017_T1!AS317,0),0)</f>
        <v>0</v>
      </c>
      <c r="AD317">
        <f ca="1">_xlfn.IFNA(IF(VLOOKUP(Pres_2017_T1!AX317,[2]ListeGithub!$I$2:$K$111,3,FALSE)=$A$1,Pres_2017_T1!AZ317,0),0)</f>
        <v>3682</v>
      </c>
      <c r="AK317">
        <f ca="1">_xlfn.IFNA(IF(VLOOKUP(Pres_2017_T1!BE317,[2]ListeGithub!$I$2:$K$111,3,FALSE)=$A$1,Pres_2017_T1!BG317,0),0)</f>
        <v>0</v>
      </c>
      <c r="AR317">
        <f ca="1">_xlfn.IFNA(IF(VLOOKUP(Pres_2017_T1!BL317,[2]ListeGithub!$I$2:$K$111,3,FALSE)=$A$1,Pres_2017_T1!BN317,0),0)</f>
        <v>760</v>
      </c>
      <c r="AY317">
        <f ca="1">_xlfn.IFNA(IF(VLOOKUP(Pres_2017_T1!BS317,[2]ListeGithub!$I$2:$K$111,3,FALSE)=$A$1,Pres_2017_T1!BU317,0),0)</f>
        <v>665</v>
      </c>
      <c r="BF317">
        <f ca="1">_xlfn.IFNA(IF(VLOOKUP(Pres_2017_T1!BZ317,[2]ListeGithub!$I$2:$K$111,3,FALSE)=$A$1,Pres_2017_T1!CB317,0),0)</f>
        <v>0</v>
      </c>
      <c r="BM317">
        <f ca="1">_xlfn.IFNA(IF(VLOOKUP(Pres_2017_T1!CG317,[2]ListeGithub!$I$2:$K$111,3,FALSE)=$A$1,Pres_2017_T1!CI317,0),0)</f>
        <v>0</v>
      </c>
      <c r="BT317">
        <f ca="1">_xlfn.IFNA(IF(VLOOKUP(Pres_2017_T1!CN317,[2]ListeGithub!$I$2:$K$111,3,FALSE)=$A$1,Pres_2017_T1!CP317,0),0)</f>
        <v>92</v>
      </c>
      <c r="CA317">
        <f t="shared" ca="1" si="4"/>
        <v>21238</v>
      </c>
    </row>
    <row r="318" spans="1:79" x14ac:dyDescent="0.75">
      <c r="A318" t="str">
        <v>62_12</v>
      </c>
      <c r="B318">
        <f ca="1">_xlfn.IFNA(IF(VLOOKUP(Pres_2017_T1!V318,[2]ListeGithub!$I$2:$K$111,3,FALSE)=$A$1,Pres_2017_T1!X318,0),0)</f>
        <v>0</v>
      </c>
      <c r="I318">
        <f ca="1">_xlfn.IFNA(IF(VLOOKUP(Pres_2017_T1!AC318,[2]ListeGithub!$I$2:$K$111,3,FALSE)=$A$1,Pres_2017_T1!AE318,0),0)</f>
        <v>14272</v>
      </c>
      <c r="P318">
        <f ca="1">_xlfn.IFNA(IF(VLOOKUP(Pres_2017_T1!AJ318,[2]ListeGithub!$I$2:$K$111,3,FALSE)=$A$1,Pres_2017_T1!AL318,0),0)</f>
        <v>0</v>
      </c>
      <c r="W318">
        <f ca="1">_xlfn.IFNA(IF(VLOOKUP(Pres_2017_T1!AQ318,[2]ListeGithub!$I$2:$K$111,3,FALSE)=$A$1,Pres_2017_T1!AS318,0),0)</f>
        <v>0</v>
      </c>
      <c r="AD318">
        <f ca="1">_xlfn.IFNA(IF(VLOOKUP(Pres_2017_T1!AX318,[2]ListeGithub!$I$2:$K$111,3,FALSE)=$A$1,Pres_2017_T1!AZ318,0),0)</f>
        <v>3941</v>
      </c>
      <c r="AK318">
        <f ca="1">_xlfn.IFNA(IF(VLOOKUP(Pres_2017_T1!BE318,[2]ListeGithub!$I$2:$K$111,3,FALSE)=$A$1,Pres_2017_T1!BG318,0),0)</f>
        <v>0</v>
      </c>
      <c r="AR318">
        <f ca="1">_xlfn.IFNA(IF(VLOOKUP(Pres_2017_T1!BL318,[2]ListeGithub!$I$2:$K$111,3,FALSE)=$A$1,Pres_2017_T1!BN318,0),0)</f>
        <v>850</v>
      </c>
      <c r="AY318">
        <f ca="1">_xlfn.IFNA(IF(VLOOKUP(Pres_2017_T1!BS318,[2]ListeGithub!$I$2:$K$111,3,FALSE)=$A$1,Pres_2017_T1!BU318,0),0)</f>
        <v>828</v>
      </c>
      <c r="BF318">
        <f ca="1">_xlfn.IFNA(IF(VLOOKUP(Pres_2017_T1!BZ318,[2]ListeGithub!$I$2:$K$111,3,FALSE)=$A$1,Pres_2017_T1!CB318,0),0)</f>
        <v>0</v>
      </c>
      <c r="BM318">
        <f ca="1">_xlfn.IFNA(IF(VLOOKUP(Pres_2017_T1!CG318,[2]ListeGithub!$I$2:$K$111,3,FALSE)=$A$1,Pres_2017_T1!CI318,0),0)</f>
        <v>0</v>
      </c>
      <c r="BT318">
        <f ca="1">_xlfn.IFNA(IF(VLOOKUP(Pres_2017_T1!CN318,[2]ListeGithub!$I$2:$K$111,3,FALSE)=$A$1,Pres_2017_T1!CP318,0),0)</f>
        <v>107</v>
      </c>
      <c r="CA318">
        <f t="shared" ca="1" si="4"/>
        <v>19998</v>
      </c>
    </row>
    <row r="319" spans="1:79" x14ac:dyDescent="0.75">
      <c r="A319" t="str">
        <v>63_01</v>
      </c>
      <c r="B319">
        <f ca="1">_xlfn.IFNA(IF(VLOOKUP(Pres_2017_T1!V319,[2]ListeGithub!$I$2:$K$111,3,FALSE)=$A$1,Pres_2017_T1!X319,0),0)</f>
        <v>0</v>
      </c>
      <c r="I319">
        <f ca="1">_xlfn.IFNA(IF(VLOOKUP(Pres_2017_T1!AC319,[2]ListeGithub!$I$2:$K$111,3,FALSE)=$A$1,Pres_2017_T1!AE319,0),0)</f>
        <v>14961</v>
      </c>
      <c r="P319">
        <f ca="1">_xlfn.IFNA(IF(VLOOKUP(Pres_2017_T1!AJ319,[2]ListeGithub!$I$2:$K$111,3,FALSE)=$A$1,Pres_2017_T1!AL319,0),0)</f>
        <v>0</v>
      </c>
      <c r="W319">
        <f ca="1">_xlfn.IFNA(IF(VLOOKUP(Pres_2017_T1!AQ319,[2]ListeGithub!$I$2:$K$111,3,FALSE)=$A$1,Pres_2017_T1!AS319,0),0)</f>
        <v>0</v>
      </c>
      <c r="AD319">
        <f ca="1">_xlfn.IFNA(IF(VLOOKUP(Pres_2017_T1!AX319,[2]ListeGithub!$I$2:$K$111,3,FALSE)=$A$1,Pres_2017_T1!AZ319,0),0)</f>
        <v>5292</v>
      </c>
      <c r="AK319">
        <f ca="1">_xlfn.IFNA(IF(VLOOKUP(Pres_2017_T1!BE319,[2]ListeGithub!$I$2:$K$111,3,FALSE)=$A$1,Pres_2017_T1!BG319,0),0)</f>
        <v>0</v>
      </c>
      <c r="AR319">
        <f ca="1">_xlfn.IFNA(IF(VLOOKUP(Pres_2017_T1!BL319,[2]ListeGithub!$I$2:$K$111,3,FALSE)=$A$1,Pres_2017_T1!BN319,0),0)</f>
        <v>0</v>
      </c>
      <c r="AY319">
        <f ca="1">_xlfn.IFNA(IF(VLOOKUP(Pres_2017_T1!BS319,[2]ListeGithub!$I$2:$K$111,3,FALSE)=$A$1,Pres_2017_T1!BU319,0),0)</f>
        <v>729</v>
      </c>
      <c r="BF319">
        <f ca="1">_xlfn.IFNA(IF(VLOOKUP(Pres_2017_T1!BZ319,[2]ListeGithub!$I$2:$K$111,3,FALSE)=$A$1,Pres_2017_T1!CB319,0),0)</f>
        <v>0</v>
      </c>
      <c r="BM319">
        <f ca="1">_xlfn.IFNA(IF(VLOOKUP(Pres_2017_T1!CG319,[2]ListeGithub!$I$2:$K$111,3,FALSE)=$A$1,Pres_2017_T1!CI319,0),0)</f>
        <v>405</v>
      </c>
      <c r="BT319">
        <f ca="1">_xlfn.IFNA(IF(VLOOKUP(Pres_2017_T1!CN319,[2]ListeGithub!$I$2:$K$111,3,FALSE)=$A$1,Pres_2017_T1!CP319,0),0)</f>
        <v>130</v>
      </c>
      <c r="CA319">
        <f t="shared" ca="1" si="4"/>
        <v>21517</v>
      </c>
    </row>
    <row r="320" spans="1:79" x14ac:dyDescent="0.75">
      <c r="A320" t="str">
        <v>63_02</v>
      </c>
      <c r="B320">
        <f ca="1">_xlfn.IFNA(IF(VLOOKUP(Pres_2017_T1!V320,[2]ListeGithub!$I$2:$K$111,3,FALSE)=$A$1,Pres_2017_T1!X320,0),0)</f>
        <v>0</v>
      </c>
      <c r="I320">
        <f ca="1">_xlfn.IFNA(IF(VLOOKUP(Pres_2017_T1!AC320,[2]ListeGithub!$I$2:$K$111,3,FALSE)=$A$1,Pres_2017_T1!AE320,0),0)</f>
        <v>14781</v>
      </c>
      <c r="P320">
        <f ca="1">_xlfn.IFNA(IF(VLOOKUP(Pres_2017_T1!AJ320,[2]ListeGithub!$I$2:$K$111,3,FALSE)=$A$1,Pres_2017_T1!AL320,0),0)</f>
        <v>0</v>
      </c>
      <c r="W320">
        <f ca="1">_xlfn.IFNA(IF(VLOOKUP(Pres_2017_T1!AQ320,[2]ListeGithub!$I$2:$K$111,3,FALSE)=$A$1,Pres_2017_T1!AS320,0),0)</f>
        <v>0</v>
      </c>
      <c r="AD320">
        <f ca="1">_xlfn.IFNA(IF(VLOOKUP(Pres_2017_T1!AX320,[2]ListeGithub!$I$2:$K$111,3,FALSE)=$A$1,Pres_2017_T1!AZ320,0),0)</f>
        <v>4843</v>
      </c>
      <c r="AK320">
        <f ca="1">_xlfn.IFNA(IF(VLOOKUP(Pres_2017_T1!BE320,[2]ListeGithub!$I$2:$K$111,3,FALSE)=$A$1,Pres_2017_T1!BG320,0),0)</f>
        <v>0</v>
      </c>
      <c r="AR320">
        <f ca="1">_xlfn.IFNA(IF(VLOOKUP(Pres_2017_T1!BL320,[2]ListeGithub!$I$2:$K$111,3,FALSE)=$A$1,Pres_2017_T1!BN320,0),0)</f>
        <v>0</v>
      </c>
      <c r="AY320">
        <f ca="1">_xlfn.IFNA(IF(VLOOKUP(Pres_2017_T1!BS320,[2]ListeGithub!$I$2:$K$111,3,FALSE)=$A$1,Pres_2017_T1!BU320,0),0)</f>
        <v>1036</v>
      </c>
      <c r="BF320">
        <f ca="1">_xlfn.IFNA(IF(VLOOKUP(Pres_2017_T1!BZ320,[2]ListeGithub!$I$2:$K$111,3,FALSE)=$A$1,Pres_2017_T1!CB320,0),0)</f>
        <v>587</v>
      </c>
      <c r="BM320">
        <f ca="1">_xlfn.IFNA(IF(VLOOKUP(Pres_2017_T1!CG320,[2]ListeGithub!$I$2:$K$111,3,FALSE)=$A$1,Pres_2017_T1!CI320,0),0)</f>
        <v>0</v>
      </c>
      <c r="BT320">
        <f ca="1">_xlfn.IFNA(IF(VLOOKUP(Pres_2017_T1!CN320,[2]ListeGithub!$I$2:$K$111,3,FALSE)=$A$1,Pres_2017_T1!CP320,0),0)</f>
        <v>141</v>
      </c>
      <c r="CA320">
        <f t="shared" ca="1" si="4"/>
        <v>21388</v>
      </c>
    </row>
    <row r="321" spans="1:79" x14ac:dyDescent="0.75">
      <c r="A321" t="str">
        <v>63_03</v>
      </c>
      <c r="B321">
        <f ca="1">_xlfn.IFNA(IF(VLOOKUP(Pres_2017_T1!V321,[2]ListeGithub!$I$2:$K$111,3,FALSE)=$A$1,Pres_2017_T1!X321,0),0)</f>
        <v>0</v>
      </c>
      <c r="I321">
        <f ca="1">_xlfn.IFNA(IF(VLOOKUP(Pres_2017_T1!AC321,[2]ListeGithub!$I$2:$K$111,3,FALSE)=$A$1,Pres_2017_T1!AE321,0),0)</f>
        <v>0</v>
      </c>
      <c r="P321">
        <f ca="1">_xlfn.IFNA(IF(VLOOKUP(Pres_2017_T1!AJ321,[2]ListeGithub!$I$2:$K$111,3,FALSE)=$A$1,Pres_2017_T1!AL321,0),0)</f>
        <v>13551</v>
      </c>
      <c r="W321">
        <f ca="1">_xlfn.IFNA(IF(VLOOKUP(Pres_2017_T1!AQ321,[2]ListeGithub!$I$2:$K$111,3,FALSE)=$A$1,Pres_2017_T1!AS321,0),0)</f>
        <v>0</v>
      </c>
      <c r="AD321">
        <f ca="1">_xlfn.IFNA(IF(VLOOKUP(Pres_2017_T1!AX321,[2]ListeGithub!$I$2:$K$111,3,FALSE)=$A$1,Pres_2017_T1!AZ321,0),0)</f>
        <v>5361</v>
      </c>
      <c r="AK321">
        <f ca="1">_xlfn.IFNA(IF(VLOOKUP(Pres_2017_T1!BE321,[2]ListeGithub!$I$2:$K$111,3,FALSE)=$A$1,Pres_2017_T1!BG321,0),0)</f>
        <v>0</v>
      </c>
      <c r="AR321">
        <f ca="1">_xlfn.IFNA(IF(VLOOKUP(Pres_2017_T1!BL321,[2]ListeGithub!$I$2:$K$111,3,FALSE)=$A$1,Pres_2017_T1!BN321,0),0)</f>
        <v>0</v>
      </c>
      <c r="AY321">
        <f ca="1">_xlfn.IFNA(IF(VLOOKUP(Pres_2017_T1!BS321,[2]ListeGithub!$I$2:$K$111,3,FALSE)=$A$1,Pres_2017_T1!BU321,0),0)</f>
        <v>774</v>
      </c>
      <c r="BF321">
        <f ca="1">_xlfn.IFNA(IF(VLOOKUP(Pres_2017_T1!BZ321,[2]ListeGithub!$I$2:$K$111,3,FALSE)=$A$1,Pres_2017_T1!CB321,0),0)</f>
        <v>0</v>
      </c>
      <c r="BM321">
        <f ca="1">_xlfn.IFNA(IF(VLOOKUP(Pres_2017_T1!CG321,[2]ListeGithub!$I$2:$K$111,3,FALSE)=$A$1,Pres_2017_T1!CI321,0),0)</f>
        <v>413</v>
      </c>
      <c r="BT321">
        <f ca="1">_xlfn.IFNA(IF(VLOOKUP(Pres_2017_T1!CN321,[2]ListeGithub!$I$2:$K$111,3,FALSE)=$A$1,Pres_2017_T1!CP321,0),0)</f>
        <v>164</v>
      </c>
      <c r="CA321">
        <f t="shared" ca="1" si="4"/>
        <v>20263</v>
      </c>
    </row>
    <row r="322" spans="1:79" x14ac:dyDescent="0.75">
      <c r="A322" t="str">
        <v>63_04</v>
      </c>
      <c r="B322">
        <f ca="1">_xlfn.IFNA(IF(VLOOKUP(Pres_2017_T1!V322,[2]ListeGithub!$I$2:$K$111,3,FALSE)=$A$1,Pres_2017_T1!X322,0),0)</f>
        <v>0</v>
      </c>
      <c r="I322">
        <f ca="1">_xlfn.IFNA(IF(VLOOKUP(Pres_2017_T1!AC322,[2]ListeGithub!$I$2:$K$111,3,FALSE)=$A$1,Pres_2017_T1!AE322,0),0)</f>
        <v>18008</v>
      </c>
      <c r="P322">
        <f ca="1">_xlfn.IFNA(IF(VLOOKUP(Pres_2017_T1!AJ322,[2]ListeGithub!$I$2:$K$111,3,FALSE)=$A$1,Pres_2017_T1!AL322,0),0)</f>
        <v>0</v>
      </c>
      <c r="W322">
        <f ca="1">_xlfn.IFNA(IF(VLOOKUP(Pres_2017_T1!AQ322,[2]ListeGithub!$I$2:$K$111,3,FALSE)=$A$1,Pres_2017_T1!AS322,0),0)</f>
        <v>0</v>
      </c>
      <c r="AD322">
        <f ca="1">_xlfn.IFNA(IF(VLOOKUP(Pres_2017_T1!AX322,[2]ListeGithub!$I$2:$K$111,3,FALSE)=$A$1,Pres_2017_T1!AZ322,0),0)</f>
        <v>5617</v>
      </c>
      <c r="AK322">
        <f ca="1">_xlfn.IFNA(IF(VLOOKUP(Pres_2017_T1!BE322,[2]ListeGithub!$I$2:$K$111,3,FALSE)=$A$1,Pres_2017_T1!BG322,0),0)</f>
        <v>0</v>
      </c>
      <c r="AR322">
        <f ca="1">_xlfn.IFNA(IF(VLOOKUP(Pres_2017_T1!BL322,[2]ListeGithub!$I$2:$K$111,3,FALSE)=$A$1,Pres_2017_T1!BN322,0),0)</f>
        <v>0</v>
      </c>
      <c r="AY322">
        <f ca="1">_xlfn.IFNA(IF(VLOOKUP(Pres_2017_T1!BS322,[2]ListeGithub!$I$2:$K$111,3,FALSE)=$A$1,Pres_2017_T1!BU322,0),0)</f>
        <v>1089</v>
      </c>
      <c r="BF322">
        <f ca="1">_xlfn.IFNA(IF(VLOOKUP(Pres_2017_T1!BZ322,[2]ListeGithub!$I$2:$K$111,3,FALSE)=$A$1,Pres_2017_T1!CB322,0),0)</f>
        <v>0</v>
      </c>
      <c r="BM322">
        <f ca="1">_xlfn.IFNA(IF(VLOOKUP(Pres_2017_T1!CG322,[2]ListeGithub!$I$2:$K$111,3,FALSE)=$A$1,Pres_2017_T1!CI322,0),0)</f>
        <v>598</v>
      </c>
      <c r="BT322">
        <f ca="1">_xlfn.IFNA(IF(VLOOKUP(Pres_2017_T1!CN322,[2]ListeGithub!$I$2:$K$111,3,FALSE)=$A$1,Pres_2017_T1!CP322,0),0)</f>
        <v>181</v>
      </c>
      <c r="CA322">
        <f t="shared" ca="1" si="4"/>
        <v>25493</v>
      </c>
    </row>
    <row r="323" spans="1:79" x14ac:dyDescent="0.75">
      <c r="A323" t="str">
        <v>63_05</v>
      </c>
      <c r="B323">
        <f ca="1">_xlfn.IFNA(IF(VLOOKUP(Pres_2017_T1!V323,[2]ListeGithub!$I$2:$K$111,3,FALSE)=$A$1,Pres_2017_T1!X323,0),0)</f>
        <v>0</v>
      </c>
      <c r="I323">
        <f ca="1">_xlfn.IFNA(IF(VLOOKUP(Pres_2017_T1!AC323,[2]ListeGithub!$I$2:$K$111,3,FALSE)=$A$1,Pres_2017_T1!AE323,0),0)</f>
        <v>0</v>
      </c>
      <c r="P323">
        <f ca="1">_xlfn.IFNA(IF(VLOOKUP(Pres_2017_T1!AJ323,[2]ListeGithub!$I$2:$K$111,3,FALSE)=$A$1,Pres_2017_T1!AL323,0),0)</f>
        <v>17116</v>
      </c>
      <c r="W323">
        <f ca="1">_xlfn.IFNA(IF(VLOOKUP(Pres_2017_T1!AQ323,[2]ListeGithub!$I$2:$K$111,3,FALSE)=$A$1,Pres_2017_T1!AS323,0),0)</f>
        <v>0</v>
      </c>
      <c r="AD323">
        <f ca="1">_xlfn.IFNA(IF(VLOOKUP(Pres_2017_T1!AX323,[2]ListeGithub!$I$2:$K$111,3,FALSE)=$A$1,Pres_2017_T1!AZ323,0),0)</f>
        <v>4701</v>
      </c>
      <c r="AK323">
        <f ca="1">_xlfn.IFNA(IF(VLOOKUP(Pres_2017_T1!BE323,[2]ListeGithub!$I$2:$K$111,3,FALSE)=$A$1,Pres_2017_T1!BG323,0),0)</f>
        <v>0</v>
      </c>
      <c r="AR323">
        <f ca="1">_xlfn.IFNA(IF(VLOOKUP(Pres_2017_T1!BL323,[2]ListeGithub!$I$2:$K$111,3,FALSE)=$A$1,Pres_2017_T1!BN323,0),0)</f>
        <v>0</v>
      </c>
      <c r="AY323">
        <f ca="1">_xlfn.IFNA(IF(VLOOKUP(Pres_2017_T1!BS323,[2]ListeGithub!$I$2:$K$111,3,FALSE)=$A$1,Pres_2017_T1!BU323,0),0)</f>
        <v>1102</v>
      </c>
      <c r="BF323">
        <f ca="1">_xlfn.IFNA(IF(VLOOKUP(Pres_2017_T1!BZ323,[2]ListeGithub!$I$2:$K$111,3,FALSE)=$A$1,Pres_2017_T1!CB323,0),0)</f>
        <v>0</v>
      </c>
      <c r="BM323">
        <f ca="1">_xlfn.IFNA(IF(VLOOKUP(Pres_2017_T1!CG323,[2]ListeGithub!$I$2:$K$111,3,FALSE)=$A$1,Pres_2017_T1!CI323,0),0)</f>
        <v>696</v>
      </c>
      <c r="BT323">
        <f ca="1">_xlfn.IFNA(IF(VLOOKUP(Pres_2017_T1!CN323,[2]ListeGithub!$I$2:$K$111,3,FALSE)=$A$1,Pres_2017_T1!CP323,0),0)</f>
        <v>139</v>
      </c>
      <c r="CA323">
        <f t="shared" ref="CA323:CA386" ca="1" si="5">SUM(B323:BZ323)</f>
        <v>23754</v>
      </c>
    </row>
    <row r="324" spans="1:79" x14ac:dyDescent="0.75">
      <c r="A324" t="str">
        <v>64_01</v>
      </c>
      <c r="B324">
        <f ca="1">_xlfn.IFNA(IF(VLOOKUP(Pres_2017_T1!V324,[2]ListeGithub!$I$2:$K$111,3,FALSE)=$A$1,Pres_2017_T1!X324,0),0)</f>
        <v>0</v>
      </c>
      <c r="I324">
        <f ca="1">_xlfn.IFNA(IF(VLOOKUP(Pres_2017_T1!AC324,[2]ListeGithub!$I$2:$K$111,3,FALSE)=$A$1,Pres_2017_T1!AE324,0),0)</f>
        <v>11042</v>
      </c>
      <c r="P324">
        <f ca="1">_xlfn.IFNA(IF(VLOOKUP(Pres_2017_T1!AJ324,[2]ListeGithub!$I$2:$K$111,3,FALSE)=$A$1,Pres_2017_T1!AL324,0),0)</f>
        <v>0</v>
      </c>
      <c r="W324">
        <f ca="1">_xlfn.IFNA(IF(VLOOKUP(Pres_2017_T1!AQ324,[2]ListeGithub!$I$2:$K$111,3,FALSE)=$A$1,Pres_2017_T1!AS324,0),0)</f>
        <v>0</v>
      </c>
      <c r="AD324">
        <f ca="1">_xlfn.IFNA(IF(VLOOKUP(Pres_2017_T1!AX324,[2]ListeGithub!$I$2:$K$111,3,FALSE)=$A$1,Pres_2017_T1!AZ324,0),0)</f>
        <v>4517</v>
      </c>
      <c r="AK324">
        <f ca="1">_xlfn.IFNA(IF(VLOOKUP(Pres_2017_T1!BE324,[2]ListeGithub!$I$2:$K$111,3,FALSE)=$A$1,Pres_2017_T1!BG324,0),0)</f>
        <v>0</v>
      </c>
      <c r="AR324">
        <f ca="1">_xlfn.IFNA(IF(VLOOKUP(Pres_2017_T1!BL324,[2]ListeGithub!$I$2:$K$111,3,FALSE)=$A$1,Pres_2017_T1!BN324,0),0)</f>
        <v>0</v>
      </c>
      <c r="AY324">
        <f ca="1">_xlfn.IFNA(IF(VLOOKUP(Pres_2017_T1!BS324,[2]ListeGithub!$I$2:$K$111,3,FALSE)=$A$1,Pres_2017_T1!BU324,0),0)</f>
        <v>578</v>
      </c>
      <c r="BF324">
        <f ca="1">_xlfn.IFNA(IF(VLOOKUP(Pres_2017_T1!BZ324,[2]ListeGithub!$I$2:$K$111,3,FALSE)=$A$1,Pres_2017_T1!CB324,0),0)</f>
        <v>0</v>
      </c>
      <c r="BM324">
        <f ca="1">_xlfn.IFNA(IF(VLOOKUP(Pres_2017_T1!CG324,[2]ListeGithub!$I$2:$K$111,3,FALSE)=$A$1,Pres_2017_T1!CI324,0),0)</f>
        <v>198</v>
      </c>
      <c r="BT324">
        <f ca="1">_xlfn.IFNA(IF(VLOOKUP(Pres_2017_T1!CN324,[2]ListeGithub!$I$2:$K$111,3,FALSE)=$A$1,Pres_2017_T1!CP324,0),0)</f>
        <v>71</v>
      </c>
      <c r="CA324">
        <f t="shared" ca="1" si="5"/>
        <v>16406</v>
      </c>
    </row>
    <row r="325" spans="1:79" x14ac:dyDescent="0.75">
      <c r="A325" t="str">
        <v>64_02</v>
      </c>
      <c r="B325">
        <f ca="1">_xlfn.IFNA(IF(VLOOKUP(Pres_2017_T1!V325,[2]ListeGithub!$I$2:$K$111,3,FALSE)=$A$1,Pres_2017_T1!X325,0),0)</f>
        <v>0</v>
      </c>
      <c r="I325">
        <f ca="1">_xlfn.IFNA(IF(VLOOKUP(Pres_2017_T1!AC325,[2]ListeGithub!$I$2:$K$111,3,FALSE)=$A$1,Pres_2017_T1!AE325,0),0)</f>
        <v>12131</v>
      </c>
      <c r="P325">
        <f ca="1">_xlfn.IFNA(IF(VLOOKUP(Pres_2017_T1!AJ325,[2]ListeGithub!$I$2:$K$111,3,FALSE)=$A$1,Pres_2017_T1!AL325,0),0)</f>
        <v>0</v>
      </c>
      <c r="W325">
        <f ca="1">_xlfn.IFNA(IF(VLOOKUP(Pres_2017_T1!AQ325,[2]ListeGithub!$I$2:$K$111,3,FALSE)=$A$1,Pres_2017_T1!AS325,0),0)</f>
        <v>0</v>
      </c>
      <c r="AD325">
        <f ca="1">_xlfn.IFNA(IF(VLOOKUP(Pres_2017_T1!AX325,[2]ListeGithub!$I$2:$K$111,3,FALSE)=$A$1,Pres_2017_T1!AZ325,0),0)</f>
        <v>4752</v>
      </c>
      <c r="AK325">
        <f ca="1">_xlfn.IFNA(IF(VLOOKUP(Pres_2017_T1!BE325,[2]ListeGithub!$I$2:$K$111,3,FALSE)=$A$1,Pres_2017_T1!BG325,0),0)</f>
        <v>0</v>
      </c>
      <c r="AR325">
        <f ca="1">_xlfn.IFNA(IF(VLOOKUP(Pres_2017_T1!BL325,[2]ListeGithub!$I$2:$K$111,3,FALSE)=$A$1,Pres_2017_T1!BN325,0),0)</f>
        <v>0</v>
      </c>
      <c r="AY325">
        <f ca="1">_xlfn.IFNA(IF(VLOOKUP(Pres_2017_T1!BS325,[2]ListeGithub!$I$2:$K$111,3,FALSE)=$A$1,Pres_2017_T1!BU325,0),0)</f>
        <v>667</v>
      </c>
      <c r="BF325">
        <f ca="1">_xlfn.IFNA(IF(VLOOKUP(Pres_2017_T1!BZ325,[2]ListeGithub!$I$2:$K$111,3,FALSE)=$A$1,Pres_2017_T1!CB325,0),0)</f>
        <v>0</v>
      </c>
      <c r="BM325">
        <f ca="1">_xlfn.IFNA(IF(VLOOKUP(Pres_2017_T1!CG325,[2]ListeGithub!$I$2:$K$111,3,FALSE)=$A$1,Pres_2017_T1!CI325,0),0)</f>
        <v>244</v>
      </c>
      <c r="BT325">
        <f ca="1">_xlfn.IFNA(IF(VLOOKUP(Pres_2017_T1!CN325,[2]ListeGithub!$I$2:$K$111,3,FALSE)=$A$1,Pres_2017_T1!CP325,0),0)</f>
        <v>82</v>
      </c>
      <c r="CA325">
        <f t="shared" ca="1" si="5"/>
        <v>17876</v>
      </c>
    </row>
    <row r="326" spans="1:79" x14ac:dyDescent="0.75">
      <c r="A326" t="str">
        <v>64_03</v>
      </c>
      <c r="B326">
        <f ca="1">_xlfn.IFNA(IF(VLOOKUP(Pres_2017_T1!V326,[2]ListeGithub!$I$2:$K$111,3,FALSE)=$A$1,Pres_2017_T1!X326,0),0)</f>
        <v>0</v>
      </c>
      <c r="I326">
        <f ca="1">_xlfn.IFNA(IF(VLOOKUP(Pres_2017_T1!AC326,[2]ListeGithub!$I$2:$K$111,3,FALSE)=$A$1,Pres_2017_T1!AE326,0),0)</f>
        <v>13684</v>
      </c>
      <c r="P326">
        <f ca="1">_xlfn.IFNA(IF(VLOOKUP(Pres_2017_T1!AJ326,[2]ListeGithub!$I$2:$K$111,3,FALSE)=$A$1,Pres_2017_T1!AL326,0),0)</f>
        <v>0</v>
      </c>
      <c r="W326">
        <f ca="1">_xlfn.IFNA(IF(VLOOKUP(Pres_2017_T1!AQ326,[2]ListeGithub!$I$2:$K$111,3,FALSE)=$A$1,Pres_2017_T1!AS326,0),0)</f>
        <v>0</v>
      </c>
      <c r="AD326">
        <f ca="1">_xlfn.IFNA(IF(VLOOKUP(Pres_2017_T1!AX326,[2]ListeGithub!$I$2:$K$111,3,FALSE)=$A$1,Pres_2017_T1!AZ326,0),0)</f>
        <v>5441</v>
      </c>
      <c r="AK326">
        <f ca="1">_xlfn.IFNA(IF(VLOOKUP(Pres_2017_T1!BE326,[2]ListeGithub!$I$2:$K$111,3,FALSE)=$A$1,Pres_2017_T1!BG326,0),0)</f>
        <v>0</v>
      </c>
      <c r="AR326">
        <f ca="1">_xlfn.IFNA(IF(VLOOKUP(Pres_2017_T1!BL326,[2]ListeGithub!$I$2:$K$111,3,FALSE)=$A$1,Pres_2017_T1!BN326,0),0)</f>
        <v>0</v>
      </c>
      <c r="AY326">
        <f ca="1">_xlfn.IFNA(IF(VLOOKUP(Pres_2017_T1!BS326,[2]ListeGithub!$I$2:$K$111,3,FALSE)=$A$1,Pres_2017_T1!BU326,0),0)</f>
        <v>843</v>
      </c>
      <c r="BF326">
        <f ca="1">_xlfn.IFNA(IF(VLOOKUP(Pres_2017_T1!BZ326,[2]ListeGithub!$I$2:$K$111,3,FALSE)=$A$1,Pres_2017_T1!CB326,0),0)</f>
        <v>0</v>
      </c>
      <c r="BM326">
        <f ca="1">_xlfn.IFNA(IF(VLOOKUP(Pres_2017_T1!CG326,[2]ListeGithub!$I$2:$K$111,3,FALSE)=$A$1,Pres_2017_T1!CI326,0),0)</f>
        <v>334</v>
      </c>
      <c r="BT326">
        <f ca="1">_xlfn.IFNA(IF(VLOOKUP(Pres_2017_T1!CN326,[2]ListeGithub!$I$2:$K$111,3,FALSE)=$A$1,Pres_2017_T1!CP326,0),0)</f>
        <v>75</v>
      </c>
      <c r="CA326">
        <f t="shared" ca="1" si="5"/>
        <v>20377</v>
      </c>
    </row>
    <row r="327" spans="1:79" x14ac:dyDescent="0.75">
      <c r="A327" t="str">
        <v>64_04</v>
      </c>
      <c r="B327">
        <f ca="1">_xlfn.IFNA(IF(VLOOKUP(Pres_2017_T1!V327,[2]ListeGithub!$I$2:$K$111,3,FALSE)=$A$1,Pres_2017_T1!X327,0),0)</f>
        <v>0</v>
      </c>
      <c r="I327">
        <f ca="1">_xlfn.IFNA(IF(VLOOKUP(Pres_2017_T1!AC327,[2]ListeGithub!$I$2:$K$111,3,FALSE)=$A$1,Pres_2017_T1!AE327,0),0)</f>
        <v>12527</v>
      </c>
      <c r="P327">
        <f ca="1">_xlfn.IFNA(IF(VLOOKUP(Pres_2017_T1!AJ327,[2]ListeGithub!$I$2:$K$111,3,FALSE)=$A$1,Pres_2017_T1!AL327,0),0)</f>
        <v>0</v>
      </c>
      <c r="W327">
        <f ca="1">_xlfn.IFNA(IF(VLOOKUP(Pres_2017_T1!AQ327,[2]ListeGithub!$I$2:$K$111,3,FALSE)=$A$1,Pres_2017_T1!AS327,0),0)</f>
        <v>0</v>
      </c>
      <c r="AD327">
        <f ca="1">_xlfn.IFNA(IF(VLOOKUP(Pres_2017_T1!AX327,[2]ListeGithub!$I$2:$K$111,3,FALSE)=$A$1,Pres_2017_T1!AZ327,0),0)</f>
        <v>0</v>
      </c>
      <c r="AK327">
        <f ca="1">_xlfn.IFNA(IF(VLOOKUP(Pres_2017_T1!BE327,[2]ListeGithub!$I$2:$K$111,3,FALSE)=$A$1,Pres_2017_T1!BG327,0),0)</f>
        <v>4654</v>
      </c>
      <c r="AR327">
        <f ca="1">_xlfn.IFNA(IF(VLOOKUP(Pres_2017_T1!BL327,[2]ListeGithub!$I$2:$K$111,3,FALSE)=$A$1,Pres_2017_T1!BN327,0),0)</f>
        <v>0</v>
      </c>
      <c r="AY327">
        <f ca="1">_xlfn.IFNA(IF(VLOOKUP(Pres_2017_T1!BS327,[2]ListeGithub!$I$2:$K$111,3,FALSE)=$A$1,Pres_2017_T1!BU327,0),0)</f>
        <v>1647</v>
      </c>
      <c r="BF327">
        <f ca="1">_xlfn.IFNA(IF(VLOOKUP(Pres_2017_T1!BZ327,[2]ListeGithub!$I$2:$K$111,3,FALSE)=$A$1,Pres_2017_T1!CB327,0),0)</f>
        <v>389</v>
      </c>
      <c r="BM327">
        <f ca="1">_xlfn.IFNA(IF(VLOOKUP(Pres_2017_T1!CG327,[2]ListeGithub!$I$2:$K$111,3,FALSE)=$A$1,Pres_2017_T1!CI327,0),0)</f>
        <v>0</v>
      </c>
      <c r="BT327">
        <f ca="1">_xlfn.IFNA(IF(VLOOKUP(Pres_2017_T1!CN327,[2]ListeGithub!$I$2:$K$111,3,FALSE)=$A$1,Pres_2017_T1!CP327,0),0)</f>
        <v>92</v>
      </c>
      <c r="CA327">
        <f t="shared" ca="1" si="5"/>
        <v>19309</v>
      </c>
    </row>
    <row r="328" spans="1:79" x14ac:dyDescent="0.75">
      <c r="A328" t="str">
        <v>64_05</v>
      </c>
      <c r="B328">
        <f ca="1">_xlfn.IFNA(IF(VLOOKUP(Pres_2017_T1!V328,[2]ListeGithub!$I$2:$K$111,3,FALSE)=$A$1,Pres_2017_T1!X328,0),0)</f>
        <v>0</v>
      </c>
      <c r="I328">
        <f ca="1">_xlfn.IFNA(IF(VLOOKUP(Pres_2017_T1!AC328,[2]ListeGithub!$I$2:$K$111,3,FALSE)=$A$1,Pres_2017_T1!AE328,0),0)</f>
        <v>14900</v>
      </c>
      <c r="P328">
        <f ca="1">_xlfn.IFNA(IF(VLOOKUP(Pres_2017_T1!AJ328,[2]ListeGithub!$I$2:$K$111,3,FALSE)=$A$1,Pres_2017_T1!AL328,0),0)</f>
        <v>0</v>
      </c>
      <c r="W328">
        <f ca="1">_xlfn.IFNA(IF(VLOOKUP(Pres_2017_T1!AQ328,[2]ListeGithub!$I$2:$K$111,3,FALSE)=$A$1,Pres_2017_T1!AS328,0),0)</f>
        <v>0</v>
      </c>
      <c r="AD328">
        <f ca="1">_xlfn.IFNA(IF(VLOOKUP(Pres_2017_T1!AX328,[2]ListeGithub!$I$2:$K$111,3,FALSE)=$A$1,Pres_2017_T1!AZ328,0),0)</f>
        <v>5701</v>
      </c>
      <c r="AK328">
        <f ca="1">_xlfn.IFNA(IF(VLOOKUP(Pres_2017_T1!BE328,[2]ListeGithub!$I$2:$K$111,3,FALSE)=$A$1,Pres_2017_T1!BG328,0),0)</f>
        <v>0</v>
      </c>
      <c r="AR328">
        <f ca="1">_xlfn.IFNA(IF(VLOOKUP(Pres_2017_T1!BL328,[2]ListeGithub!$I$2:$K$111,3,FALSE)=$A$1,Pres_2017_T1!BN328,0),0)</f>
        <v>0</v>
      </c>
      <c r="AY328">
        <f ca="1">_xlfn.IFNA(IF(VLOOKUP(Pres_2017_T1!BS328,[2]ListeGithub!$I$2:$K$111,3,FALSE)=$A$1,Pres_2017_T1!BU328,0),0)</f>
        <v>1016</v>
      </c>
      <c r="BF328">
        <f ca="1">_xlfn.IFNA(IF(VLOOKUP(Pres_2017_T1!BZ328,[2]ListeGithub!$I$2:$K$111,3,FALSE)=$A$1,Pres_2017_T1!CB328,0),0)</f>
        <v>0</v>
      </c>
      <c r="BM328">
        <f ca="1">_xlfn.IFNA(IF(VLOOKUP(Pres_2017_T1!CG328,[2]ListeGithub!$I$2:$K$111,3,FALSE)=$A$1,Pres_2017_T1!CI328,0),0)</f>
        <v>268</v>
      </c>
      <c r="BT328">
        <f ca="1">_xlfn.IFNA(IF(VLOOKUP(Pres_2017_T1!CN328,[2]ListeGithub!$I$2:$K$111,3,FALSE)=$A$1,Pres_2017_T1!CP328,0),0)</f>
        <v>86</v>
      </c>
      <c r="CA328">
        <f t="shared" ca="1" si="5"/>
        <v>21971</v>
      </c>
    </row>
    <row r="329" spans="1:79" x14ac:dyDescent="0.75">
      <c r="A329" t="str">
        <v>64_06</v>
      </c>
      <c r="B329">
        <f ca="1">_xlfn.IFNA(IF(VLOOKUP(Pres_2017_T1!V329,[2]ListeGithub!$I$2:$K$111,3,FALSE)=$A$1,Pres_2017_T1!X329,0),0)</f>
        <v>0</v>
      </c>
      <c r="I329">
        <f ca="1">_xlfn.IFNA(IF(VLOOKUP(Pres_2017_T1!AC329,[2]ListeGithub!$I$2:$K$111,3,FALSE)=$A$1,Pres_2017_T1!AE329,0),0)</f>
        <v>0</v>
      </c>
      <c r="P329">
        <f ca="1">_xlfn.IFNA(IF(VLOOKUP(Pres_2017_T1!AJ329,[2]ListeGithub!$I$2:$K$111,3,FALSE)=$A$1,Pres_2017_T1!AL329,0),0)</f>
        <v>14519</v>
      </c>
      <c r="W329">
        <f ca="1">_xlfn.IFNA(IF(VLOOKUP(Pres_2017_T1!AQ329,[2]ListeGithub!$I$2:$K$111,3,FALSE)=$A$1,Pres_2017_T1!AS329,0),0)</f>
        <v>0</v>
      </c>
      <c r="AD329">
        <f ca="1">_xlfn.IFNA(IF(VLOOKUP(Pres_2017_T1!AX329,[2]ListeGithub!$I$2:$K$111,3,FALSE)=$A$1,Pres_2017_T1!AZ329,0),0)</f>
        <v>5524</v>
      </c>
      <c r="AK329">
        <f ca="1">_xlfn.IFNA(IF(VLOOKUP(Pres_2017_T1!BE329,[2]ListeGithub!$I$2:$K$111,3,FALSE)=$A$1,Pres_2017_T1!BG329,0),0)</f>
        <v>0</v>
      </c>
      <c r="AR329">
        <f ca="1">_xlfn.IFNA(IF(VLOOKUP(Pres_2017_T1!BL329,[2]ListeGithub!$I$2:$K$111,3,FALSE)=$A$1,Pres_2017_T1!BN329,0),0)</f>
        <v>0</v>
      </c>
      <c r="AY329">
        <f ca="1">_xlfn.IFNA(IF(VLOOKUP(Pres_2017_T1!BS329,[2]ListeGithub!$I$2:$K$111,3,FALSE)=$A$1,Pres_2017_T1!BU329,0),0)</f>
        <v>1620</v>
      </c>
      <c r="BF329">
        <f ca="1">_xlfn.IFNA(IF(VLOOKUP(Pres_2017_T1!BZ329,[2]ListeGithub!$I$2:$K$111,3,FALSE)=$A$1,Pres_2017_T1!CB329,0),0)</f>
        <v>0</v>
      </c>
      <c r="BM329">
        <f ca="1">_xlfn.IFNA(IF(VLOOKUP(Pres_2017_T1!CG329,[2]ListeGithub!$I$2:$K$111,3,FALSE)=$A$1,Pres_2017_T1!CI329,0),0)</f>
        <v>366</v>
      </c>
      <c r="BT329">
        <f ca="1">_xlfn.IFNA(IF(VLOOKUP(Pres_2017_T1!CN329,[2]ListeGithub!$I$2:$K$111,3,FALSE)=$A$1,Pres_2017_T1!CP329,0),0)</f>
        <v>102</v>
      </c>
      <c r="CA329">
        <f t="shared" ca="1" si="5"/>
        <v>22131</v>
      </c>
    </row>
    <row r="330" spans="1:79" x14ac:dyDescent="0.75">
      <c r="A330" t="str">
        <v>65_01</v>
      </c>
      <c r="B330">
        <f ca="1">_xlfn.IFNA(IF(VLOOKUP(Pres_2017_T1!V330,[2]ListeGithub!$I$2:$K$111,3,FALSE)=$A$1,Pres_2017_T1!X330,0),0)</f>
        <v>0</v>
      </c>
      <c r="I330">
        <f ca="1">_xlfn.IFNA(IF(VLOOKUP(Pres_2017_T1!AC330,[2]ListeGithub!$I$2:$K$111,3,FALSE)=$A$1,Pres_2017_T1!AE330,0),0)</f>
        <v>16332</v>
      </c>
      <c r="P330">
        <f ca="1">_xlfn.IFNA(IF(VLOOKUP(Pres_2017_T1!AJ330,[2]ListeGithub!$I$2:$K$111,3,FALSE)=$A$1,Pres_2017_T1!AL330,0),0)</f>
        <v>0</v>
      </c>
      <c r="W330">
        <f ca="1">_xlfn.IFNA(IF(VLOOKUP(Pres_2017_T1!AQ330,[2]ListeGithub!$I$2:$K$111,3,FALSE)=$A$1,Pres_2017_T1!AS330,0),0)</f>
        <v>0</v>
      </c>
      <c r="AD330">
        <f ca="1">_xlfn.IFNA(IF(VLOOKUP(Pres_2017_T1!AX330,[2]ListeGithub!$I$2:$K$111,3,FALSE)=$A$1,Pres_2017_T1!AZ330,0),0)</f>
        <v>5191</v>
      </c>
      <c r="AK330">
        <f ca="1">_xlfn.IFNA(IF(VLOOKUP(Pres_2017_T1!BE330,[2]ListeGithub!$I$2:$K$111,3,FALSE)=$A$1,Pres_2017_T1!BG330,0),0)</f>
        <v>0</v>
      </c>
      <c r="AR330">
        <f ca="1">_xlfn.IFNA(IF(VLOOKUP(Pres_2017_T1!BL330,[2]ListeGithub!$I$2:$K$111,3,FALSE)=$A$1,Pres_2017_T1!BN330,0),0)</f>
        <v>0</v>
      </c>
      <c r="AY330">
        <f ca="1">_xlfn.IFNA(IF(VLOOKUP(Pres_2017_T1!BS330,[2]ListeGithub!$I$2:$K$111,3,FALSE)=$A$1,Pres_2017_T1!BU330,0),0)</f>
        <v>818</v>
      </c>
      <c r="BF330">
        <f ca="1">_xlfn.IFNA(IF(VLOOKUP(Pres_2017_T1!BZ330,[2]ListeGithub!$I$2:$K$111,3,FALSE)=$A$1,Pres_2017_T1!CB330,0),0)</f>
        <v>0</v>
      </c>
      <c r="BM330">
        <f ca="1">_xlfn.IFNA(IF(VLOOKUP(Pres_2017_T1!CG330,[2]ListeGithub!$I$2:$K$111,3,FALSE)=$A$1,Pres_2017_T1!CI330,0),0)</f>
        <v>370</v>
      </c>
      <c r="BT330">
        <f ca="1">_xlfn.IFNA(IF(VLOOKUP(Pres_2017_T1!CN330,[2]ListeGithub!$I$2:$K$111,3,FALSE)=$A$1,Pres_2017_T1!CP330,0),0)</f>
        <v>90</v>
      </c>
      <c r="CA330">
        <f t="shared" ca="1" si="5"/>
        <v>22801</v>
      </c>
    </row>
    <row r="331" spans="1:79" x14ac:dyDescent="0.75">
      <c r="A331" t="str">
        <v>65_02</v>
      </c>
      <c r="B331">
        <f ca="1">_xlfn.IFNA(IF(VLOOKUP(Pres_2017_T1!V331,[2]ListeGithub!$I$2:$K$111,3,FALSE)=$A$1,Pres_2017_T1!X331,0),0)</f>
        <v>0</v>
      </c>
      <c r="I331">
        <f ca="1">_xlfn.IFNA(IF(VLOOKUP(Pres_2017_T1!AC331,[2]ListeGithub!$I$2:$K$111,3,FALSE)=$A$1,Pres_2017_T1!AE331,0),0)</f>
        <v>15763</v>
      </c>
      <c r="P331">
        <f ca="1">_xlfn.IFNA(IF(VLOOKUP(Pres_2017_T1!AJ331,[2]ListeGithub!$I$2:$K$111,3,FALSE)=$A$1,Pres_2017_T1!AL331,0),0)</f>
        <v>0</v>
      </c>
      <c r="W331">
        <f ca="1">_xlfn.IFNA(IF(VLOOKUP(Pres_2017_T1!AQ331,[2]ListeGithub!$I$2:$K$111,3,FALSE)=$A$1,Pres_2017_T1!AS331,0),0)</f>
        <v>0</v>
      </c>
      <c r="AD331">
        <f ca="1">_xlfn.IFNA(IF(VLOOKUP(Pres_2017_T1!AX331,[2]ListeGithub!$I$2:$K$111,3,FALSE)=$A$1,Pres_2017_T1!AZ331,0),0)</f>
        <v>4735</v>
      </c>
      <c r="AK331">
        <f ca="1">_xlfn.IFNA(IF(VLOOKUP(Pres_2017_T1!BE331,[2]ListeGithub!$I$2:$K$111,3,FALSE)=$A$1,Pres_2017_T1!BG331,0),0)</f>
        <v>0</v>
      </c>
      <c r="AR331">
        <f ca="1">_xlfn.IFNA(IF(VLOOKUP(Pres_2017_T1!BL331,[2]ListeGithub!$I$2:$K$111,3,FALSE)=$A$1,Pres_2017_T1!BN331,0),0)</f>
        <v>0</v>
      </c>
      <c r="AY331">
        <f ca="1">_xlfn.IFNA(IF(VLOOKUP(Pres_2017_T1!BS331,[2]ListeGithub!$I$2:$K$111,3,FALSE)=$A$1,Pres_2017_T1!BU331,0),0)</f>
        <v>760</v>
      </c>
      <c r="BF331">
        <f ca="1">_xlfn.IFNA(IF(VLOOKUP(Pres_2017_T1!BZ331,[2]ListeGithub!$I$2:$K$111,3,FALSE)=$A$1,Pres_2017_T1!CB331,0),0)</f>
        <v>0</v>
      </c>
      <c r="BM331">
        <f ca="1">_xlfn.IFNA(IF(VLOOKUP(Pres_2017_T1!CG331,[2]ListeGithub!$I$2:$K$111,3,FALSE)=$A$1,Pres_2017_T1!CI331,0),0)</f>
        <v>396</v>
      </c>
      <c r="BT331">
        <f ca="1">_xlfn.IFNA(IF(VLOOKUP(Pres_2017_T1!CN331,[2]ListeGithub!$I$2:$K$111,3,FALSE)=$A$1,Pres_2017_T1!CP331,0),0)</f>
        <v>110</v>
      </c>
      <c r="CA331">
        <f t="shared" ca="1" si="5"/>
        <v>21764</v>
      </c>
    </row>
    <row r="332" spans="1:79" x14ac:dyDescent="0.75">
      <c r="A332" t="str">
        <v>66_01</v>
      </c>
      <c r="B332">
        <f ca="1">_xlfn.IFNA(IF(VLOOKUP(Pres_2017_T1!V332,[2]ListeGithub!$I$2:$K$111,3,FALSE)=$A$1,Pres_2017_T1!X332,0),0)</f>
        <v>0</v>
      </c>
      <c r="I332">
        <f ca="1">_xlfn.IFNA(IF(VLOOKUP(Pres_2017_T1!AC332,[2]ListeGithub!$I$2:$K$111,3,FALSE)=$A$1,Pres_2017_T1!AE332,0),0)</f>
        <v>11380</v>
      </c>
      <c r="P332">
        <f ca="1">_xlfn.IFNA(IF(VLOOKUP(Pres_2017_T1!AJ332,[2]ListeGithub!$I$2:$K$111,3,FALSE)=$A$1,Pres_2017_T1!AL332,0),0)</f>
        <v>0</v>
      </c>
      <c r="W332">
        <f ca="1">_xlfn.IFNA(IF(VLOOKUP(Pres_2017_T1!AQ332,[2]ListeGithub!$I$2:$K$111,3,FALSE)=$A$1,Pres_2017_T1!AS332,0),0)</f>
        <v>0</v>
      </c>
      <c r="AD332">
        <f ca="1">_xlfn.IFNA(IF(VLOOKUP(Pres_2017_T1!AX332,[2]ListeGithub!$I$2:$K$111,3,FALSE)=$A$1,Pres_2017_T1!AZ332,0),0)</f>
        <v>2746</v>
      </c>
      <c r="AK332">
        <f ca="1">_xlfn.IFNA(IF(VLOOKUP(Pres_2017_T1!BE332,[2]ListeGithub!$I$2:$K$111,3,FALSE)=$A$1,Pres_2017_T1!BG332,0),0)</f>
        <v>0</v>
      </c>
      <c r="AR332">
        <f ca="1">_xlfn.IFNA(IF(VLOOKUP(Pres_2017_T1!BL332,[2]ListeGithub!$I$2:$K$111,3,FALSE)=$A$1,Pres_2017_T1!BN332,0),0)</f>
        <v>0</v>
      </c>
      <c r="AY332">
        <f ca="1">_xlfn.IFNA(IF(VLOOKUP(Pres_2017_T1!BS332,[2]ListeGithub!$I$2:$K$111,3,FALSE)=$A$1,Pres_2017_T1!BU332,0),0)</f>
        <v>531</v>
      </c>
      <c r="BF332">
        <f ca="1">_xlfn.IFNA(IF(VLOOKUP(Pres_2017_T1!BZ332,[2]ListeGithub!$I$2:$K$111,3,FALSE)=$A$1,Pres_2017_T1!CB332,0),0)</f>
        <v>0</v>
      </c>
      <c r="BM332">
        <f ca="1">_xlfn.IFNA(IF(VLOOKUP(Pres_2017_T1!CG332,[2]ListeGithub!$I$2:$K$111,3,FALSE)=$A$1,Pres_2017_T1!CI332,0),0)</f>
        <v>272</v>
      </c>
      <c r="BT332">
        <f ca="1">_xlfn.IFNA(IF(VLOOKUP(Pres_2017_T1!CN332,[2]ListeGithub!$I$2:$K$111,3,FALSE)=$A$1,Pres_2017_T1!CP332,0),0)</f>
        <v>100</v>
      </c>
      <c r="CA332">
        <f t="shared" ca="1" si="5"/>
        <v>15029</v>
      </c>
    </row>
    <row r="333" spans="1:79" x14ac:dyDescent="0.75">
      <c r="A333" t="str">
        <v>66_02</v>
      </c>
      <c r="B333">
        <f ca="1">_xlfn.IFNA(IF(VLOOKUP(Pres_2017_T1!V333,[2]ListeGithub!$I$2:$K$111,3,FALSE)=$A$1,Pres_2017_T1!X333,0),0)</f>
        <v>0</v>
      </c>
      <c r="I333">
        <f ca="1">_xlfn.IFNA(IF(VLOOKUP(Pres_2017_T1!AC333,[2]ListeGithub!$I$2:$K$111,3,FALSE)=$A$1,Pres_2017_T1!AE333,0),0)</f>
        <v>14390</v>
      </c>
      <c r="P333">
        <f ca="1">_xlfn.IFNA(IF(VLOOKUP(Pres_2017_T1!AJ333,[2]ListeGithub!$I$2:$K$111,3,FALSE)=$A$1,Pres_2017_T1!AL333,0),0)</f>
        <v>0</v>
      </c>
      <c r="W333">
        <f ca="1">_xlfn.IFNA(IF(VLOOKUP(Pres_2017_T1!AQ333,[2]ListeGithub!$I$2:$K$111,3,FALSE)=$A$1,Pres_2017_T1!AS333,0),0)</f>
        <v>0</v>
      </c>
      <c r="AD333">
        <f ca="1">_xlfn.IFNA(IF(VLOOKUP(Pres_2017_T1!AX333,[2]ListeGithub!$I$2:$K$111,3,FALSE)=$A$1,Pres_2017_T1!AZ333,0),0)</f>
        <v>3045</v>
      </c>
      <c r="AK333">
        <f ca="1">_xlfn.IFNA(IF(VLOOKUP(Pres_2017_T1!BE333,[2]ListeGithub!$I$2:$K$111,3,FALSE)=$A$1,Pres_2017_T1!BG333,0),0)</f>
        <v>0</v>
      </c>
      <c r="AR333">
        <f ca="1">_xlfn.IFNA(IF(VLOOKUP(Pres_2017_T1!BL333,[2]ListeGithub!$I$2:$K$111,3,FALSE)=$A$1,Pres_2017_T1!BN333,0),0)</f>
        <v>0</v>
      </c>
      <c r="AY333">
        <f ca="1">_xlfn.IFNA(IF(VLOOKUP(Pres_2017_T1!BS333,[2]ListeGithub!$I$2:$K$111,3,FALSE)=$A$1,Pres_2017_T1!BU333,0),0)</f>
        <v>792</v>
      </c>
      <c r="BF333">
        <f ca="1">_xlfn.IFNA(IF(VLOOKUP(Pres_2017_T1!BZ333,[2]ListeGithub!$I$2:$K$111,3,FALSE)=$A$1,Pres_2017_T1!CB333,0),0)</f>
        <v>0</v>
      </c>
      <c r="BM333">
        <f ca="1">_xlfn.IFNA(IF(VLOOKUP(Pres_2017_T1!CG333,[2]ListeGithub!$I$2:$K$111,3,FALSE)=$A$1,Pres_2017_T1!CI333,0),0)</f>
        <v>406</v>
      </c>
      <c r="BT333">
        <f ca="1">_xlfn.IFNA(IF(VLOOKUP(Pres_2017_T1!CN333,[2]ListeGithub!$I$2:$K$111,3,FALSE)=$A$1,Pres_2017_T1!CP333,0),0)</f>
        <v>125</v>
      </c>
      <c r="CA333">
        <f t="shared" ca="1" si="5"/>
        <v>18758</v>
      </c>
    </row>
    <row r="334" spans="1:79" x14ac:dyDescent="0.75">
      <c r="A334" t="str">
        <v>66_03</v>
      </c>
      <c r="B334">
        <f ca="1">_xlfn.IFNA(IF(VLOOKUP(Pres_2017_T1!V334,[2]ListeGithub!$I$2:$K$111,3,FALSE)=$A$1,Pres_2017_T1!X334,0),0)</f>
        <v>0</v>
      </c>
      <c r="I334">
        <f ca="1">_xlfn.IFNA(IF(VLOOKUP(Pres_2017_T1!AC334,[2]ListeGithub!$I$2:$K$111,3,FALSE)=$A$1,Pres_2017_T1!AE334,0),0)</f>
        <v>14425</v>
      </c>
      <c r="P334">
        <f ca="1">_xlfn.IFNA(IF(VLOOKUP(Pres_2017_T1!AJ334,[2]ListeGithub!$I$2:$K$111,3,FALSE)=$A$1,Pres_2017_T1!AL334,0),0)</f>
        <v>0</v>
      </c>
      <c r="W334">
        <f ca="1">_xlfn.IFNA(IF(VLOOKUP(Pres_2017_T1!AQ334,[2]ListeGithub!$I$2:$K$111,3,FALSE)=$A$1,Pres_2017_T1!AS334,0),0)</f>
        <v>0</v>
      </c>
      <c r="AD334">
        <f ca="1">_xlfn.IFNA(IF(VLOOKUP(Pres_2017_T1!AX334,[2]ListeGithub!$I$2:$K$111,3,FALSE)=$A$1,Pres_2017_T1!AZ334,0),0)</f>
        <v>3773</v>
      </c>
      <c r="AK334">
        <f ca="1">_xlfn.IFNA(IF(VLOOKUP(Pres_2017_T1!BE334,[2]ListeGithub!$I$2:$K$111,3,FALSE)=$A$1,Pres_2017_T1!BG334,0),0)</f>
        <v>0</v>
      </c>
      <c r="AR334">
        <f ca="1">_xlfn.IFNA(IF(VLOOKUP(Pres_2017_T1!BL334,[2]ListeGithub!$I$2:$K$111,3,FALSE)=$A$1,Pres_2017_T1!BN334,0),0)</f>
        <v>0</v>
      </c>
      <c r="AY334">
        <f ca="1">_xlfn.IFNA(IF(VLOOKUP(Pres_2017_T1!BS334,[2]ListeGithub!$I$2:$K$111,3,FALSE)=$A$1,Pres_2017_T1!BU334,0),0)</f>
        <v>838</v>
      </c>
      <c r="BF334">
        <f ca="1">_xlfn.IFNA(IF(VLOOKUP(Pres_2017_T1!BZ334,[2]ListeGithub!$I$2:$K$111,3,FALSE)=$A$1,Pres_2017_T1!CB334,0),0)</f>
        <v>0</v>
      </c>
      <c r="BM334">
        <f ca="1">_xlfn.IFNA(IF(VLOOKUP(Pres_2017_T1!CG334,[2]ListeGithub!$I$2:$K$111,3,FALSE)=$A$1,Pres_2017_T1!CI334,0),0)</f>
        <v>343</v>
      </c>
      <c r="BT334">
        <f ca="1">_xlfn.IFNA(IF(VLOOKUP(Pres_2017_T1!CN334,[2]ListeGithub!$I$2:$K$111,3,FALSE)=$A$1,Pres_2017_T1!CP334,0),0)</f>
        <v>109</v>
      </c>
      <c r="CA334">
        <f t="shared" ca="1" si="5"/>
        <v>19488</v>
      </c>
    </row>
    <row r="335" spans="1:79" x14ac:dyDescent="0.75">
      <c r="A335" t="str">
        <v>66_04</v>
      </c>
      <c r="B335">
        <f ca="1">_xlfn.IFNA(IF(VLOOKUP(Pres_2017_T1!V335,[2]ListeGithub!$I$2:$K$111,3,FALSE)=$A$1,Pres_2017_T1!X335,0),0)</f>
        <v>0</v>
      </c>
      <c r="I335">
        <f ca="1">_xlfn.IFNA(IF(VLOOKUP(Pres_2017_T1!AC335,[2]ListeGithub!$I$2:$K$111,3,FALSE)=$A$1,Pres_2017_T1!AE335,0),0)</f>
        <v>16197</v>
      </c>
      <c r="P335">
        <f ca="1">_xlfn.IFNA(IF(VLOOKUP(Pres_2017_T1!AJ335,[2]ListeGithub!$I$2:$K$111,3,FALSE)=$A$1,Pres_2017_T1!AL335,0),0)</f>
        <v>0</v>
      </c>
      <c r="W335">
        <f ca="1">_xlfn.IFNA(IF(VLOOKUP(Pres_2017_T1!AQ335,[2]ListeGithub!$I$2:$K$111,3,FALSE)=$A$1,Pres_2017_T1!AS335,0),0)</f>
        <v>0</v>
      </c>
      <c r="AD335">
        <f ca="1">_xlfn.IFNA(IF(VLOOKUP(Pres_2017_T1!AX335,[2]ListeGithub!$I$2:$K$111,3,FALSE)=$A$1,Pres_2017_T1!AZ335,0),0)</f>
        <v>3891</v>
      </c>
      <c r="AK335">
        <f ca="1">_xlfn.IFNA(IF(VLOOKUP(Pres_2017_T1!BE335,[2]ListeGithub!$I$2:$K$111,3,FALSE)=$A$1,Pres_2017_T1!BG335,0),0)</f>
        <v>0</v>
      </c>
      <c r="AR335">
        <f ca="1">_xlfn.IFNA(IF(VLOOKUP(Pres_2017_T1!BL335,[2]ListeGithub!$I$2:$K$111,3,FALSE)=$A$1,Pres_2017_T1!BN335,0),0)</f>
        <v>0</v>
      </c>
      <c r="AY335">
        <f ca="1">_xlfn.IFNA(IF(VLOOKUP(Pres_2017_T1!BS335,[2]ListeGithub!$I$2:$K$111,3,FALSE)=$A$1,Pres_2017_T1!BU335,0),0)</f>
        <v>892</v>
      </c>
      <c r="BF335">
        <f ca="1">_xlfn.IFNA(IF(VLOOKUP(Pres_2017_T1!BZ335,[2]ListeGithub!$I$2:$K$111,3,FALSE)=$A$1,Pres_2017_T1!CB335,0),0)</f>
        <v>0</v>
      </c>
      <c r="BM335">
        <f ca="1">_xlfn.IFNA(IF(VLOOKUP(Pres_2017_T1!CG335,[2]ListeGithub!$I$2:$K$111,3,FALSE)=$A$1,Pres_2017_T1!CI335,0),0)</f>
        <v>456</v>
      </c>
      <c r="BT335">
        <f ca="1">_xlfn.IFNA(IF(VLOOKUP(Pres_2017_T1!CN335,[2]ListeGithub!$I$2:$K$111,3,FALSE)=$A$1,Pres_2017_T1!CP335,0),0)</f>
        <v>119</v>
      </c>
      <c r="CA335">
        <f t="shared" ca="1" si="5"/>
        <v>21555</v>
      </c>
    </row>
    <row r="336" spans="1:79" x14ac:dyDescent="0.75">
      <c r="A336" t="str">
        <v>67_01</v>
      </c>
      <c r="B336">
        <f ca="1">_xlfn.IFNA(IF(VLOOKUP(Pres_2017_T1!V336,[2]ListeGithub!$I$2:$K$111,3,FALSE)=$A$1,Pres_2017_T1!X336,0),0)</f>
        <v>0</v>
      </c>
      <c r="I336">
        <f ca="1">_xlfn.IFNA(IF(VLOOKUP(Pres_2017_T1!AC336,[2]ListeGithub!$I$2:$K$111,3,FALSE)=$A$1,Pres_2017_T1!AE336,0),0)</f>
        <v>11723</v>
      </c>
      <c r="P336">
        <f ca="1">_xlfn.IFNA(IF(VLOOKUP(Pres_2017_T1!AJ336,[2]ListeGithub!$I$2:$K$111,3,FALSE)=$A$1,Pres_2017_T1!AL336,0),0)</f>
        <v>0</v>
      </c>
      <c r="W336">
        <f ca="1">_xlfn.IFNA(IF(VLOOKUP(Pres_2017_T1!AQ336,[2]ListeGithub!$I$2:$K$111,3,FALSE)=$A$1,Pres_2017_T1!AS336,0),0)</f>
        <v>4631</v>
      </c>
      <c r="AD336">
        <f ca="1">_xlfn.IFNA(IF(VLOOKUP(Pres_2017_T1!AX336,[2]ListeGithub!$I$2:$K$111,3,FALSE)=$A$1,Pres_2017_T1!AZ336,0),0)</f>
        <v>0</v>
      </c>
      <c r="AK336">
        <f ca="1">_xlfn.IFNA(IF(VLOOKUP(Pres_2017_T1!BE336,[2]ListeGithub!$I$2:$K$111,3,FALSE)=$A$1,Pres_2017_T1!BG336,0),0)</f>
        <v>0</v>
      </c>
      <c r="AR336">
        <f ca="1">_xlfn.IFNA(IF(VLOOKUP(Pres_2017_T1!BL336,[2]ListeGithub!$I$2:$K$111,3,FALSE)=$A$1,Pres_2017_T1!BN336,0),0)</f>
        <v>0</v>
      </c>
      <c r="AY336">
        <f ca="1">_xlfn.IFNA(IF(VLOOKUP(Pres_2017_T1!BS336,[2]ListeGithub!$I$2:$K$111,3,FALSE)=$A$1,Pres_2017_T1!BU336,0),0)</f>
        <v>428</v>
      </c>
      <c r="BF336">
        <f ca="1">_xlfn.IFNA(IF(VLOOKUP(Pres_2017_T1!BZ336,[2]ListeGithub!$I$2:$K$111,3,FALSE)=$A$1,Pres_2017_T1!CB336,0),0)</f>
        <v>0</v>
      </c>
      <c r="BM336">
        <f ca="1">_xlfn.IFNA(IF(VLOOKUP(Pres_2017_T1!CG336,[2]ListeGithub!$I$2:$K$111,3,FALSE)=$A$1,Pres_2017_T1!CI336,0),0)</f>
        <v>186</v>
      </c>
      <c r="BT336">
        <f ca="1">_xlfn.IFNA(IF(VLOOKUP(Pres_2017_T1!CN336,[2]ListeGithub!$I$2:$K$111,3,FALSE)=$A$1,Pres_2017_T1!CP336,0),0)</f>
        <v>61</v>
      </c>
      <c r="CA336">
        <f t="shared" ca="1" si="5"/>
        <v>17029</v>
      </c>
    </row>
    <row r="337" spans="1:79" x14ac:dyDescent="0.75">
      <c r="A337" t="str">
        <v>67_02</v>
      </c>
      <c r="B337">
        <f ca="1">_xlfn.IFNA(IF(VLOOKUP(Pres_2017_T1!V337,[2]ListeGithub!$I$2:$K$111,3,FALSE)=$A$1,Pres_2017_T1!X337,0),0)</f>
        <v>0</v>
      </c>
      <c r="I337">
        <f ca="1">_xlfn.IFNA(IF(VLOOKUP(Pres_2017_T1!AC337,[2]ListeGithub!$I$2:$K$111,3,FALSE)=$A$1,Pres_2017_T1!AE337,0),0)</f>
        <v>12061</v>
      </c>
      <c r="P337">
        <f ca="1">_xlfn.IFNA(IF(VLOOKUP(Pres_2017_T1!AJ337,[2]ListeGithub!$I$2:$K$111,3,FALSE)=$A$1,Pres_2017_T1!AL337,0),0)</f>
        <v>0</v>
      </c>
      <c r="W337">
        <f ca="1">_xlfn.IFNA(IF(VLOOKUP(Pres_2017_T1!AQ337,[2]ListeGithub!$I$2:$K$111,3,FALSE)=$A$1,Pres_2017_T1!AS337,0),0)</f>
        <v>0</v>
      </c>
      <c r="AD337">
        <f ca="1">_xlfn.IFNA(IF(VLOOKUP(Pres_2017_T1!AX337,[2]ListeGithub!$I$2:$K$111,3,FALSE)=$A$1,Pres_2017_T1!AZ337,0),0)</f>
        <v>4710</v>
      </c>
      <c r="AK337">
        <f ca="1">_xlfn.IFNA(IF(VLOOKUP(Pres_2017_T1!BE337,[2]ListeGithub!$I$2:$K$111,3,FALSE)=$A$1,Pres_2017_T1!BG337,0),0)</f>
        <v>0</v>
      </c>
      <c r="AR337">
        <f ca="1">_xlfn.IFNA(IF(VLOOKUP(Pres_2017_T1!BL337,[2]ListeGithub!$I$2:$K$111,3,FALSE)=$A$1,Pres_2017_T1!BN337,0),0)</f>
        <v>0</v>
      </c>
      <c r="AY337">
        <f ca="1">_xlfn.IFNA(IF(VLOOKUP(Pres_2017_T1!BS337,[2]ListeGithub!$I$2:$K$111,3,FALSE)=$A$1,Pres_2017_T1!BU337,0),0)</f>
        <v>519</v>
      </c>
      <c r="BF337">
        <f ca="1">_xlfn.IFNA(IF(VLOOKUP(Pres_2017_T1!BZ337,[2]ListeGithub!$I$2:$K$111,3,FALSE)=$A$1,Pres_2017_T1!CB337,0),0)</f>
        <v>0</v>
      </c>
      <c r="BM337">
        <f ca="1">_xlfn.IFNA(IF(VLOOKUP(Pres_2017_T1!CG337,[2]ListeGithub!$I$2:$K$111,3,FALSE)=$A$1,Pres_2017_T1!CI337,0),0)</f>
        <v>311</v>
      </c>
      <c r="BT337">
        <f ca="1">_xlfn.IFNA(IF(VLOOKUP(Pres_2017_T1!CN337,[2]ListeGithub!$I$2:$K$111,3,FALSE)=$A$1,Pres_2017_T1!CP337,0),0)</f>
        <v>103</v>
      </c>
      <c r="CA337">
        <f t="shared" ca="1" si="5"/>
        <v>17704</v>
      </c>
    </row>
    <row r="338" spans="1:79" x14ac:dyDescent="0.75">
      <c r="A338" t="str">
        <v>67_03</v>
      </c>
      <c r="B338">
        <f ca="1">_xlfn.IFNA(IF(VLOOKUP(Pres_2017_T1!V338,[2]ListeGithub!$I$2:$K$111,3,FALSE)=$A$1,Pres_2017_T1!X338,0),0)</f>
        <v>0</v>
      </c>
      <c r="I338">
        <f ca="1">_xlfn.IFNA(IF(VLOOKUP(Pres_2017_T1!AC338,[2]ListeGithub!$I$2:$K$111,3,FALSE)=$A$1,Pres_2017_T1!AE338,0),0)</f>
        <v>11281</v>
      </c>
      <c r="P338">
        <f ca="1">_xlfn.IFNA(IF(VLOOKUP(Pres_2017_T1!AJ338,[2]ListeGithub!$I$2:$K$111,3,FALSE)=$A$1,Pres_2017_T1!AL338,0),0)</f>
        <v>0</v>
      </c>
      <c r="W338">
        <f ca="1">_xlfn.IFNA(IF(VLOOKUP(Pres_2017_T1!AQ338,[2]ListeGithub!$I$2:$K$111,3,FALSE)=$A$1,Pres_2017_T1!AS338,0),0)</f>
        <v>0</v>
      </c>
      <c r="AD338">
        <f ca="1">_xlfn.IFNA(IF(VLOOKUP(Pres_2017_T1!AX338,[2]ListeGithub!$I$2:$K$111,3,FALSE)=$A$1,Pres_2017_T1!AZ338,0),0)</f>
        <v>3852</v>
      </c>
      <c r="AK338">
        <f ca="1">_xlfn.IFNA(IF(VLOOKUP(Pres_2017_T1!BE338,[2]ListeGithub!$I$2:$K$111,3,FALSE)=$A$1,Pres_2017_T1!BG338,0),0)</f>
        <v>0</v>
      </c>
      <c r="AR338">
        <f ca="1">_xlfn.IFNA(IF(VLOOKUP(Pres_2017_T1!BL338,[2]ListeGithub!$I$2:$K$111,3,FALSE)=$A$1,Pres_2017_T1!BN338,0),0)</f>
        <v>0</v>
      </c>
      <c r="AY338">
        <f ca="1">_xlfn.IFNA(IF(VLOOKUP(Pres_2017_T1!BS338,[2]ListeGithub!$I$2:$K$111,3,FALSE)=$A$1,Pres_2017_T1!BU338,0),0)</f>
        <v>479</v>
      </c>
      <c r="BF338">
        <f ca="1">_xlfn.IFNA(IF(VLOOKUP(Pres_2017_T1!BZ338,[2]ListeGithub!$I$2:$K$111,3,FALSE)=$A$1,Pres_2017_T1!CB338,0),0)</f>
        <v>0</v>
      </c>
      <c r="BM338">
        <f ca="1">_xlfn.IFNA(IF(VLOOKUP(Pres_2017_T1!CG338,[2]ListeGithub!$I$2:$K$111,3,FALSE)=$A$1,Pres_2017_T1!CI338,0),0)</f>
        <v>296</v>
      </c>
      <c r="BT338">
        <f ca="1">_xlfn.IFNA(IF(VLOOKUP(Pres_2017_T1!CN338,[2]ListeGithub!$I$2:$K$111,3,FALSE)=$A$1,Pres_2017_T1!CP338,0),0)</f>
        <v>87</v>
      </c>
      <c r="CA338">
        <f t="shared" ca="1" si="5"/>
        <v>15995</v>
      </c>
    </row>
    <row r="339" spans="1:79" x14ac:dyDescent="0.75">
      <c r="A339" t="str">
        <v>67_04</v>
      </c>
      <c r="B339">
        <f ca="1">_xlfn.IFNA(IF(VLOOKUP(Pres_2017_T1!V339,[2]ListeGithub!$I$2:$K$111,3,FALSE)=$A$1,Pres_2017_T1!X339,0),0)</f>
        <v>0</v>
      </c>
      <c r="I339">
        <f ca="1">_xlfn.IFNA(IF(VLOOKUP(Pres_2017_T1!AC339,[2]ListeGithub!$I$2:$K$111,3,FALSE)=$A$1,Pres_2017_T1!AE339,0),0)</f>
        <v>0</v>
      </c>
      <c r="P339">
        <f ca="1">_xlfn.IFNA(IF(VLOOKUP(Pres_2017_T1!AJ339,[2]ListeGithub!$I$2:$K$111,3,FALSE)=$A$1,Pres_2017_T1!AL339,0),0)</f>
        <v>0</v>
      </c>
      <c r="W339">
        <f ca="1">_xlfn.IFNA(IF(VLOOKUP(Pres_2017_T1!AQ339,[2]ListeGithub!$I$2:$K$111,3,FALSE)=$A$1,Pres_2017_T1!AS339,0),0)</f>
        <v>10101</v>
      </c>
      <c r="AD339">
        <f ca="1">_xlfn.IFNA(IF(VLOOKUP(Pres_2017_T1!AX339,[2]ListeGithub!$I$2:$K$111,3,FALSE)=$A$1,Pres_2017_T1!AZ339,0),0)</f>
        <v>0</v>
      </c>
      <c r="AK339">
        <f ca="1">_xlfn.IFNA(IF(VLOOKUP(Pres_2017_T1!BE339,[2]ListeGithub!$I$2:$K$111,3,FALSE)=$A$1,Pres_2017_T1!BG339,0),0)</f>
        <v>3828</v>
      </c>
      <c r="AR339">
        <f ca="1">_xlfn.IFNA(IF(VLOOKUP(Pres_2017_T1!BL339,[2]ListeGithub!$I$2:$K$111,3,FALSE)=$A$1,Pres_2017_T1!BN339,0),0)</f>
        <v>0</v>
      </c>
      <c r="AY339">
        <f ca="1">_xlfn.IFNA(IF(VLOOKUP(Pres_2017_T1!BS339,[2]ListeGithub!$I$2:$K$111,3,FALSE)=$A$1,Pres_2017_T1!BU339,0),0)</f>
        <v>0</v>
      </c>
      <c r="BF339">
        <f ca="1">_xlfn.IFNA(IF(VLOOKUP(Pres_2017_T1!BZ339,[2]ListeGithub!$I$2:$K$111,3,FALSE)=$A$1,Pres_2017_T1!CB339,0),0)</f>
        <v>600</v>
      </c>
      <c r="BM339">
        <f ca="1">_xlfn.IFNA(IF(VLOOKUP(Pres_2017_T1!CG339,[2]ListeGithub!$I$2:$K$111,3,FALSE)=$A$1,Pres_2017_T1!CI339,0),0)</f>
        <v>419</v>
      </c>
      <c r="BT339">
        <f ca="1">_xlfn.IFNA(IF(VLOOKUP(Pres_2017_T1!CN339,[2]ListeGithub!$I$2:$K$111,3,FALSE)=$A$1,Pres_2017_T1!CP339,0),0)</f>
        <v>132</v>
      </c>
      <c r="CA339">
        <f t="shared" ca="1" si="5"/>
        <v>15080</v>
      </c>
    </row>
    <row r="340" spans="1:79" x14ac:dyDescent="0.75">
      <c r="A340" t="str">
        <v>67_05</v>
      </c>
      <c r="B340">
        <f ca="1">_xlfn.IFNA(IF(VLOOKUP(Pres_2017_T1!V340,[2]ListeGithub!$I$2:$K$111,3,FALSE)=$A$1,Pres_2017_T1!X340,0),0)</f>
        <v>0</v>
      </c>
      <c r="I340">
        <f ca="1">_xlfn.IFNA(IF(VLOOKUP(Pres_2017_T1!AC340,[2]ListeGithub!$I$2:$K$111,3,FALSE)=$A$1,Pres_2017_T1!AE340,0),0)</f>
        <v>0</v>
      </c>
      <c r="P340">
        <f ca="1">_xlfn.IFNA(IF(VLOOKUP(Pres_2017_T1!AJ340,[2]ListeGithub!$I$2:$K$111,3,FALSE)=$A$1,Pres_2017_T1!AL340,0),0)</f>
        <v>0</v>
      </c>
      <c r="W340">
        <f ca="1">_xlfn.IFNA(IF(VLOOKUP(Pres_2017_T1!AQ340,[2]ListeGithub!$I$2:$K$111,3,FALSE)=$A$1,Pres_2017_T1!AS340,0),0)</f>
        <v>10807</v>
      </c>
      <c r="AD340">
        <f ca="1">_xlfn.IFNA(IF(VLOOKUP(Pres_2017_T1!AX340,[2]ListeGithub!$I$2:$K$111,3,FALSE)=$A$1,Pres_2017_T1!AZ340,0),0)</f>
        <v>0</v>
      </c>
      <c r="AK340">
        <f ca="1">_xlfn.IFNA(IF(VLOOKUP(Pres_2017_T1!BE340,[2]ListeGithub!$I$2:$K$111,3,FALSE)=$A$1,Pres_2017_T1!BG340,0),0)</f>
        <v>3567</v>
      </c>
      <c r="AR340">
        <f ca="1">_xlfn.IFNA(IF(VLOOKUP(Pres_2017_T1!BL340,[2]ListeGithub!$I$2:$K$111,3,FALSE)=$A$1,Pres_2017_T1!BN340,0),0)</f>
        <v>1035</v>
      </c>
      <c r="AY340">
        <f ca="1">_xlfn.IFNA(IF(VLOOKUP(Pres_2017_T1!BS340,[2]ListeGithub!$I$2:$K$111,3,FALSE)=$A$1,Pres_2017_T1!BU340,0),0)</f>
        <v>0</v>
      </c>
      <c r="BF340">
        <f ca="1">_xlfn.IFNA(IF(VLOOKUP(Pres_2017_T1!BZ340,[2]ListeGithub!$I$2:$K$111,3,FALSE)=$A$1,Pres_2017_T1!CB340,0),0)</f>
        <v>0</v>
      </c>
      <c r="BM340">
        <f ca="1">_xlfn.IFNA(IF(VLOOKUP(Pres_2017_T1!CG340,[2]ListeGithub!$I$2:$K$111,3,FALSE)=$A$1,Pres_2017_T1!CI340,0),0)</f>
        <v>786</v>
      </c>
      <c r="BT340">
        <f ca="1">_xlfn.IFNA(IF(VLOOKUP(Pres_2017_T1!CN340,[2]ListeGithub!$I$2:$K$111,3,FALSE)=$A$1,Pres_2017_T1!CP340,0),0)</f>
        <v>171</v>
      </c>
      <c r="CA340">
        <f t="shared" ca="1" si="5"/>
        <v>16366</v>
      </c>
    </row>
    <row r="341" spans="1:79" x14ac:dyDescent="0.75">
      <c r="A341" t="str">
        <v>67_06</v>
      </c>
      <c r="B341">
        <f ca="1">_xlfn.IFNA(IF(VLOOKUP(Pres_2017_T1!V341,[2]ListeGithub!$I$2:$K$111,3,FALSE)=$A$1,Pres_2017_T1!X341,0),0)</f>
        <v>0</v>
      </c>
      <c r="I341">
        <f ca="1">_xlfn.IFNA(IF(VLOOKUP(Pres_2017_T1!AC341,[2]ListeGithub!$I$2:$K$111,3,FALSE)=$A$1,Pres_2017_T1!AE341,0),0)</f>
        <v>0</v>
      </c>
      <c r="P341">
        <f ca="1">_xlfn.IFNA(IF(VLOOKUP(Pres_2017_T1!AJ341,[2]ListeGithub!$I$2:$K$111,3,FALSE)=$A$1,Pres_2017_T1!AL341,0),0)</f>
        <v>0</v>
      </c>
      <c r="W341">
        <f ca="1">_xlfn.IFNA(IF(VLOOKUP(Pres_2017_T1!AQ341,[2]ListeGithub!$I$2:$K$111,3,FALSE)=$A$1,Pres_2017_T1!AS341,0),0)</f>
        <v>9626</v>
      </c>
      <c r="AD341">
        <f ca="1">_xlfn.IFNA(IF(VLOOKUP(Pres_2017_T1!AX341,[2]ListeGithub!$I$2:$K$111,3,FALSE)=$A$1,Pres_2017_T1!AZ341,0),0)</f>
        <v>0</v>
      </c>
      <c r="AK341">
        <f ca="1">_xlfn.IFNA(IF(VLOOKUP(Pres_2017_T1!BE341,[2]ListeGithub!$I$2:$K$111,3,FALSE)=$A$1,Pres_2017_T1!BG341,0),0)</f>
        <v>3363</v>
      </c>
      <c r="AR341">
        <f ca="1">_xlfn.IFNA(IF(VLOOKUP(Pres_2017_T1!BL341,[2]ListeGithub!$I$2:$K$111,3,FALSE)=$A$1,Pres_2017_T1!BN341,0),0)</f>
        <v>0</v>
      </c>
      <c r="AY341">
        <f ca="1">_xlfn.IFNA(IF(VLOOKUP(Pres_2017_T1!BS341,[2]ListeGithub!$I$2:$K$111,3,FALSE)=$A$1,Pres_2017_T1!BU341,0),0)</f>
        <v>847</v>
      </c>
      <c r="BF341">
        <f ca="1">_xlfn.IFNA(IF(VLOOKUP(Pres_2017_T1!BZ341,[2]ListeGithub!$I$2:$K$111,3,FALSE)=$A$1,Pres_2017_T1!CB341,0),0)</f>
        <v>0</v>
      </c>
      <c r="BM341">
        <f ca="1">_xlfn.IFNA(IF(VLOOKUP(Pres_2017_T1!CG341,[2]ListeGithub!$I$2:$K$111,3,FALSE)=$A$1,Pres_2017_T1!CI341,0),0)</f>
        <v>651</v>
      </c>
      <c r="BT341">
        <f ca="1">_xlfn.IFNA(IF(VLOOKUP(Pres_2017_T1!CN341,[2]ListeGithub!$I$2:$K$111,3,FALSE)=$A$1,Pres_2017_T1!CP341,0),0)</f>
        <v>198</v>
      </c>
      <c r="CA341">
        <f t="shared" ca="1" si="5"/>
        <v>14685</v>
      </c>
    </row>
    <row r="342" spans="1:79" x14ac:dyDescent="0.75">
      <c r="A342" t="str">
        <v>67_07</v>
      </c>
      <c r="B342">
        <f ca="1">_xlfn.IFNA(IF(VLOOKUP(Pres_2017_T1!V342,[2]ListeGithub!$I$2:$K$111,3,FALSE)=$A$1,Pres_2017_T1!X342,0),0)</f>
        <v>0</v>
      </c>
      <c r="I342">
        <f ca="1">_xlfn.IFNA(IF(VLOOKUP(Pres_2017_T1!AC342,[2]ListeGithub!$I$2:$K$111,3,FALSE)=$A$1,Pres_2017_T1!AE342,0),0)</f>
        <v>0</v>
      </c>
      <c r="P342">
        <f ca="1">_xlfn.IFNA(IF(VLOOKUP(Pres_2017_T1!AJ342,[2]ListeGithub!$I$2:$K$111,3,FALSE)=$A$1,Pres_2017_T1!AL342,0),0)</f>
        <v>0</v>
      </c>
      <c r="W342">
        <f ca="1">_xlfn.IFNA(IF(VLOOKUP(Pres_2017_T1!AQ342,[2]ListeGithub!$I$2:$K$111,3,FALSE)=$A$1,Pres_2017_T1!AS342,0),0)</f>
        <v>7557</v>
      </c>
      <c r="AD342">
        <f ca="1">_xlfn.IFNA(IF(VLOOKUP(Pres_2017_T1!AX342,[2]ListeGithub!$I$2:$K$111,3,FALSE)=$A$1,Pres_2017_T1!AZ342,0),0)</f>
        <v>0</v>
      </c>
      <c r="AK342">
        <f ca="1">_xlfn.IFNA(IF(VLOOKUP(Pres_2017_T1!BE342,[2]ListeGithub!$I$2:$K$111,3,FALSE)=$A$1,Pres_2017_T1!BG342,0),0)</f>
        <v>2470</v>
      </c>
      <c r="AR342">
        <f ca="1">_xlfn.IFNA(IF(VLOOKUP(Pres_2017_T1!BL342,[2]ListeGithub!$I$2:$K$111,3,FALSE)=$A$1,Pres_2017_T1!BN342,0),0)</f>
        <v>0</v>
      </c>
      <c r="AY342">
        <f ca="1">_xlfn.IFNA(IF(VLOOKUP(Pres_2017_T1!BS342,[2]ListeGithub!$I$2:$K$111,3,FALSE)=$A$1,Pres_2017_T1!BU342,0),0)</f>
        <v>818</v>
      </c>
      <c r="BF342">
        <f ca="1">_xlfn.IFNA(IF(VLOOKUP(Pres_2017_T1!BZ342,[2]ListeGithub!$I$2:$K$111,3,FALSE)=$A$1,Pres_2017_T1!CB342,0),0)</f>
        <v>0</v>
      </c>
      <c r="BM342">
        <f ca="1">_xlfn.IFNA(IF(VLOOKUP(Pres_2017_T1!CG342,[2]ListeGithub!$I$2:$K$111,3,FALSE)=$A$1,Pres_2017_T1!CI342,0),0)</f>
        <v>752</v>
      </c>
      <c r="BT342">
        <f ca="1">_xlfn.IFNA(IF(VLOOKUP(Pres_2017_T1!CN342,[2]ListeGithub!$I$2:$K$111,3,FALSE)=$A$1,Pres_2017_T1!CP342,0),0)</f>
        <v>144</v>
      </c>
      <c r="CA342">
        <f t="shared" ca="1" si="5"/>
        <v>11741</v>
      </c>
    </row>
    <row r="343" spans="1:79" x14ac:dyDescent="0.75">
      <c r="A343" t="str">
        <v>67_08</v>
      </c>
      <c r="B343">
        <f ca="1">_xlfn.IFNA(IF(VLOOKUP(Pres_2017_T1!V343,[2]ListeGithub!$I$2:$K$111,3,FALSE)=$A$1,Pres_2017_T1!X343,0),0)</f>
        <v>0</v>
      </c>
      <c r="I343">
        <f ca="1">_xlfn.IFNA(IF(VLOOKUP(Pres_2017_T1!AC343,[2]ListeGithub!$I$2:$K$111,3,FALSE)=$A$1,Pres_2017_T1!AE343,0),0)</f>
        <v>0</v>
      </c>
      <c r="P343">
        <f ca="1">_xlfn.IFNA(IF(VLOOKUP(Pres_2017_T1!AJ343,[2]ListeGithub!$I$2:$K$111,3,FALSE)=$A$1,Pres_2017_T1!AL343,0),0)</f>
        <v>0</v>
      </c>
      <c r="W343">
        <f ca="1">_xlfn.IFNA(IF(VLOOKUP(Pres_2017_T1!AQ343,[2]ListeGithub!$I$2:$K$111,3,FALSE)=$A$1,Pres_2017_T1!AS343,0),0)</f>
        <v>7156</v>
      </c>
      <c r="AD343">
        <f ca="1">_xlfn.IFNA(IF(VLOOKUP(Pres_2017_T1!AX343,[2]ListeGithub!$I$2:$K$111,3,FALSE)=$A$1,Pres_2017_T1!AZ343,0),0)</f>
        <v>0</v>
      </c>
      <c r="AK343">
        <f ca="1">_xlfn.IFNA(IF(VLOOKUP(Pres_2017_T1!BE343,[2]ListeGithub!$I$2:$K$111,3,FALSE)=$A$1,Pres_2017_T1!BG343,0),0)</f>
        <v>2479</v>
      </c>
      <c r="AR343">
        <f ca="1">_xlfn.IFNA(IF(VLOOKUP(Pres_2017_T1!BL343,[2]ListeGithub!$I$2:$K$111,3,FALSE)=$A$1,Pres_2017_T1!BN343,0),0)</f>
        <v>1047</v>
      </c>
      <c r="AY343">
        <f ca="1">_xlfn.IFNA(IF(VLOOKUP(Pres_2017_T1!BS343,[2]ListeGithub!$I$2:$K$111,3,FALSE)=$A$1,Pres_2017_T1!BU343,0),0)</f>
        <v>885</v>
      </c>
      <c r="BF343">
        <f ca="1">_xlfn.IFNA(IF(VLOOKUP(Pres_2017_T1!BZ343,[2]ListeGithub!$I$2:$K$111,3,FALSE)=$A$1,Pres_2017_T1!CB343,0),0)</f>
        <v>0</v>
      </c>
      <c r="BM343">
        <f ca="1">_xlfn.IFNA(IF(VLOOKUP(Pres_2017_T1!CG343,[2]ListeGithub!$I$2:$K$111,3,FALSE)=$A$1,Pres_2017_T1!CI343,0),0)</f>
        <v>0</v>
      </c>
      <c r="BT343">
        <f ca="1">_xlfn.IFNA(IF(VLOOKUP(Pres_2017_T1!CN343,[2]ListeGithub!$I$2:$K$111,3,FALSE)=$A$1,Pres_2017_T1!CP343,0),0)</f>
        <v>154</v>
      </c>
      <c r="CA343">
        <f t="shared" ca="1" si="5"/>
        <v>11721</v>
      </c>
    </row>
    <row r="344" spans="1:79" x14ac:dyDescent="0.75">
      <c r="A344" t="str">
        <v>67_09</v>
      </c>
      <c r="B344">
        <f ca="1">_xlfn.IFNA(IF(VLOOKUP(Pres_2017_T1!V344,[2]ListeGithub!$I$2:$K$111,3,FALSE)=$A$1,Pres_2017_T1!X344,0),0)</f>
        <v>0</v>
      </c>
      <c r="I344">
        <f ca="1">_xlfn.IFNA(IF(VLOOKUP(Pres_2017_T1!AC344,[2]ListeGithub!$I$2:$K$111,3,FALSE)=$A$1,Pres_2017_T1!AE344,0),0)</f>
        <v>0</v>
      </c>
      <c r="P344">
        <f ca="1">_xlfn.IFNA(IF(VLOOKUP(Pres_2017_T1!AJ344,[2]ListeGithub!$I$2:$K$111,3,FALSE)=$A$1,Pres_2017_T1!AL344,0),0)</f>
        <v>0</v>
      </c>
      <c r="W344">
        <f ca="1">_xlfn.IFNA(IF(VLOOKUP(Pres_2017_T1!AQ344,[2]ListeGithub!$I$2:$K$111,3,FALSE)=$A$1,Pres_2017_T1!AS344,0),0)</f>
        <v>8064</v>
      </c>
      <c r="AD344">
        <f ca="1">_xlfn.IFNA(IF(VLOOKUP(Pres_2017_T1!AX344,[2]ListeGithub!$I$2:$K$111,3,FALSE)=$A$1,Pres_2017_T1!AZ344,0),0)</f>
        <v>0</v>
      </c>
      <c r="AK344">
        <f ca="1">_xlfn.IFNA(IF(VLOOKUP(Pres_2017_T1!BE344,[2]ListeGithub!$I$2:$K$111,3,FALSE)=$A$1,Pres_2017_T1!BG344,0),0)</f>
        <v>3053</v>
      </c>
      <c r="AR344">
        <f ca="1">_xlfn.IFNA(IF(VLOOKUP(Pres_2017_T1!BL344,[2]ListeGithub!$I$2:$K$111,3,FALSE)=$A$1,Pres_2017_T1!BN344,0),0)</f>
        <v>0</v>
      </c>
      <c r="AY344">
        <f ca="1">_xlfn.IFNA(IF(VLOOKUP(Pres_2017_T1!BS344,[2]ListeGithub!$I$2:$K$111,3,FALSE)=$A$1,Pres_2017_T1!BU344,0),0)</f>
        <v>780</v>
      </c>
      <c r="BF344">
        <f ca="1">_xlfn.IFNA(IF(VLOOKUP(Pres_2017_T1!BZ344,[2]ListeGithub!$I$2:$K$111,3,FALSE)=$A$1,Pres_2017_T1!CB344,0),0)</f>
        <v>0</v>
      </c>
      <c r="BM344">
        <f ca="1">_xlfn.IFNA(IF(VLOOKUP(Pres_2017_T1!CG344,[2]ListeGithub!$I$2:$K$111,3,FALSE)=$A$1,Pres_2017_T1!CI344,0),0)</f>
        <v>559</v>
      </c>
      <c r="BT344">
        <f ca="1">_xlfn.IFNA(IF(VLOOKUP(Pres_2017_T1!CN344,[2]ListeGithub!$I$2:$K$111,3,FALSE)=$A$1,Pres_2017_T1!CP344,0),0)</f>
        <v>156</v>
      </c>
      <c r="CA344">
        <f t="shared" ca="1" si="5"/>
        <v>12612</v>
      </c>
    </row>
    <row r="345" spans="1:79" x14ac:dyDescent="0.75">
      <c r="A345" t="str">
        <v>68_01</v>
      </c>
      <c r="B345">
        <f ca="1">_xlfn.IFNA(IF(VLOOKUP(Pres_2017_T1!V345,[2]ListeGithub!$I$2:$K$111,3,FALSE)=$A$1,Pres_2017_T1!X345,0),0)</f>
        <v>0</v>
      </c>
      <c r="I345">
        <f ca="1">_xlfn.IFNA(IF(VLOOKUP(Pres_2017_T1!AC345,[2]ListeGithub!$I$2:$K$111,3,FALSE)=$A$1,Pres_2017_T1!AE345,0),0)</f>
        <v>0</v>
      </c>
      <c r="P345">
        <f ca="1">_xlfn.IFNA(IF(VLOOKUP(Pres_2017_T1!AJ345,[2]ListeGithub!$I$2:$K$111,3,FALSE)=$A$1,Pres_2017_T1!AL345,0),0)</f>
        <v>0</v>
      </c>
      <c r="W345">
        <f ca="1">_xlfn.IFNA(IF(VLOOKUP(Pres_2017_T1!AQ345,[2]ListeGithub!$I$2:$K$111,3,FALSE)=$A$1,Pres_2017_T1!AS345,0),0)</f>
        <v>8158</v>
      </c>
      <c r="AD345">
        <f ca="1">_xlfn.IFNA(IF(VLOOKUP(Pres_2017_T1!AX345,[2]ListeGithub!$I$2:$K$111,3,FALSE)=$A$1,Pres_2017_T1!AZ345,0),0)</f>
        <v>0</v>
      </c>
      <c r="AK345">
        <f ca="1">_xlfn.IFNA(IF(VLOOKUP(Pres_2017_T1!BE345,[2]ListeGithub!$I$2:$K$111,3,FALSE)=$A$1,Pres_2017_T1!BG345,0),0)</f>
        <v>2944</v>
      </c>
      <c r="AR345">
        <f ca="1">_xlfn.IFNA(IF(VLOOKUP(Pres_2017_T1!BL345,[2]ListeGithub!$I$2:$K$111,3,FALSE)=$A$1,Pres_2017_T1!BN345,0),0)</f>
        <v>0</v>
      </c>
      <c r="AY345">
        <f ca="1">_xlfn.IFNA(IF(VLOOKUP(Pres_2017_T1!BS345,[2]ListeGithub!$I$2:$K$111,3,FALSE)=$A$1,Pres_2017_T1!BU345,0),0)</f>
        <v>0</v>
      </c>
      <c r="BF345">
        <f ca="1">_xlfn.IFNA(IF(VLOOKUP(Pres_2017_T1!BZ345,[2]ListeGithub!$I$2:$K$111,3,FALSE)=$A$1,Pres_2017_T1!CB345,0),0)</f>
        <v>672</v>
      </c>
      <c r="BM345">
        <f ca="1">_xlfn.IFNA(IF(VLOOKUP(Pres_2017_T1!CG345,[2]ListeGithub!$I$2:$K$111,3,FALSE)=$A$1,Pres_2017_T1!CI345,0),0)</f>
        <v>477</v>
      </c>
      <c r="BT345">
        <f ca="1">_xlfn.IFNA(IF(VLOOKUP(Pres_2017_T1!CN345,[2]ListeGithub!$I$2:$K$111,3,FALSE)=$A$1,Pres_2017_T1!CP345,0),0)</f>
        <v>148</v>
      </c>
      <c r="CA345">
        <f t="shared" ca="1" si="5"/>
        <v>12399</v>
      </c>
    </row>
    <row r="346" spans="1:79" x14ac:dyDescent="0.75">
      <c r="A346" t="str">
        <v>68_02</v>
      </c>
      <c r="B346">
        <f ca="1">_xlfn.IFNA(IF(VLOOKUP(Pres_2017_T1!V346,[2]ListeGithub!$I$2:$K$111,3,FALSE)=$A$1,Pres_2017_T1!X346,0),0)</f>
        <v>0</v>
      </c>
      <c r="I346">
        <f ca="1">_xlfn.IFNA(IF(VLOOKUP(Pres_2017_T1!AC346,[2]ListeGithub!$I$2:$K$111,3,FALSE)=$A$1,Pres_2017_T1!AE346,0),0)</f>
        <v>0</v>
      </c>
      <c r="P346">
        <f ca="1">_xlfn.IFNA(IF(VLOOKUP(Pres_2017_T1!AJ346,[2]ListeGithub!$I$2:$K$111,3,FALSE)=$A$1,Pres_2017_T1!AL346,0),0)</f>
        <v>0</v>
      </c>
      <c r="W346">
        <f ca="1">_xlfn.IFNA(IF(VLOOKUP(Pres_2017_T1!AQ346,[2]ListeGithub!$I$2:$K$111,3,FALSE)=$A$1,Pres_2017_T1!AS346,0),0)</f>
        <v>10154</v>
      </c>
      <c r="AD346">
        <f ca="1">_xlfn.IFNA(IF(VLOOKUP(Pres_2017_T1!AX346,[2]ListeGithub!$I$2:$K$111,3,FALSE)=$A$1,Pres_2017_T1!AZ346,0),0)</f>
        <v>0</v>
      </c>
      <c r="AK346">
        <f ca="1">_xlfn.IFNA(IF(VLOOKUP(Pres_2017_T1!BE346,[2]ListeGithub!$I$2:$K$111,3,FALSE)=$A$1,Pres_2017_T1!BG346,0),0)</f>
        <v>3370</v>
      </c>
      <c r="AR346">
        <f ca="1">_xlfn.IFNA(IF(VLOOKUP(Pres_2017_T1!BL346,[2]ListeGithub!$I$2:$K$111,3,FALSE)=$A$1,Pres_2017_T1!BN346,0),0)</f>
        <v>0</v>
      </c>
      <c r="AY346">
        <f ca="1">_xlfn.IFNA(IF(VLOOKUP(Pres_2017_T1!BS346,[2]ListeGithub!$I$2:$K$111,3,FALSE)=$A$1,Pres_2017_T1!BU346,0),0)</f>
        <v>897</v>
      </c>
      <c r="BF346">
        <f ca="1">_xlfn.IFNA(IF(VLOOKUP(Pres_2017_T1!BZ346,[2]ListeGithub!$I$2:$K$111,3,FALSE)=$A$1,Pres_2017_T1!CB346,0),0)</f>
        <v>0</v>
      </c>
      <c r="BM346">
        <f ca="1">_xlfn.IFNA(IF(VLOOKUP(Pres_2017_T1!CG346,[2]ListeGithub!$I$2:$K$111,3,FALSE)=$A$1,Pres_2017_T1!CI346,0),0)</f>
        <v>598</v>
      </c>
      <c r="BT346">
        <f ca="1">_xlfn.IFNA(IF(VLOOKUP(Pres_2017_T1!CN346,[2]ListeGithub!$I$2:$K$111,3,FALSE)=$A$1,Pres_2017_T1!CP346,0),0)</f>
        <v>176</v>
      </c>
      <c r="CA346">
        <f t="shared" ca="1" si="5"/>
        <v>15195</v>
      </c>
    </row>
    <row r="347" spans="1:79" x14ac:dyDescent="0.75">
      <c r="A347" t="str">
        <v>68_03</v>
      </c>
      <c r="B347">
        <f ca="1">_xlfn.IFNA(IF(VLOOKUP(Pres_2017_T1!V347,[2]ListeGithub!$I$2:$K$111,3,FALSE)=$A$1,Pres_2017_T1!X347,0),0)</f>
        <v>0</v>
      </c>
      <c r="I347">
        <f ca="1">_xlfn.IFNA(IF(VLOOKUP(Pres_2017_T1!AC347,[2]ListeGithub!$I$2:$K$111,3,FALSE)=$A$1,Pres_2017_T1!AE347,0),0)</f>
        <v>0</v>
      </c>
      <c r="P347">
        <f ca="1">_xlfn.IFNA(IF(VLOOKUP(Pres_2017_T1!AJ347,[2]ListeGithub!$I$2:$K$111,3,FALSE)=$A$1,Pres_2017_T1!AL347,0),0)</f>
        <v>0</v>
      </c>
      <c r="W347">
        <f ca="1">_xlfn.IFNA(IF(VLOOKUP(Pres_2017_T1!AQ347,[2]ListeGithub!$I$2:$K$111,3,FALSE)=$A$1,Pres_2017_T1!AS347,0),0)</f>
        <v>7690</v>
      </c>
      <c r="AD347">
        <f ca="1">_xlfn.IFNA(IF(VLOOKUP(Pres_2017_T1!AX347,[2]ListeGithub!$I$2:$K$111,3,FALSE)=$A$1,Pres_2017_T1!AZ347,0),0)</f>
        <v>0</v>
      </c>
      <c r="AK347">
        <f ca="1">_xlfn.IFNA(IF(VLOOKUP(Pres_2017_T1!BE347,[2]ListeGithub!$I$2:$K$111,3,FALSE)=$A$1,Pres_2017_T1!BG347,0),0)</f>
        <v>2426</v>
      </c>
      <c r="AR347">
        <f ca="1">_xlfn.IFNA(IF(VLOOKUP(Pres_2017_T1!BL347,[2]ListeGithub!$I$2:$K$111,3,FALSE)=$A$1,Pres_2017_T1!BN347,0),0)</f>
        <v>0</v>
      </c>
      <c r="AY347">
        <f ca="1">_xlfn.IFNA(IF(VLOOKUP(Pres_2017_T1!BS347,[2]ListeGithub!$I$2:$K$111,3,FALSE)=$A$1,Pres_2017_T1!BU347,0),0)</f>
        <v>0</v>
      </c>
      <c r="BF347">
        <f ca="1">_xlfn.IFNA(IF(VLOOKUP(Pres_2017_T1!BZ347,[2]ListeGithub!$I$2:$K$111,3,FALSE)=$A$1,Pres_2017_T1!CB347,0),0)</f>
        <v>725</v>
      </c>
      <c r="BM347">
        <f ca="1">_xlfn.IFNA(IF(VLOOKUP(Pres_2017_T1!CG347,[2]ListeGithub!$I$2:$K$111,3,FALSE)=$A$1,Pres_2017_T1!CI347,0),0)</f>
        <v>486</v>
      </c>
      <c r="BT347">
        <f ca="1">_xlfn.IFNA(IF(VLOOKUP(Pres_2017_T1!CN347,[2]ListeGithub!$I$2:$K$111,3,FALSE)=$A$1,Pres_2017_T1!CP347,0),0)</f>
        <v>178</v>
      </c>
      <c r="CA347">
        <f t="shared" ca="1" si="5"/>
        <v>11505</v>
      </c>
    </row>
    <row r="348" spans="1:79" x14ac:dyDescent="0.75">
      <c r="A348" t="str">
        <v>68_04</v>
      </c>
      <c r="B348">
        <f ca="1">_xlfn.IFNA(IF(VLOOKUP(Pres_2017_T1!V348,[2]ListeGithub!$I$2:$K$111,3,FALSE)=$A$1,Pres_2017_T1!X348,0),0)</f>
        <v>0</v>
      </c>
      <c r="I348">
        <f ca="1">_xlfn.IFNA(IF(VLOOKUP(Pres_2017_T1!AC348,[2]ListeGithub!$I$2:$K$111,3,FALSE)=$A$1,Pres_2017_T1!AE348,0),0)</f>
        <v>0</v>
      </c>
      <c r="P348">
        <f ca="1">_xlfn.IFNA(IF(VLOOKUP(Pres_2017_T1!AJ348,[2]ListeGithub!$I$2:$K$111,3,FALSE)=$A$1,Pres_2017_T1!AL348,0),0)</f>
        <v>0</v>
      </c>
      <c r="W348">
        <f ca="1">_xlfn.IFNA(IF(VLOOKUP(Pres_2017_T1!AQ348,[2]ListeGithub!$I$2:$K$111,3,FALSE)=$A$1,Pres_2017_T1!AS348,0),0)</f>
        <v>11434</v>
      </c>
      <c r="AD348">
        <f ca="1">_xlfn.IFNA(IF(VLOOKUP(Pres_2017_T1!AX348,[2]ListeGithub!$I$2:$K$111,3,FALSE)=$A$1,Pres_2017_T1!AZ348,0),0)</f>
        <v>0</v>
      </c>
      <c r="AK348">
        <f ca="1">_xlfn.IFNA(IF(VLOOKUP(Pres_2017_T1!BE348,[2]ListeGithub!$I$2:$K$111,3,FALSE)=$A$1,Pres_2017_T1!BG348,0),0)</f>
        <v>3334</v>
      </c>
      <c r="AR348">
        <f ca="1">_xlfn.IFNA(IF(VLOOKUP(Pres_2017_T1!BL348,[2]ListeGithub!$I$2:$K$111,3,FALSE)=$A$1,Pres_2017_T1!BN348,0),0)</f>
        <v>1078</v>
      </c>
      <c r="AY348">
        <f ca="1">_xlfn.IFNA(IF(VLOOKUP(Pres_2017_T1!BS348,[2]ListeGithub!$I$2:$K$111,3,FALSE)=$A$1,Pres_2017_T1!BU348,0),0)</f>
        <v>0</v>
      </c>
      <c r="BF348">
        <f ca="1">_xlfn.IFNA(IF(VLOOKUP(Pres_2017_T1!BZ348,[2]ListeGithub!$I$2:$K$111,3,FALSE)=$A$1,Pres_2017_T1!CB348,0),0)</f>
        <v>0</v>
      </c>
      <c r="BM348">
        <f ca="1">_xlfn.IFNA(IF(VLOOKUP(Pres_2017_T1!CG348,[2]ListeGithub!$I$2:$K$111,3,FALSE)=$A$1,Pres_2017_T1!CI348,0),0)</f>
        <v>697</v>
      </c>
      <c r="BT348">
        <f ca="1">_xlfn.IFNA(IF(VLOOKUP(Pres_2017_T1!CN348,[2]ListeGithub!$I$2:$K$111,3,FALSE)=$A$1,Pres_2017_T1!CP348,0),0)</f>
        <v>195</v>
      </c>
      <c r="CA348">
        <f t="shared" ca="1" si="5"/>
        <v>16738</v>
      </c>
    </row>
    <row r="349" spans="1:79" x14ac:dyDescent="0.75">
      <c r="A349" t="str">
        <v>68_05</v>
      </c>
      <c r="B349">
        <f ca="1">_xlfn.IFNA(IF(VLOOKUP(Pres_2017_T1!V349,[2]ListeGithub!$I$2:$K$111,3,FALSE)=$A$1,Pres_2017_T1!X349,0),0)</f>
        <v>0</v>
      </c>
      <c r="I349">
        <f ca="1">_xlfn.IFNA(IF(VLOOKUP(Pres_2017_T1!AC349,[2]ListeGithub!$I$2:$K$111,3,FALSE)=$A$1,Pres_2017_T1!AE349,0),0)</f>
        <v>0</v>
      </c>
      <c r="P349">
        <f ca="1">_xlfn.IFNA(IF(VLOOKUP(Pres_2017_T1!AJ349,[2]ListeGithub!$I$2:$K$111,3,FALSE)=$A$1,Pres_2017_T1!AL349,0),0)</f>
        <v>0</v>
      </c>
      <c r="W349">
        <f ca="1">_xlfn.IFNA(IF(VLOOKUP(Pres_2017_T1!AQ349,[2]ListeGithub!$I$2:$K$111,3,FALSE)=$A$1,Pres_2017_T1!AS349,0),0)</f>
        <v>9227</v>
      </c>
      <c r="AD349">
        <f ca="1">_xlfn.IFNA(IF(VLOOKUP(Pres_2017_T1!AX349,[2]ListeGithub!$I$2:$K$111,3,FALSE)=$A$1,Pres_2017_T1!AZ349,0),0)</f>
        <v>3330</v>
      </c>
      <c r="AK349">
        <f ca="1">_xlfn.IFNA(IF(VLOOKUP(Pres_2017_T1!BE349,[2]ListeGithub!$I$2:$K$111,3,FALSE)=$A$1,Pres_2017_T1!BG349,0),0)</f>
        <v>0</v>
      </c>
      <c r="AR349">
        <f ca="1">_xlfn.IFNA(IF(VLOOKUP(Pres_2017_T1!BL349,[2]ListeGithub!$I$2:$K$111,3,FALSE)=$A$1,Pres_2017_T1!BN349,0),0)</f>
        <v>0</v>
      </c>
      <c r="AY349">
        <f ca="1">_xlfn.IFNA(IF(VLOOKUP(Pres_2017_T1!BS349,[2]ListeGithub!$I$2:$K$111,3,FALSE)=$A$1,Pres_2017_T1!BU349,0),0)</f>
        <v>0</v>
      </c>
      <c r="BF349">
        <f ca="1">_xlfn.IFNA(IF(VLOOKUP(Pres_2017_T1!BZ349,[2]ListeGithub!$I$2:$K$111,3,FALSE)=$A$1,Pres_2017_T1!CB349,0),0)</f>
        <v>539</v>
      </c>
      <c r="BM349">
        <f ca="1">_xlfn.IFNA(IF(VLOOKUP(Pres_2017_T1!CG349,[2]ListeGithub!$I$2:$K$111,3,FALSE)=$A$1,Pres_2017_T1!CI349,0),0)</f>
        <v>349</v>
      </c>
      <c r="BT349">
        <f ca="1">_xlfn.IFNA(IF(VLOOKUP(Pres_2017_T1!CN349,[2]ListeGithub!$I$2:$K$111,3,FALSE)=$A$1,Pres_2017_T1!CP349,0),0)</f>
        <v>129</v>
      </c>
      <c r="CA349">
        <f t="shared" ca="1" si="5"/>
        <v>13574</v>
      </c>
    </row>
    <row r="350" spans="1:79" x14ac:dyDescent="0.75">
      <c r="A350" t="str">
        <v>68_06</v>
      </c>
      <c r="B350">
        <f ca="1">_xlfn.IFNA(IF(VLOOKUP(Pres_2017_T1!V350,[2]ListeGithub!$I$2:$K$111,3,FALSE)=$A$1,Pres_2017_T1!X350,0),0)</f>
        <v>0</v>
      </c>
      <c r="I350">
        <f ca="1">_xlfn.IFNA(IF(VLOOKUP(Pres_2017_T1!AC350,[2]ListeGithub!$I$2:$K$111,3,FALSE)=$A$1,Pres_2017_T1!AE350,0),0)</f>
        <v>0</v>
      </c>
      <c r="P350">
        <f ca="1">_xlfn.IFNA(IF(VLOOKUP(Pres_2017_T1!AJ350,[2]ListeGithub!$I$2:$K$111,3,FALSE)=$A$1,Pres_2017_T1!AL350,0),0)</f>
        <v>0</v>
      </c>
      <c r="W350">
        <f ca="1">_xlfn.IFNA(IF(VLOOKUP(Pres_2017_T1!AQ350,[2]ListeGithub!$I$2:$K$111,3,FALSE)=$A$1,Pres_2017_T1!AS350,0),0)</f>
        <v>11193</v>
      </c>
      <c r="AD350">
        <f ca="1">_xlfn.IFNA(IF(VLOOKUP(Pres_2017_T1!AX350,[2]ListeGithub!$I$2:$K$111,3,FALSE)=$A$1,Pres_2017_T1!AZ350,0),0)</f>
        <v>0</v>
      </c>
      <c r="AK350">
        <f ca="1">_xlfn.IFNA(IF(VLOOKUP(Pres_2017_T1!BE350,[2]ListeGithub!$I$2:$K$111,3,FALSE)=$A$1,Pres_2017_T1!BG350,0),0)</f>
        <v>3290</v>
      </c>
      <c r="AR350">
        <f ca="1">_xlfn.IFNA(IF(VLOOKUP(Pres_2017_T1!BL350,[2]ListeGithub!$I$2:$K$111,3,FALSE)=$A$1,Pres_2017_T1!BN350,0),0)</f>
        <v>0</v>
      </c>
      <c r="AY350">
        <f ca="1">_xlfn.IFNA(IF(VLOOKUP(Pres_2017_T1!BS350,[2]ListeGithub!$I$2:$K$111,3,FALSE)=$A$1,Pres_2017_T1!BU350,0),0)</f>
        <v>816</v>
      </c>
      <c r="BF350">
        <f ca="1">_xlfn.IFNA(IF(VLOOKUP(Pres_2017_T1!BZ350,[2]ListeGithub!$I$2:$K$111,3,FALSE)=$A$1,Pres_2017_T1!CB350,0),0)</f>
        <v>0</v>
      </c>
      <c r="BM350">
        <f ca="1">_xlfn.IFNA(IF(VLOOKUP(Pres_2017_T1!CG350,[2]ListeGithub!$I$2:$K$111,3,FALSE)=$A$1,Pres_2017_T1!CI350,0),0)</f>
        <v>494</v>
      </c>
      <c r="BT350">
        <f ca="1">_xlfn.IFNA(IF(VLOOKUP(Pres_2017_T1!CN350,[2]ListeGithub!$I$2:$K$111,3,FALSE)=$A$1,Pres_2017_T1!CP350,0),0)</f>
        <v>184</v>
      </c>
      <c r="CA350">
        <f t="shared" ca="1" si="5"/>
        <v>15977</v>
      </c>
    </row>
    <row r="351" spans="1:79" x14ac:dyDescent="0.75">
      <c r="A351" t="str">
        <v>69_01</v>
      </c>
      <c r="B351">
        <f ca="1">_xlfn.IFNA(IF(VLOOKUP(Pres_2017_T1!V351,[2]ListeGithub!$I$2:$K$111,3,FALSE)=$A$1,Pres_2017_T1!X351,0),0)</f>
        <v>0</v>
      </c>
      <c r="I351">
        <f ca="1">_xlfn.IFNA(IF(VLOOKUP(Pres_2017_T1!AC351,[2]ListeGithub!$I$2:$K$111,3,FALSE)=$A$1,Pres_2017_T1!AE351,0),0)</f>
        <v>12709</v>
      </c>
      <c r="P351">
        <f ca="1">_xlfn.IFNA(IF(VLOOKUP(Pres_2017_T1!AJ351,[2]ListeGithub!$I$2:$K$111,3,FALSE)=$A$1,Pres_2017_T1!AL351,0),0)</f>
        <v>0</v>
      </c>
      <c r="W351">
        <f ca="1">_xlfn.IFNA(IF(VLOOKUP(Pres_2017_T1!AQ351,[2]ListeGithub!$I$2:$K$111,3,FALSE)=$A$1,Pres_2017_T1!AS351,0),0)</f>
        <v>0</v>
      </c>
      <c r="AD351">
        <f ca="1">_xlfn.IFNA(IF(VLOOKUP(Pres_2017_T1!AX351,[2]ListeGithub!$I$2:$K$111,3,FALSE)=$A$1,Pres_2017_T1!AZ351,0),0)</f>
        <v>4644</v>
      </c>
      <c r="AK351">
        <f ca="1">_xlfn.IFNA(IF(VLOOKUP(Pres_2017_T1!BE351,[2]ListeGithub!$I$2:$K$111,3,FALSE)=$A$1,Pres_2017_T1!BG351,0),0)</f>
        <v>0</v>
      </c>
      <c r="AR351">
        <f ca="1">_xlfn.IFNA(IF(VLOOKUP(Pres_2017_T1!BL351,[2]ListeGithub!$I$2:$K$111,3,FALSE)=$A$1,Pres_2017_T1!BN351,0),0)</f>
        <v>0</v>
      </c>
      <c r="AY351">
        <f ca="1">_xlfn.IFNA(IF(VLOOKUP(Pres_2017_T1!BS351,[2]ListeGithub!$I$2:$K$111,3,FALSE)=$A$1,Pres_2017_T1!BU351,0),0)</f>
        <v>467</v>
      </c>
      <c r="BF351">
        <f ca="1">_xlfn.IFNA(IF(VLOOKUP(Pres_2017_T1!BZ351,[2]ListeGithub!$I$2:$K$111,3,FALSE)=$A$1,Pres_2017_T1!CB351,0),0)</f>
        <v>0</v>
      </c>
      <c r="BM351">
        <f ca="1">_xlfn.IFNA(IF(VLOOKUP(Pres_2017_T1!CG351,[2]ListeGithub!$I$2:$K$111,3,FALSE)=$A$1,Pres_2017_T1!CI351,0),0)</f>
        <v>236</v>
      </c>
      <c r="BT351">
        <f ca="1">_xlfn.IFNA(IF(VLOOKUP(Pres_2017_T1!CN351,[2]ListeGithub!$I$2:$K$111,3,FALSE)=$A$1,Pres_2017_T1!CP351,0),0)</f>
        <v>108</v>
      </c>
      <c r="CA351">
        <f t="shared" ca="1" si="5"/>
        <v>18164</v>
      </c>
    </row>
    <row r="352" spans="1:79" x14ac:dyDescent="0.75">
      <c r="A352" t="str">
        <v>69_02</v>
      </c>
      <c r="B352">
        <f ca="1">_xlfn.IFNA(IF(VLOOKUP(Pres_2017_T1!V352,[2]ListeGithub!$I$2:$K$111,3,FALSE)=$A$1,Pres_2017_T1!X352,0),0)</f>
        <v>0</v>
      </c>
      <c r="I352">
        <f ca="1">_xlfn.IFNA(IF(VLOOKUP(Pres_2017_T1!AC352,[2]ListeGithub!$I$2:$K$111,3,FALSE)=$A$1,Pres_2017_T1!AE352,0),0)</f>
        <v>15388</v>
      </c>
      <c r="P352">
        <f ca="1">_xlfn.IFNA(IF(VLOOKUP(Pres_2017_T1!AJ352,[2]ListeGithub!$I$2:$K$111,3,FALSE)=$A$1,Pres_2017_T1!AL352,0),0)</f>
        <v>0</v>
      </c>
      <c r="W352">
        <f ca="1">_xlfn.IFNA(IF(VLOOKUP(Pres_2017_T1!AQ352,[2]ListeGithub!$I$2:$K$111,3,FALSE)=$A$1,Pres_2017_T1!AS352,0),0)</f>
        <v>5887</v>
      </c>
      <c r="AD352">
        <f ca="1">_xlfn.IFNA(IF(VLOOKUP(Pres_2017_T1!AX352,[2]ListeGithub!$I$2:$K$111,3,FALSE)=$A$1,Pres_2017_T1!AZ352,0),0)</f>
        <v>0</v>
      </c>
      <c r="AK352">
        <f ca="1">_xlfn.IFNA(IF(VLOOKUP(Pres_2017_T1!BE352,[2]ListeGithub!$I$2:$K$111,3,FALSE)=$A$1,Pres_2017_T1!BG352,0),0)</f>
        <v>0</v>
      </c>
      <c r="AR352">
        <f ca="1">_xlfn.IFNA(IF(VLOOKUP(Pres_2017_T1!BL352,[2]ListeGithub!$I$2:$K$111,3,FALSE)=$A$1,Pres_2017_T1!BN352,0),0)</f>
        <v>486</v>
      </c>
      <c r="AY352">
        <f ca="1">_xlfn.IFNA(IF(VLOOKUP(Pres_2017_T1!BS352,[2]ListeGithub!$I$2:$K$111,3,FALSE)=$A$1,Pres_2017_T1!BU352,0),0)</f>
        <v>0</v>
      </c>
      <c r="BF352">
        <f ca="1">_xlfn.IFNA(IF(VLOOKUP(Pres_2017_T1!BZ352,[2]ListeGithub!$I$2:$K$111,3,FALSE)=$A$1,Pres_2017_T1!CB352,0),0)</f>
        <v>0</v>
      </c>
      <c r="BM352">
        <f ca="1">_xlfn.IFNA(IF(VLOOKUP(Pres_2017_T1!CG352,[2]ListeGithub!$I$2:$K$111,3,FALSE)=$A$1,Pres_2017_T1!CI352,0),0)</f>
        <v>190</v>
      </c>
      <c r="BT352">
        <f ca="1">_xlfn.IFNA(IF(VLOOKUP(Pres_2017_T1!CN352,[2]ListeGithub!$I$2:$K$111,3,FALSE)=$A$1,Pres_2017_T1!CP352,0),0)</f>
        <v>85</v>
      </c>
      <c r="CA352">
        <f t="shared" ca="1" si="5"/>
        <v>22036</v>
      </c>
    </row>
    <row r="353" spans="1:79" x14ac:dyDescent="0.75">
      <c r="A353" t="str">
        <v>69_03</v>
      </c>
      <c r="B353">
        <f ca="1">_xlfn.IFNA(IF(VLOOKUP(Pres_2017_T1!V353,[2]ListeGithub!$I$2:$K$111,3,FALSE)=$A$1,Pres_2017_T1!X353,0),0)</f>
        <v>0</v>
      </c>
      <c r="I353">
        <f ca="1">_xlfn.IFNA(IF(VLOOKUP(Pres_2017_T1!AC353,[2]ListeGithub!$I$2:$K$111,3,FALSE)=$A$1,Pres_2017_T1!AE353,0),0)</f>
        <v>14070</v>
      </c>
      <c r="P353">
        <f ca="1">_xlfn.IFNA(IF(VLOOKUP(Pres_2017_T1!AJ353,[2]ListeGithub!$I$2:$K$111,3,FALSE)=$A$1,Pres_2017_T1!AL353,0),0)</f>
        <v>0</v>
      </c>
      <c r="W353">
        <f ca="1">_xlfn.IFNA(IF(VLOOKUP(Pres_2017_T1!AQ353,[2]ListeGithub!$I$2:$K$111,3,FALSE)=$A$1,Pres_2017_T1!AS353,0),0)</f>
        <v>5784</v>
      </c>
      <c r="AD353">
        <f ca="1">_xlfn.IFNA(IF(VLOOKUP(Pres_2017_T1!AX353,[2]ListeGithub!$I$2:$K$111,3,FALSE)=$A$1,Pres_2017_T1!AZ353,0),0)</f>
        <v>0</v>
      </c>
      <c r="AK353">
        <f ca="1">_xlfn.IFNA(IF(VLOOKUP(Pres_2017_T1!BE353,[2]ListeGithub!$I$2:$K$111,3,FALSE)=$A$1,Pres_2017_T1!BG353,0),0)</f>
        <v>0</v>
      </c>
      <c r="AR353">
        <f ca="1">_xlfn.IFNA(IF(VLOOKUP(Pres_2017_T1!BL353,[2]ListeGithub!$I$2:$K$111,3,FALSE)=$A$1,Pres_2017_T1!BN353,0),0)</f>
        <v>0</v>
      </c>
      <c r="AY353">
        <f ca="1">_xlfn.IFNA(IF(VLOOKUP(Pres_2017_T1!BS353,[2]ListeGithub!$I$2:$K$111,3,FALSE)=$A$1,Pres_2017_T1!BU353,0),0)</f>
        <v>480</v>
      </c>
      <c r="BF353">
        <f ca="1">_xlfn.IFNA(IF(VLOOKUP(Pres_2017_T1!BZ353,[2]ListeGithub!$I$2:$K$111,3,FALSE)=$A$1,Pres_2017_T1!CB353,0),0)</f>
        <v>0</v>
      </c>
      <c r="BM353">
        <f ca="1">_xlfn.IFNA(IF(VLOOKUP(Pres_2017_T1!CG353,[2]ListeGithub!$I$2:$K$111,3,FALSE)=$A$1,Pres_2017_T1!CI353,0),0)</f>
        <v>221</v>
      </c>
      <c r="BT353">
        <f ca="1">_xlfn.IFNA(IF(VLOOKUP(Pres_2017_T1!CN353,[2]ListeGithub!$I$2:$K$111,3,FALSE)=$A$1,Pres_2017_T1!CP353,0),0)</f>
        <v>102</v>
      </c>
      <c r="CA353">
        <f t="shared" ca="1" si="5"/>
        <v>20657</v>
      </c>
    </row>
    <row r="354" spans="1:79" x14ac:dyDescent="0.75">
      <c r="A354" t="str">
        <v>69_04</v>
      </c>
      <c r="B354">
        <f ca="1">_xlfn.IFNA(IF(VLOOKUP(Pres_2017_T1!V354,[2]ListeGithub!$I$2:$K$111,3,FALSE)=$A$1,Pres_2017_T1!X354,0),0)</f>
        <v>0</v>
      </c>
      <c r="I354">
        <f ca="1">_xlfn.IFNA(IF(VLOOKUP(Pres_2017_T1!AC354,[2]ListeGithub!$I$2:$K$111,3,FALSE)=$A$1,Pres_2017_T1!AE354,0),0)</f>
        <v>0</v>
      </c>
      <c r="P354">
        <f ca="1">_xlfn.IFNA(IF(VLOOKUP(Pres_2017_T1!AJ354,[2]ListeGithub!$I$2:$K$111,3,FALSE)=$A$1,Pres_2017_T1!AL354,0),0)</f>
        <v>11467</v>
      </c>
      <c r="W354">
        <f ca="1">_xlfn.IFNA(IF(VLOOKUP(Pres_2017_T1!AQ354,[2]ListeGithub!$I$2:$K$111,3,FALSE)=$A$1,Pres_2017_T1!AS354,0),0)</f>
        <v>0</v>
      </c>
      <c r="AD354">
        <f ca="1">_xlfn.IFNA(IF(VLOOKUP(Pres_2017_T1!AX354,[2]ListeGithub!$I$2:$K$111,3,FALSE)=$A$1,Pres_2017_T1!AZ354,0),0)</f>
        <v>5100</v>
      </c>
      <c r="AK354">
        <f ca="1">_xlfn.IFNA(IF(VLOOKUP(Pres_2017_T1!BE354,[2]ListeGithub!$I$2:$K$111,3,FALSE)=$A$1,Pres_2017_T1!BG354,0),0)</f>
        <v>0</v>
      </c>
      <c r="AR354">
        <f ca="1">_xlfn.IFNA(IF(VLOOKUP(Pres_2017_T1!BL354,[2]ListeGithub!$I$2:$K$111,3,FALSE)=$A$1,Pres_2017_T1!BN354,0),0)</f>
        <v>0</v>
      </c>
      <c r="AY354">
        <f ca="1">_xlfn.IFNA(IF(VLOOKUP(Pres_2017_T1!BS354,[2]ListeGithub!$I$2:$K$111,3,FALSE)=$A$1,Pres_2017_T1!BU354,0),0)</f>
        <v>412</v>
      </c>
      <c r="BF354">
        <f ca="1">_xlfn.IFNA(IF(VLOOKUP(Pres_2017_T1!BZ354,[2]ListeGithub!$I$2:$K$111,3,FALSE)=$A$1,Pres_2017_T1!CB354,0),0)</f>
        <v>0</v>
      </c>
      <c r="BM354">
        <f ca="1">_xlfn.IFNA(IF(VLOOKUP(Pres_2017_T1!CG354,[2]ListeGithub!$I$2:$K$111,3,FALSE)=$A$1,Pres_2017_T1!CI354,0),0)</f>
        <v>194</v>
      </c>
      <c r="BT354">
        <f ca="1">_xlfn.IFNA(IF(VLOOKUP(Pres_2017_T1!CN354,[2]ListeGithub!$I$2:$K$111,3,FALSE)=$A$1,Pres_2017_T1!CP354,0),0)</f>
        <v>103</v>
      </c>
      <c r="CA354">
        <f t="shared" ca="1" si="5"/>
        <v>17276</v>
      </c>
    </row>
    <row r="355" spans="1:79" x14ac:dyDescent="0.75">
      <c r="A355" t="str">
        <v>69_05</v>
      </c>
      <c r="B355">
        <f ca="1">_xlfn.IFNA(IF(VLOOKUP(Pres_2017_T1!V355,[2]ListeGithub!$I$2:$K$111,3,FALSE)=$A$1,Pres_2017_T1!X355,0),0)</f>
        <v>0</v>
      </c>
      <c r="I355">
        <f ca="1">_xlfn.IFNA(IF(VLOOKUP(Pres_2017_T1!AC355,[2]ListeGithub!$I$2:$K$111,3,FALSE)=$A$1,Pres_2017_T1!AE355,0),0)</f>
        <v>0</v>
      </c>
      <c r="P355">
        <f ca="1">_xlfn.IFNA(IF(VLOOKUP(Pres_2017_T1!AJ355,[2]ListeGithub!$I$2:$K$111,3,FALSE)=$A$1,Pres_2017_T1!AL355,0),0)</f>
        <v>9823</v>
      </c>
      <c r="W355">
        <f ca="1">_xlfn.IFNA(IF(VLOOKUP(Pres_2017_T1!AQ355,[2]ListeGithub!$I$2:$K$111,3,FALSE)=$A$1,Pres_2017_T1!AS355,0),0)</f>
        <v>0</v>
      </c>
      <c r="AD355">
        <f ca="1">_xlfn.IFNA(IF(VLOOKUP(Pres_2017_T1!AX355,[2]ListeGithub!$I$2:$K$111,3,FALSE)=$A$1,Pres_2017_T1!AZ355,0),0)</f>
        <v>3797</v>
      </c>
      <c r="AK355">
        <f ca="1">_xlfn.IFNA(IF(VLOOKUP(Pres_2017_T1!BE355,[2]ListeGithub!$I$2:$K$111,3,FALSE)=$A$1,Pres_2017_T1!BG355,0),0)</f>
        <v>0</v>
      </c>
      <c r="AR355">
        <f ca="1">_xlfn.IFNA(IF(VLOOKUP(Pres_2017_T1!BL355,[2]ListeGithub!$I$2:$K$111,3,FALSE)=$A$1,Pres_2017_T1!BN355,0),0)</f>
        <v>0</v>
      </c>
      <c r="AY355">
        <f ca="1">_xlfn.IFNA(IF(VLOOKUP(Pres_2017_T1!BS355,[2]ListeGithub!$I$2:$K$111,3,FALSE)=$A$1,Pres_2017_T1!BU355,0),0)</f>
        <v>0</v>
      </c>
      <c r="BF355">
        <f ca="1">_xlfn.IFNA(IF(VLOOKUP(Pres_2017_T1!BZ355,[2]ListeGithub!$I$2:$K$111,3,FALSE)=$A$1,Pres_2017_T1!CB355,0),0)</f>
        <v>416</v>
      </c>
      <c r="BM355">
        <f ca="1">_xlfn.IFNA(IF(VLOOKUP(Pres_2017_T1!CG355,[2]ListeGithub!$I$2:$K$111,3,FALSE)=$A$1,Pres_2017_T1!CI355,0),0)</f>
        <v>211</v>
      </c>
      <c r="BT355">
        <f ca="1">_xlfn.IFNA(IF(VLOOKUP(Pres_2017_T1!CN355,[2]ListeGithub!$I$2:$K$111,3,FALSE)=$A$1,Pres_2017_T1!CP355,0),0)</f>
        <v>83</v>
      </c>
      <c r="CA355">
        <f t="shared" ca="1" si="5"/>
        <v>14330</v>
      </c>
    </row>
    <row r="356" spans="1:79" x14ac:dyDescent="0.75">
      <c r="A356" t="str">
        <v>69_06</v>
      </c>
      <c r="B356">
        <f ca="1">_xlfn.IFNA(IF(VLOOKUP(Pres_2017_T1!V356,[2]ListeGithub!$I$2:$K$111,3,FALSE)=$A$1,Pres_2017_T1!X356,0),0)</f>
        <v>0</v>
      </c>
      <c r="I356">
        <f ca="1">_xlfn.IFNA(IF(VLOOKUP(Pres_2017_T1!AC356,[2]ListeGithub!$I$2:$K$111,3,FALSE)=$A$1,Pres_2017_T1!AE356,0),0)</f>
        <v>15791</v>
      </c>
      <c r="P356">
        <f ca="1">_xlfn.IFNA(IF(VLOOKUP(Pres_2017_T1!AJ356,[2]ListeGithub!$I$2:$K$111,3,FALSE)=$A$1,Pres_2017_T1!AL356,0),0)</f>
        <v>0</v>
      </c>
      <c r="W356">
        <f ca="1">_xlfn.IFNA(IF(VLOOKUP(Pres_2017_T1!AQ356,[2]ListeGithub!$I$2:$K$111,3,FALSE)=$A$1,Pres_2017_T1!AS356,0),0)</f>
        <v>0</v>
      </c>
      <c r="AD356">
        <f ca="1">_xlfn.IFNA(IF(VLOOKUP(Pres_2017_T1!AX356,[2]ListeGithub!$I$2:$K$111,3,FALSE)=$A$1,Pres_2017_T1!AZ356,0),0)</f>
        <v>5459</v>
      </c>
      <c r="AK356">
        <f ca="1">_xlfn.IFNA(IF(VLOOKUP(Pres_2017_T1!BE356,[2]ListeGithub!$I$2:$K$111,3,FALSE)=$A$1,Pres_2017_T1!BG356,0),0)</f>
        <v>0</v>
      </c>
      <c r="AR356">
        <f ca="1">_xlfn.IFNA(IF(VLOOKUP(Pres_2017_T1!BL356,[2]ListeGithub!$I$2:$K$111,3,FALSE)=$A$1,Pres_2017_T1!BN356,0),0)</f>
        <v>0</v>
      </c>
      <c r="AY356">
        <f ca="1">_xlfn.IFNA(IF(VLOOKUP(Pres_2017_T1!BS356,[2]ListeGithub!$I$2:$K$111,3,FALSE)=$A$1,Pres_2017_T1!BU356,0),0)</f>
        <v>550</v>
      </c>
      <c r="BF356">
        <f ca="1">_xlfn.IFNA(IF(VLOOKUP(Pres_2017_T1!BZ356,[2]ListeGithub!$I$2:$K$111,3,FALSE)=$A$1,Pres_2017_T1!CB356,0),0)</f>
        <v>0</v>
      </c>
      <c r="BM356">
        <f ca="1">_xlfn.IFNA(IF(VLOOKUP(Pres_2017_T1!CG356,[2]ListeGithub!$I$2:$K$111,3,FALSE)=$A$1,Pres_2017_T1!CI356,0),0)</f>
        <v>347</v>
      </c>
      <c r="BT356">
        <f ca="1">_xlfn.IFNA(IF(VLOOKUP(Pres_2017_T1!CN356,[2]ListeGithub!$I$2:$K$111,3,FALSE)=$A$1,Pres_2017_T1!CP356,0),0)</f>
        <v>101</v>
      </c>
      <c r="CA356">
        <f t="shared" ca="1" si="5"/>
        <v>22248</v>
      </c>
    </row>
    <row r="357" spans="1:79" x14ac:dyDescent="0.75">
      <c r="A357" t="str">
        <v>69_07</v>
      </c>
      <c r="B357">
        <f ca="1">_xlfn.IFNA(IF(VLOOKUP(Pres_2017_T1!V357,[2]ListeGithub!$I$2:$K$111,3,FALSE)=$A$1,Pres_2017_T1!X357,0),0)</f>
        <v>12340</v>
      </c>
      <c r="I357">
        <f ca="1">_xlfn.IFNA(IF(VLOOKUP(Pres_2017_T1!AC357,[2]ListeGithub!$I$2:$K$111,3,FALSE)=$A$1,Pres_2017_T1!AE357,0),0)</f>
        <v>0</v>
      </c>
      <c r="P357">
        <f ca="1">_xlfn.IFNA(IF(VLOOKUP(Pres_2017_T1!AJ357,[2]ListeGithub!$I$2:$K$111,3,FALSE)=$A$1,Pres_2017_T1!AL357,0),0)</f>
        <v>0</v>
      </c>
      <c r="W357">
        <f ca="1">_xlfn.IFNA(IF(VLOOKUP(Pres_2017_T1!AQ357,[2]ListeGithub!$I$2:$K$111,3,FALSE)=$A$1,Pres_2017_T1!AS357,0),0)</f>
        <v>0</v>
      </c>
      <c r="AD357">
        <f ca="1">_xlfn.IFNA(IF(VLOOKUP(Pres_2017_T1!AX357,[2]ListeGithub!$I$2:$K$111,3,FALSE)=$A$1,Pres_2017_T1!AZ357,0),0)</f>
        <v>3484</v>
      </c>
      <c r="AK357">
        <f ca="1">_xlfn.IFNA(IF(VLOOKUP(Pres_2017_T1!BE357,[2]ListeGithub!$I$2:$K$111,3,FALSE)=$A$1,Pres_2017_T1!BG357,0),0)</f>
        <v>0</v>
      </c>
      <c r="AR357">
        <f ca="1">_xlfn.IFNA(IF(VLOOKUP(Pres_2017_T1!BL357,[2]ListeGithub!$I$2:$K$111,3,FALSE)=$A$1,Pres_2017_T1!BN357,0),0)</f>
        <v>0</v>
      </c>
      <c r="AY357">
        <f ca="1">_xlfn.IFNA(IF(VLOOKUP(Pres_2017_T1!BS357,[2]ListeGithub!$I$2:$K$111,3,FALSE)=$A$1,Pres_2017_T1!BU357,0),0)</f>
        <v>448</v>
      </c>
      <c r="BF357">
        <f ca="1">_xlfn.IFNA(IF(VLOOKUP(Pres_2017_T1!BZ357,[2]ListeGithub!$I$2:$K$111,3,FALSE)=$A$1,Pres_2017_T1!CB357,0),0)</f>
        <v>0</v>
      </c>
      <c r="BM357">
        <f ca="1">_xlfn.IFNA(IF(VLOOKUP(Pres_2017_T1!CG357,[2]ListeGithub!$I$2:$K$111,3,FALSE)=$A$1,Pres_2017_T1!CI357,0),0)</f>
        <v>248</v>
      </c>
      <c r="BT357">
        <f ca="1">_xlfn.IFNA(IF(VLOOKUP(Pres_2017_T1!CN357,[2]ListeGithub!$I$2:$K$111,3,FALSE)=$A$1,Pres_2017_T1!CP357,0),0)</f>
        <v>77</v>
      </c>
      <c r="CA357">
        <f t="shared" ca="1" si="5"/>
        <v>16597</v>
      </c>
    </row>
    <row r="358" spans="1:79" x14ac:dyDescent="0.75">
      <c r="A358" t="str">
        <v>69_08</v>
      </c>
      <c r="B358">
        <f ca="1">_xlfn.IFNA(IF(VLOOKUP(Pres_2017_T1!V358,[2]ListeGithub!$I$2:$K$111,3,FALSE)=$A$1,Pres_2017_T1!X358,0),0)</f>
        <v>0</v>
      </c>
      <c r="I358">
        <f ca="1">_xlfn.IFNA(IF(VLOOKUP(Pres_2017_T1!AC358,[2]ListeGithub!$I$2:$K$111,3,FALSE)=$A$1,Pres_2017_T1!AE358,0),0)</f>
        <v>0</v>
      </c>
      <c r="P358">
        <f ca="1">_xlfn.IFNA(IF(VLOOKUP(Pres_2017_T1!AJ358,[2]ListeGithub!$I$2:$K$111,3,FALSE)=$A$1,Pres_2017_T1!AL358,0),0)</f>
        <v>0</v>
      </c>
      <c r="W358">
        <f ca="1">_xlfn.IFNA(IF(VLOOKUP(Pres_2017_T1!AQ358,[2]ListeGithub!$I$2:$K$111,3,FALSE)=$A$1,Pres_2017_T1!AS358,0),0)</f>
        <v>11726</v>
      </c>
      <c r="AD358">
        <f ca="1">_xlfn.IFNA(IF(VLOOKUP(Pres_2017_T1!AX358,[2]ListeGithub!$I$2:$K$111,3,FALSE)=$A$1,Pres_2017_T1!AZ358,0),0)</f>
        <v>0</v>
      </c>
      <c r="AK358">
        <f ca="1">_xlfn.IFNA(IF(VLOOKUP(Pres_2017_T1!BE358,[2]ListeGithub!$I$2:$K$111,3,FALSE)=$A$1,Pres_2017_T1!BG358,0),0)</f>
        <v>3929</v>
      </c>
      <c r="AR358">
        <f ca="1">_xlfn.IFNA(IF(VLOOKUP(Pres_2017_T1!BL358,[2]ListeGithub!$I$2:$K$111,3,FALSE)=$A$1,Pres_2017_T1!BN358,0),0)</f>
        <v>0</v>
      </c>
      <c r="AY358">
        <f ca="1">_xlfn.IFNA(IF(VLOOKUP(Pres_2017_T1!BS358,[2]ListeGithub!$I$2:$K$111,3,FALSE)=$A$1,Pres_2017_T1!BU358,0),0)</f>
        <v>0</v>
      </c>
      <c r="BF358">
        <f ca="1">_xlfn.IFNA(IF(VLOOKUP(Pres_2017_T1!BZ358,[2]ListeGithub!$I$2:$K$111,3,FALSE)=$A$1,Pres_2017_T1!CB358,0),0)</f>
        <v>625</v>
      </c>
      <c r="BM358">
        <f ca="1">_xlfn.IFNA(IF(VLOOKUP(Pres_2017_T1!CG358,[2]ListeGithub!$I$2:$K$111,3,FALSE)=$A$1,Pres_2017_T1!CI358,0),0)</f>
        <v>423</v>
      </c>
      <c r="BT358">
        <f ca="1">_xlfn.IFNA(IF(VLOOKUP(Pres_2017_T1!CN358,[2]ListeGithub!$I$2:$K$111,3,FALSE)=$A$1,Pres_2017_T1!CP358,0),0)</f>
        <v>137</v>
      </c>
      <c r="CA358">
        <f t="shared" ca="1" si="5"/>
        <v>16840</v>
      </c>
    </row>
    <row r="359" spans="1:79" x14ac:dyDescent="0.75">
      <c r="A359" t="str">
        <v>69_09</v>
      </c>
      <c r="B359">
        <f ca="1">_xlfn.IFNA(IF(VLOOKUP(Pres_2017_T1!V359,[2]ListeGithub!$I$2:$K$111,3,FALSE)=$A$1,Pres_2017_T1!X359,0),0)</f>
        <v>0</v>
      </c>
      <c r="I359">
        <f ca="1">_xlfn.IFNA(IF(VLOOKUP(Pres_2017_T1!AC359,[2]ListeGithub!$I$2:$K$111,3,FALSE)=$A$1,Pres_2017_T1!AE359,0),0)</f>
        <v>0</v>
      </c>
      <c r="P359">
        <f ca="1">_xlfn.IFNA(IF(VLOOKUP(Pres_2017_T1!AJ359,[2]ListeGithub!$I$2:$K$111,3,FALSE)=$A$1,Pres_2017_T1!AL359,0),0)</f>
        <v>0</v>
      </c>
      <c r="W359">
        <f ca="1">_xlfn.IFNA(IF(VLOOKUP(Pres_2017_T1!AQ359,[2]ListeGithub!$I$2:$K$111,3,FALSE)=$A$1,Pres_2017_T1!AS359,0),0)</f>
        <v>10508</v>
      </c>
      <c r="AD359">
        <f ca="1">_xlfn.IFNA(IF(VLOOKUP(Pres_2017_T1!AX359,[2]ListeGithub!$I$2:$K$111,3,FALSE)=$A$1,Pres_2017_T1!AZ359,0),0)</f>
        <v>0</v>
      </c>
      <c r="AK359">
        <f ca="1">_xlfn.IFNA(IF(VLOOKUP(Pres_2017_T1!BE359,[2]ListeGithub!$I$2:$K$111,3,FALSE)=$A$1,Pres_2017_T1!BG359,0),0)</f>
        <v>3609</v>
      </c>
      <c r="AR359">
        <f ca="1">_xlfn.IFNA(IF(VLOOKUP(Pres_2017_T1!BL359,[2]ListeGithub!$I$2:$K$111,3,FALSE)=$A$1,Pres_2017_T1!BN359,0),0)</f>
        <v>0</v>
      </c>
      <c r="AY359">
        <f ca="1">_xlfn.IFNA(IF(VLOOKUP(Pres_2017_T1!BS359,[2]ListeGithub!$I$2:$K$111,3,FALSE)=$A$1,Pres_2017_T1!BU359,0),0)</f>
        <v>0</v>
      </c>
      <c r="BF359">
        <f ca="1">_xlfn.IFNA(IF(VLOOKUP(Pres_2017_T1!BZ359,[2]ListeGithub!$I$2:$K$111,3,FALSE)=$A$1,Pres_2017_T1!CB359,0),0)</f>
        <v>647</v>
      </c>
      <c r="BM359">
        <f ca="1">_xlfn.IFNA(IF(VLOOKUP(Pres_2017_T1!CG359,[2]ListeGithub!$I$2:$K$111,3,FALSE)=$A$1,Pres_2017_T1!CI359,0),0)</f>
        <v>323</v>
      </c>
      <c r="BT359">
        <f ca="1">_xlfn.IFNA(IF(VLOOKUP(Pres_2017_T1!CN359,[2]ListeGithub!$I$2:$K$111,3,FALSE)=$A$1,Pres_2017_T1!CP359,0),0)</f>
        <v>109</v>
      </c>
      <c r="CA359">
        <f t="shared" ca="1" si="5"/>
        <v>15196</v>
      </c>
    </row>
    <row r="360" spans="1:79" x14ac:dyDescent="0.75">
      <c r="A360" t="str">
        <v>69_10</v>
      </c>
      <c r="B360">
        <f ca="1">_xlfn.IFNA(IF(VLOOKUP(Pres_2017_T1!V360,[2]ListeGithub!$I$2:$K$111,3,FALSE)=$A$1,Pres_2017_T1!X360,0),0)</f>
        <v>0</v>
      </c>
      <c r="I360">
        <f ca="1">_xlfn.IFNA(IF(VLOOKUP(Pres_2017_T1!AC360,[2]ListeGithub!$I$2:$K$111,3,FALSE)=$A$1,Pres_2017_T1!AE360,0),0)</f>
        <v>0</v>
      </c>
      <c r="P360">
        <f ca="1">_xlfn.IFNA(IF(VLOOKUP(Pres_2017_T1!AJ360,[2]ListeGithub!$I$2:$K$111,3,FALSE)=$A$1,Pres_2017_T1!AL360,0),0)</f>
        <v>0</v>
      </c>
      <c r="W360">
        <f ca="1">_xlfn.IFNA(IF(VLOOKUP(Pres_2017_T1!AQ360,[2]ListeGithub!$I$2:$K$111,3,FALSE)=$A$1,Pres_2017_T1!AS360,0),0)</f>
        <v>10956</v>
      </c>
      <c r="AD360">
        <f ca="1">_xlfn.IFNA(IF(VLOOKUP(Pres_2017_T1!AX360,[2]ListeGithub!$I$2:$K$111,3,FALSE)=$A$1,Pres_2017_T1!AZ360,0),0)</f>
        <v>0</v>
      </c>
      <c r="AK360">
        <f ca="1">_xlfn.IFNA(IF(VLOOKUP(Pres_2017_T1!BE360,[2]ListeGithub!$I$2:$K$111,3,FALSE)=$A$1,Pres_2017_T1!BG360,0),0)</f>
        <v>4079</v>
      </c>
      <c r="AR360">
        <f ca="1">_xlfn.IFNA(IF(VLOOKUP(Pres_2017_T1!BL360,[2]ListeGithub!$I$2:$K$111,3,FALSE)=$A$1,Pres_2017_T1!BN360,0),0)</f>
        <v>0</v>
      </c>
      <c r="AY360">
        <f ca="1">_xlfn.IFNA(IF(VLOOKUP(Pres_2017_T1!BS360,[2]ListeGithub!$I$2:$K$111,3,FALSE)=$A$1,Pres_2017_T1!BU360,0),0)</f>
        <v>0</v>
      </c>
      <c r="BF360">
        <f ca="1">_xlfn.IFNA(IF(VLOOKUP(Pres_2017_T1!BZ360,[2]ListeGithub!$I$2:$K$111,3,FALSE)=$A$1,Pres_2017_T1!CB360,0),0)</f>
        <v>535</v>
      </c>
      <c r="BM360">
        <f ca="1">_xlfn.IFNA(IF(VLOOKUP(Pres_2017_T1!CG360,[2]ListeGithub!$I$2:$K$111,3,FALSE)=$A$1,Pres_2017_T1!CI360,0),0)</f>
        <v>304</v>
      </c>
      <c r="BT360">
        <f ca="1">_xlfn.IFNA(IF(VLOOKUP(Pres_2017_T1!CN360,[2]ListeGithub!$I$2:$K$111,3,FALSE)=$A$1,Pres_2017_T1!CP360,0),0)</f>
        <v>128</v>
      </c>
      <c r="CA360">
        <f t="shared" ca="1" si="5"/>
        <v>16002</v>
      </c>
    </row>
    <row r="361" spans="1:79" x14ac:dyDescent="0.75">
      <c r="A361" t="str">
        <v>69_11</v>
      </c>
      <c r="B361">
        <f ca="1">_xlfn.IFNA(IF(VLOOKUP(Pres_2017_T1!V361,[2]ListeGithub!$I$2:$K$111,3,FALSE)=$A$1,Pres_2017_T1!X361,0),0)</f>
        <v>0</v>
      </c>
      <c r="I361">
        <f ca="1">_xlfn.IFNA(IF(VLOOKUP(Pres_2017_T1!AC361,[2]ListeGithub!$I$2:$K$111,3,FALSE)=$A$1,Pres_2017_T1!AE361,0),0)</f>
        <v>0</v>
      </c>
      <c r="P361">
        <f ca="1">_xlfn.IFNA(IF(VLOOKUP(Pres_2017_T1!AJ361,[2]ListeGithub!$I$2:$K$111,3,FALSE)=$A$1,Pres_2017_T1!AL361,0),0)</f>
        <v>0</v>
      </c>
      <c r="W361">
        <f ca="1">_xlfn.IFNA(IF(VLOOKUP(Pres_2017_T1!AQ361,[2]ListeGithub!$I$2:$K$111,3,FALSE)=$A$1,Pres_2017_T1!AS361,0),0)</f>
        <v>13423</v>
      </c>
      <c r="AD361">
        <f ca="1">_xlfn.IFNA(IF(VLOOKUP(Pres_2017_T1!AX361,[2]ListeGithub!$I$2:$K$111,3,FALSE)=$A$1,Pres_2017_T1!AZ361,0),0)</f>
        <v>0</v>
      </c>
      <c r="AK361">
        <f ca="1">_xlfn.IFNA(IF(VLOOKUP(Pres_2017_T1!BE361,[2]ListeGithub!$I$2:$K$111,3,FALSE)=$A$1,Pres_2017_T1!BG361,0),0)</f>
        <v>3723</v>
      </c>
      <c r="AR361">
        <f ca="1">_xlfn.IFNA(IF(VLOOKUP(Pres_2017_T1!BL361,[2]ListeGithub!$I$2:$K$111,3,FALSE)=$A$1,Pres_2017_T1!BN361,0),0)</f>
        <v>0</v>
      </c>
      <c r="AY361">
        <f ca="1">_xlfn.IFNA(IF(VLOOKUP(Pres_2017_T1!BS361,[2]ListeGithub!$I$2:$K$111,3,FALSE)=$A$1,Pres_2017_T1!BU361,0),0)</f>
        <v>0</v>
      </c>
      <c r="BF361">
        <f ca="1">_xlfn.IFNA(IF(VLOOKUP(Pres_2017_T1!BZ361,[2]ListeGithub!$I$2:$K$111,3,FALSE)=$A$1,Pres_2017_T1!CB361,0),0)</f>
        <v>601</v>
      </c>
      <c r="BM361">
        <f ca="1">_xlfn.IFNA(IF(VLOOKUP(Pres_2017_T1!CG361,[2]ListeGithub!$I$2:$K$111,3,FALSE)=$A$1,Pres_2017_T1!CI361,0),0)</f>
        <v>375</v>
      </c>
      <c r="BT361">
        <f ca="1">_xlfn.IFNA(IF(VLOOKUP(Pres_2017_T1!CN361,[2]ListeGithub!$I$2:$K$111,3,FALSE)=$A$1,Pres_2017_T1!CP361,0),0)</f>
        <v>119</v>
      </c>
      <c r="CA361">
        <f t="shared" ca="1" si="5"/>
        <v>18241</v>
      </c>
    </row>
    <row r="362" spans="1:79" x14ac:dyDescent="0.75">
      <c r="A362" t="str">
        <v>69_12</v>
      </c>
      <c r="B362">
        <f ca="1">_xlfn.IFNA(IF(VLOOKUP(Pres_2017_T1!V362,[2]ListeGithub!$I$2:$K$111,3,FALSE)=$A$1,Pres_2017_T1!X362,0),0)</f>
        <v>0</v>
      </c>
      <c r="I362">
        <f ca="1">_xlfn.IFNA(IF(VLOOKUP(Pres_2017_T1!AC362,[2]ListeGithub!$I$2:$K$111,3,FALSE)=$A$1,Pres_2017_T1!AE362,0),0)</f>
        <v>0</v>
      </c>
      <c r="P362">
        <f ca="1">_xlfn.IFNA(IF(VLOOKUP(Pres_2017_T1!AJ362,[2]ListeGithub!$I$2:$K$111,3,FALSE)=$A$1,Pres_2017_T1!AL362,0),0)</f>
        <v>10703</v>
      </c>
      <c r="W362">
        <f ca="1">_xlfn.IFNA(IF(VLOOKUP(Pres_2017_T1!AQ362,[2]ListeGithub!$I$2:$K$111,3,FALSE)=$A$1,Pres_2017_T1!AS362,0),0)</f>
        <v>0</v>
      </c>
      <c r="AD362">
        <f ca="1">_xlfn.IFNA(IF(VLOOKUP(Pres_2017_T1!AX362,[2]ListeGithub!$I$2:$K$111,3,FALSE)=$A$1,Pres_2017_T1!AZ362,0),0)</f>
        <v>3950</v>
      </c>
      <c r="AK362">
        <f ca="1">_xlfn.IFNA(IF(VLOOKUP(Pres_2017_T1!BE362,[2]ListeGithub!$I$2:$K$111,3,FALSE)=$A$1,Pres_2017_T1!BG362,0),0)</f>
        <v>0</v>
      </c>
      <c r="AR362">
        <f ca="1">_xlfn.IFNA(IF(VLOOKUP(Pres_2017_T1!BL362,[2]ListeGithub!$I$2:$K$111,3,FALSE)=$A$1,Pres_2017_T1!BN362,0),0)</f>
        <v>0</v>
      </c>
      <c r="AY362">
        <f ca="1">_xlfn.IFNA(IF(VLOOKUP(Pres_2017_T1!BS362,[2]ListeGithub!$I$2:$K$111,3,FALSE)=$A$1,Pres_2017_T1!BU362,0),0)</f>
        <v>0</v>
      </c>
      <c r="BF362">
        <f ca="1">_xlfn.IFNA(IF(VLOOKUP(Pres_2017_T1!BZ362,[2]ListeGithub!$I$2:$K$111,3,FALSE)=$A$1,Pres_2017_T1!CB362,0),0)</f>
        <v>432</v>
      </c>
      <c r="BM362">
        <f ca="1">_xlfn.IFNA(IF(VLOOKUP(Pres_2017_T1!CG362,[2]ListeGithub!$I$2:$K$111,3,FALSE)=$A$1,Pres_2017_T1!CI362,0),0)</f>
        <v>311</v>
      </c>
      <c r="BT362">
        <f ca="1">_xlfn.IFNA(IF(VLOOKUP(Pres_2017_T1!CN362,[2]ListeGithub!$I$2:$K$111,3,FALSE)=$A$1,Pres_2017_T1!CP362,0),0)</f>
        <v>96</v>
      </c>
      <c r="CA362">
        <f t="shared" ca="1" si="5"/>
        <v>15492</v>
      </c>
    </row>
    <row r="363" spans="1:79" x14ac:dyDescent="0.75">
      <c r="A363" t="str">
        <v>69_13</v>
      </c>
      <c r="B363">
        <f ca="1">_xlfn.IFNA(IF(VLOOKUP(Pres_2017_T1!V363,[2]ListeGithub!$I$2:$K$111,3,FALSE)=$A$1,Pres_2017_T1!X363,0),0)</f>
        <v>0</v>
      </c>
      <c r="I363">
        <f ca="1">_xlfn.IFNA(IF(VLOOKUP(Pres_2017_T1!AC363,[2]ListeGithub!$I$2:$K$111,3,FALSE)=$A$1,Pres_2017_T1!AE363,0),0)</f>
        <v>0</v>
      </c>
      <c r="P363">
        <f ca="1">_xlfn.IFNA(IF(VLOOKUP(Pres_2017_T1!AJ363,[2]ListeGithub!$I$2:$K$111,3,FALSE)=$A$1,Pres_2017_T1!AL363,0),0)</f>
        <v>0</v>
      </c>
      <c r="W363">
        <f ca="1">_xlfn.IFNA(IF(VLOOKUP(Pres_2017_T1!AQ363,[2]ListeGithub!$I$2:$K$111,3,FALSE)=$A$1,Pres_2017_T1!AS363,0),0)</f>
        <v>11198</v>
      </c>
      <c r="AD363">
        <f ca="1">_xlfn.IFNA(IF(VLOOKUP(Pres_2017_T1!AX363,[2]ListeGithub!$I$2:$K$111,3,FALSE)=$A$1,Pres_2017_T1!AZ363,0),0)</f>
        <v>0</v>
      </c>
      <c r="AK363">
        <f ca="1">_xlfn.IFNA(IF(VLOOKUP(Pres_2017_T1!BE363,[2]ListeGithub!$I$2:$K$111,3,FALSE)=$A$1,Pres_2017_T1!BG363,0),0)</f>
        <v>3297</v>
      </c>
      <c r="AR363">
        <f ca="1">_xlfn.IFNA(IF(VLOOKUP(Pres_2017_T1!BL363,[2]ListeGithub!$I$2:$K$111,3,FALSE)=$A$1,Pres_2017_T1!BN363,0),0)</f>
        <v>0</v>
      </c>
      <c r="AY363">
        <f ca="1">_xlfn.IFNA(IF(VLOOKUP(Pres_2017_T1!BS363,[2]ListeGithub!$I$2:$K$111,3,FALSE)=$A$1,Pres_2017_T1!BU363,0),0)</f>
        <v>499</v>
      </c>
      <c r="BF363">
        <f ca="1">_xlfn.IFNA(IF(VLOOKUP(Pres_2017_T1!BZ363,[2]ListeGithub!$I$2:$K$111,3,FALSE)=$A$1,Pres_2017_T1!CB363,0),0)</f>
        <v>0</v>
      </c>
      <c r="BM363">
        <f ca="1">_xlfn.IFNA(IF(VLOOKUP(Pres_2017_T1!CG363,[2]ListeGithub!$I$2:$K$111,3,FALSE)=$A$1,Pres_2017_T1!CI363,0),0)</f>
        <v>261</v>
      </c>
      <c r="BT363">
        <f ca="1">_xlfn.IFNA(IF(VLOOKUP(Pres_2017_T1!CN363,[2]ListeGithub!$I$2:$K$111,3,FALSE)=$A$1,Pres_2017_T1!CP363,0),0)</f>
        <v>104</v>
      </c>
      <c r="CA363">
        <f t="shared" ca="1" si="5"/>
        <v>15359</v>
      </c>
    </row>
    <row r="364" spans="1:79" x14ac:dyDescent="0.75">
      <c r="A364" t="str">
        <v>69_14</v>
      </c>
      <c r="B364">
        <f ca="1">_xlfn.IFNA(IF(VLOOKUP(Pres_2017_T1!V364,[2]ListeGithub!$I$2:$K$111,3,FALSE)=$A$1,Pres_2017_T1!X364,0),0)</f>
        <v>15009</v>
      </c>
      <c r="I364">
        <f ca="1">_xlfn.IFNA(IF(VLOOKUP(Pres_2017_T1!AC364,[2]ListeGithub!$I$2:$K$111,3,FALSE)=$A$1,Pres_2017_T1!AE364,0),0)</f>
        <v>0</v>
      </c>
      <c r="P364">
        <f ca="1">_xlfn.IFNA(IF(VLOOKUP(Pres_2017_T1!AJ364,[2]ListeGithub!$I$2:$K$111,3,FALSE)=$A$1,Pres_2017_T1!AL364,0),0)</f>
        <v>0</v>
      </c>
      <c r="W364">
        <f ca="1">_xlfn.IFNA(IF(VLOOKUP(Pres_2017_T1!AQ364,[2]ListeGithub!$I$2:$K$111,3,FALSE)=$A$1,Pres_2017_T1!AS364,0),0)</f>
        <v>0</v>
      </c>
      <c r="AD364">
        <f ca="1">_xlfn.IFNA(IF(VLOOKUP(Pres_2017_T1!AX364,[2]ListeGithub!$I$2:$K$111,3,FALSE)=$A$1,Pres_2017_T1!AZ364,0),0)</f>
        <v>3371</v>
      </c>
      <c r="AK364">
        <f ca="1">_xlfn.IFNA(IF(VLOOKUP(Pres_2017_T1!BE364,[2]ListeGithub!$I$2:$K$111,3,FALSE)=$A$1,Pres_2017_T1!BG364,0),0)</f>
        <v>0</v>
      </c>
      <c r="AR364">
        <f ca="1">_xlfn.IFNA(IF(VLOOKUP(Pres_2017_T1!BL364,[2]ListeGithub!$I$2:$K$111,3,FALSE)=$A$1,Pres_2017_T1!BN364,0),0)</f>
        <v>0</v>
      </c>
      <c r="AY364">
        <f ca="1">_xlfn.IFNA(IF(VLOOKUP(Pres_2017_T1!BS364,[2]ListeGithub!$I$2:$K$111,3,FALSE)=$A$1,Pres_2017_T1!BU364,0),0)</f>
        <v>552</v>
      </c>
      <c r="BF364">
        <f ca="1">_xlfn.IFNA(IF(VLOOKUP(Pres_2017_T1!BZ364,[2]ListeGithub!$I$2:$K$111,3,FALSE)=$A$1,Pres_2017_T1!CB364,0),0)</f>
        <v>420</v>
      </c>
      <c r="BM364">
        <f ca="1">_xlfn.IFNA(IF(VLOOKUP(Pres_2017_T1!CG364,[2]ListeGithub!$I$2:$K$111,3,FALSE)=$A$1,Pres_2017_T1!CI364,0),0)</f>
        <v>0</v>
      </c>
      <c r="BT364">
        <f ca="1">_xlfn.IFNA(IF(VLOOKUP(Pres_2017_T1!CN364,[2]ListeGithub!$I$2:$K$111,3,FALSE)=$A$1,Pres_2017_T1!CP364,0),0)</f>
        <v>92</v>
      </c>
      <c r="CA364">
        <f t="shared" ca="1" si="5"/>
        <v>19444</v>
      </c>
    </row>
    <row r="365" spans="1:79" x14ac:dyDescent="0.75">
      <c r="A365" t="str">
        <v>70_01</v>
      </c>
      <c r="B365">
        <f ca="1">_xlfn.IFNA(IF(VLOOKUP(Pres_2017_T1!V365,[2]ListeGithub!$I$2:$K$111,3,FALSE)=$A$1,Pres_2017_T1!X365,0),0)</f>
        <v>0</v>
      </c>
      <c r="I365">
        <f ca="1">_xlfn.IFNA(IF(VLOOKUP(Pres_2017_T1!AC365,[2]ListeGithub!$I$2:$K$111,3,FALSE)=$A$1,Pres_2017_T1!AE365,0),0)</f>
        <v>0</v>
      </c>
      <c r="P365">
        <f ca="1">_xlfn.IFNA(IF(VLOOKUP(Pres_2017_T1!AJ365,[2]ListeGithub!$I$2:$K$111,3,FALSE)=$A$1,Pres_2017_T1!AL365,0),0)</f>
        <v>0</v>
      </c>
      <c r="W365">
        <f ca="1">_xlfn.IFNA(IF(VLOOKUP(Pres_2017_T1!AQ365,[2]ListeGithub!$I$2:$K$111,3,FALSE)=$A$1,Pres_2017_T1!AS365,0),0)</f>
        <v>10533</v>
      </c>
      <c r="AD365">
        <f ca="1">_xlfn.IFNA(IF(VLOOKUP(Pres_2017_T1!AX365,[2]ListeGithub!$I$2:$K$111,3,FALSE)=$A$1,Pres_2017_T1!AZ365,0),0)</f>
        <v>0</v>
      </c>
      <c r="AK365">
        <f ca="1">_xlfn.IFNA(IF(VLOOKUP(Pres_2017_T1!BE365,[2]ListeGithub!$I$2:$K$111,3,FALSE)=$A$1,Pres_2017_T1!BG365,0),0)</f>
        <v>3157</v>
      </c>
      <c r="AR365">
        <f ca="1">_xlfn.IFNA(IF(VLOOKUP(Pres_2017_T1!BL365,[2]ListeGithub!$I$2:$K$111,3,FALSE)=$A$1,Pres_2017_T1!BN365,0),0)</f>
        <v>967</v>
      </c>
      <c r="AY365">
        <f ca="1">_xlfn.IFNA(IF(VLOOKUP(Pres_2017_T1!BS365,[2]ListeGithub!$I$2:$K$111,3,FALSE)=$A$1,Pres_2017_T1!BU365,0),0)</f>
        <v>0</v>
      </c>
      <c r="BF365">
        <f ca="1">_xlfn.IFNA(IF(VLOOKUP(Pres_2017_T1!BZ365,[2]ListeGithub!$I$2:$K$111,3,FALSE)=$A$1,Pres_2017_T1!CB365,0),0)</f>
        <v>613</v>
      </c>
      <c r="BM365">
        <f ca="1">_xlfn.IFNA(IF(VLOOKUP(Pres_2017_T1!CG365,[2]ListeGithub!$I$2:$K$111,3,FALSE)=$A$1,Pres_2017_T1!CI365,0),0)</f>
        <v>0</v>
      </c>
      <c r="BT365">
        <f ca="1">_xlfn.IFNA(IF(VLOOKUP(Pres_2017_T1!CN365,[2]ListeGithub!$I$2:$K$111,3,FALSE)=$A$1,Pres_2017_T1!CP365,0),0)</f>
        <v>138</v>
      </c>
      <c r="CA365">
        <f t="shared" ca="1" si="5"/>
        <v>15408</v>
      </c>
    </row>
    <row r="366" spans="1:79" x14ac:dyDescent="0.75">
      <c r="A366" t="str">
        <v>70_02</v>
      </c>
      <c r="B366">
        <f ca="1">_xlfn.IFNA(IF(VLOOKUP(Pres_2017_T1!V366,[2]ListeGithub!$I$2:$K$111,3,FALSE)=$A$1,Pres_2017_T1!X366,0),0)</f>
        <v>0</v>
      </c>
      <c r="I366">
        <f ca="1">_xlfn.IFNA(IF(VLOOKUP(Pres_2017_T1!AC366,[2]ListeGithub!$I$2:$K$111,3,FALSE)=$A$1,Pres_2017_T1!AE366,0),0)</f>
        <v>0</v>
      </c>
      <c r="P366">
        <f ca="1">_xlfn.IFNA(IF(VLOOKUP(Pres_2017_T1!AJ366,[2]ListeGithub!$I$2:$K$111,3,FALSE)=$A$1,Pres_2017_T1!AL366,0),0)</f>
        <v>11617</v>
      </c>
      <c r="W366">
        <f ca="1">_xlfn.IFNA(IF(VLOOKUP(Pres_2017_T1!AQ366,[2]ListeGithub!$I$2:$K$111,3,FALSE)=$A$1,Pres_2017_T1!AS366,0),0)</f>
        <v>0</v>
      </c>
      <c r="AD366">
        <f ca="1">_xlfn.IFNA(IF(VLOOKUP(Pres_2017_T1!AX366,[2]ListeGithub!$I$2:$K$111,3,FALSE)=$A$1,Pres_2017_T1!AZ366,0),0)</f>
        <v>0</v>
      </c>
      <c r="AK366">
        <f ca="1">_xlfn.IFNA(IF(VLOOKUP(Pres_2017_T1!BE366,[2]ListeGithub!$I$2:$K$111,3,FALSE)=$A$1,Pres_2017_T1!BG366,0),0)</f>
        <v>3439</v>
      </c>
      <c r="AR366">
        <f ca="1">_xlfn.IFNA(IF(VLOOKUP(Pres_2017_T1!BL366,[2]ListeGithub!$I$2:$K$111,3,FALSE)=$A$1,Pres_2017_T1!BN366,0),0)</f>
        <v>1054</v>
      </c>
      <c r="AY366">
        <f ca="1">_xlfn.IFNA(IF(VLOOKUP(Pres_2017_T1!BS366,[2]ListeGithub!$I$2:$K$111,3,FALSE)=$A$1,Pres_2017_T1!BU366,0),0)</f>
        <v>0</v>
      </c>
      <c r="BF366">
        <f ca="1">_xlfn.IFNA(IF(VLOOKUP(Pres_2017_T1!BZ366,[2]ListeGithub!$I$2:$K$111,3,FALSE)=$A$1,Pres_2017_T1!CB366,0),0)</f>
        <v>712</v>
      </c>
      <c r="BM366">
        <f ca="1">_xlfn.IFNA(IF(VLOOKUP(Pres_2017_T1!CG366,[2]ListeGithub!$I$2:$K$111,3,FALSE)=$A$1,Pres_2017_T1!CI366,0),0)</f>
        <v>0</v>
      </c>
      <c r="BT366">
        <f ca="1">_xlfn.IFNA(IF(VLOOKUP(Pres_2017_T1!CN366,[2]ListeGithub!$I$2:$K$111,3,FALSE)=$A$1,Pres_2017_T1!CP366,0),0)</f>
        <v>129</v>
      </c>
      <c r="CA366">
        <f t="shared" ca="1" si="5"/>
        <v>16951</v>
      </c>
    </row>
    <row r="367" spans="1:79" x14ac:dyDescent="0.75">
      <c r="A367" t="str">
        <v>71_01</v>
      </c>
      <c r="B367">
        <f ca="1">_xlfn.IFNA(IF(VLOOKUP(Pres_2017_T1!V367,[2]ListeGithub!$I$2:$K$111,3,FALSE)=$A$1,Pres_2017_T1!X367,0),0)</f>
        <v>0</v>
      </c>
      <c r="I367">
        <f ca="1">_xlfn.IFNA(IF(VLOOKUP(Pres_2017_T1!AC367,[2]ListeGithub!$I$2:$K$111,3,FALSE)=$A$1,Pres_2017_T1!AE367,0),0)</f>
        <v>0</v>
      </c>
      <c r="P367">
        <f ca="1">_xlfn.IFNA(IF(VLOOKUP(Pres_2017_T1!AJ367,[2]ListeGithub!$I$2:$K$111,3,FALSE)=$A$1,Pres_2017_T1!AL367,0),0)</f>
        <v>0</v>
      </c>
      <c r="W367">
        <f ca="1">_xlfn.IFNA(IF(VLOOKUP(Pres_2017_T1!AQ367,[2]ListeGithub!$I$2:$K$111,3,FALSE)=$A$1,Pres_2017_T1!AS367,0),0)</f>
        <v>9843</v>
      </c>
      <c r="AD367">
        <f ca="1">_xlfn.IFNA(IF(VLOOKUP(Pres_2017_T1!AX367,[2]ListeGithub!$I$2:$K$111,3,FALSE)=$A$1,Pres_2017_T1!AZ367,0),0)</f>
        <v>3761</v>
      </c>
      <c r="AK367">
        <f ca="1">_xlfn.IFNA(IF(VLOOKUP(Pres_2017_T1!BE367,[2]ListeGithub!$I$2:$K$111,3,FALSE)=$A$1,Pres_2017_T1!BG367,0),0)</f>
        <v>0</v>
      </c>
      <c r="AR367">
        <f ca="1">_xlfn.IFNA(IF(VLOOKUP(Pres_2017_T1!BL367,[2]ListeGithub!$I$2:$K$111,3,FALSE)=$A$1,Pres_2017_T1!BN367,0),0)</f>
        <v>0</v>
      </c>
      <c r="AY367">
        <f ca="1">_xlfn.IFNA(IF(VLOOKUP(Pres_2017_T1!BS367,[2]ListeGithub!$I$2:$K$111,3,FALSE)=$A$1,Pres_2017_T1!BU367,0),0)</f>
        <v>555</v>
      </c>
      <c r="BF367">
        <f ca="1">_xlfn.IFNA(IF(VLOOKUP(Pres_2017_T1!BZ367,[2]ListeGithub!$I$2:$K$111,3,FALSE)=$A$1,Pres_2017_T1!CB367,0),0)</f>
        <v>0</v>
      </c>
      <c r="BM367">
        <f ca="1">_xlfn.IFNA(IF(VLOOKUP(Pres_2017_T1!CG367,[2]ListeGithub!$I$2:$K$111,3,FALSE)=$A$1,Pres_2017_T1!CI367,0),0)</f>
        <v>313</v>
      </c>
      <c r="BT367">
        <f ca="1">_xlfn.IFNA(IF(VLOOKUP(Pres_2017_T1!CN367,[2]ListeGithub!$I$2:$K$111,3,FALSE)=$A$1,Pres_2017_T1!CP367,0),0)</f>
        <v>99</v>
      </c>
      <c r="CA367">
        <f t="shared" ca="1" si="5"/>
        <v>14571</v>
      </c>
    </row>
    <row r="368" spans="1:79" x14ac:dyDescent="0.75">
      <c r="A368" t="str">
        <v>71_02</v>
      </c>
      <c r="B368">
        <f ca="1">_xlfn.IFNA(IF(VLOOKUP(Pres_2017_T1!V368,[2]ListeGithub!$I$2:$K$111,3,FALSE)=$A$1,Pres_2017_T1!X368,0),0)</f>
        <v>0</v>
      </c>
      <c r="I368">
        <f ca="1">_xlfn.IFNA(IF(VLOOKUP(Pres_2017_T1!AC368,[2]ListeGithub!$I$2:$K$111,3,FALSE)=$A$1,Pres_2017_T1!AE368,0),0)</f>
        <v>0</v>
      </c>
      <c r="P368">
        <f ca="1">_xlfn.IFNA(IF(VLOOKUP(Pres_2017_T1!AJ368,[2]ListeGithub!$I$2:$K$111,3,FALSE)=$A$1,Pres_2017_T1!AL368,0),0)</f>
        <v>0</v>
      </c>
      <c r="W368">
        <f ca="1">_xlfn.IFNA(IF(VLOOKUP(Pres_2017_T1!AQ368,[2]ListeGithub!$I$2:$K$111,3,FALSE)=$A$1,Pres_2017_T1!AS368,0),0)</f>
        <v>10384</v>
      </c>
      <c r="AD368">
        <f ca="1">_xlfn.IFNA(IF(VLOOKUP(Pres_2017_T1!AX368,[2]ListeGithub!$I$2:$K$111,3,FALSE)=$A$1,Pres_2017_T1!AZ368,0),0)</f>
        <v>0</v>
      </c>
      <c r="AK368">
        <f ca="1">_xlfn.IFNA(IF(VLOOKUP(Pres_2017_T1!BE368,[2]ListeGithub!$I$2:$K$111,3,FALSE)=$A$1,Pres_2017_T1!BG368,0),0)</f>
        <v>3180</v>
      </c>
      <c r="AR368">
        <f ca="1">_xlfn.IFNA(IF(VLOOKUP(Pres_2017_T1!BL368,[2]ListeGithub!$I$2:$K$111,3,FALSE)=$A$1,Pres_2017_T1!BN368,0),0)</f>
        <v>0</v>
      </c>
      <c r="AY368">
        <f ca="1">_xlfn.IFNA(IF(VLOOKUP(Pres_2017_T1!BS368,[2]ListeGithub!$I$2:$K$111,3,FALSE)=$A$1,Pres_2017_T1!BU368,0),0)</f>
        <v>678</v>
      </c>
      <c r="BF368">
        <f ca="1">_xlfn.IFNA(IF(VLOOKUP(Pres_2017_T1!BZ368,[2]ListeGithub!$I$2:$K$111,3,FALSE)=$A$1,Pres_2017_T1!CB368,0),0)</f>
        <v>490</v>
      </c>
      <c r="BM368">
        <f ca="1">_xlfn.IFNA(IF(VLOOKUP(Pres_2017_T1!CG368,[2]ListeGithub!$I$2:$K$111,3,FALSE)=$A$1,Pres_2017_T1!CI368,0),0)</f>
        <v>0</v>
      </c>
      <c r="BT368">
        <f ca="1">_xlfn.IFNA(IF(VLOOKUP(Pres_2017_T1!CN368,[2]ListeGithub!$I$2:$K$111,3,FALSE)=$A$1,Pres_2017_T1!CP368,0),0)</f>
        <v>107</v>
      </c>
      <c r="CA368">
        <f t="shared" ca="1" si="5"/>
        <v>14839</v>
      </c>
    </row>
    <row r="369" spans="1:79" x14ac:dyDescent="0.75">
      <c r="A369" t="str">
        <v>71_03</v>
      </c>
      <c r="B369">
        <f ca="1">_xlfn.IFNA(IF(VLOOKUP(Pres_2017_T1!V369,[2]ListeGithub!$I$2:$K$111,3,FALSE)=$A$1,Pres_2017_T1!X369,0),0)</f>
        <v>0</v>
      </c>
      <c r="I369">
        <f ca="1">_xlfn.IFNA(IF(VLOOKUP(Pres_2017_T1!AC369,[2]ListeGithub!$I$2:$K$111,3,FALSE)=$A$1,Pres_2017_T1!AE369,0),0)</f>
        <v>0</v>
      </c>
      <c r="P369">
        <f ca="1">_xlfn.IFNA(IF(VLOOKUP(Pres_2017_T1!AJ369,[2]ListeGithub!$I$2:$K$111,3,FALSE)=$A$1,Pres_2017_T1!AL369,0),0)</f>
        <v>0</v>
      </c>
      <c r="W369">
        <f ca="1">_xlfn.IFNA(IF(VLOOKUP(Pres_2017_T1!AQ369,[2]ListeGithub!$I$2:$K$111,3,FALSE)=$A$1,Pres_2017_T1!AS369,0),0)</f>
        <v>10623</v>
      </c>
      <c r="AD369">
        <f ca="1">_xlfn.IFNA(IF(VLOOKUP(Pres_2017_T1!AX369,[2]ListeGithub!$I$2:$K$111,3,FALSE)=$A$1,Pres_2017_T1!AZ369,0),0)</f>
        <v>4007</v>
      </c>
      <c r="AK369">
        <f ca="1">_xlfn.IFNA(IF(VLOOKUP(Pres_2017_T1!BE369,[2]ListeGithub!$I$2:$K$111,3,FALSE)=$A$1,Pres_2017_T1!BG369,0),0)</f>
        <v>0</v>
      </c>
      <c r="AR369">
        <f ca="1">_xlfn.IFNA(IF(VLOOKUP(Pres_2017_T1!BL369,[2]ListeGithub!$I$2:$K$111,3,FALSE)=$A$1,Pres_2017_T1!BN369,0),0)</f>
        <v>756</v>
      </c>
      <c r="AY369">
        <f ca="1">_xlfn.IFNA(IF(VLOOKUP(Pres_2017_T1!BS369,[2]ListeGithub!$I$2:$K$111,3,FALSE)=$A$1,Pres_2017_T1!BU369,0),0)</f>
        <v>0</v>
      </c>
      <c r="BF369">
        <f ca="1">_xlfn.IFNA(IF(VLOOKUP(Pres_2017_T1!BZ369,[2]ListeGithub!$I$2:$K$111,3,FALSE)=$A$1,Pres_2017_T1!CB369,0),0)</f>
        <v>0</v>
      </c>
      <c r="BM369">
        <f ca="1">_xlfn.IFNA(IF(VLOOKUP(Pres_2017_T1!CG369,[2]ListeGithub!$I$2:$K$111,3,FALSE)=$A$1,Pres_2017_T1!CI369,0),0)</f>
        <v>444</v>
      </c>
      <c r="BT369">
        <f ca="1">_xlfn.IFNA(IF(VLOOKUP(Pres_2017_T1!CN369,[2]ListeGithub!$I$2:$K$111,3,FALSE)=$A$1,Pres_2017_T1!CP369,0),0)</f>
        <v>103</v>
      </c>
      <c r="CA369">
        <f t="shared" ca="1" si="5"/>
        <v>15933</v>
      </c>
    </row>
    <row r="370" spans="1:79" x14ac:dyDescent="0.75">
      <c r="A370" t="str">
        <v>71_04</v>
      </c>
      <c r="B370">
        <f ca="1">_xlfn.IFNA(IF(VLOOKUP(Pres_2017_T1!V370,[2]ListeGithub!$I$2:$K$111,3,FALSE)=$A$1,Pres_2017_T1!X370,0),0)</f>
        <v>0</v>
      </c>
      <c r="I370">
        <f ca="1">_xlfn.IFNA(IF(VLOOKUP(Pres_2017_T1!AC370,[2]ListeGithub!$I$2:$K$111,3,FALSE)=$A$1,Pres_2017_T1!AE370,0),0)</f>
        <v>0</v>
      </c>
      <c r="P370">
        <f ca="1">_xlfn.IFNA(IF(VLOOKUP(Pres_2017_T1!AJ370,[2]ListeGithub!$I$2:$K$111,3,FALSE)=$A$1,Pres_2017_T1!AL370,0),0)</f>
        <v>0</v>
      </c>
      <c r="W370">
        <f ca="1">_xlfn.IFNA(IF(VLOOKUP(Pres_2017_T1!AQ370,[2]ListeGithub!$I$2:$K$111,3,FALSE)=$A$1,Pres_2017_T1!AS370,0),0)</f>
        <v>11060</v>
      </c>
      <c r="AD370">
        <f ca="1">_xlfn.IFNA(IF(VLOOKUP(Pres_2017_T1!AX370,[2]ListeGithub!$I$2:$K$111,3,FALSE)=$A$1,Pres_2017_T1!AZ370,0),0)</f>
        <v>0</v>
      </c>
      <c r="AK370">
        <f ca="1">_xlfn.IFNA(IF(VLOOKUP(Pres_2017_T1!BE370,[2]ListeGithub!$I$2:$K$111,3,FALSE)=$A$1,Pres_2017_T1!BG370,0),0)</f>
        <v>3552</v>
      </c>
      <c r="AR370">
        <f ca="1">_xlfn.IFNA(IF(VLOOKUP(Pres_2017_T1!BL370,[2]ListeGithub!$I$2:$K$111,3,FALSE)=$A$1,Pres_2017_T1!BN370,0),0)</f>
        <v>770</v>
      </c>
      <c r="AY370">
        <f ca="1">_xlfn.IFNA(IF(VLOOKUP(Pres_2017_T1!BS370,[2]ListeGithub!$I$2:$K$111,3,FALSE)=$A$1,Pres_2017_T1!BU370,0),0)</f>
        <v>0</v>
      </c>
      <c r="BF370">
        <f ca="1">_xlfn.IFNA(IF(VLOOKUP(Pres_2017_T1!BZ370,[2]ListeGithub!$I$2:$K$111,3,FALSE)=$A$1,Pres_2017_T1!CB370,0),0)</f>
        <v>0</v>
      </c>
      <c r="BM370">
        <f ca="1">_xlfn.IFNA(IF(VLOOKUP(Pres_2017_T1!CG370,[2]ListeGithub!$I$2:$K$111,3,FALSE)=$A$1,Pres_2017_T1!CI370,0),0)</f>
        <v>475</v>
      </c>
      <c r="BT370">
        <f ca="1">_xlfn.IFNA(IF(VLOOKUP(Pres_2017_T1!CN370,[2]ListeGithub!$I$2:$K$111,3,FALSE)=$A$1,Pres_2017_T1!CP370,0),0)</f>
        <v>98</v>
      </c>
      <c r="CA370">
        <f t="shared" ca="1" si="5"/>
        <v>15955</v>
      </c>
    </row>
    <row r="371" spans="1:79" x14ac:dyDescent="0.75">
      <c r="A371" t="str">
        <v>71_05</v>
      </c>
      <c r="B371">
        <f ca="1">_xlfn.IFNA(IF(VLOOKUP(Pres_2017_T1!V371,[2]ListeGithub!$I$2:$K$111,3,FALSE)=$A$1,Pres_2017_T1!X371,0),0)</f>
        <v>0</v>
      </c>
      <c r="I371">
        <f ca="1">_xlfn.IFNA(IF(VLOOKUP(Pres_2017_T1!AC371,[2]ListeGithub!$I$2:$K$111,3,FALSE)=$A$1,Pres_2017_T1!AE371,0),0)</f>
        <v>0</v>
      </c>
      <c r="P371">
        <f ca="1">_xlfn.IFNA(IF(VLOOKUP(Pres_2017_T1!AJ371,[2]ListeGithub!$I$2:$K$111,3,FALSE)=$A$1,Pres_2017_T1!AL371,0),0)</f>
        <v>13339</v>
      </c>
      <c r="W371">
        <f ca="1">_xlfn.IFNA(IF(VLOOKUP(Pres_2017_T1!AQ371,[2]ListeGithub!$I$2:$K$111,3,FALSE)=$A$1,Pres_2017_T1!AS371,0),0)</f>
        <v>0</v>
      </c>
      <c r="AD371">
        <f ca="1">_xlfn.IFNA(IF(VLOOKUP(Pres_2017_T1!AX371,[2]ListeGithub!$I$2:$K$111,3,FALSE)=$A$1,Pres_2017_T1!AZ371,0),0)</f>
        <v>4684</v>
      </c>
      <c r="AK371">
        <f ca="1">_xlfn.IFNA(IF(VLOOKUP(Pres_2017_T1!BE371,[2]ListeGithub!$I$2:$K$111,3,FALSE)=$A$1,Pres_2017_T1!BG371,0),0)</f>
        <v>0</v>
      </c>
      <c r="AR371">
        <f ca="1">_xlfn.IFNA(IF(VLOOKUP(Pres_2017_T1!BL371,[2]ListeGithub!$I$2:$K$111,3,FALSE)=$A$1,Pres_2017_T1!BN371,0),0)</f>
        <v>829</v>
      </c>
      <c r="AY371">
        <f ca="1">_xlfn.IFNA(IF(VLOOKUP(Pres_2017_T1!BS371,[2]ListeGithub!$I$2:$K$111,3,FALSE)=$A$1,Pres_2017_T1!BU371,0),0)</f>
        <v>0</v>
      </c>
      <c r="BF371">
        <f ca="1">_xlfn.IFNA(IF(VLOOKUP(Pres_2017_T1!BZ371,[2]ListeGithub!$I$2:$K$111,3,FALSE)=$A$1,Pres_2017_T1!CB371,0),0)</f>
        <v>0</v>
      </c>
      <c r="BM371">
        <f ca="1">_xlfn.IFNA(IF(VLOOKUP(Pres_2017_T1!CG371,[2]ListeGithub!$I$2:$K$111,3,FALSE)=$A$1,Pres_2017_T1!CI371,0),0)</f>
        <v>479</v>
      </c>
      <c r="BT371">
        <f ca="1">_xlfn.IFNA(IF(VLOOKUP(Pres_2017_T1!CN371,[2]ListeGithub!$I$2:$K$111,3,FALSE)=$A$1,Pres_2017_T1!CP371,0),0)</f>
        <v>102</v>
      </c>
      <c r="CA371">
        <f t="shared" ca="1" si="5"/>
        <v>19433</v>
      </c>
    </row>
    <row r="372" spans="1:79" x14ac:dyDescent="0.75">
      <c r="A372" t="str">
        <v>72_01</v>
      </c>
      <c r="B372">
        <f ca="1">_xlfn.IFNA(IF(VLOOKUP(Pres_2017_T1!V372,[2]ListeGithub!$I$2:$K$111,3,FALSE)=$A$1,Pres_2017_T1!X372,0),0)</f>
        <v>0</v>
      </c>
      <c r="I372">
        <f ca="1">_xlfn.IFNA(IF(VLOOKUP(Pres_2017_T1!AC372,[2]ListeGithub!$I$2:$K$111,3,FALSE)=$A$1,Pres_2017_T1!AE372,0),0)</f>
        <v>0</v>
      </c>
      <c r="P372">
        <f ca="1">_xlfn.IFNA(IF(VLOOKUP(Pres_2017_T1!AJ372,[2]ListeGithub!$I$2:$K$111,3,FALSE)=$A$1,Pres_2017_T1!AL372,0),0)</f>
        <v>0</v>
      </c>
      <c r="W372">
        <f ca="1">_xlfn.IFNA(IF(VLOOKUP(Pres_2017_T1!AQ372,[2]ListeGithub!$I$2:$K$111,3,FALSE)=$A$1,Pres_2017_T1!AS372,0),0)</f>
        <v>9966</v>
      </c>
      <c r="AD372">
        <f ca="1">_xlfn.IFNA(IF(VLOOKUP(Pres_2017_T1!AX372,[2]ListeGithub!$I$2:$K$111,3,FALSE)=$A$1,Pres_2017_T1!AZ372,0),0)</f>
        <v>3474</v>
      </c>
      <c r="AK372">
        <f ca="1">_xlfn.IFNA(IF(VLOOKUP(Pres_2017_T1!BE372,[2]ListeGithub!$I$2:$K$111,3,FALSE)=$A$1,Pres_2017_T1!BG372,0),0)</f>
        <v>0</v>
      </c>
      <c r="AR372">
        <f ca="1">_xlfn.IFNA(IF(VLOOKUP(Pres_2017_T1!BL372,[2]ListeGithub!$I$2:$K$111,3,FALSE)=$A$1,Pres_2017_T1!BN372,0),0)</f>
        <v>610</v>
      </c>
      <c r="AY372">
        <f ca="1">_xlfn.IFNA(IF(VLOOKUP(Pres_2017_T1!BS372,[2]ListeGithub!$I$2:$K$111,3,FALSE)=$A$1,Pres_2017_T1!BU372,0),0)</f>
        <v>0</v>
      </c>
      <c r="BF372">
        <f ca="1">_xlfn.IFNA(IF(VLOOKUP(Pres_2017_T1!BZ372,[2]ListeGithub!$I$2:$K$111,3,FALSE)=$A$1,Pres_2017_T1!CB372,0),0)</f>
        <v>363</v>
      </c>
      <c r="BM372">
        <f ca="1">_xlfn.IFNA(IF(VLOOKUP(Pres_2017_T1!CG372,[2]ListeGithub!$I$2:$K$111,3,FALSE)=$A$1,Pres_2017_T1!CI372,0),0)</f>
        <v>0</v>
      </c>
      <c r="BT372">
        <f ca="1">_xlfn.IFNA(IF(VLOOKUP(Pres_2017_T1!CN372,[2]ListeGithub!$I$2:$K$111,3,FALSE)=$A$1,Pres_2017_T1!CP372,0),0)</f>
        <v>107</v>
      </c>
      <c r="CA372">
        <f t="shared" ca="1" si="5"/>
        <v>14520</v>
      </c>
    </row>
    <row r="373" spans="1:79" x14ac:dyDescent="0.75">
      <c r="A373" t="str">
        <v>72_02</v>
      </c>
      <c r="B373">
        <f ca="1">_xlfn.IFNA(IF(VLOOKUP(Pres_2017_T1!V373,[2]ListeGithub!$I$2:$K$111,3,FALSE)=$A$1,Pres_2017_T1!X373,0),0)</f>
        <v>0</v>
      </c>
      <c r="I373">
        <f ca="1">_xlfn.IFNA(IF(VLOOKUP(Pres_2017_T1!AC373,[2]ListeGithub!$I$2:$K$111,3,FALSE)=$A$1,Pres_2017_T1!AE373,0),0)</f>
        <v>0</v>
      </c>
      <c r="P373">
        <f ca="1">_xlfn.IFNA(IF(VLOOKUP(Pres_2017_T1!AJ373,[2]ListeGithub!$I$2:$K$111,3,FALSE)=$A$1,Pres_2017_T1!AL373,0),0)</f>
        <v>0</v>
      </c>
      <c r="W373">
        <f ca="1">_xlfn.IFNA(IF(VLOOKUP(Pres_2017_T1!AQ373,[2]ListeGithub!$I$2:$K$111,3,FALSE)=$A$1,Pres_2017_T1!AS373,0),0)</f>
        <v>12870</v>
      </c>
      <c r="AD373">
        <f ca="1">_xlfn.IFNA(IF(VLOOKUP(Pres_2017_T1!AX373,[2]ListeGithub!$I$2:$K$111,3,FALSE)=$A$1,Pres_2017_T1!AZ373,0),0)</f>
        <v>3881</v>
      </c>
      <c r="AK373">
        <f ca="1">_xlfn.IFNA(IF(VLOOKUP(Pres_2017_T1!BE373,[2]ListeGithub!$I$2:$K$111,3,FALSE)=$A$1,Pres_2017_T1!BG373,0),0)</f>
        <v>0</v>
      </c>
      <c r="AR373">
        <f ca="1">_xlfn.IFNA(IF(VLOOKUP(Pres_2017_T1!BL373,[2]ListeGithub!$I$2:$K$111,3,FALSE)=$A$1,Pres_2017_T1!BN373,0),0)</f>
        <v>702</v>
      </c>
      <c r="AY373">
        <f ca="1">_xlfn.IFNA(IF(VLOOKUP(Pres_2017_T1!BS373,[2]ListeGithub!$I$2:$K$111,3,FALSE)=$A$1,Pres_2017_T1!BU373,0),0)</f>
        <v>461</v>
      </c>
      <c r="BF373">
        <f ca="1">_xlfn.IFNA(IF(VLOOKUP(Pres_2017_T1!BZ373,[2]ListeGithub!$I$2:$K$111,3,FALSE)=$A$1,Pres_2017_T1!CB373,0),0)</f>
        <v>0</v>
      </c>
      <c r="BM373">
        <f ca="1">_xlfn.IFNA(IF(VLOOKUP(Pres_2017_T1!CG373,[2]ListeGithub!$I$2:$K$111,3,FALSE)=$A$1,Pres_2017_T1!CI373,0),0)</f>
        <v>0</v>
      </c>
      <c r="BT373">
        <f ca="1">_xlfn.IFNA(IF(VLOOKUP(Pres_2017_T1!CN373,[2]ListeGithub!$I$2:$K$111,3,FALSE)=$A$1,Pres_2017_T1!CP373,0),0)</f>
        <v>114</v>
      </c>
      <c r="CA373">
        <f t="shared" ca="1" si="5"/>
        <v>18028</v>
      </c>
    </row>
    <row r="374" spans="1:79" x14ac:dyDescent="0.75">
      <c r="A374" t="str">
        <v>72_03</v>
      </c>
      <c r="B374">
        <f ca="1">_xlfn.IFNA(IF(VLOOKUP(Pres_2017_T1!V374,[2]ListeGithub!$I$2:$K$111,3,FALSE)=$A$1,Pres_2017_T1!X374,0),0)</f>
        <v>0</v>
      </c>
      <c r="I374">
        <f ca="1">_xlfn.IFNA(IF(VLOOKUP(Pres_2017_T1!AC374,[2]ListeGithub!$I$2:$K$111,3,FALSE)=$A$1,Pres_2017_T1!AE374,0),0)</f>
        <v>0</v>
      </c>
      <c r="P374">
        <f ca="1">_xlfn.IFNA(IF(VLOOKUP(Pres_2017_T1!AJ374,[2]ListeGithub!$I$2:$K$111,3,FALSE)=$A$1,Pres_2017_T1!AL374,0),0)</f>
        <v>0</v>
      </c>
      <c r="W374">
        <f ca="1">_xlfn.IFNA(IF(VLOOKUP(Pres_2017_T1!AQ374,[2]ListeGithub!$I$2:$K$111,3,FALSE)=$A$1,Pres_2017_T1!AS374,0),0)</f>
        <v>11521</v>
      </c>
      <c r="AD374">
        <f ca="1">_xlfn.IFNA(IF(VLOOKUP(Pres_2017_T1!AX374,[2]ListeGithub!$I$2:$K$111,3,FALSE)=$A$1,Pres_2017_T1!AZ374,0),0)</f>
        <v>3217</v>
      </c>
      <c r="AK374">
        <f ca="1">_xlfn.IFNA(IF(VLOOKUP(Pres_2017_T1!BE374,[2]ListeGithub!$I$2:$K$111,3,FALSE)=$A$1,Pres_2017_T1!BG374,0),0)</f>
        <v>0</v>
      </c>
      <c r="AR374">
        <f ca="1">_xlfn.IFNA(IF(VLOOKUP(Pres_2017_T1!BL374,[2]ListeGithub!$I$2:$K$111,3,FALSE)=$A$1,Pres_2017_T1!BN374,0),0)</f>
        <v>821</v>
      </c>
      <c r="AY374">
        <f ca="1">_xlfn.IFNA(IF(VLOOKUP(Pres_2017_T1!BS374,[2]ListeGithub!$I$2:$K$111,3,FALSE)=$A$1,Pres_2017_T1!BU374,0),0)</f>
        <v>660</v>
      </c>
      <c r="BF374">
        <f ca="1">_xlfn.IFNA(IF(VLOOKUP(Pres_2017_T1!BZ374,[2]ListeGithub!$I$2:$K$111,3,FALSE)=$A$1,Pres_2017_T1!CB374,0),0)</f>
        <v>0</v>
      </c>
      <c r="BM374">
        <f ca="1">_xlfn.IFNA(IF(VLOOKUP(Pres_2017_T1!CG374,[2]ListeGithub!$I$2:$K$111,3,FALSE)=$A$1,Pres_2017_T1!CI374,0),0)</f>
        <v>0</v>
      </c>
      <c r="BT374">
        <f ca="1">_xlfn.IFNA(IF(VLOOKUP(Pres_2017_T1!CN374,[2]ListeGithub!$I$2:$K$111,3,FALSE)=$A$1,Pres_2017_T1!CP374,0),0)</f>
        <v>114</v>
      </c>
      <c r="CA374">
        <f t="shared" ca="1" si="5"/>
        <v>16333</v>
      </c>
    </row>
    <row r="375" spans="1:79" x14ac:dyDescent="0.75">
      <c r="A375" t="str">
        <v>72_04</v>
      </c>
      <c r="B375">
        <f ca="1">_xlfn.IFNA(IF(VLOOKUP(Pres_2017_T1!V375,[2]ListeGithub!$I$2:$K$111,3,FALSE)=$A$1,Pres_2017_T1!X375,0),0)</f>
        <v>0</v>
      </c>
      <c r="I375">
        <f ca="1">_xlfn.IFNA(IF(VLOOKUP(Pres_2017_T1!AC375,[2]ListeGithub!$I$2:$K$111,3,FALSE)=$A$1,Pres_2017_T1!AE375,0),0)</f>
        <v>0</v>
      </c>
      <c r="P375">
        <f ca="1">_xlfn.IFNA(IF(VLOOKUP(Pres_2017_T1!AJ375,[2]ListeGithub!$I$2:$K$111,3,FALSE)=$A$1,Pres_2017_T1!AL375,0),0)</f>
        <v>0</v>
      </c>
      <c r="W375">
        <f ca="1">_xlfn.IFNA(IF(VLOOKUP(Pres_2017_T1!AQ375,[2]ListeGithub!$I$2:$K$111,3,FALSE)=$A$1,Pres_2017_T1!AS375,0),0)</f>
        <v>11588</v>
      </c>
      <c r="AD375">
        <f ca="1">_xlfn.IFNA(IF(VLOOKUP(Pres_2017_T1!AX375,[2]ListeGithub!$I$2:$K$111,3,FALSE)=$A$1,Pres_2017_T1!AZ375,0),0)</f>
        <v>3075</v>
      </c>
      <c r="AK375">
        <f ca="1">_xlfn.IFNA(IF(VLOOKUP(Pres_2017_T1!BE375,[2]ListeGithub!$I$2:$K$111,3,FALSE)=$A$1,Pres_2017_T1!BG375,0),0)</f>
        <v>0</v>
      </c>
      <c r="AR375">
        <f ca="1">_xlfn.IFNA(IF(VLOOKUP(Pres_2017_T1!BL375,[2]ListeGithub!$I$2:$K$111,3,FALSE)=$A$1,Pres_2017_T1!BN375,0),0)</f>
        <v>706</v>
      </c>
      <c r="AY375">
        <f ca="1">_xlfn.IFNA(IF(VLOOKUP(Pres_2017_T1!BS375,[2]ListeGithub!$I$2:$K$111,3,FALSE)=$A$1,Pres_2017_T1!BU375,0),0)</f>
        <v>447</v>
      </c>
      <c r="BF375">
        <f ca="1">_xlfn.IFNA(IF(VLOOKUP(Pres_2017_T1!BZ375,[2]ListeGithub!$I$2:$K$111,3,FALSE)=$A$1,Pres_2017_T1!CB375,0),0)</f>
        <v>0</v>
      </c>
      <c r="BM375">
        <f ca="1">_xlfn.IFNA(IF(VLOOKUP(Pres_2017_T1!CG375,[2]ListeGithub!$I$2:$K$111,3,FALSE)=$A$1,Pres_2017_T1!CI375,0),0)</f>
        <v>0</v>
      </c>
      <c r="BT375">
        <f ca="1">_xlfn.IFNA(IF(VLOOKUP(Pres_2017_T1!CN375,[2]ListeGithub!$I$2:$K$111,3,FALSE)=$A$1,Pres_2017_T1!CP375,0),0)</f>
        <v>109</v>
      </c>
      <c r="CA375">
        <f t="shared" ca="1" si="5"/>
        <v>15925</v>
      </c>
    </row>
    <row r="376" spans="1:79" x14ac:dyDescent="0.75">
      <c r="A376" t="str">
        <v>72_05</v>
      </c>
      <c r="B376">
        <f ca="1">_xlfn.IFNA(IF(VLOOKUP(Pres_2017_T1!V376,[2]ListeGithub!$I$2:$K$111,3,FALSE)=$A$1,Pres_2017_T1!X376,0),0)</f>
        <v>0</v>
      </c>
      <c r="I376">
        <f ca="1">_xlfn.IFNA(IF(VLOOKUP(Pres_2017_T1!AC376,[2]ListeGithub!$I$2:$K$111,3,FALSE)=$A$1,Pres_2017_T1!AE376,0),0)</f>
        <v>0</v>
      </c>
      <c r="P376">
        <f ca="1">_xlfn.IFNA(IF(VLOOKUP(Pres_2017_T1!AJ376,[2]ListeGithub!$I$2:$K$111,3,FALSE)=$A$1,Pres_2017_T1!AL376,0),0)</f>
        <v>0</v>
      </c>
      <c r="W376">
        <f ca="1">_xlfn.IFNA(IF(VLOOKUP(Pres_2017_T1!AQ376,[2]ListeGithub!$I$2:$K$111,3,FALSE)=$A$1,Pres_2017_T1!AS376,0),0)</f>
        <v>10906</v>
      </c>
      <c r="AD376">
        <f ca="1">_xlfn.IFNA(IF(VLOOKUP(Pres_2017_T1!AX376,[2]ListeGithub!$I$2:$K$111,3,FALSE)=$A$1,Pres_2017_T1!AZ376,0),0)</f>
        <v>3548</v>
      </c>
      <c r="AK376">
        <f ca="1">_xlfn.IFNA(IF(VLOOKUP(Pres_2017_T1!BE376,[2]ListeGithub!$I$2:$K$111,3,FALSE)=$A$1,Pres_2017_T1!BG376,0),0)</f>
        <v>0</v>
      </c>
      <c r="AR376">
        <f ca="1">_xlfn.IFNA(IF(VLOOKUP(Pres_2017_T1!BL376,[2]ListeGithub!$I$2:$K$111,3,FALSE)=$A$1,Pres_2017_T1!BN376,0),0)</f>
        <v>726</v>
      </c>
      <c r="AY376">
        <f ca="1">_xlfn.IFNA(IF(VLOOKUP(Pres_2017_T1!BS376,[2]ListeGithub!$I$2:$K$111,3,FALSE)=$A$1,Pres_2017_T1!BU376,0),0)</f>
        <v>521</v>
      </c>
      <c r="BF376">
        <f ca="1">_xlfn.IFNA(IF(VLOOKUP(Pres_2017_T1!BZ376,[2]ListeGithub!$I$2:$K$111,3,FALSE)=$A$1,Pres_2017_T1!CB376,0),0)</f>
        <v>0</v>
      </c>
      <c r="BM376">
        <f ca="1">_xlfn.IFNA(IF(VLOOKUP(Pres_2017_T1!CG376,[2]ListeGithub!$I$2:$K$111,3,FALSE)=$A$1,Pres_2017_T1!CI376,0),0)</f>
        <v>0</v>
      </c>
      <c r="BT376">
        <f ca="1">_xlfn.IFNA(IF(VLOOKUP(Pres_2017_T1!CN376,[2]ListeGithub!$I$2:$K$111,3,FALSE)=$A$1,Pres_2017_T1!CP376,0),0)</f>
        <v>103</v>
      </c>
      <c r="CA376">
        <f t="shared" ca="1" si="5"/>
        <v>15804</v>
      </c>
    </row>
    <row r="377" spans="1:79" x14ac:dyDescent="0.75">
      <c r="A377" t="str">
        <v>73_01</v>
      </c>
      <c r="B377">
        <f ca="1">_xlfn.IFNA(IF(VLOOKUP(Pres_2017_T1!V377,[2]ListeGithub!$I$2:$K$111,3,FALSE)=$A$1,Pres_2017_T1!X377,0),0)</f>
        <v>0</v>
      </c>
      <c r="I377">
        <f ca="1">_xlfn.IFNA(IF(VLOOKUP(Pres_2017_T1!AC377,[2]ListeGithub!$I$2:$K$111,3,FALSE)=$A$1,Pres_2017_T1!AE377,0),0)</f>
        <v>0</v>
      </c>
      <c r="P377">
        <f ca="1">_xlfn.IFNA(IF(VLOOKUP(Pres_2017_T1!AJ377,[2]ListeGithub!$I$2:$K$111,3,FALSE)=$A$1,Pres_2017_T1!AL377,0),0)</f>
        <v>0</v>
      </c>
      <c r="W377">
        <f ca="1">_xlfn.IFNA(IF(VLOOKUP(Pres_2017_T1!AQ377,[2]ListeGithub!$I$2:$K$111,3,FALSE)=$A$1,Pres_2017_T1!AS377,0),0)</f>
        <v>11441</v>
      </c>
      <c r="AD377">
        <f ca="1">_xlfn.IFNA(IF(VLOOKUP(Pres_2017_T1!AX377,[2]ListeGithub!$I$2:$K$111,3,FALSE)=$A$1,Pres_2017_T1!AZ377,0),0)</f>
        <v>0</v>
      </c>
      <c r="AK377">
        <f ca="1">_xlfn.IFNA(IF(VLOOKUP(Pres_2017_T1!BE377,[2]ListeGithub!$I$2:$K$111,3,FALSE)=$A$1,Pres_2017_T1!BG377,0),0)</f>
        <v>3553</v>
      </c>
      <c r="AR377">
        <f ca="1">_xlfn.IFNA(IF(VLOOKUP(Pres_2017_T1!BL377,[2]ListeGithub!$I$2:$K$111,3,FALSE)=$A$1,Pres_2017_T1!BN377,0),0)</f>
        <v>0</v>
      </c>
      <c r="AY377">
        <f ca="1">_xlfn.IFNA(IF(VLOOKUP(Pres_2017_T1!BS377,[2]ListeGithub!$I$2:$K$111,3,FALSE)=$A$1,Pres_2017_T1!BU377,0),0)</f>
        <v>0</v>
      </c>
      <c r="BF377">
        <f ca="1">_xlfn.IFNA(IF(VLOOKUP(Pres_2017_T1!BZ377,[2]ListeGithub!$I$2:$K$111,3,FALSE)=$A$1,Pres_2017_T1!CB377,0),0)</f>
        <v>643</v>
      </c>
      <c r="BM377">
        <f ca="1">_xlfn.IFNA(IF(VLOOKUP(Pres_2017_T1!CG377,[2]ListeGithub!$I$2:$K$111,3,FALSE)=$A$1,Pres_2017_T1!CI377,0),0)</f>
        <v>319</v>
      </c>
      <c r="BT377">
        <f ca="1">_xlfn.IFNA(IF(VLOOKUP(Pres_2017_T1!CN377,[2]ListeGithub!$I$2:$K$111,3,FALSE)=$A$1,Pres_2017_T1!CP377,0),0)</f>
        <v>108</v>
      </c>
      <c r="CA377">
        <f t="shared" ca="1" si="5"/>
        <v>16064</v>
      </c>
    </row>
    <row r="378" spans="1:79" x14ac:dyDescent="0.75">
      <c r="A378" t="str">
        <v>73_02</v>
      </c>
      <c r="B378">
        <f ca="1">_xlfn.IFNA(IF(VLOOKUP(Pres_2017_T1!V378,[2]ListeGithub!$I$2:$K$111,3,FALSE)=$A$1,Pres_2017_T1!X378,0),0)</f>
        <v>0</v>
      </c>
      <c r="I378">
        <f ca="1">_xlfn.IFNA(IF(VLOOKUP(Pres_2017_T1!AC378,[2]ListeGithub!$I$2:$K$111,3,FALSE)=$A$1,Pres_2017_T1!AE378,0),0)</f>
        <v>0</v>
      </c>
      <c r="P378">
        <f ca="1">_xlfn.IFNA(IF(VLOOKUP(Pres_2017_T1!AJ378,[2]ListeGithub!$I$2:$K$111,3,FALSE)=$A$1,Pres_2017_T1!AL378,0),0)</f>
        <v>0</v>
      </c>
      <c r="W378">
        <f ca="1">_xlfn.IFNA(IF(VLOOKUP(Pres_2017_T1!AQ378,[2]ListeGithub!$I$2:$K$111,3,FALSE)=$A$1,Pres_2017_T1!AS378,0),0)</f>
        <v>10487</v>
      </c>
      <c r="AD378">
        <f ca="1">_xlfn.IFNA(IF(VLOOKUP(Pres_2017_T1!AX378,[2]ListeGithub!$I$2:$K$111,3,FALSE)=$A$1,Pres_2017_T1!AZ378,0),0)</f>
        <v>0</v>
      </c>
      <c r="AK378">
        <f ca="1">_xlfn.IFNA(IF(VLOOKUP(Pres_2017_T1!BE378,[2]ListeGithub!$I$2:$K$111,3,FALSE)=$A$1,Pres_2017_T1!BG378,0),0)</f>
        <v>2644</v>
      </c>
      <c r="AR378">
        <f ca="1">_xlfn.IFNA(IF(VLOOKUP(Pres_2017_T1!BL378,[2]ListeGithub!$I$2:$K$111,3,FALSE)=$A$1,Pres_2017_T1!BN378,0),0)</f>
        <v>0</v>
      </c>
      <c r="AY378">
        <f ca="1">_xlfn.IFNA(IF(VLOOKUP(Pres_2017_T1!BS378,[2]ListeGithub!$I$2:$K$111,3,FALSE)=$A$1,Pres_2017_T1!BU378,0),0)</f>
        <v>706</v>
      </c>
      <c r="BF378">
        <f ca="1">_xlfn.IFNA(IF(VLOOKUP(Pres_2017_T1!BZ378,[2]ListeGithub!$I$2:$K$111,3,FALSE)=$A$1,Pres_2017_T1!CB378,0),0)</f>
        <v>0</v>
      </c>
      <c r="BM378">
        <f ca="1">_xlfn.IFNA(IF(VLOOKUP(Pres_2017_T1!CG378,[2]ListeGithub!$I$2:$K$111,3,FALSE)=$A$1,Pres_2017_T1!CI378,0),0)</f>
        <v>289</v>
      </c>
      <c r="BT378">
        <f ca="1">_xlfn.IFNA(IF(VLOOKUP(Pres_2017_T1!CN378,[2]ListeGithub!$I$2:$K$111,3,FALSE)=$A$1,Pres_2017_T1!CP378,0),0)</f>
        <v>110</v>
      </c>
      <c r="CA378">
        <f t="shared" ca="1" si="5"/>
        <v>14236</v>
      </c>
    </row>
    <row r="379" spans="1:79" x14ac:dyDescent="0.75">
      <c r="A379" t="str">
        <v>73_03</v>
      </c>
      <c r="B379">
        <f ca="1">_xlfn.IFNA(IF(VLOOKUP(Pres_2017_T1!V379,[2]ListeGithub!$I$2:$K$111,3,FALSE)=$A$1,Pres_2017_T1!X379,0),0)</f>
        <v>0</v>
      </c>
      <c r="I379">
        <f ca="1">_xlfn.IFNA(IF(VLOOKUP(Pres_2017_T1!AC379,[2]ListeGithub!$I$2:$K$111,3,FALSE)=$A$1,Pres_2017_T1!AE379,0),0)</f>
        <v>0</v>
      </c>
      <c r="P379">
        <f ca="1">_xlfn.IFNA(IF(VLOOKUP(Pres_2017_T1!AJ379,[2]ListeGithub!$I$2:$K$111,3,FALSE)=$A$1,Pres_2017_T1!AL379,0),0)</f>
        <v>0</v>
      </c>
      <c r="W379">
        <f ca="1">_xlfn.IFNA(IF(VLOOKUP(Pres_2017_T1!AQ379,[2]ListeGithub!$I$2:$K$111,3,FALSE)=$A$1,Pres_2017_T1!AS379,0),0)</f>
        <v>10387</v>
      </c>
      <c r="AD379">
        <f ca="1">_xlfn.IFNA(IF(VLOOKUP(Pres_2017_T1!AX379,[2]ListeGithub!$I$2:$K$111,3,FALSE)=$A$1,Pres_2017_T1!AZ379,0),0)</f>
        <v>0</v>
      </c>
      <c r="AK379">
        <f ca="1">_xlfn.IFNA(IF(VLOOKUP(Pres_2017_T1!BE379,[2]ListeGithub!$I$2:$K$111,3,FALSE)=$A$1,Pres_2017_T1!BG379,0),0)</f>
        <v>3168</v>
      </c>
      <c r="AR379">
        <f ca="1">_xlfn.IFNA(IF(VLOOKUP(Pres_2017_T1!BL379,[2]ListeGithub!$I$2:$K$111,3,FALSE)=$A$1,Pres_2017_T1!BN379,0),0)</f>
        <v>0</v>
      </c>
      <c r="AY379">
        <f ca="1">_xlfn.IFNA(IF(VLOOKUP(Pres_2017_T1!BS379,[2]ListeGithub!$I$2:$K$111,3,FALSE)=$A$1,Pres_2017_T1!BU379,0),0)</f>
        <v>645</v>
      </c>
      <c r="BF379">
        <f ca="1">_xlfn.IFNA(IF(VLOOKUP(Pres_2017_T1!BZ379,[2]ListeGithub!$I$2:$K$111,3,FALSE)=$A$1,Pres_2017_T1!CB379,0),0)</f>
        <v>0</v>
      </c>
      <c r="BM379">
        <f ca="1">_xlfn.IFNA(IF(VLOOKUP(Pres_2017_T1!CG379,[2]ListeGithub!$I$2:$K$111,3,FALSE)=$A$1,Pres_2017_T1!CI379,0),0)</f>
        <v>334</v>
      </c>
      <c r="BT379">
        <f ca="1">_xlfn.IFNA(IF(VLOOKUP(Pres_2017_T1!CN379,[2]ListeGithub!$I$2:$K$111,3,FALSE)=$A$1,Pres_2017_T1!CP379,0),0)</f>
        <v>111</v>
      </c>
      <c r="CA379">
        <f t="shared" ca="1" si="5"/>
        <v>14645</v>
      </c>
    </row>
    <row r="380" spans="1:79" x14ac:dyDescent="0.75">
      <c r="A380" t="str">
        <v>73_04</v>
      </c>
      <c r="B380">
        <f ca="1">_xlfn.IFNA(IF(VLOOKUP(Pres_2017_T1!V380,[2]ListeGithub!$I$2:$K$111,3,FALSE)=$A$1,Pres_2017_T1!X380,0),0)</f>
        <v>0</v>
      </c>
      <c r="I380">
        <f ca="1">_xlfn.IFNA(IF(VLOOKUP(Pres_2017_T1!AC380,[2]ListeGithub!$I$2:$K$111,3,FALSE)=$A$1,Pres_2017_T1!AE380,0),0)</f>
        <v>12698</v>
      </c>
      <c r="P380">
        <f ca="1">_xlfn.IFNA(IF(VLOOKUP(Pres_2017_T1!AJ380,[2]ListeGithub!$I$2:$K$111,3,FALSE)=$A$1,Pres_2017_T1!AL380,0),0)</f>
        <v>0</v>
      </c>
      <c r="W380">
        <f ca="1">_xlfn.IFNA(IF(VLOOKUP(Pres_2017_T1!AQ380,[2]ListeGithub!$I$2:$K$111,3,FALSE)=$A$1,Pres_2017_T1!AS380,0),0)</f>
        <v>0</v>
      </c>
      <c r="AD380">
        <f ca="1">_xlfn.IFNA(IF(VLOOKUP(Pres_2017_T1!AX380,[2]ListeGithub!$I$2:$K$111,3,FALSE)=$A$1,Pres_2017_T1!AZ380,0),0)</f>
        <v>4387</v>
      </c>
      <c r="AK380">
        <f ca="1">_xlfn.IFNA(IF(VLOOKUP(Pres_2017_T1!BE380,[2]ListeGithub!$I$2:$K$111,3,FALSE)=$A$1,Pres_2017_T1!BG380,0),0)</f>
        <v>0</v>
      </c>
      <c r="AR380">
        <f ca="1">_xlfn.IFNA(IF(VLOOKUP(Pres_2017_T1!BL380,[2]ListeGithub!$I$2:$K$111,3,FALSE)=$A$1,Pres_2017_T1!BN380,0),0)</f>
        <v>0</v>
      </c>
      <c r="AY380">
        <f ca="1">_xlfn.IFNA(IF(VLOOKUP(Pres_2017_T1!BS380,[2]ListeGithub!$I$2:$K$111,3,FALSE)=$A$1,Pres_2017_T1!BU380,0),0)</f>
        <v>0</v>
      </c>
      <c r="BF380">
        <f ca="1">_xlfn.IFNA(IF(VLOOKUP(Pres_2017_T1!BZ380,[2]ListeGithub!$I$2:$K$111,3,FALSE)=$A$1,Pres_2017_T1!CB380,0),0)</f>
        <v>584</v>
      </c>
      <c r="BM380">
        <f ca="1">_xlfn.IFNA(IF(VLOOKUP(Pres_2017_T1!CG380,[2]ListeGithub!$I$2:$K$111,3,FALSE)=$A$1,Pres_2017_T1!CI380,0),0)</f>
        <v>277</v>
      </c>
      <c r="BT380">
        <f ca="1">_xlfn.IFNA(IF(VLOOKUP(Pres_2017_T1!CN380,[2]ListeGithub!$I$2:$K$111,3,FALSE)=$A$1,Pres_2017_T1!CP380,0),0)</f>
        <v>101</v>
      </c>
      <c r="CA380">
        <f t="shared" ca="1" si="5"/>
        <v>18047</v>
      </c>
    </row>
    <row r="381" spans="1:79" x14ac:dyDescent="0.75">
      <c r="A381" t="str">
        <v>74_01</v>
      </c>
      <c r="B381">
        <f ca="1">_xlfn.IFNA(IF(VLOOKUP(Pres_2017_T1!V381,[2]ListeGithub!$I$2:$K$111,3,FALSE)=$A$1,Pres_2017_T1!X381,0),0)</f>
        <v>0</v>
      </c>
      <c r="I381">
        <f ca="1">_xlfn.IFNA(IF(VLOOKUP(Pres_2017_T1!AC381,[2]ListeGithub!$I$2:$K$111,3,FALSE)=$A$1,Pres_2017_T1!AE381,0),0)</f>
        <v>0</v>
      </c>
      <c r="P381">
        <f ca="1">_xlfn.IFNA(IF(VLOOKUP(Pres_2017_T1!AJ381,[2]ListeGithub!$I$2:$K$111,3,FALSE)=$A$1,Pres_2017_T1!AL381,0),0)</f>
        <v>0</v>
      </c>
      <c r="W381">
        <f ca="1">_xlfn.IFNA(IF(VLOOKUP(Pres_2017_T1!AQ381,[2]ListeGithub!$I$2:$K$111,3,FALSE)=$A$1,Pres_2017_T1!AS381,0),0)</f>
        <v>12040</v>
      </c>
      <c r="AD381">
        <f ca="1">_xlfn.IFNA(IF(VLOOKUP(Pres_2017_T1!AX381,[2]ListeGithub!$I$2:$K$111,3,FALSE)=$A$1,Pres_2017_T1!AZ381,0),0)</f>
        <v>0</v>
      </c>
      <c r="AK381">
        <f ca="1">_xlfn.IFNA(IF(VLOOKUP(Pres_2017_T1!BE381,[2]ListeGithub!$I$2:$K$111,3,FALSE)=$A$1,Pres_2017_T1!BG381,0),0)</f>
        <v>4301</v>
      </c>
      <c r="AR381">
        <f ca="1">_xlfn.IFNA(IF(VLOOKUP(Pres_2017_T1!BL381,[2]ListeGithub!$I$2:$K$111,3,FALSE)=$A$1,Pres_2017_T1!BN381,0),0)</f>
        <v>0</v>
      </c>
      <c r="AY381">
        <f ca="1">_xlfn.IFNA(IF(VLOOKUP(Pres_2017_T1!BS381,[2]ListeGithub!$I$2:$K$111,3,FALSE)=$A$1,Pres_2017_T1!BU381,0),0)</f>
        <v>0</v>
      </c>
      <c r="BF381">
        <f ca="1">_xlfn.IFNA(IF(VLOOKUP(Pres_2017_T1!BZ381,[2]ListeGithub!$I$2:$K$111,3,FALSE)=$A$1,Pres_2017_T1!CB381,0),0)</f>
        <v>747</v>
      </c>
      <c r="BM381">
        <f ca="1">_xlfn.IFNA(IF(VLOOKUP(Pres_2017_T1!CG381,[2]ListeGithub!$I$2:$K$111,3,FALSE)=$A$1,Pres_2017_T1!CI381,0),0)</f>
        <v>356</v>
      </c>
      <c r="BT381">
        <f ca="1">_xlfn.IFNA(IF(VLOOKUP(Pres_2017_T1!CN381,[2]ListeGithub!$I$2:$K$111,3,FALSE)=$A$1,Pres_2017_T1!CP381,0),0)</f>
        <v>173</v>
      </c>
      <c r="CA381">
        <f t="shared" ca="1" si="5"/>
        <v>17617</v>
      </c>
    </row>
    <row r="382" spans="1:79" x14ac:dyDescent="0.75">
      <c r="A382" t="str">
        <v>74_02</v>
      </c>
      <c r="B382">
        <f ca="1">_xlfn.IFNA(IF(VLOOKUP(Pres_2017_T1!V382,[2]ListeGithub!$I$2:$K$111,3,FALSE)=$A$1,Pres_2017_T1!X382,0),0)</f>
        <v>0</v>
      </c>
      <c r="I382">
        <f ca="1">_xlfn.IFNA(IF(VLOOKUP(Pres_2017_T1!AC382,[2]ListeGithub!$I$2:$K$111,3,FALSE)=$A$1,Pres_2017_T1!AE382,0),0)</f>
        <v>0</v>
      </c>
      <c r="P382">
        <f ca="1">_xlfn.IFNA(IF(VLOOKUP(Pres_2017_T1!AJ382,[2]ListeGithub!$I$2:$K$111,3,FALSE)=$A$1,Pres_2017_T1!AL382,0),0)</f>
        <v>12397</v>
      </c>
      <c r="W382">
        <f ca="1">_xlfn.IFNA(IF(VLOOKUP(Pres_2017_T1!AQ382,[2]ListeGithub!$I$2:$K$111,3,FALSE)=$A$1,Pres_2017_T1!AS382,0),0)</f>
        <v>0</v>
      </c>
      <c r="AD382">
        <f ca="1">_xlfn.IFNA(IF(VLOOKUP(Pres_2017_T1!AX382,[2]ListeGithub!$I$2:$K$111,3,FALSE)=$A$1,Pres_2017_T1!AZ382,0),0)</f>
        <v>4425</v>
      </c>
      <c r="AK382">
        <f ca="1">_xlfn.IFNA(IF(VLOOKUP(Pres_2017_T1!BE382,[2]ListeGithub!$I$2:$K$111,3,FALSE)=$A$1,Pres_2017_T1!BG382,0),0)</f>
        <v>0</v>
      </c>
      <c r="AR382">
        <f ca="1">_xlfn.IFNA(IF(VLOOKUP(Pres_2017_T1!BL382,[2]ListeGithub!$I$2:$K$111,3,FALSE)=$A$1,Pres_2017_T1!BN382,0),0)</f>
        <v>0</v>
      </c>
      <c r="AY382">
        <f ca="1">_xlfn.IFNA(IF(VLOOKUP(Pres_2017_T1!BS382,[2]ListeGithub!$I$2:$K$111,3,FALSE)=$A$1,Pres_2017_T1!BU382,0),0)</f>
        <v>0</v>
      </c>
      <c r="BF382">
        <f ca="1">_xlfn.IFNA(IF(VLOOKUP(Pres_2017_T1!BZ382,[2]ListeGithub!$I$2:$K$111,3,FALSE)=$A$1,Pres_2017_T1!CB382,0),0)</f>
        <v>683</v>
      </c>
      <c r="BM382">
        <f ca="1">_xlfn.IFNA(IF(VLOOKUP(Pres_2017_T1!CG382,[2]ListeGithub!$I$2:$K$111,3,FALSE)=$A$1,Pres_2017_T1!CI382,0),0)</f>
        <v>313</v>
      </c>
      <c r="BT382">
        <f ca="1">_xlfn.IFNA(IF(VLOOKUP(Pres_2017_T1!CN382,[2]ListeGithub!$I$2:$K$111,3,FALSE)=$A$1,Pres_2017_T1!CP382,0),0)</f>
        <v>135</v>
      </c>
      <c r="CA382">
        <f t="shared" ca="1" si="5"/>
        <v>17953</v>
      </c>
    </row>
    <row r="383" spans="1:79" x14ac:dyDescent="0.75">
      <c r="A383" t="str">
        <v>74_03</v>
      </c>
      <c r="B383">
        <f ca="1">_xlfn.IFNA(IF(VLOOKUP(Pres_2017_T1!V383,[2]ListeGithub!$I$2:$K$111,3,FALSE)=$A$1,Pres_2017_T1!X383,0),0)</f>
        <v>0</v>
      </c>
      <c r="I383">
        <f ca="1">_xlfn.IFNA(IF(VLOOKUP(Pres_2017_T1!AC383,[2]ListeGithub!$I$2:$K$111,3,FALSE)=$A$1,Pres_2017_T1!AE383,0),0)</f>
        <v>0</v>
      </c>
      <c r="P383">
        <f ca="1">_xlfn.IFNA(IF(VLOOKUP(Pres_2017_T1!AJ383,[2]ListeGithub!$I$2:$K$111,3,FALSE)=$A$1,Pres_2017_T1!AL383,0),0)</f>
        <v>0</v>
      </c>
      <c r="W383">
        <f ca="1">_xlfn.IFNA(IF(VLOOKUP(Pres_2017_T1!AQ383,[2]ListeGithub!$I$2:$K$111,3,FALSE)=$A$1,Pres_2017_T1!AS383,0),0)</f>
        <v>10827</v>
      </c>
      <c r="AD383">
        <f ca="1">_xlfn.IFNA(IF(VLOOKUP(Pres_2017_T1!AX383,[2]ListeGithub!$I$2:$K$111,3,FALSE)=$A$1,Pres_2017_T1!AZ383,0),0)</f>
        <v>0</v>
      </c>
      <c r="AK383">
        <f ca="1">_xlfn.IFNA(IF(VLOOKUP(Pres_2017_T1!BE383,[2]ListeGithub!$I$2:$K$111,3,FALSE)=$A$1,Pres_2017_T1!BG383,0),0)</f>
        <v>3411</v>
      </c>
      <c r="AR383">
        <f ca="1">_xlfn.IFNA(IF(VLOOKUP(Pres_2017_T1!BL383,[2]ListeGithub!$I$2:$K$111,3,FALSE)=$A$1,Pres_2017_T1!BN383,0),0)</f>
        <v>733</v>
      </c>
      <c r="AY383">
        <f ca="1">_xlfn.IFNA(IF(VLOOKUP(Pres_2017_T1!BS383,[2]ListeGithub!$I$2:$K$111,3,FALSE)=$A$1,Pres_2017_T1!BU383,0),0)</f>
        <v>0</v>
      </c>
      <c r="BF383">
        <f ca="1">_xlfn.IFNA(IF(VLOOKUP(Pres_2017_T1!BZ383,[2]ListeGithub!$I$2:$K$111,3,FALSE)=$A$1,Pres_2017_T1!CB383,0),0)</f>
        <v>0</v>
      </c>
      <c r="BM383">
        <f ca="1">_xlfn.IFNA(IF(VLOOKUP(Pres_2017_T1!CG383,[2]ListeGithub!$I$2:$K$111,3,FALSE)=$A$1,Pres_2017_T1!CI383,0),0)</f>
        <v>317</v>
      </c>
      <c r="BT383">
        <f ca="1">_xlfn.IFNA(IF(VLOOKUP(Pres_2017_T1!CN383,[2]ListeGithub!$I$2:$K$111,3,FALSE)=$A$1,Pres_2017_T1!CP383,0),0)</f>
        <v>141</v>
      </c>
      <c r="CA383">
        <f t="shared" ca="1" si="5"/>
        <v>15429</v>
      </c>
    </row>
    <row r="384" spans="1:79" x14ac:dyDescent="0.75">
      <c r="A384" t="str">
        <v>74_04</v>
      </c>
      <c r="B384">
        <f ca="1">_xlfn.IFNA(IF(VLOOKUP(Pres_2017_T1!V384,[2]ListeGithub!$I$2:$K$111,3,FALSE)=$A$1,Pres_2017_T1!X384,0),0)</f>
        <v>0</v>
      </c>
      <c r="I384">
        <f ca="1">_xlfn.IFNA(IF(VLOOKUP(Pres_2017_T1!AC384,[2]ListeGithub!$I$2:$K$111,3,FALSE)=$A$1,Pres_2017_T1!AE384,0),0)</f>
        <v>0</v>
      </c>
      <c r="P384">
        <f ca="1">_xlfn.IFNA(IF(VLOOKUP(Pres_2017_T1!AJ384,[2]ListeGithub!$I$2:$K$111,3,FALSE)=$A$1,Pres_2017_T1!AL384,0),0)</f>
        <v>0</v>
      </c>
      <c r="W384">
        <f ca="1">_xlfn.IFNA(IF(VLOOKUP(Pres_2017_T1!AQ384,[2]ListeGithub!$I$2:$K$111,3,FALSE)=$A$1,Pres_2017_T1!AS384,0),0)</f>
        <v>10650</v>
      </c>
      <c r="AD384">
        <f ca="1">_xlfn.IFNA(IF(VLOOKUP(Pres_2017_T1!AX384,[2]ListeGithub!$I$2:$K$111,3,FALSE)=$A$1,Pres_2017_T1!AZ384,0),0)</f>
        <v>3459</v>
      </c>
      <c r="AK384">
        <f ca="1">_xlfn.IFNA(IF(VLOOKUP(Pres_2017_T1!BE384,[2]ListeGithub!$I$2:$K$111,3,FALSE)=$A$1,Pres_2017_T1!BG384,0),0)</f>
        <v>0</v>
      </c>
      <c r="AR384">
        <f ca="1">_xlfn.IFNA(IF(VLOOKUP(Pres_2017_T1!BL384,[2]ListeGithub!$I$2:$K$111,3,FALSE)=$A$1,Pres_2017_T1!BN384,0),0)</f>
        <v>0</v>
      </c>
      <c r="AY384">
        <f ca="1">_xlfn.IFNA(IF(VLOOKUP(Pres_2017_T1!BS384,[2]ListeGithub!$I$2:$K$111,3,FALSE)=$A$1,Pres_2017_T1!BU384,0),0)</f>
        <v>690</v>
      </c>
      <c r="BF384">
        <f ca="1">_xlfn.IFNA(IF(VLOOKUP(Pres_2017_T1!BZ384,[2]ListeGithub!$I$2:$K$111,3,FALSE)=$A$1,Pres_2017_T1!CB384,0),0)</f>
        <v>0</v>
      </c>
      <c r="BM384">
        <f ca="1">_xlfn.IFNA(IF(VLOOKUP(Pres_2017_T1!CG384,[2]ListeGithub!$I$2:$K$111,3,FALSE)=$A$1,Pres_2017_T1!CI384,0),0)</f>
        <v>296</v>
      </c>
      <c r="BT384">
        <f ca="1">_xlfn.IFNA(IF(VLOOKUP(Pres_2017_T1!CN384,[2]ListeGithub!$I$2:$K$111,3,FALSE)=$A$1,Pres_2017_T1!CP384,0),0)</f>
        <v>141</v>
      </c>
      <c r="CA384">
        <f t="shared" ca="1" si="5"/>
        <v>15236</v>
      </c>
    </row>
    <row r="385" spans="1:79" x14ac:dyDescent="0.75">
      <c r="A385" t="str">
        <v>74_05</v>
      </c>
      <c r="B385">
        <f ca="1">_xlfn.IFNA(IF(VLOOKUP(Pres_2017_T1!V385,[2]ListeGithub!$I$2:$K$111,3,FALSE)=$A$1,Pres_2017_T1!X385,0),0)</f>
        <v>0</v>
      </c>
      <c r="I385">
        <f ca="1">_xlfn.IFNA(IF(VLOOKUP(Pres_2017_T1!AC385,[2]ListeGithub!$I$2:$K$111,3,FALSE)=$A$1,Pres_2017_T1!AE385,0),0)</f>
        <v>0</v>
      </c>
      <c r="P385">
        <f ca="1">_xlfn.IFNA(IF(VLOOKUP(Pres_2017_T1!AJ385,[2]ListeGithub!$I$2:$K$111,3,FALSE)=$A$1,Pres_2017_T1!AL385,0),0)</f>
        <v>0</v>
      </c>
      <c r="W385">
        <f ca="1">_xlfn.IFNA(IF(VLOOKUP(Pres_2017_T1!AQ385,[2]ListeGithub!$I$2:$K$111,3,FALSE)=$A$1,Pres_2017_T1!AS385,0),0)</f>
        <v>11878</v>
      </c>
      <c r="AD385">
        <f ca="1">_xlfn.IFNA(IF(VLOOKUP(Pres_2017_T1!AX385,[2]ListeGithub!$I$2:$K$111,3,FALSE)=$A$1,Pres_2017_T1!AZ385,0),0)</f>
        <v>0</v>
      </c>
      <c r="AK385">
        <f ca="1">_xlfn.IFNA(IF(VLOOKUP(Pres_2017_T1!BE385,[2]ListeGithub!$I$2:$K$111,3,FALSE)=$A$1,Pres_2017_T1!BG385,0),0)</f>
        <v>3647</v>
      </c>
      <c r="AR385">
        <f ca="1">_xlfn.IFNA(IF(VLOOKUP(Pres_2017_T1!BL385,[2]ListeGithub!$I$2:$K$111,3,FALSE)=$A$1,Pres_2017_T1!BN385,0),0)</f>
        <v>0</v>
      </c>
      <c r="AY385">
        <f ca="1">_xlfn.IFNA(IF(VLOOKUP(Pres_2017_T1!BS385,[2]ListeGithub!$I$2:$K$111,3,FALSE)=$A$1,Pres_2017_T1!BU385,0),0)</f>
        <v>0</v>
      </c>
      <c r="BF385">
        <f ca="1">_xlfn.IFNA(IF(VLOOKUP(Pres_2017_T1!BZ385,[2]ListeGithub!$I$2:$K$111,3,FALSE)=$A$1,Pres_2017_T1!CB385,0),0)</f>
        <v>767</v>
      </c>
      <c r="BM385">
        <f ca="1">_xlfn.IFNA(IF(VLOOKUP(Pres_2017_T1!CG385,[2]ListeGithub!$I$2:$K$111,3,FALSE)=$A$1,Pres_2017_T1!CI385,0),0)</f>
        <v>396</v>
      </c>
      <c r="BT385">
        <f ca="1">_xlfn.IFNA(IF(VLOOKUP(Pres_2017_T1!CN385,[2]ListeGithub!$I$2:$K$111,3,FALSE)=$A$1,Pres_2017_T1!CP385,0),0)</f>
        <v>132</v>
      </c>
      <c r="CA385">
        <f t="shared" ca="1" si="5"/>
        <v>16820</v>
      </c>
    </row>
    <row r="386" spans="1:79" x14ac:dyDescent="0.75">
      <c r="A386" t="str">
        <v>74_06</v>
      </c>
      <c r="B386">
        <f ca="1">_xlfn.IFNA(IF(VLOOKUP(Pres_2017_T1!V386,[2]ListeGithub!$I$2:$K$111,3,FALSE)=$A$1,Pres_2017_T1!X386,0),0)</f>
        <v>0</v>
      </c>
      <c r="I386">
        <f ca="1">_xlfn.IFNA(IF(VLOOKUP(Pres_2017_T1!AC386,[2]ListeGithub!$I$2:$K$111,3,FALSE)=$A$1,Pres_2017_T1!AE386,0),0)</f>
        <v>0</v>
      </c>
      <c r="P386">
        <f ca="1">_xlfn.IFNA(IF(VLOOKUP(Pres_2017_T1!AJ386,[2]ListeGithub!$I$2:$K$111,3,FALSE)=$A$1,Pres_2017_T1!AL386,0),0)</f>
        <v>0</v>
      </c>
      <c r="W386">
        <f ca="1">_xlfn.IFNA(IF(VLOOKUP(Pres_2017_T1!AQ386,[2]ListeGithub!$I$2:$K$111,3,FALSE)=$A$1,Pres_2017_T1!AS386,0),0)</f>
        <v>9285</v>
      </c>
      <c r="AD386">
        <f ca="1">_xlfn.IFNA(IF(VLOOKUP(Pres_2017_T1!AX386,[2]ListeGithub!$I$2:$K$111,3,FALSE)=$A$1,Pres_2017_T1!AZ386,0),0)</f>
        <v>0</v>
      </c>
      <c r="AK386">
        <f ca="1">_xlfn.IFNA(IF(VLOOKUP(Pres_2017_T1!BE386,[2]ListeGithub!$I$2:$K$111,3,FALSE)=$A$1,Pres_2017_T1!BG386,0),0)</f>
        <v>2562</v>
      </c>
      <c r="AR386">
        <f ca="1">_xlfn.IFNA(IF(VLOOKUP(Pres_2017_T1!BL386,[2]ListeGithub!$I$2:$K$111,3,FALSE)=$A$1,Pres_2017_T1!BN386,0),0)</f>
        <v>0</v>
      </c>
      <c r="AY386">
        <f ca="1">_xlfn.IFNA(IF(VLOOKUP(Pres_2017_T1!BS386,[2]ListeGithub!$I$2:$K$111,3,FALSE)=$A$1,Pres_2017_T1!BU386,0),0)</f>
        <v>643</v>
      </c>
      <c r="BF386">
        <f ca="1">_xlfn.IFNA(IF(VLOOKUP(Pres_2017_T1!BZ386,[2]ListeGithub!$I$2:$K$111,3,FALSE)=$A$1,Pres_2017_T1!CB386,0),0)</f>
        <v>0</v>
      </c>
      <c r="BM386">
        <f ca="1">_xlfn.IFNA(IF(VLOOKUP(Pres_2017_T1!CG386,[2]ListeGithub!$I$2:$K$111,3,FALSE)=$A$1,Pres_2017_T1!CI386,0),0)</f>
        <v>241</v>
      </c>
      <c r="BT386">
        <f ca="1">_xlfn.IFNA(IF(VLOOKUP(Pres_2017_T1!CN386,[2]ListeGithub!$I$2:$K$111,3,FALSE)=$A$1,Pres_2017_T1!CP386,0),0)</f>
        <v>105</v>
      </c>
      <c r="CA386">
        <f t="shared" ca="1" si="5"/>
        <v>12836</v>
      </c>
    </row>
    <row r="387" spans="1:79" x14ac:dyDescent="0.75">
      <c r="A387" t="str">
        <v>75_01</v>
      </c>
      <c r="B387">
        <f ca="1">_xlfn.IFNA(IF(VLOOKUP(Pres_2017_T1!V387,[2]ListeGithub!$I$2:$K$111,3,FALSE)=$A$1,Pres_2017_T1!X387,0),0)</f>
        <v>0</v>
      </c>
      <c r="I387">
        <f ca="1">_xlfn.IFNA(IF(VLOOKUP(Pres_2017_T1!AC387,[2]ListeGithub!$I$2:$K$111,3,FALSE)=$A$1,Pres_2017_T1!AE387,0),0)</f>
        <v>0</v>
      </c>
      <c r="P387">
        <f ca="1">_xlfn.IFNA(IF(VLOOKUP(Pres_2017_T1!AJ387,[2]ListeGithub!$I$2:$K$111,3,FALSE)=$A$1,Pres_2017_T1!AL387,0),0)</f>
        <v>8285</v>
      </c>
      <c r="W387">
        <f ca="1">_xlfn.IFNA(IF(VLOOKUP(Pres_2017_T1!AQ387,[2]ListeGithub!$I$2:$K$111,3,FALSE)=$A$1,Pres_2017_T1!AS387,0),0)</f>
        <v>5223</v>
      </c>
      <c r="AD387">
        <f ca="1">_xlfn.IFNA(IF(VLOOKUP(Pres_2017_T1!AX387,[2]ListeGithub!$I$2:$K$111,3,FALSE)=$A$1,Pres_2017_T1!AZ387,0),0)</f>
        <v>0</v>
      </c>
      <c r="AK387">
        <f ca="1">_xlfn.IFNA(IF(VLOOKUP(Pres_2017_T1!BE387,[2]ListeGithub!$I$2:$K$111,3,FALSE)=$A$1,Pres_2017_T1!BG387,0),0)</f>
        <v>0</v>
      </c>
      <c r="AR387">
        <f ca="1">_xlfn.IFNA(IF(VLOOKUP(Pres_2017_T1!BL387,[2]ListeGithub!$I$2:$K$111,3,FALSE)=$A$1,Pres_2017_T1!BN387,0),0)</f>
        <v>0</v>
      </c>
      <c r="AY387">
        <f ca="1">_xlfn.IFNA(IF(VLOOKUP(Pres_2017_T1!BS387,[2]ListeGithub!$I$2:$K$111,3,FALSE)=$A$1,Pres_2017_T1!BU387,0),0)</f>
        <v>0</v>
      </c>
      <c r="BF387">
        <f ca="1">_xlfn.IFNA(IF(VLOOKUP(Pres_2017_T1!BZ387,[2]ListeGithub!$I$2:$K$111,3,FALSE)=$A$1,Pres_2017_T1!CB387,0),0)</f>
        <v>263</v>
      </c>
      <c r="BM387">
        <f ca="1">_xlfn.IFNA(IF(VLOOKUP(Pres_2017_T1!CG387,[2]ListeGithub!$I$2:$K$111,3,FALSE)=$A$1,Pres_2017_T1!CI387,0),0)</f>
        <v>104</v>
      </c>
      <c r="BT387">
        <f ca="1">_xlfn.IFNA(IF(VLOOKUP(Pres_2017_T1!CN387,[2]ListeGithub!$I$2:$K$111,3,FALSE)=$A$1,Pres_2017_T1!CP387,0),0)</f>
        <v>68</v>
      </c>
      <c r="CA387">
        <f t="shared" ref="CA387:CA450" ca="1" si="6">SUM(B387:BZ387)</f>
        <v>13943</v>
      </c>
    </row>
    <row r="388" spans="1:79" x14ac:dyDescent="0.75">
      <c r="A388" t="str">
        <v>75_02</v>
      </c>
      <c r="B388">
        <f ca="1">_xlfn.IFNA(IF(VLOOKUP(Pres_2017_T1!V388,[2]ListeGithub!$I$2:$K$111,3,FALSE)=$A$1,Pres_2017_T1!X388,0),0)</f>
        <v>0</v>
      </c>
      <c r="I388">
        <f ca="1">_xlfn.IFNA(IF(VLOOKUP(Pres_2017_T1!AC388,[2]ListeGithub!$I$2:$K$111,3,FALSE)=$A$1,Pres_2017_T1!AE388,0),0)</f>
        <v>0</v>
      </c>
      <c r="P388">
        <f ca="1">_xlfn.IFNA(IF(VLOOKUP(Pres_2017_T1!AJ388,[2]ListeGithub!$I$2:$K$111,3,FALSE)=$A$1,Pres_2017_T1!AL388,0),0)</f>
        <v>7105</v>
      </c>
      <c r="W388">
        <f ca="1">_xlfn.IFNA(IF(VLOOKUP(Pres_2017_T1!AQ388,[2]ListeGithub!$I$2:$K$111,3,FALSE)=$A$1,Pres_2017_T1!AS388,0),0)</f>
        <v>4494</v>
      </c>
      <c r="AD388">
        <f ca="1">_xlfn.IFNA(IF(VLOOKUP(Pres_2017_T1!AX388,[2]ListeGithub!$I$2:$K$111,3,FALSE)=$A$1,Pres_2017_T1!AZ388,0),0)</f>
        <v>0</v>
      </c>
      <c r="AK388">
        <f ca="1">_xlfn.IFNA(IF(VLOOKUP(Pres_2017_T1!BE388,[2]ListeGithub!$I$2:$K$111,3,FALSE)=$A$1,Pres_2017_T1!BG388,0),0)</f>
        <v>0</v>
      </c>
      <c r="AR388">
        <f ca="1">_xlfn.IFNA(IF(VLOOKUP(Pres_2017_T1!BL388,[2]ListeGithub!$I$2:$K$111,3,FALSE)=$A$1,Pres_2017_T1!BN388,0),0)</f>
        <v>0</v>
      </c>
      <c r="AY388">
        <f ca="1">_xlfn.IFNA(IF(VLOOKUP(Pres_2017_T1!BS388,[2]ListeGithub!$I$2:$K$111,3,FALSE)=$A$1,Pres_2017_T1!BU388,0),0)</f>
        <v>0</v>
      </c>
      <c r="BF388">
        <f ca="1">_xlfn.IFNA(IF(VLOOKUP(Pres_2017_T1!BZ388,[2]ListeGithub!$I$2:$K$111,3,FALSE)=$A$1,Pres_2017_T1!CB388,0),0)</f>
        <v>262</v>
      </c>
      <c r="BM388">
        <f ca="1">_xlfn.IFNA(IF(VLOOKUP(Pres_2017_T1!CG388,[2]ListeGithub!$I$2:$K$111,3,FALSE)=$A$1,Pres_2017_T1!CI388,0),0)</f>
        <v>97</v>
      </c>
      <c r="BT388">
        <f ca="1">_xlfn.IFNA(IF(VLOOKUP(Pres_2017_T1!CN388,[2]ListeGithub!$I$2:$K$111,3,FALSE)=$A$1,Pres_2017_T1!CP388,0),0)</f>
        <v>68</v>
      </c>
      <c r="CA388">
        <f t="shared" ca="1" si="6"/>
        <v>12026</v>
      </c>
    </row>
    <row r="389" spans="1:79" x14ac:dyDescent="0.75">
      <c r="A389" t="str">
        <v>75_03</v>
      </c>
      <c r="B389">
        <f ca="1">_xlfn.IFNA(IF(VLOOKUP(Pres_2017_T1!V389,[2]ListeGithub!$I$2:$K$111,3,FALSE)=$A$1,Pres_2017_T1!X389,0),0)</f>
        <v>0</v>
      </c>
      <c r="I389">
        <f ca="1">_xlfn.IFNA(IF(VLOOKUP(Pres_2017_T1!AC389,[2]ListeGithub!$I$2:$K$111,3,FALSE)=$A$1,Pres_2017_T1!AE389,0),0)</f>
        <v>0</v>
      </c>
      <c r="P389">
        <f ca="1">_xlfn.IFNA(IF(VLOOKUP(Pres_2017_T1!AJ389,[2]ListeGithub!$I$2:$K$111,3,FALSE)=$A$1,Pres_2017_T1!AL389,0),0)</f>
        <v>11402</v>
      </c>
      <c r="W389">
        <f ca="1">_xlfn.IFNA(IF(VLOOKUP(Pres_2017_T1!AQ389,[2]ListeGithub!$I$2:$K$111,3,FALSE)=$A$1,Pres_2017_T1!AS389,0),0)</f>
        <v>5808</v>
      </c>
      <c r="AD389">
        <f ca="1">_xlfn.IFNA(IF(VLOOKUP(Pres_2017_T1!AX389,[2]ListeGithub!$I$2:$K$111,3,FALSE)=$A$1,Pres_2017_T1!AZ389,0),0)</f>
        <v>0</v>
      </c>
      <c r="AK389">
        <f ca="1">_xlfn.IFNA(IF(VLOOKUP(Pres_2017_T1!BE389,[2]ListeGithub!$I$2:$K$111,3,FALSE)=$A$1,Pres_2017_T1!BG389,0),0)</f>
        <v>0</v>
      </c>
      <c r="AR389">
        <f ca="1">_xlfn.IFNA(IF(VLOOKUP(Pres_2017_T1!BL389,[2]ListeGithub!$I$2:$K$111,3,FALSE)=$A$1,Pres_2017_T1!BN389,0),0)</f>
        <v>0</v>
      </c>
      <c r="AY389">
        <f ca="1">_xlfn.IFNA(IF(VLOOKUP(Pres_2017_T1!BS389,[2]ListeGithub!$I$2:$K$111,3,FALSE)=$A$1,Pres_2017_T1!BU389,0),0)</f>
        <v>386</v>
      </c>
      <c r="BF389">
        <f ca="1">_xlfn.IFNA(IF(VLOOKUP(Pres_2017_T1!BZ389,[2]ListeGithub!$I$2:$K$111,3,FALSE)=$A$1,Pres_2017_T1!CB389,0),0)</f>
        <v>0</v>
      </c>
      <c r="BM389">
        <f ca="1">_xlfn.IFNA(IF(VLOOKUP(Pres_2017_T1!CG389,[2]ListeGithub!$I$2:$K$111,3,FALSE)=$A$1,Pres_2017_T1!CI389,0),0)</f>
        <v>153</v>
      </c>
      <c r="BT389">
        <f ca="1">_xlfn.IFNA(IF(VLOOKUP(Pres_2017_T1!CN389,[2]ListeGithub!$I$2:$K$111,3,FALSE)=$A$1,Pres_2017_T1!CP389,0),0)</f>
        <v>90</v>
      </c>
      <c r="CA389">
        <f t="shared" ca="1" si="6"/>
        <v>17839</v>
      </c>
    </row>
    <row r="390" spans="1:79" x14ac:dyDescent="0.75">
      <c r="A390" t="str">
        <v>75_04</v>
      </c>
      <c r="B390">
        <f ca="1">_xlfn.IFNA(IF(VLOOKUP(Pres_2017_T1!V390,[2]ListeGithub!$I$2:$K$111,3,FALSE)=$A$1,Pres_2017_T1!X390,0),0)</f>
        <v>0</v>
      </c>
      <c r="I390">
        <f ca="1">_xlfn.IFNA(IF(VLOOKUP(Pres_2017_T1!AC390,[2]ListeGithub!$I$2:$K$111,3,FALSE)=$A$1,Pres_2017_T1!AE390,0),0)</f>
        <v>0</v>
      </c>
      <c r="P390">
        <f ca="1">_xlfn.IFNA(IF(VLOOKUP(Pres_2017_T1!AJ390,[2]ListeGithub!$I$2:$K$111,3,FALSE)=$A$1,Pres_2017_T1!AL390,0),0)</f>
        <v>3950</v>
      </c>
      <c r="W390">
        <f ca="1">_xlfn.IFNA(IF(VLOOKUP(Pres_2017_T1!AQ390,[2]ListeGithub!$I$2:$K$111,3,FALSE)=$A$1,Pres_2017_T1!AS390,0),0)</f>
        <v>0</v>
      </c>
      <c r="AD390">
        <f ca="1">_xlfn.IFNA(IF(VLOOKUP(Pres_2017_T1!AX390,[2]ListeGithub!$I$2:$K$111,3,FALSE)=$A$1,Pres_2017_T1!AZ390,0),0)</f>
        <v>2096</v>
      </c>
      <c r="AK390">
        <f ca="1">_xlfn.IFNA(IF(VLOOKUP(Pres_2017_T1!BE390,[2]ListeGithub!$I$2:$K$111,3,FALSE)=$A$1,Pres_2017_T1!BG390,0),0)</f>
        <v>0</v>
      </c>
      <c r="AR390">
        <f ca="1">_xlfn.IFNA(IF(VLOOKUP(Pres_2017_T1!BL390,[2]ListeGithub!$I$2:$K$111,3,FALSE)=$A$1,Pres_2017_T1!BN390,0),0)</f>
        <v>0</v>
      </c>
      <c r="AY390">
        <f ca="1">_xlfn.IFNA(IF(VLOOKUP(Pres_2017_T1!BS390,[2]ListeGithub!$I$2:$K$111,3,FALSE)=$A$1,Pres_2017_T1!BU390,0),0)</f>
        <v>0</v>
      </c>
      <c r="BF390">
        <f ca="1">_xlfn.IFNA(IF(VLOOKUP(Pres_2017_T1!BZ390,[2]ListeGithub!$I$2:$K$111,3,FALSE)=$A$1,Pres_2017_T1!CB390,0),0)</f>
        <v>115</v>
      </c>
      <c r="BM390">
        <f ca="1">_xlfn.IFNA(IF(VLOOKUP(Pres_2017_T1!CG390,[2]ListeGithub!$I$2:$K$111,3,FALSE)=$A$1,Pres_2017_T1!CI390,0),0)</f>
        <v>55</v>
      </c>
      <c r="BT390">
        <f ca="1">_xlfn.IFNA(IF(VLOOKUP(Pres_2017_T1!CN390,[2]ListeGithub!$I$2:$K$111,3,FALSE)=$A$1,Pres_2017_T1!CP390,0),0)</f>
        <v>51</v>
      </c>
      <c r="CA390">
        <f t="shared" ca="1" si="6"/>
        <v>6267</v>
      </c>
    </row>
    <row r="391" spans="1:79" x14ac:dyDescent="0.75">
      <c r="A391" t="str">
        <v>75_05</v>
      </c>
      <c r="B391">
        <f ca="1">_xlfn.IFNA(IF(VLOOKUP(Pres_2017_T1!V391,[2]ListeGithub!$I$2:$K$111,3,FALSE)=$A$1,Pres_2017_T1!X391,0),0)</f>
        <v>0</v>
      </c>
      <c r="I391">
        <f ca="1">_xlfn.IFNA(IF(VLOOKUP(Pres_2017_T1!AC391,[2]ListeGithub!$I$2:$K$111,3,FALSE)=$A$1,Pres_2017_T1!AE391,0),0)</f>
        <v>14474</v>
      </c>
      <c r="P391">
        <f ca="1">_xlfn.IFNA(IF(VLOOKUP(Pres_2017_T1!AJ391,[2]ListeGithub!$I$2:$K$111,3,FALSE)=$A$1,Pres_2017_T1!AL391,0),0)</f>
        <v>0</v>
      </c>
      <c r="W391">
        <f ca="1">_xlfn.IFNA(IF(VLOOKUP(Pres_2017_T1!AQ391,[2]ListeGithub!$I$2:$K$111,3,FALSE)=$A$1,Pres_2017_T1!AS391,0),0)</f>
        <v>8306</v>
      </c>
      <c r="AD391">
        <f ca="1">_xlfn.IFNA(IF(VLOOKUP(Pres_2017_T1!AX391,[2]ListeGithub!$I$2:$K$111,3,FALSE)=$A$1,Pres_2017_T1!AZ391,0),0)</f>
        <v>0</v>
      </c>
      <c r="AK391">
        <f ca="1">_xlfn.IFNA(IF(VLOOKUP(Pres_2017_T1!BE391,[2]ListeGithub!$I$2:$K$111,3,FALSE)=$A$1,Pres_2017_T1!BG391,0),0)</f>
        <v>0</v>
      </c>
      <c r="AR391">
        <f ca="1">_xlfn.IFNA(IF(VLOOKUP(Pres_2017_T1!BL391,[2]ListeGithub!$I$2:$K$111,3,FALSE)=$A$1,Pres_2017_T1!BN391,0),0)</f>
        <v>0</v>
      </c>
      <c r="AY391">
        <f ca="1">_xlfn.IFNA(IF(VLOOKUP(Pres_2017_T1!BS391,[2]ListeGithub!$I$2:$K$111,3,FALSE)=$A$1,Pres_2017_T1!BU391,0),0)</f>
        <v>402</v>
      </c>
      <c r="BF391">
        <f ca="1">_xlfn.IFNA(IF(VLOOKUP(Pres_2017_T1!BZ391,[2]ListeGithub!$I$2:$K$111,3,FALSE)=$A$1,Pres_2017_T1!CB391,0),0)</f>
        <v>0</v>
      </c>
      <c r="BM391">
        <f ca="1">_xlfn.IFNA(IF(VLOOKUP(Pres_2017_T1!CG391,[2]ListeGithub!$I$2:$K$111,3,FALSE)=$A$1,Pres_2017_T1!CI391,0),0)</f>
        <v>172</v>
      </c>
      <c r="BT391">
        <f ca="1">_xlfn.IFNA(IF(VLOOKUP(Pres_2017_T1!CN391,[2]ListeGithub!$I$2:$K$111,3,FALSE)=$A$1,Pres_2017_T1!CP391,0),0)</f>
        <v>67</v>
      </c>
      <c r="CA391">
        <f t="shared" ca="1" si="6"/>
        <v>23421</v>
      </c>
    </row>
    <row r="392" spans="1:79" x14ac:dyDescent="0.75">
      <c r="A392" t="str">
        <v>75_06</v>
      </c>
      <c r="B392">
        <f ca="1">_xlfn.IFNA(IF(VLOOKUP(Pres_2017_T1!V392,[2]ListeGithub!$I$2:$K$111,3,FALSE)=$A$1,Pres_2017_T1!X392,0),0)</f>
        <v>0</v>
      </c>
      <c r="I392">
        <f ca="1">_xlfn.IFNA(IF(VLOOKUP(Pres_2017_T1!AC392,[2]ListeGithub!$I$2:$K$111,3,FALSE)=$A$1,Pres_2017_T1!AE392,0),0)</f>
        <v>18164</v>
      </c>
      <c r="P392">
        <f ca="1">_xlfn.IFNA(IF(VLOOKUP(Pres_2017_T1!AJ392,[2]ListeGithub!$I$2:$K$111,3,FALSE)=$A$1,Pres_2017_T1!AL392,0),0)</f>
        <v>9139</v>
      </c>
      <c r="W392">
        <f ca="1">_xlfn.IFNA(IF(VLOOKUP(Pres_2017_T1!AQ392,[2]ListeGithub!$I$2:$K$111,3,FALSE)=$A$1,Pres_2017_T1!AS392,0),0)</f>
        <v>0</v>
      </c>
      <c r="AD392">
        <f ca="1">_xlfn.IFNA(IF(VLOOKUP(Pres_2017_T1!AX392,[2]ListeGithub!$I$2:$K$111,3,FALSE)=$A$1,Pres_2017_T1!AZ392,0),0)</f>
        <v>0</v>
      </c>
      <c r="AK392">
        <f ca="1">_xlfn.IFNA(IF(VLOOKUP(Pres_2017_T1!BE392,[2]ListeGithub!$I$2:$K$111,3,FALSE)=$A$1,Pres_2017_T1!BG392,0),0)</f>
        <v>0</v>
      </c>
      <c r="AR392">
        <f ca="1">_xlfn.IFNA(IF(VLOOKUP(Pres_2017_T1!BL392,[2]ListeGithub!$I$2:$K$111,3,FALSE)=$A$1,Pres_2017_T1!BN392,0),0)</f>
        <v>552</v>
      </c>
      <c r="AY392">
        <f ca="1">_xlfn.IFNA(IF(VLOOKUP(Pres_2017_T1!BS392,[2]ListeGithub!$I$2:$K$111,3,FALSE)=$A$1,Pres_2017_T1!BU392,0),0)</f>
        <v>0</v>
      </c>
      <c r="BF392">
        <f ca="1">_xlfn.IFNA(IF(VLOOKUP(Pres_2017_T1!BZ392,[2]ListeGithub!$I$2:$K$111,3,FALSE)=$A$1,Pres_2017_T1!CB392,0),0)</f>
        <v>0</v>
      </c>
      <c r="BM392">
        <f ca="1">_xlfn.IFNA(IF(VLOOKUP(Pres_2017_T1!CG392,[2]ListeGithub!$I$2:$K$111,3,FALSE)=$A$1,Pres_2017_T1!CI392,0),0)</f>
        <v>215</v>
      </c>
      <c r="BT392">
        <f ca="1">_xlfn.IFNA(IF(VLOOKUP(Pres_2017_T1!CN392,[2]ListeGithub!$I$2:$K$111,3,FALSE)=$A$1,Pres_2017_T1!CP392,0),0)</f>
        <v>80</v>
      </c>
      <c r="CA392">
        <f t="shared" ca="1" si="6"/>
        <v>28150</v>
      </c>
    </row>
    <row r="393" spans="1:79" x14ac:dyDescent="0.75">
      <c r="A393" t="str">
        <v>75_07</v>
      </c>
      <c r="B393">
        <f ca="1">_xlfn.IFNA(IF(VLOOKUP(Pres_2017_T1!V393,[2]ListeGithub!$I$2:$K$111,3,FALSE)=$A$1,Pres_2017_T1!X393,0),0)</f>
        <v>0</v>
      </c>
      <c r="I393">
        <f ca="1">_xlfn.IFNA(IF(VLOOKUP(Pres_2017_T1!AC393,[2]ListeGithub!$I$2:$K$111,3,FALSE)=$A$1,Pres_2017_T1!AE393,0),0)</f>
        <v>13231</v>
      </c>
      <c r="P393">
        <f ca="1">_xlfn.IFNA(IF(VLOOKUP(Pres_2017_T1!AJ393,[2]ListeGithub!$I$2:$K$111,3,FALSE)=$A$1,Pres_2017_T1!AL393,0),0)</f>
        <v>0</v>
      </c>
      <c r="W393">
        <f ca="1">_xlfn.IFNA(IF(VLOOKUP(Pres_2017_T1!AQ393,[2]ListeGithub!$I$2:$K$111,3,FALSE)=$A$1,Pres_2017_T1!AS393,0),0)</f>
        <v>7677</v>
      </c>
      <c r="AD393">
        <f ca="1">_xlfn.IFNA(IF(VLOOKUP(Pres_2017_T1!AX393,[2]ListeGithub!$I$2:$K$111,3,FALSE)=$A$1,Pres_2017_T1!AZ393,0),0)</f>
        <v>0</v>
      </c>
      <c r="AK393">
        <f ca="1">_xlfn.IFNA(IF(VLOOKUP(Pres_2017_T1!BE393,[2]ListeGithub!$I$2:$K$111,3,FALSE)=$A$1,Pres_2017_T1!BG393,0),0)</f>
        <v>0</v>
      </c>
      <c r="AR393">
        <f ca="1">_xlfn.IFNA(IF(VLOOKUP(Pres_2017_T1!BL393,[2]ListeGithub!$I$2:$K$111,3,FALSE)=$A$1,Pres_2017_T1!BN393,0),0)</f>
        <v>0</v>
      </c>
      <c r="AY393">
        <f ca="1">_xlfn.IFNA(IF(VLOOKUP(Pres_2017_T1!BS393,[2]ListeGithub!$I$2:$K$111,3,FALSE)=$A$1,Pres_2017_T1!BU393,0),0)</f>
        <v>417</v>
      </c>
      <c r="BF393">
        <f ca="1">_xlfn.IFNA(IF(VLOOKUP(Pres_2017_T1!BZ393,[2]ListeGithub!$I$2:$K$111,3,FALSE)=$A$1,Pres_2017_T1!CB393,0),0)</f>
        <v>0</v>
      </c>
      <c r="BM393">
        <f ca="1">_xlfn.IFNA(IF(VLOOKUP(Pres_2017_T1!CG393,[2]ListeGithub!$I$2:$K$111,3,FALSE)=$A$1,Pres_2017_T1!CI393,0),0)</f>
        <v>163</v>
      </c>
      <c r="BT393">
        <f ca="1">_xlfn.IFNA(IF(VLOOKUP(Pres_2017_T1!CN393,[2]ListeGithub!$I$2:$K$111,3,FALSE)=$A$1,Pres_2017_T1!CP393,0),0)</f>
        <v>74</v>
      </c>
      <c r="CA393">
        <f t="shared" ca="1" si="6"/>
        <v>21562</v>
      </c>
    </row>
    <row r="394" spans="1:79" x14ac:dyDescent="0.75">
      <c r="A394" t="str">
        <v>75_08</v>
      </c>
      <c r="B394">
        <f ca="1">_xlfn.IFNA(IF(VLOOKUP(Pres_2017_T1!V394,[2]ListeGithub!$I$2:$K$111,3,FALSE)=$A$1,Pres_2017_T1!X394,0),0)</f>
        <v>0</v>
      </c>
      <c r="I394">
        <f ca="1">_xlfn.IFNA(IF(VLOOKUP(Pres_2017_T1!AC394,[2]ListeGithub!$I$2:$K$111,3,FALSE)=$A$1,Pres_2017_T1!AE394,0),0)</f>
        <v>14422</v>
      </c>
      <c r="P394">
        <f ca="1">_xlfn.IFNA(IF(VLOOKUP(Pres_2017_T1!AJ394,[2]ListeGithub!$I$2:$K$111,3,FALSE)=$A$1,Pres_2017_T1!AL394,0),0)</f>
        <v>0</v>
      </c>
      <c r="W394">
        <f ca="1">_xlfn.IFNA(IF(VLOOKUP(Pres_2017_T1!AQ394,[2]ListeGithub!$I$2:$K$111,3,FALSE)=$A$1,Pres_2017_T1!AS394,0),0)</f>
        <v>7627</v>
      </c>
      <c r="AD394">
        <f ca="1">_xlfn.IFNA(IF(VLOOKUP(Pres_2017_T1!AX394,[2]ListeGithub!$I$2:$K$111,3,FALSE)=$A$1,Pres_2017_T1!AZ394,0),0)</f>
        <v>0</v>
      </c>
      <c r="AK394">
        <f ca="1">_xlfn.IFNA(IF(VLOOKUP(Pres_2017_T1!BE394,[2]ListeGithub!$I$2:$K$111,3,FALSE)=$A$1,Pres_2017_T1!BG394,0),0)</f>
        <v>0</v>
      </c>
      <c r="AR394">
        <f ca="1">_xlfn.IFNA(IF(VLOOKUP(Pres_2017_T1!BL394,[2]ListeGithub!$I$2:$K$111,3,FALSE)=$A$1,Pres_2017_T1!BN394,0),0)</f>
        <v>0</v>
      </c>
      <c r="AY394">
        <f ca="1">_xlfn.IFNA(IF(VLOOKUP(Pres_2017_T1!BS394,[2]ListeGithub!$I$2:$K$111,3,FALSE)=$A$1,Pres_2017_T1!BU394,0),0)</f>
        <v>464</v>
      </c>
      <c r="BF394">
        <f ca="1">_xlfn.IFNA(IF(VLOOKUP(Pres_2017_T1!BZ394,[2]ListeGithub!$I$2:$K$111,3,FALSE)=$A$1,Pres_2017_T1!CB394,0),0)</f>
        <v>0</v>
      </c>
      <c r="BM394">
        <f ca="1">_xlfn.IFNA(IF(VLOOKUP(Pres_2017_T1!CG394,[2]ListeGithub!$I$2:$K$111,3,FALSE)=$A$1,Pres_2017_T1!CI394,0),0)</f>
        <v>217</v>
      </c>
      <c r="BT394">
        <f ca="1">_xlfn.IFNA(IF(VLOOKUP(Pres_2017_T1!CN394,[2]ListeGithub!$I$2:$K$111,3,FALSE)=$A$1,Pres_2017_T1!CP394,0),0)</f>
        <v>122</v>
      </c>
      <c r="CA394">
        <f t="shared" ca="1" si="6"/>
        <v>22852</v>
      </c>
    </row>
    <row r="395" spans="1:79" x14ac:dyDescent="0.75">
      <c r="A395" t="str">
        <v>75_09</v>
      </c>
      <c r="B395">
        <f ca="1">_xlfn.IFNA(IF(VLOOKUP(Pres_2017_T1!V395,[2]ListeGithub!$I$2:$K$111,3,FALSE)=$A$1,Pres_2017_T1!X395,0),0)</f>
        <v>0</v>
      </c>
      <c r="I395">
        <f ca="1">_xlfn.IFNA(IF(VLOOKUP(Pres_2017_T1!AC395,[2]ListeGithub!$I$2:$K$111,3,FALSE)=$A$1,Pres_2017_T1!AE395,0),0)</f>
        <v>13698</v>
      </c>
      <c r="P395">
        <f ca="1">_xlfn.IFNA(IF(VLOOKUP(Pres_2017_T1!AJ395,[2]ListeGithub!$I$2:$K$111,3,FALSE)=$A$1,Pres_2017_T1!AL395,0),0)</f>
        <v>0</v>
      </c>
      <c r="W395">
        <f ca="1">_xlfn.IFNA(IF(VLOOKUP(Pres_2017_T1!AQ395,[2]ListeGithub!$I$2:$K$111,3,FALSE)=$A$1,Pres_2017_T1!AS395,0),0)</f>
        <v>6539</v>
      </c>
      <c r="AD395">
        <f ca="1">_xlfn.IFNA(IF(VLOOKUP(Pres_2017_T1!AX395,[2]ListeGithub!$I$2:$K$111,3,FALSE)=$A$1,Pres_2017_T1!AZ395,0),0)</f>
        <v>0</v>
      </c>
      <c r="AK395">
        <f ca="1">_xlfn.IFNA(IF(VLOOKUP(Pres_2017_T1!BE395,[2]ListeGithub!$I$2:$K$111,3,FALSE)=$A$1,Pres_2017_T1!BG395,0),0)</f>
        <v>0</v>
      </c>
      <c r="AR395">
        <f ca="1">_xlfn.IFNA(IF(VLOOKUP(Pres_2017_T1!BL395,[2]ListeGithub!$I$2:$K$111,3,FALSE)=$A$1,Pres_2017_T1!BN395,0),0)</f>
        <v>0</v>
      </c>
      <c r="AY395">
        <f ca="1">_xlfn.IFNA(IF(VLOOKUP(Pres_2017_T1!BS395,[2]ListeGithub!$I$2:$K$111,3,FALSE)=$A$1,Pres_2017_T1!BU395,0),0)</f>
        <v>510</v>
      </c>
      <c r="BF395">
        <f ca="1">_xlfn.IFNA(IF(VLOOKUP(Pres_2017_T1!BZ395,[2]ListeGithub!$I$2:$K$111,3,FALSE)=$A$1,Pres_2017_T1!CB395,0),0)</f>
        <v>0</v>
      </c>
      <c r="BM395">
        <f ca="1">_xlfn.IFNA(IF(VLOOKUP(Pres_2017_T1!CG395,[2]ListeGithub!$I$2:$K$111,3,FALSE)=$A$1,Pres_2017_T1!CI395,0),0)</f>
        <v>223</v>
      </c>
      <c r="BT395">
        <f ca="1">_xlfn.IFNA(IF(VLOOKUP(Pres_2017_T1!CN395,[2]ListeGithub!$I$2:$K$111,3,FALSE)=$A$1,Pres_2017_T1!CP395,0),0)</f>
        <v>111</v>
      </c>
      <c r="CA395">
        <f t="shared" ca="1" si="6"/>
        <v>21081</v>
      </c>
    </row>
    <row r="396" spans="1:79" x14ac:dyDescent="0.75">
      <c r="A396" t="str">
        <v>75_10</v>
      </c>
      <c r="B396">
        <f ca="1">_xlfn.IFNA(IF(VLOOKUP(Pres_2017_T1!V396,[2]ListeGithub!$I$2:$K$111,3,FALSE)=$A$1,Pres_2017_T1!X396,0),0)</f>
        <v>0</v>
      </c>
      <c r="I396">
        <f ca="1">_xlfn.IFNA(IF(VLOOKUP(Pres_2017_T1!AC396,[2]ListeGithub!$I$2:$K$111,3,FALSE)=$A$1,Pres_2017_T1!AE396,0),0)</f>
        <v>12716</v>
      </c>
      <c r="P396">
        <f ca="1">_xlfn.IFNA(IF(VLOOKUP(Pres_2017_T1!AJ396,[2]ListeGithub!$I$2:$K$111,3,FALSE)=$A$1,Pres_2017_T1!AL396,0),0)</f>
        <v>0</v>
      </c>
      <c r="W396">
        <f ca="1">_xlfn.IFNA(IF(VLOOKUP(Pres_2017_T1!AQ396,[2]ListeGithub!$I$2:$K$111,3,FALSE)=$A$1,Pres_2017_T1!AS396,0),0)</f>
        <v>6447</v>
      </c>
      <c r="AD396">
        <f ca="1">_xlfn.IFNA(IF(VLOOKUP(Pres_2017_T1!AX396,[2]ListeGithub!$I$2:$K$111,3,FALSE)=$A$1,Pres_2017_T1!AZ396,0),0)</f>
        <v>0</v>
      </c>
      <c r="AK396">
        <f ca="1">_xlfn.IFNA(IF(VLOOKUP(Pres_2017_T1!BE396,[2]ListeGithub!$I$2:$K$111,3,FALSE)=$A$1,Pres_2017_T1!BG396,0),0)</f>
        <v>0</v>
      </c>
      <c r="AR396">
        <f ca="1">_xlfn.IFNA(IF(VLOOKUP(Pres_2017_T1!BL396,[2]ListeGithub!$I$2:$K$111,3,FALSE)=$A$1,Pres_2017_T1!BN396,0),0)</f>
        <v>0</v>
      </c>
      <c r="AY396">
        <f ca="1">_xlfn.IFNA(IF(VLOOKUP(Pres_2017_T1!BS396,[2]ListeGithub!$I$2:$K$111,3,FALSE)=$A$1,Pres_2017_T1!BU396,0),0)</f>
        <v>407</v>
      </c>
      <c r="BF396">
        <f ca="1">_xlfn.IFNA(IF(VLOOKUP(Pres_2017_T1!BZ396,[2]ListeGithub!$I$2:$K$111,3,FALSE)=$A$1,Pres_2017_T1!CB396,0),0)</f>
        <v>0</v>
      </c>
      <c r="BM396">
        <f ca="1">_xlfn.IFNA(IF(VLOOKUP(Pres_2017_T1!CG396,[2]ListeGithub!$I$2:$K$111,3,FALSE)=$A$1,Pres_2017_T1!CI396,0),0)</f>
        <v>202</v>
      </c>
      <c r="BT396">
        <f ca="1">_xlfn.IFNA(IF(VLOOKUP(Pres_2017_T1!CN396,[2]ListeGithub!$I$2:$K$111,3,FALSE)=$A$1,Pres_2017_T1!CP396,0),0)</f>
        <v>94</v>
      </c>
      <c r="CA396">
        <f t="shared" ca="1" si="6"/>
        <v>19866</v>
      </c>
    </row>
    <row r="397" spans="1:79" x14ac:dyDescent="0.75">
      <c r="A397" t="str">
        <v>75_11</v>
      </c>
      <c r="B397">
        <f ca="1">_xlfn.IFNA(IF(VLOOKUP(Pres_2017_T1!V397,[2]ListeGithub!$I$2:$K$111,3,FALSE)=$A$1,Pres_2017_T1!X397,0),0)</f>
        <v>0</v>
      </c>
      <c r="I397">
        <f ca="1">_xlfn.IFNA(IF(VLOOKUP(Pres_2017_T1!AC397,[2]ListeGithub!$I$2:$K$111,3,FALSE)=$A$1,Pres_2017_T1!AE397,0),0)</f>
        <v>0</v>
      </c>
      <c r="P397">
        <f ca="1">_xlfn.IFNA(IF(VLOOKUP(Pres_2017_T1!AJ397,[2]ListeGithub!$I$2:$K$111,3,FALSE)=$A$1,Pres_2017_T1!AL397,0),0)</f>
        <v>9765</v>
      </c>
      <c r="W397">
        <f ca="1">_xlfn.IFNA(IF(VLOOKUP(Pres_2017_T1!AQ397,[2]ListeGithub!$I$2:$K$111,3,FALSE)=$A$1,Pres_2017_T1!AS397,0),0)</f>
        <v>6338</v>
      </c>
      <c r="AD397">
        <f ca="1">_xlfn.IFNA(IF(VLOOKUP(Pres_2017_T1!AX397,[2]ListeGithub!$I$2:$K$111,3,FALSE)=$A$1,Pres_2017_T1!AZ397,0),0)</f>
        <v>0</v>
      </c>
      <c r="AK397">
        <f ca="1">_xlfn.IFNA(IF(VLOOKUP(Pres_2017_T1!BE397,[2]ListeGithub!$I$2:$K$111,3,FALSE)=$A$1,Pres_2017_T1!BG397,0),0)</f>
        <v>0</v>
      </c>
      <c r="AR397">
        <f ca="1">_xlfn.IFNA(IF(VLOOKUP(Pres_2017_T1!BL397,[2]ListeGithub!$I$2:$K$111,3,FALSE)=$A$1,Pres_2017_T1!BN397,0),0)</f>
        <v>0</v>
      </c>
      <c r="AY397">
        <f ca="1">_xlfn.IFNA(IF(VLOOKUP(Pres_2017_T1!BS397,[2]ListeGithub!$I$2:$K$111,3,FALSE)=$A$1,Pres_2017_T1!BU397,0),0)</f>
        <v>350</v>
      </c>
      <c r="BF397">
        <f ca="1">_xlfn.IFNA(IF(VLOOKUP(Pres_2017_T1!BZ397,[2]ListeGithub!$I$2:$K$111,3,FALSE)=$A$1,Pres_2017_T1!CB397,0),0)</f>
        <v>0</v>
      </c>
      <c r="BM397">
        <f ca="1">_xlfn.IFNA(IF(VLOOKUP(Pres_2017_T1!CG397,[2]ListeGithub!$I$2:$K$111,3,FALSE)=$A$1,Pres_2017_T1!CI397,0),0)</f>
        <v>157</v>
      </c>
      <c r="BT397">
        <f ca="1">_xlfn.IFNA(IF(VLOOKUP(Pres_2017_T1!CN397,[2]ListeGithub!$I$2:$K$111,3,FALSE)=$A$1,Pres_2017_T1!CP397,0),0)</f>
        <v>92</v>
      </c>
      <c r="CA397">
        <f t="shared" ca="1" si="6"/>
        <v>16702</v>
      </c>
    </row>
    <row r="398" spans="1:79" x14ac:dyDescent="0.75">
      <c r="A398" t="str">
        <v>75_12</v>
      </c>
      <c r="B398">
        <f ca="1">_xlfn.IFNA(IF(VLOOKUP(Pres_2017_T1!V398,[2]ListeGithub!$I$2:$K$111,3,FALSE)=$A$1,Pres_2017_T1!X398,0),0)</f>
        <v>0</v>
      </c>
      <c r="I398">
        <f ca="1">_xlfn.IFNA(IF(VLOOKUP(Pres_2017_T1!AC398,[2]ListeGithub!$I$2:$K$111,3,FALSE)=$A$1,Pres_2017_T1!AE398,0),0)</f>
        <v>0</v>
      </c>
      <c r="P398">
        <f ca="1">_xlfn.IFNA(IF(VLOOKUP(Pres_2017_T1!AJ398,[2]ListeGithub!$I$2:$K$111,3,FALSE)=$A$1,Pres_2017_T1!AL398,0),0)</f>
        <v>6893</v>
      </c>
      <c r="W398">
        <f ca="1">_xlfn.IFNA(IF(VLOOKUP(Pres_2017_T1!AQ398,[2]ListeGithub!$I$2:$K$111,3,FALSE)=$A$1,Pres_2017_T1!AS398,0),0)</f>
        <v>4209</v>
      </c>
      <c r="AD398">
        <f ca="1">_xlfn.IFNA(IF(VLOOKUP(Pres_2017_T1!AX398,[2]ListeGithub!$I$2:$K$111,3,FALSE)=$A$1,Pres_2017_T1!AZ398,0),0)</f>
        <v>0</v>
      </c>
      <c r="AK398">
        <f ca="1">_xlfn.IFNA(IF(VLOOKUP(Pres_2017_T1!BE398,[2]ListeGithub!$I$2:$K$111,3,FALSE)=$A$1,Pres_2017_T1!BG398,0),0)</f>
        <v>0</v>
      </c>
      <c r="AR398">
        <f ca="1">_xlfn.IFNA(IF(VLOOKUP(Pres_2017_T1!BL398,[2]ListeGithub!$I$2:$K$111,3,FALSE)=$A$1,Pres_2017_T1!BN398,0),0)</f>
        <v>0</v>
      </c>
      <c r="AY398">
        <f ca="1">_xlfn.IFNA(IF(VLOOKUP(Pres_2017_T1!BS398,[2]ListeGithub!$I$2:$K$111,3,FALSE)=$A$1,Pres_2017_T1!BU398,0),0)</f>
        <v>0</v>
      </c>
      <c r="BF398">
        <f ca="1">_xlfn.IFNA(IF(VLOOKUP(Pres_2017_T1!BZ398,[2]ListeGithub!$I$2:$K$111,3,FALSE)=$A$1,Pres_2017_T1!CB398,0),0)</f>
        <v>242</v>
      </c>
      <c r="BM398">
        <f ca="1">_xlfn.IFNA(IF(VLOOKUP(Pres_2017_T1!CG398,[2]ListeGithub!$I$2:$K$111,3,FALSE)=$A$1,Pres_2017_T1!CI398,0),0)</f>
        <v>115</v>
      </c>
      <c r="BT398">
        <f ca="1">_xlfn.IFNA(IF(VLOOKUP(Pres_2017_T1!CN398,[2]ListeGithub!$I$2:$K$111,3,FALSE)=$A$1,Pres_2017_T1!CP398,0),0)</f>
        <v>73</v>
      </c>
      <c r="CA398">
        <f t="shared" ca="1" si="6"/>
        <v>11532</v>
      </c>
    </row>
    <row r="399" spans="1:79" x14ac:dyDescent="0.75">
      <c r="A399" t="str">
        <v>75_13</v>
      </c>
      <c r="B399">
        <f ca="1">_xlfn.IFNA(IF(VLOOKUP(Pres_2017_T1!V399,[2]ListeGithub!$I$2:$K$111,3,FALSE)=$A$1,Pres_2017_T1!X399,0),0)</f>
        <v>0</v>
      </c>
      <c r="I399">
        <f ca="1">_xlfn.IFNA(IF(VLOOKUP(Pres_2017_T1!AC399,[2]ListeGithub!$I$2:$K$111,3,FALSE)=$A$1,Pres_2017_T1!AE399,0),0)</f>
        <v>0</v>
      </c>
      <c r="P399">
        <f ca="1">_xlfn.IFNA(IF(VLOOKUP(Pres_2017_T1!AJ399,[2]ListeGithub!$I$2:$K$111,3,FALSE)=$A$1,Pres_2017_T1!AL399,0),0)</f>
        <v>9044</v>
      </c>
      <c r="W399">
        <f ca="1">_xlfn.IFNA(IF(VLOOKUP(Pres_2017_T1!AQ399,[2]ListeGithub!$I$2:$K$111,3,FALSE)=$A$1,Pres_2017_T1!AS399,0),0)</f>
        <v>5162</v>
      </c>
      <c r="AD399">
        <f ca="1">_xlfn.IFNA(IF(VLOOKUP(Pres_2017_T1!AX399,[2]ListeGithub!$I$2:$K$111,3,FALSE)=$A$1,Pres_2017_T1!AZ399,0),0)</f>
        <v>0</v>
      </c>
      <c r="AK399">
        <f ca="1">_xlfn.IFNA(IF(VLOOKUP(Pres_2017_T1!BE399,[2]ListeGithub!$I$2:$K$111,3,FALSE)=$A$1,Pres_2017_T1!BG399,0),0)</f>
        <v>0</v>
      </c>
      <c r="AR399">
        <f ca="1">_xlfn.IFNA(IF(VLOOKUP(Pres_2017_T1!BL399,[2]ListeGithub!$I$2:$K$111,3,FALSE)=$A$1,Pres_2017_T1!BN399,0),0)</f>
        <v>0</v>
      </c>
      <c r="AY399">
        <f ca="1">_xlfn.IFNA(IF(VLOOKUP(Pres_2017_T1!BS399,[2]ListeGithub!$I$2:$K$111,3,FALSE)=$A$1,Pres_2017_T1!BU399,0),0)</f>
        <v>0</v>
      </c>
      <c r="BF399">
        <f ca="1">_xlfn.IFNA(IF(VLOOKUP(Pres_2017_T1!BZ399,[2]ListeGithub!$I$2:$K$111,3,FALSE)=$A$1,Pres_2017_T1!CB399,0),0)</f>
        <v>342</v>
      </c>
      <c r="BM399">
        <f ca="1">_xlfn.IFNA(IF(VLOOKUP(Pres_2017_T1!CG399,[2]ListeGithub!$I$2:$K$111,3,FALSE)=$A$1,Pres_2017_T1!CI399,0),0)</f>
        <v>150</v>
      </c>
      <c r="BT399">
        <f ca="1">_xlfn.IFNA(IF(VLOOKUP(Pres_2017_T1!CN399,[2]ListeGithub!$I$2:$K$111,3,FALSE)=$A$1,Pres_2017_T1!CP399,0),0)</f>
        <v>82</v>
      </c>
      <c r="CA399">
        <f t="shared" ca="1" si="6"/>
        <v>14780</v>
      </c>
    </row>
    <row r="400" spans="1:79" x14ac:dyDescent="0.75">
      <c r="A400" t="str">
        <v>75_14</v>
      </c>
      <c r="B400">
        <f ca="1">_xlfn.IFNA(IF(VLOOKUP(Pres_2017_T1!V400,[2]ListeGithub!$I$2:$K$111,3,FALSE)=$A$1,Pres_2017_T1!X400,0),0)</f>
        <v>0</v>
      </c>
      <c r="I400">
        <f ca="1">_xlfn.IFNA(IF(VLOOKUP(Pres_2017_T1!AC400,[2]ListeGithub!$I$2:$K$111,3,FALSE)=$A$1,Pres_2017_T1!AE400,0),0)</f>
        <v>0</v>
      </c>
      <c r="P400">
        <f ca="1">_xlfn.IFNA(IF(VLOOKUP(Pres_2017_T1!AJ400,[2]ListeGithub!$I$2:$K$111,3,FALSE)=$A$1,Pres_2017_T1!AL400,0),0)</f>
        <v>3559</v>
      </c>
      <c r="W400">
        <f ca="1">_xlfn.IFNA(IF(VLOOKUP(Pres_2017_T1!AQ400,[2]ListeGithub!$I$2:$K$111,3,FALSE)=$A$1,Pres_2017_T1!AS400,0),0)</f>
        <v>0</v>
      </c>
      <c r="AD400">
        <f ca="1">_xlfn.IFNA(IF(VLOOKUP(Pres_2017_T1!AX400,[2]ListeGithub!$I$2:$K$111,3,FALSE)=$A$1,Pres_2017_T1!AZ400,0),0)</f>
        <v>1953</v>
      </c>
      <c r="AK400">
        <f ca="1">_xlfn.IFNA(IF(VLOOKUP(Pres_2017_T1!BE400,[2]ListeGithub!$I$2:$K$111,3,FALSE)=$A$1,Pres_2017_T1!BG400,0),0)</f>
        <v>0</v>
      </c>
      <c r="AR400">
        <f ca="1">_xlfn.IFNA(IF(VLOOKUP(Pres_2017_T1!BL400,[2]ListeGithub!$I$2:$K$111,3,FALSE)=$A$1,Pres_2017_T1!BN400,0),0)</f>
        <v>0</v>
      </c>
      <c r="AY400">
        <f ca="1">_xlfn.IFNA(IF(VLOOKUP(Pres_2017_T1!BS400,[2]ListeGithub!$I$2:$K$111,3,FALSE)=$A$1,Pres_2017_T1!BU400,0),0)</f>
        <v>0</v>
      </c>
      <c r="BF400">
        <f ca="1">_xlfn.IFNA(IF(VLOOKUP(Pres_2017_T1!BZ400,[2]ListeGithub!$I$2:$K$111,3,FALSE)=$A$1,Pres_2017_T1!CB400,0),0)</f>
        <v>118</v>
      </c>
      <c r="BM400">
        <f ca="1">_xlfn.IFNA(IF(VLOOKUP(Pres_2017_T1!CG400,[2]ListeGithub!$I$2:$K$111,3,FALSE)=$A$1,Pres_2017_T1!CI400,0),0)</f>
        <v>53</v>
      </c>
      <c r="BT400">
        <f ca="1">_xlfn.IFNA(IF(VLOOKUP(Pres_2017_T1!CN400,[2]ListeGithub!$I$2:$K$111,3,FALSE)=$A$1,Pres_2017_T1!CP400,0),0)</f>
        <v>50</v>
      </c>
      <c r="CA400">
        <f t="shared" ca="1" si="6"/>
        <v>5733</v>
      </c>
    </row>
    <row r="401" spans="1:79" x14ac:dyDescent="0.75">
      <c r="A401" t="str">
        <v>75_15</v>
      </c>
      <c r="B401">
        <f ca="1">_xlfn.IFNA(IF(VLOOKUP(Pres_2017_T1!V401,[2]ListeGithub!$I$2:$K$111,3,FALSE)=$A$1,Pres_2017_T1!X401,0),0)</f>
        <v>0</v>
      </c>
      <c r="I401">
        <f ca="1">_xlfn.IFNA(IF(VLOOKUP(Pres_2017_T1!AC401,[2]ListeGithub!$I$2:$K$111,3,FALSE)=$A$1,Pres_2017_T1!AE401,0),0)</f>
        <v>18514</v>
      </c>
      <c r="P401">
        <f ca="1">_xlfn.IFNA(IF(VLOOKUP(Pres_2017_T1!AJ401,[2]ListeGithub!$I$2:$K$111,3,FALSE)=$A$1,Pres_2017_T1!AL401,0),0)</f>
        <v>8257</v>
      </c>
      <c r="W401">
        <f ca="1">_xlfn.IFNA(IF(VLOOKUP(Pres_2017_T1!AQ401,[2]ListeGithub!$I$2:$K$111,3,FALSE)=$A$1,Pres_2017_T1!AS401,0),0)</f>
        <v>0</v>
      </c>
      <c r="AD401">
        <f ca="1">_xlfn.IFNA(IF(VLOOKUP(Pres_2017_T1!AX401,[2]ListeGithub!$I$2:$K$111,3,FALSE)=$A$1,Pres_2017_T1!AZ401,0),0)</f>
        <v>0</v>
      </c>
      <c r="AK401">
        <f ca="1">_xlfn.IFNA(IF(VLOOKUP(Pres_2017_T1!BE401,[2]ListeGithub!$I$2:$K$111,3,FALSE)=$A$1,Pres_2017_T1!BG401,0),0)</f>
        <v>0</v>
      </c>
      <c r="AR401">
        <f ca="1">_xlfn.IFNA(IF(VLOOKUP(Pres_2017_T1!BL401,[2]ListeGithub!$I$2:$K$111,3,FALSE)=$A$1,Pres_2017_T1!BN401,0),0)</f>
        <v>0</v>
      </c>
      <c r="AY401">
        <f ca="1">_xlfn.IFNA(IF(VLOOKUP(Pres_2017_T1!BS401,[2]ListeGithub!$I$2:$K$111,3,FALSE)=$A$1,Pres_2017_T1!BU401,0),0)</f>
        <v>610</v>
      </c>
      <c r="BF401">
        <f ca="1">_xlfn.IFNA(IF(VLOOKUP(Pres_2017_T1!BZ401,[2]ListeGithub!$I$2:$K$111,3,FALSE)=$A$1,Pres_2017_T1!CB401,0),0)</f>
        <v>0</v>
      </c>
      <c r="BM401">
        <f ca="1">_xlfn.IFNA(IF(VLOOKUP(Pres_2017_T1!CG401,[2]ListeGithub!$I$2:$K$111,3,FALSE)=$A$1,Pres_2017_T1!CI401,0),0)</f>
        <v>240</v>
      </c>
      <c r="BT401">
        <f ca="1">_xlfn.IFNA(IF(VLOOKUP(Pres_2017_T1!CN401,[2]ListeGithub!$I$2:$K$111,3,FALSE)=$A$1,Pres_2017_T1!CP401,0),0)</f>
        <v>100</v>
      </c>
      <c r="CA401">
        <f t="shared" ca="1" si="6"/>
        <v>27721</v>
      </c>
    </row>
    <row r="402" spans="1:79" x14ac:dyDescent="0.75">
      <c r="A402" t="str">
        <v>75_16</v>
      </c>
      <c r="B402">
        <f ca="1">_xlfn.IFNA(IF(VLOOKUP(Pres_2017_T1!V402,[2]ListeGithub!$I$2:$K$111,3,FALSE)=$A$1,Pres_2017_T1!X402,0),0)</f>
        <v>16776</v>
      </c>
      <c r="I402">
        <f ca="1">_xlfn.IFNA(IF(VLOOKUP(Pres_2017_T1!AC402,[2]ListeGithub!$I$2:$K$111,3,FALSE)=$A$1,Pres_2017_T1!AE402,0),0)</f>
        <v>0</v>
      </c>
      <c r="P402">
        <f ca="1">_xlfn.IFNA(IF(VLOOKUP(Pres_2017_T1!AJ402,[2]ListeGithub!$I$2:$K$111,3,FALSE)=$A$1,Pres_2017_T1!AL402,0),0)</f>
        <v>0</v>
      </c>
      <c r="W402">
        <f ca="1">_xlfn.IFNA(IF(VLOOKUP(Pres_2017_T1!AQ402,[2]ListeGithub!$I$2:$K$111,3,FALSE)=$A$1,Pres_2017_T1!AS402,0),0)</f>
        <v>7263</v>
      </c>
      <c r="AD402">
        <f ca="1">_xlfn.IFNA(IF(VLOOKUP(Pres_2017_T1!AX402,[2]ListeGithub!$I$2:$K$111,3,FALSE)=$A$1,Pres_2017_T1!AZ402,0),0)</f>
        <v>0</v>
      </c>
      <c r="AK402">
        <f ca="1">_xlfn.IFNA(IF(VLOOKUP(Pres_2017_T1!BE402,[2]ListeGithub!$I$2:$K$111,3,FALSE)=$A$1,Pres_2017_T1!BG402,0),0)</f>
        <v>0</v>
      </c>
      <c r="AR402">
        <f ca="1">_xlfn.IFNA(IF(VLOOKUP(Pres_2017_T1!BL402,[2]ListeGithub!$I$2:$K$111,3,FALSE)=$A$1,Pres_2017_T1!BN402,0),0)</f>
        <v>0</v>
      </c>
      <c r="AY402">
        <f ca="1">_xlfn.IFNA(IF(VLOOKUP(Pres_2017_T1!BS402,[2]ListeGithub!$I$2:$K$111,3,FALSE)=$A$1,Pres_2017_T1!BU402,0),0)</f>
        <v>461</v>
      </c>
      <c r="BF402">
        <f ca="1">_xlfn.IFNA(IF(VLOOKUP(Pres_2017_T1!BZ402,[2]ListeGithub!$I$2:$K$111,3,FALSE)=$A$1,Pres_2017_T1!CB402,0),0)</f>
        <v>0</v>
      </c>
      <c r="BM402">
        <f ca="1">_xlfn.IFNA(IF(VLOOKUP(Pres_2017_T1!CG402,[2]ListeGithub!$I$2:$K$111,3,FALSE)=$A$1,Pres_2017_T1!CI402,0),0)</f>
        <v>249</v>
      </c>
      <c r="BT402">
        <f ca="1">_xlfn.IFNA(IF(VLOOKUP(Pres_2017_T1!CN402,[2]ListeGithub!$I$2:$K$111,3,FALSE)=$A$1,Pres_2017_T1!CP402,0),0)</f>
        <v>74</v>
      </c>
      <c r="CA402">
        <f t="shared" ca="1" si="6"/>
        <v>24823</v>
      </c>
    </row>
    <row r="403" spans="1:79" x14ac:dyDescent="0.75">
      <c r="A403" t="str">
        <v>75_17</v>
      </c>
      <c r="B403">
        <f ca="1">_xlfn.IFNA(IF(VLOOKUP(Pres_2017_T1!V403,[2]ListeGithub!$I$2:$K$111,3,FALSE)=$A$1,Pres_2017_T1!X403,0),0)</f>
        <v>14996</v>
      </c>
      <c r="I403">
        <f ca="1">_xlfn.IFNA(IF(VLOOKUP(Pres_2017_T1!AC403,[2]ListeGithub!$I$2:$K$111,3,FALSE)=$A$1,Pres_2017_T1!AE403,0),0)</f>
        <v>0</v>
      </c>
      <c r="P403">
        <f ca="1">_xlfn.IFNA(IF(VLOOKUP(Pres_2017_T1!AJ403,[2]ListeGithub!$I$2:$K$111,3,FALSE)=$A$1,Pres_2017_T1!AL403,0),0)</f>
        <v>0</v>
      </c>
      <c r="W403">
        <f ca="1">_xlfn.IFNA(IF(VLOOKUP(Pres_2017_T1!AQ403,[2]ListeGithub!$I$2:$K$111,3,FALSE)=$A$1,Pres_2017_T1!AS403,0),0)</f>
        <v>5725</v>
      </c>
      <c r="AD403">
        <f ca="1">_xlfn.IFNA(IF(VLOOKUP(Pres_2017_T1!AX403,[2]ListeGithub!$I$2:$K$111,3,FALSE)=$A$1,Pres_2017_T1!AZ403,0),0)</f>
        <v>0</v>
      </c>
      <c r="AK403">
        <f ca="1">_xlfn.IFNA(IF(VLOOKUP(Pres_2017_T1!BE403,[2]ListeGithub!$I$2:$K$111,3,FALSE)=$A$1,Pres_2017_T1!BG403,0),0)</f>
        <v>0</v>
      </c>
      <c r="AR403">
        <f ca="1">_xlfn.IFNA(IF(VLOOKUP(Pres_2017_T1!BL403,[2]ListeGithub!$I$2:$K$111,3,FALSE)=$A$1,Pres_2017_T1!BN403,0),0)</f>
        <v>0</v>
      </c>
      <c r="AY403">
        <f ca="1">_xlfn.IFNA(IF(VLOOKUP(Pres_2017_T1!BS403,[2]ListeGithub!$I$2:$K$111,3,FALSE)=$A$1,Pres_2017_T1!BU403,0),0)</f>
        <v>456</v>
      </c>
      <c r="BF403">
        <f ca="1">_xlfn.IFNA(IF(VLOOKUP(Pres_2017_T1!BZ403,[2]ListeGithub!$I$2:$K$111,3,FALSE)=$A$1,Pres_2017_T1!CB403,0),0)</f>
        <v>0</v>
      </c>
      <c r="BM403">
        <f ca="1">_xlfn.IFNA(IF(VLOOKUP(Pres_2017_T1!CG403,[2]ListeGithub!$I$2:$K$111,3,FALSE)=$A$1,Pres_2017_T1!CI403,0),0)</f>
        <v>179</v>
      </c>
      <c r="BT403">
        <f ca="1">_xlfn.IFNA(IF(VLOOKUP(Pres_2017_T1!CN403,[2]ListeGithub!$I$2:$K$111,3,FALSE)=$A$1,Pres_2017_T1!CP403,0),0)</f>
        <v>72</v>
      </c>
      <c r="CA403">
        <f t="shared" ca="1" si="6"/>
        <v>21428</v>
      </c>
    </row>
    <row r="404" spans="1:79" x14ac:dyDescent="0.75">
      <c r="A404" t="str">
        <v>75_18</v>
      </c>
      <c r="B404">
        <f ca="1">_xlfn.IFNA(IF(VLOOKUP(Pres_2017_T1!V404,[2]ListeGithub!$I$2:$K$111,3,FALSE)=$A$1,Pres_2017_T1!X404,0),0)</f>
        <v>0</v>
      </c>
      <c r="I404">
        <f ca="1">_xlfn.IFNA(IF(VLOOKUP(Pres_2017_T1!AC404,[2]ListeGithub!$I$2:$K$111,3,FALSE)=$A$1,Pres_2017_T1!AE404,0),0)</f>
        <v>13554</v>
      </c>
      <c r="P404">
        <f ca="1">_xlfn.IFNA(IF(VLOOKUP(Pres_2017_T1!AJ404,[2]ListeGithub!$I$2:$K$111,3,FALSE)=$A$1,Pres_2017_T1!AL404,0),0)</f>
        <v>0</v>
      </c>
      <c r="W404">
        <f ca="1">_xlfn.IFNA(IF(VLOOKUP(Pres_2017_T1!AQ404,[2]ListeGithub!$I$2:$K$111,3,FALSE)=$A$1,Pres_2017_T1!AS404,0),0)</f>
        <v>7287</v>
      </c>
      <c r="AD404">
        <f ca="1">_xlfn.IFNA(IF(VLOOKUP(Pres_2017_T1!AX404,[2]ListeGithub!$I$2:$K$111,3,FALSE)=$A$1,Pres_2017_T1!AZ404,0),0)</f>
        <v>0</v>
      </c>
      <c r="AK404">
        <f ca="1">_xlfn.IFNA(IF(VLOOKUP(Pres_2017_T1!BE404,[2]ListeGithub!$I$2:$K$111,3,FALSE)=$A$1,Pres_2017_T1!BG404,0),0)</f>
        <v>0</v>
      </c>
      <c r="AR404">
        <f ca="1">_xlfn.IFNA(IF(VLOOKUP(Pres_2017_T1!BL404,[2]ListeGithub!$I$2:$K$111,3,FALSE)=$A$1,Pres_2017_T1!BN404,0),0)</f>
        <v>0</v>
      </c>
      <c r="AY404">
        <f ca="1">_xlfn.IFNA(IF(VLOOKUP(Pres_2017_T1!BS404,[2]ListeGithub!$I$2:$K$111,3,FALSE)=$A$1,Pres_2017_T1!BU404,0),0)</f>
        <v>442</v>
      </c>
      <c r="BF404">
        <f ca="1">_xlfn.IFNA(IF(VLOOKUP(Pres_2017_T1!BZ404,[2]ListeGithub!$I$2:$K$111,3,FALSE)=$A$1,Pres_2017_T1!CB404,0),0)</f>
        <v>0</v>
      </c>
      <c r="BM404">
        <f ca="1">_xlfn.IFNA(IF(VLOOKUP(Pres_2017_T1!CG404,[2]ListeGithub!$I$2:$K$111,3,FALSE)=$A$1,Pres_2017_T1!CI404,0),0)</f>
        <v>153</v>
      </c>
      <c r="BT404">
        <f ca="1">_xlfn.IFNA(IF(VLOOKUP(Pres_2017_T1!CN404,[2]ListeGithub!$I$2:$K$111,3,FALSE)=$A$1,Pres_2017_T1!CP404,0),0)</f>
        <v>104</v>
      </c>
      <c r="CA404">
        <f t="shared" ca="1" si="6"/>
        <v>21540</v>
      </c>
    </row>
    <row r="405" spans="1:79" x14ac:dyDescent="0.75">
      <c r="A405" t="str">
        <v>76_01</v>
      </c>
      <c r="B405">
        <f ca="1">_xlfn.IFNA(IF(VLOOKUP(Pres_2017_T1!V405,[2]ListeGithub!$I$2:$K$111,3,FALSE)=$A$1,Pres_2017_T1!X405,0),0)</f>
        <v>0</v>
      </c>
      <c r="I405">
        <f ca="1">_xlfn.IFNA(IF(VLOOKUP(Pres_2017_T1!AC405,[2]ListeGithub!$I$2:$K$111,3,FALSE)=$A$1,Pres_2017_T1!AE405,0),0)</f>
        <v>11768</v>
      </c>
      <c r="P405">
        <f ca="1">_xlfn.IFNA(IF(VLOOKUP(Pres_2017_T1!AJ405,[2]ListeGithub!$I$2:$K$111,3,FALSE)=$A$1,Pres_2017_T1!AL405,0),0)</f>
        <v>0</v>
      </c>
      <c r="W405">
        <f ca="1">_xlfn.IFNA(IF(VLOOKUP(Pres_2017_T1!AQ405,[2]ListeGithub!$I$2:$K$111,3,FALSE)=$A$1,Pres_2017_T1!AS405,0),0)</f>
        <v>0</v>
      </c>
      <c r="AD405">
        <f ca="1">_xlfn.IFNA(IF(VLOOKUP(Pres_2017_T1!AX405,[2]ListeGithub!$I$2:$K$111,3,FALSE)=$A$1,Pres_2017_T1!AZ405,0),0)</f>
        <v>4448</v>
      </c>
      <c r="AK405">
        <f ca="1">_xlfn.IFNA(IF(VLOOKUP(Pres_2017_T1!BE405,[2]ListeGithub!$I$2:$K$111,3,FALSE)=$A$1,Pres_2017_T1!BG405,0),0)</f>
        <v>0</v>
      </c>
      <c r="AR405">
        <f ca="1">_xlfn.IFNA(IF(VLOOKUP(Pres_2017_T1!BL405,[2]ListeGithub!$I$2:$K$111,3,FALSE)=$A$1,Pres_2017_T1!BN405,0),0)</f>
        <v>499</v>
      </c>
      <c r="AY405">
        <f ca="1">_xlfn.IFNA(IF(VLOOKUP(Pres_2017_T1!BS405,[2]ListeGithub!$I$2:$K$111,3,FALSE)=$A$1,Pres_2017_T1!BU405,0),0)</f>
        <v>0</v>
      </c>
      <c r="BF405">
        <f ca="1">_xlfn.IFNA(IF(VLOOKUP(Pres_2017_T1!BZ405,[2]ListeGithub!$I$2:$K$111,3,FALSE)=$A$1,Pres_2017_T1!CB405,0),0)</f>
        <v>0</v>
      </c>
      <c r="BM405">
        <f ca="1">_xlfn.IFNA(IF(VLOOKUP(Pres_2017_T1!CG405,[2]ListeGithub!$I$2:$K$111,3,FALSE)=$A$1,Pres_2017_T1!CI405,0),0)</f>
        <v>213</v>
      </c>
      <c r="BT405">
        <f ca="1">_xlfn.IFNA(IF(VLOOKUP(Pres_2017_T1!CN405,[2]ListeGithub!$I$2:$K$111,3,FALSE)=$A$1,Pres_2017_T1!CP405,0),0)</f>
        <v>80</v>
      </c>
      <c r="CA405">
        <f t="shared" ca="1" si="6"/>
        <v>17008</v>
      </c>
    </row>
    <row r="406" spans="1:79" x14ac:dyDescent="0.75">
      <c r="A406" t="str">
        <v>76_02</v>
      </c>
      <c r="B406">
        <f ca="1">_xlfn.IFNA(IF(VLOOKUP(Pres_2017_T1!V406,[2]ListeGithub!$I$2:$K$111,3,FALSE)=$A$1,Pres_2017_T1!X406,0),0)</f>
        <v>0</v>
      </c>
      <c r="I406">
        <f ca="1">_xlfn.IFNA(IF(VLOOKUP(Pres_2017_T1!AC406,[2]ListeGithub!$I$2:$K$111,3,FALSE)=$A$1,Pres_2017_T1!AE406,0),0)</f>
        <v>0</v>
      </c>
      <c r="P406">
        <f ca="1">_xlfn.IFNA(IF(VLOOKUP(Pres_2017_T1!AJ406,[2]ListeGithub!$I$2:$K$111,3,FALSE)=$A$1,Pres_2017_T1!AL406,0),0)</f>
        <v>0</v>
      </c>
      <c r="W406">
        <f ca="1">_xlfn.IFNA(IF(VLOOKUP(Pres_2017_T1!AQ406,[2]ListeGithub!$I$2:$K$111,3,FALSE)=$A$1,Pres_2017_T1!AS406,0),0)</f>
        <v>12903</v>
      </c>
      <c r="AD406">
        <f ca="1">_xlfn.IFNA(IF(VLOOKUP(Pres_2017_T1!AX406,[2]ListeGithub!$I$2:$K$111,3,FALSE)=$A$1,Pres_2017_T1!AZ406,0),0)</f>
        <v>4365</v>
      </c>
      <c r="AK406">
        <f ca="1">_xlfn.IFNA(IF(VLOOKUP(Pres_2017_T1!BE406,[2]ListeGithub!$I$2:$K$111,3,FALSE)=$A$1,Pres_2017_T1!BG406,0),0)</f>
        <v>0</v>
      </c>
      <c r="AR406">
        <f ca="1">_xlfn.IFNA(IF(VLOOKUP(Pres_2017_T1!BL406,[2]ListeGithub!$I$2:$K$111,3,FALSE)=$A$1,Pres_2017_T1!BN406,0),0)</f>
        <v>715</v>
      </c>
      <c r="AY406">
        <f ca="1">_xlfn.IFNA(IF(VLOOKUP(Pres_2017_T1!BS406,[2]ListeGithub!$I$2:$K$111,3,FALSE)=$A$1,Pres_2017_T1!BU406,0),0)</f>
        <v>0</v>
      </c>
      <c r="BF406">
        <f ca="1">_xlfn.IFNA(IF(VLOOKUP(Pres_2017_T1!BZ406,[2]ListeGithub!$I$2:$K$111,3,FALSE)=$A$1,Pres_2017_T1!CB406,0),0)</f>
        <v>0</v>
      </c>
      <c r="BM406">
        <f ca="1">_xlfn.IFNA(IF(VLOOKUP(Pres_2017_T1!CG406,[2]ListeGithub!$I$2:$K$111,3,FALSE)=$A$1,Pres_2017_T1!CI406,0),0)</f>
        <v>413</v>
      </c>
      <c r="BT406">
        <f ca="1">_xlfn.IFNA(IF(VLOOKUP(Pres_2017_T1!CN406,[2]ListeGithub!$I$2:$K$111,3,FALSE)=$A$1,Pres_2017_T1!CP406,0),0)</f>
        <v>137</v>
      </c>
      <c r="CA406">
        <f t="shared" ca="1" si="6"/>
        <v>18533</v>
      </c>
    </row>
    <row r="407" spans="1:79" x14ac:dyDescent="0.75">
      <c r="A407" t="str">
        <v>76_03</v>
      </c>
      <c r="B407">
        <f ca="1">_xlfn.IFNA(IF(VLOOKUP(Pres_2017_T1!V407,[2]ListeGithub!$I$2:$K$111,3,FALSE)=$A$1,Pres_2017_T1!X407,0),0)</f>
        <v>16386</v>
      </c>
      <c r="I407">
        <f ca="1">_xlfn.IFNA(IF(VLOOKUP(Pres_2017_T1!AC407,[2]ListeGithub!$I$2:$K$111,3,FALSE)=$A$1,Pres_2017_T1!AE407,0),0)</f>
        <v>0</v>
      </c>
      <c r="P407">
        <f ca="1">_xlfn.IFNA(IF(VLOOKUP(Pres_2017_T1!AJ407,[2]ListeGithub!$I$2:$K$111,3,FALSE)=$A$1,Pres_2017_T1!AL407,0),0)</f>
        <v>0</v>
      </c>
      <c r="W407">
        <f ca="1">_xlfn.IFNA(IF(VLOOKUP(Pres_2017_T1!AQ407,[2]ListeGithub!$I$2:$K$111,3,FALSE)=$A$1,Pres_2017_T1!AS407,0),0)</f>
        <v>0</v>
      </c>
      <c r="AD407">
        <f ca="1">_xlfn.IFNA(IF(VLOOKUP(Pres_2017_T1!AX407,[2]ListeGithub!$I$2:$K$111,3,FALSE)=$A$1,Pres_2017_T1!AZ407,0),0)</f>
        <v>4486</v>
      </c>
      <c r="AK407">
        <f ca="1">_xlfn.IFNA(IF(VLOOKUP(Pres_2017_T1!BE407,[2]ListeGithub!$I$2:$K$111,3,FALSE)=$A$1,Pres_2017_T1!BG407,0),0)</f>
        <v>0</v>
      </c>
      <c r="AR407">
        <f ca="1">_xlfn.IFNA(IF(VLOOKUP(Pres_2017_T1!BL407,[2]ListeGithub!$I$2:$K$111,3,FALSE)=$A$1,Pres_2017_T1!BN407,0),0)</f>
        <v>786</v>
      </c>
      <c r="AY407">
        <f ca="1">_xlfn.IFNA(IF(VLOOKUP(Pres_2017_T1!BS407,[2]ListeGithub!$I$2:$K$111,3,FALSE)=$A$1,Pres_2017_T1!BU407,0),0)</f>
        <v>0</v>
      </c>
      <c r="BF407">
        <f ca="1">_xlfn.IFNA(IF(VLOOKUP(Pres_2017_T1!BZ407,[2]ListeGithub!$I$2:$K$111,3,FALSE)=$A$1,Pres_2017_T1!CB407,0),0)</f>
        <v>429</v>
      </c>
      <c r="BM407">
        <f ca="1">_xlfn.IFNA(IF(VLOOKUP(Pres_2017_T1!CG407,[2]ListeGithub!$I$2:$K$111,3,FALSE)=$A$1,Pres_2017_T1!CI407,0),0)</f>
        <v>0</v>
      </c>
      <c r="BT407">
        <f ca="1">_xlfn.IFNA(IF(VLOOKUP(Pres_2017_T1!CN407,[2]ListeGithub!$I$2:$K$111,3,FALSE)=$A$1,Pres_2017_T1!CP407,0),0)</f>
        <v>97</v>
      </c>
      <c r="CA407">
        <f t="shared" ca="1" si="6"/>
        <v>22184</v>
      </c>
    </row>
    <row r="408" spans="1:79" x14ac:dyDescent="0.75">
      <c r="A408" t="str">
        <v>76_04</v>
      </c>
      <c r="B408">
        <f ca="1">_xlfn.IFNA(IF(VLOOKUP(Pres_2017_T1!V408,[2]ListeGithub!$I$2:$K$111,3,FALSE)=$A$1,Pres_2017_T1!X408,0),0)</f>
        <v>0</v>
      </c>
      <c r="I408">
        <f ca="1">_xlfn.IFNA(IF(VLOOKUP(Pres_2017_T1!AC408,[2]ListeGithub!$I$2:$K$111,3,FALSE)=$A$1,Pres_2017_T1!AE408,0),0)</f>
        <v>17315</v>
      </c>
      <c r="P408">
        <f ca="1">_xlfn.IFNA(IF(VLOOKUP(Pres_2017_T1!AJ408,[2]ListeGithub!$I$2:$K$111,3,FALSE)=$A$1,Pres_2017_T1!AL408,0),0)</f>
        <v>0</v>
      </c>
      <c r="W408">
        <f ca="1">_xlfn.IFNA(IF(VLOOKUP(Pres_2017_T1!AQ408,[2]ListeGithub!$I$2:$K$111,3,FALSE)=$A$1,Pres_2017_T1!AS408,0),0)</f>
        <v>0</v>
      </c>
      <c r="AD408">
        <f ca="1">_xlfn.IFNA(IF(VLOOKUP(Pres_2017_T1!AX408,[2]ListeGithub!$I$2:$K$111,3,FALSE)=$A$1,Pres_2017_T1!AZ408,0),0)</f>
        <v>5309</v>
      </c>
      <c r="AK408">
        <f ca="1">_xlfn.IFNA(IF(VLOOKUP(Pres_2017_T1!BE408,[2]ListeGithub!$I$2:$K$111,3,FALSE)=$A$1,Pres_2017_T1!BG408,0),0)</f>
        <v>0</v>
      </c>
      <c r="AR408">
        <f ca="1">_xlfn.IFNA(IF(VLOOKUP(Pres_2017_T1!BL408,[2]ListeGithub!$I$2:$K$111,3,FALSE)=$A$1,Pres_2017_T1!BN408,0),0)</f>
        <v>988</v>
      </c>
      <c r="AY408">
        <f ca="1">_xlfn.IFNA(IF(VLOOKUP(Pres_2017_T1!BS408,[2]ListeGithub!$I$2:$K$111,3,FALSE)=$A$1,Pres_2017_T1!BU408,0),0)</f>
        <v>0</v>
      </c>
      <c r="BF408">
        <f ca="1">_xlfn.IFNA(IF(VLOOKUP(Pres_2017_T1!BZ408,[2]ListeGithub!$I$2:$K$111,3,FALSE)=$A$1,Pres_2017_T1!CB408,0),0)</f>
        <v>585</v>
      </c>
      <c r="BM408">
        <f ca="1">_xlfn.IFNA(IF(VLOOKUP(Pres_2017_T1!CG408,[2]ListeGithub!$I$2:$K$111,3,FALSE)=$A$1,Pres_2017_T1!CI408,0),0)</f>
        <v>0</v>
      </c>
      <c r="BT408">
        <f ca="1">_xlfn.IFNA(IF(VLOOKUP(Pres_2017_T1!CN408,[2]ListeGithub!$I$2:$K$111,3,FALSE)=$A$1,Pres_2017_T1!CP408,0),0)</f>
        <v>116</v>
      </c>
      <c r="CA408">
        <f t="shared" ca="1" si="6"/>
        <v>24313</v>
      </c>
    </row>
    <row r="409" spans="1:79" x14ac:dyDescent="0.75">
      <c r="A409" t="str">
        <v>76_05</v>
      </c>
      <c r="B409">
        <f ca="1">_xlfn.IFNA(IF(VLOOKUP(Pres_2017_T1!V409,[2]ListeGithub!$I$2:$K$111,3,FALSE)=$A$1,Pres_2017_T1!X409,0),0)</f>
        <v>0</v>
      </c>
      <c r="I409">
        <f ca="1">_xlfn.IFNA(IF(VLOOKUP(Pres_2017_T1!AC409,[2]ListeGithub!$I$2:$K$111,3,FALSE)=$A$1,Pres_2017_T1!AE409,0),0)</f>
        <v>0</v>
      </c>
      <c r="P409">
        <f ca="1">_xlfn.IFNA(IF(VLOOKUP(Pres_2017_T1!AJ409,[2]ListeGithub!$I$2:$K$111,3,FALSE)=$A$1,Pres_2017_T1!AL409,0),0)</f>
        <v>15626</v>
      </c>
      <c r="W409">
        <f ca="1">_xlfn.IFNA(IF(VLOOKUP(Pres_2017_T1!AQ409,[2]ListeGithub!$I$2:$K$111,3,FALSE)=$A$1,Pres_2017_T1!AS409,0),0)</f>
        <v>0</v>
      </c>
      <c r="AD409">
        <f ca="1">_xlfn.IFNA(IF(VLOOKUP(Pres_2017_T1!AX409,[2]ListeGithub!$I$2:$K$111,3,FALSE)=$A$1,Pres_2017_T1!AZ409,0),0)</f>
        <v>4667</v>
      </c>
      <c r="AK409">
        <f ca="1">_xlfn.IFNA(IF(VLOOKUP(Pres_2017_T1!BE409,[2]ListeGithub!$I$2:$K$111,3,FALSE)=$A$1,Pres_2017_T1!BG409,0),0)</f>
        <v>0</v>
      </c>
      <c r="AR409">
        <f ca="1">_xlfn.IFNA(IF(VLOOKUP(Pres_2017_T1!BL409,[2]ListeGithub!$I$2:$K$111,3,FALSE)=$A$1,Pres_2017_T1!BN409,0),0)</f>
        <v>1057</v>
      </c>
      <c r="AY409">
        <f ca="1">_xlfn.IFNA(IF(VLOOKUP(Pres_2017_T1!BS409,[2]ListeGithub!$I$2:$K$111,3,FALSE)=$A$1,Pres_2017_T1!BU409,0),0)</f>
        <v>681</v>
      </c>
      <c r="BF409">
        <f ca="1">_xlfn.IFNA(IF(VLOOKUP(Pres_2017_T1!BZ409,[2]ListeGithub!$I$2:$K$111,3,FALSE)=$A$1,Pres_2017_T1!CB409,0),0)</f>
        <v>0</v>
      </c>
      <c r="BM409">
        <f ca="1">_xlfn.IFNA(IF(VLOOKUP(Pres_2017_T1!CG409,[2]ListeGithub!$I$2:$K$111,3,FALSE)=$A$1,Pres_2017_T1!CI409,0),0)</f>
        <v>0</v>
      </c>
      <c r="BT409">
        <f ca="1">_xlfn.IFNA(IF(VLOOKUP(Pres_2017_T1!CN409,[2]ListeGithub!$I$2:$K$111,3,FALSE)=$A$1,Pres_2017_T1!CP409,0),0)</f>
        <v>165</v>
      </c>
      <c r="CA409">
        <f t="shared" ca="1" si="6"/>
        <v>22196</v>
      </c>
    </row>
    <row r="410" spans="1:79" x14ac:dyDescent="0.75">
      <c r="A410" t="str">
        <v>76_06</v>
      </c>
      <c r="B410">
        <f ca="1">_xlfn.IFNA(IF(VLOOKUP(Pres_2017_T1!V410,[2]ListeGithub!$I$2:$K$111,3,FALSE)=$A$1,Pres_2017_T1!X410,0),0)</f>
        <v>0</v>
      </c>
      <c r="I410">
        <f ca="1">_xlfn.IFNA(IF(VLOOKUP(Pres_2017_T1!AC410,[2]ListeGithub!$I$2:$K$111,3,FALSE)=$A$1,Pres_2017_T1!AE410,0),0)</f>
        <v>0</v>
      </c>
      <c r="P410">
        <f ca="1">_xlfn.IFNA(IF(VLOOKUP(Pres_2017_T1!AJ410,[2]ListeGithub!$I$2:$K$111,3,FALSE)=$A$1,Pres_2017_T1!AL410,0),0)</f>
        <v>15797</v>
      </c>
      <c r="W410">
        <f ca="1">_xlfn.IFNA(IF(VLOOKUP(Pres_2017_T1!AQ410,[2]ListeGithub!$I$2:$K$111,3,FALSE)=$A$1,Pres_2017_T1!AS410,0),0)</f>
        <v>0</v>
      </c>
      <c r="AD410">
        <f ca="1">_xlfn.IFNA(IF(VLOOKUP(Pres_2017_T1!AX410,[2]ListeGithub!$I$2:$K$111,3,FALSE)=$A$1,Pres_2017_T1!AZ410,0),0)</f>
        <v>0</v>
      </c>
      <c r="AK410">
        <f ca="1">_xlfn.IFNA(IF(VLOOKUP(Pres_2017_T1!BE410,[2]ListeGithub!$I$2:$K$111,3,FALSE)=$A$1,Pres_2017_T1!BG410,0),0)</f>
        <v>3551</v>
      </c>
      <c r="AR410">
        <f ca="1">_xlfn.IFNA(IF(VLOOKUP(Pres_2017_T1!BL410,[2]ListeGithub!$I$2:$K$111,3,FALSE)=$A$1,Pres_2017_T1!BN410,0),0)</f>
        <v>972</v>
      </c>
      <c r="AY410">
        <f ca="1">_xlfn.IFNA(IF(VLOOKUP(Pres_2017_T1!BS410,[2]ListeGithub!$I$2:$K$111,3,FALSE)=$A$1,Pres_2017_T1!BU410,0),0)</f>
        <v>813</v>
      </c>
      <c r="BF410">
        <f ca="1">_xlfn.IFNA(IF(VLOOKUP(Pres_2017_T1!BZ410,[2]ListeGithub!$I$2:$K$111,3,FALSE)=$A$1,Pres_2017_T1!CB410,0),0)</f>
        <v>0</v>
      </c>
      <c r="BM410">
        <f ca="1">_xlfn.IFNA(IF(VLOOKUP(Pres_2017_T1!CG410,[2]ListeGithub!$I$2:$K$111,3,FALSE)=$A$1,Pres_2017_T1!CI410,0),0)</f>
        <v>0</v>
      </c>
      <c r="BT410">
        <f ca="1">_xlfn.IFNA(IF(VLOOKUP(Pres_2017_T1!CN410,[2]ListeGithub!$I$2:$K$111,3,FALSE)=$A$1,Pres_2017_T1!CP410,0),0)</f>
        <v>164</v>
      </c>
      <c r="CA410">
        <f t="shared" ca="1" si="6"/>
        <v>21297</v>
      </c>
    </row>
    <row r="411" spans="1:79" x14ac:dyDescent="0.75">
      <c r="A411" t="str">
        <v>76_07</v>
      </c>
      <c r="B411">
        <f ca="1">_xlfn.IFNA(IF(VLOOKUP(Pres_2017_T1!V411,[2]ListeGithub!$I$2:$K$111,3,FALSE)=$A$1,Pres_2017_T1!X411,0),0)</f>
        <v>15895</v>
      </c>
      <c r="I411">
        <f ca="1">_xlfn.IFNA(IF(VLOOKUP(Pres_2017_T1!AC411,[2]ListeGithub!$I$2:$K$111,3,FALSE)=$A$1,Pres_2017_T1!AE411,0),0)</f>
        <v>0</v>
      </c>
      <c r="P411">
        <f ca="1">_xlfn.IFNA(IF(VLOOKUP(Pres_2017_T1!AJ411,[2]ListeGithub!$I$2:$K$111,3,FALSE)=$A$1,Pres_2017_T1!AL411,0),0)</f>
        <v>0</v>
      </c>
      <c r="W411">
        <f ca="1">_xlfn.IFNA(IF(VLOOKUP(Pres_2017_T1!AQ411,[2]ListeGithub!$I$2:$K$111,3,FALSE)=$A$1,Pres_2017_T1!AS411,0),0)</f>
        <v>0</v>
      </c>
      <c r="AD411">
        <f ca="1">_xlfn.IFNA(IF(VLOOKUP(Pres_2017_T1!AX411,[2]ListeGithub!$I$2:$K$111,3,FALSE)=$A$1,Pres_2017_T1!AZ411,0),0)</f>
        <v>3906</v>
      </c>
      <c r="AK411">
        <f ca="1">_xlfn.IFNA(IF(VLOOKUP(Pres_2017_T1!BE411,[2]ListeGithub!$I$2:$K$111,3,FALSE)=$A$1,Pres_2017_T1!BG411,0),0)</f>
        <v>0</v>
      </c>
      <c r="AR411">
        <f ca="1">_xlfn.IFNA(IF(VLOOKUP(Pres_2017_T1!BL411,[2]ListeGithub!$I$2:$K$111,3,FALSE)=$A$1,Pres_2017_T1!BN411,0),0)</f>
        <v>662</v>
      </c>
      <c r="AY411">
        <f ca="1">_xlfn.IFNA(IF(VLOOKUP(Pres_2017_T1!BS411,[2]ListeGithub!$I$2:$K$111,3,FALSE)=$A$1,Pres_2017_T1!BU411,0),0)</f>
        <v>0</v>
      </c>
      <c r="BF411">
        <f ca="1">_xlfn.IFNA(IF(VLOOKUP(Pres_2017_T1!BZ411,[2]ListeGithub!$I$2:$K$111,3,FALSE)=$A$1,Pres_2017_T1!CB411,0),0)</f>
        <v>0</v>
      </c>
      <c r="BM411">
        <f ca="1">_xlfn.IFNA(IF(VLOOKUP(Pres_2017_T1!CG411,[2]ListeGithub!$I$2:$K$111,3,FALSE)=$A$1,Pres_2017_T1!CI411,0),0)</f>
        <v>359</v>
      </c>
      <c r="BT411">
        <f ca="1">_xlfn.IFNA(IF(VLOOKUP(Pres_2017_T1!CN411,[2]ListeGithub!$I$2:$K$111,3,FALSE)=$A$1,Pres_2017_T1!CP411,0),0)</f>
        <v>117</v>
      </c>
      <c r="CA411">
        <f t="shared" ca="1" si="6"/>
        <v>20939</v>
      </c>
    </row>
    <row r="412" spans="1:79" x14ac:dyDescent="0.75">
      <c r="A412" t="str">
        <v>76_08</v>
      </c>
      <c r="B412">
        <f ca="1">_xlfn.IFNA(IF(VLOOKUP(Pres_2017_T1!V412,[2]ListeGithub!$I$2:$K$111,3,FALSE)=$A$1,Pres_2017_T1!X412,0),0)</f>
        <v>16514</v>
      </c>
      <c r="I412">
        <f ca="1">_xlfn.IFNA(IF(VLOOKUP(Pres_2017_T1!AC412,[2]ListeGithub!$I$2:$K$111,3,FALSE)=$A$1,Pres_2017_T1!AE412,0),0)</f>
        <v>0</v>
      </c>
      <c r="P412">
        <f ca="1">_xlfn.IFNA(IF(VLOOKUP(Pres_2017_T1!AJ412,[2]ListeGithub!$I$2:$K$111,3,FALSE)=$A$1,Pres_2017_T1!AL412,0),0)</f>
        <v>0</v>
      </c>
      <c r="W412">
        <f ca="1">_xlfn.IFNA(IF(VLOOKUP(Pres_2017_T1!AQ412,[2]ListeGithub!$I$2:$K$111,3,FALSE)=$A$1,Pres_2017_T1!AS412,0),0)</f>
        <v>0</v>
      </c>
      <c r="AD412">
        <f ca="1">_xlfn.IFNA(IF(VLOOKUP(Pres_2017_T1!AX412,[2]ListeGithub!$I$2:$K$111,3,FALSE)=$A$1,Pres_2017_T1!AZ412,0),0)</f>
        <v>2740</v>
      </c>
      <c r="AK412">
        <f ca="1">_xlfn.IFNA(IF(VLOOKUP(Pres_2017_T1!BE412,[2]ListeGithub!$I$2:$K$111,3,FALSE)=$A$1,Pres_2017_T1!BG412,0),0)</f>
        <v>0</v>
      </c>
      <c r="AR412">
        <f ca="1">_xlfn.IFNA(IF(VLOOKUP(Pres_2017_T1!BL412,[2]ListeGithub!$I$2:$K$111,3,FALSE)=$A$1,Pres_2017_T1!BN412,0),0)</f>
        <v>549</v>
      </c>
      <c r="AY412">
        <f ca="1">_xlfn.IFNA(IF(VLOOKUP(Pres_2017_T1!BS412,[2]ListeGithub!$I$2:$K$111,3,FALSE)=$A$1,Pres_2017_T1!BU412,0),0)</f>
        <v>0</v>
      </c>
      <c r="BF412">
        <f ca="1">_xlfn.IFNA(IF(VLOOKUP(Pres_2017_T1!BZ412,[2]ListeGithub!$I$2:$K$111,3,FALSE)=$A$1,Pres_2017_T1!CB412,0),0)</f>
        <v>327</v>
      </c>
      <c r="BM412">
        <f ca="1">_xlfn.IFNA(IF(VLOOKUP(Pres_2017_T1!CG412,[2]ListeGithub!$I$2:$K$111,3,FALSE)=$A$1,Pres_2017_T1!CI412,0),0)</f>
        <v>0</v>
      </c>
      <c r="BT412">
        <f ca="1">_xlfn.IFNA(IF(VLOOKUP(Pres_2017_T1!CN412,[2]ListeGithub!$I$2:$K$111,3,FALSE)=$A$1,Pres_2017_T1!CP412,0),0)</f>
        <v>89</v>
      </c>
      <c r="CA412">
        <f t="shared" ca="1" si="6"/>
        <v>20219</v>
      </c>
    </row>
    <row r="413" spans="1:79" x14ac:dyDescent="0.75">
      <c r="A413" t="str">
        <v>76_09</v>
      </c>
      <c r="B413">
        <f ca="1">_xlfn.IFNA(IF(VLOOKUP(Pres_2017_T1!V413,[2]ListeGithub!$I$2:$K$111,3,FALSE)=$A$1,Pres_2017_T1!X413,0),0)</f>
        <v>0</v>
      </c>
      <c r="I413">
        <f ca="1">_xlfn.IFNA(IF(VLOOKUP(Pres_2017_T1!AC413,[2]ListeGithub!$I$2:$K$111,3,FALSE)=$A$1,Pres_2017_T1!AE413,0),0)</f>
        <v>15634</v>
      </c>
      <c r="P413">
        <f ca="1">_xlfn.IFNA(IF(VLOOKUP(Pres_2017_T1!AJ413,[2]ListeGithub!$I$2:$K$111,3,FALSE)=$A$1,Pres_2017_T1!AL413,0),0)</f>
        <v>0</v>
      </c>
      <c r="W413">
        <f ca="1">_xlfn.IFNA(IF(VLOOKUP(Pres_2017_T1!AQ413,[2]ListeGithub!$I$2:$K$111,3,FALSE)=$A$1,Pres_2017_T1!AS413,0),0)</f>
        <v>0</v>
      </c>
      <c r="AD413">
        <f ca="1">_xlfn.IFNA(IF(VLOOKUP(Pres_2017_T1!AX413,[2]ListeGithub!$I$2:$K$111,3,FALSE)=$A$1,Pres_2017_T1!AZ413,0),0)</f>
        <v>0</v>
      </c>
      <c r="AK413">
        <f ca="1">_xlfn.IFNA(IF(VLOOKUP(Pres_2017_T1!BE413,[2]ListeGithub!$I$2:$K$111,3,FALSE)=$A$1,Pres_2017_T1!BG413,0),0)</f>
        <v>3807</v>
      </c>
      <c r="AR413">
        <f ca="1">_xlfn.IFNA(IF(VLOOKUP(Pres_2017_T1!BL413,[2]ListeGithub!$I$2:$K$111,3,FALSE)=$A$1,Pres_2017_T1!BN413,0),0)</f>
        <v>1014</v>
      </c>
      <c r="AY413">
        <f ca="1">_xlfn.IFNA(IF(VLOOKUP(Pres_2017_T1!BS413,[2]ListeGithub!$I$2:$K$111,3,FALSE)=$A$1,Pres_2017_T1!BU413,0),0)</f>
        <v>703</v>
      </c>
      <c r="BF413">
        <f ca="1">_xlfn.IFNA(IF(VLOOKUP(Pres_2017_T1!BZ413,[2]ListeGithub!$I$2:$K$111,3,FALSE)=$A$1,Pres_2017_T1!CB413,0),0)</f>
        <v>0</v>
      </c>
      <c r="BM413">
        <f ca="1">_xlfn.IFNA(IF(VLOOKUP(Pres_2017_T1!CG413,[2]ListeGithub!$I$2:$K$111,3,FALSE)=$A$1,Pres_2017_T1!CI413,0),0)</f>
        <v>0</v>
      </c>
      <c r="BT413">
        <f ca="1">_xlfn.IFNA(IF(VLOOKUP(Pres_2017_T1!CN413,[2]ListeGithub!$I$2:$K$111,3,FALSE)=$A$1,Pres_2017_T1!CP413,0),0)</f>
        <v>134</v>
      </c>
      <c r="CA413">
        <f t="shared" ca="1" si="6"/>
        <v>21292</v>
      </c>
    </row>
    <row r="414" spans="1:79" x14ac:dyDescent="0.75">
      <c r="A414" t="str">
        <v>76_10</v>
      </c>
      <c r="B414">
        <f ca="1">_xlfn.IFNA(IF(VLOOKUP(Pres_2017_T1!V414,[2]ListeGithub!$I$2:$K$111,3,FALSE)=$A$1,Pres_2017_T1!X414,0),0)</f>
        <v>0</v>
      </c>
      <c r="I414">
        <f ca="1">_xlfn.IFNA(IF(VLOOKUP(Pres_2017_T1!AC414,[2]ListeGithub!$I$2:$K$111,3,FALSE)=$A$1,Pres_2017_T1!AE414,0),0)</f>
        <v>0</v>
      </c>
      <c r="P414">
        <f ca="1">_xlfn.IFNA(IF(VLOOKUP(Pres_2017_T1!AJ414,[2]ListeGithub!$I$2:$K$111,3,FALSE)=$A$1,Pres_2017_T1!AL414,0),0)</f>
        <v>0</v>
      </c>
      <c r="W414">
        <f ca="1">_xlfn.IFNA(IF(VLOOKUP(Pres_2017_T1!AQ414,[2]ListeGithub!$I$2:$K$111,3,FALSE)=$A$1,Pres_2017_T1!AS414,0),0)</f>
        <v>14556</v>
      </c>
      <c r="AD414">
        <f ca="1">_xlfn.IFNA(IF(VLOOKUP(Pres_2017_T1!AX414,[2]ListeGithub!$I$2:$K$111,3,FALSE)=$A$1,Pres_2017_T1!AZ414,0),0)</f>
        <v>0</v>
      </c>
      <c r="AK414">
        <f ca="1">_xlfn.IFNA(IF(VLOOKUP(Pres_2017_T1!BE414,[2]ListeGithub!$I$2:$K$111,3,FALSE)=$A$1,Pres_2017_T1!BG414,0),0)</f>
        <v>4237</v>
      </c>
      <c r="AR414">
        <f ca="1">_xlfn.IFNA(IF(VLOOKUP(Pres_2017_T1!BL414,[2]ListeGithub!$I$2:$K$111,3,FALSE)=$A$1,Pres_2017_T1!BN414,0),0)</f>
        <v>1079</v>
      </c>
      <c r="AY414">
        <f ca="1">_xlfn.IFNA(IF(VLOOKUP(Pres_2017_T1!BS414,[2]ListeGithub!$I$2:$K$111,3,FALSE)=$A$1,Pres_2017_T1!BU414,0),0)</f>
        <v>833</v>
      </c>
      <c r="BF414">
        <f ca="1">_xlfn.IFNA(IF(VLOOKUP(Pres_2017_T1!BZ414,[2]ListeGithub!$I$2:$K$111,3,FALSE)=$A$1,Pres_2017_T1!CB414,0),0)</f>
        <v>0</v>
      </c>
      <c r="BM414">
        <f ca="1">_xlfn.IFNA(IF(VLOOKUP(Pres_2017_T1!CG414,[2]ListeGithub!$I$2:$K$111,3,FALSE)=$A$1,Pres_2017_T1!CI414,0),0)</f>
        <v>0</v>
      </c>
      <c r="BT414">
        <f ca="1">_xlfn.IFNA(IF(VLOOKUP(Pres_2017_T1!CN414,[2]ListeGithub!$I$2:$K$111,3,FALSE)=$A$1,Pres_2017_T1!CP414,0),0)</f>
        <v>179</v>
      </c>
      <c r="CA414">
        <f t="shared" ca="1" si="6"/>
        <v>20884</v>
      </c>
    </row>
    <row r="415" spans="1:79" x14ac:dyDescent="0.75">
      <c r="A415" t="str">
        <v>77_01</v>
      </c>
      <c r="B415">
        <f ca="1">_xlfn.IFNA(IF(VLOOKUP(Pres_2017_T1!V415,[2]ListeGithub!$I$2:$K$111,3,FALSE)=$A$1,Pres_2017_T1!X415,0),0)</f>
        <v>0</v>
      </c>
      <c r="I415">
        <f ca="1">_xlfn.IFNA(IF(VLOOKUP(Pres_2017_T1!AC415,[2]ListeGithub!$I$2:$K$111,3,FALSE)=$A$1,Pres_2017_T1!AE415,0),0)</f>
        <v>0</v>
      </c>
      <c r="P415">
        <f ca="1">_xlfn.IFNA(IF(VLOOKUP(Pres_2017_T1!AJ415,[2]ListeGithub!$I$2:$K$111,3,FALSE)=$A$1,Pres_2017_T1!AL415,0),0)</f>
        <v>10671</v>
      </c>
      <c r="W415">
        <f ca="1">_xlfn.IFNA(IF(VLOOKUP(Pres_2017_T1!AQ415,[2]ListeGithub!$I$2:$K$111,3,FALSE)=$A$1,Pres_2017_T1!AS415,0),0)</f>
        <v>0</v>
      </c>
      <c r="AD415">
        <f ca="1">_xlfn.IFNA(IF(VLOOKUP(Pres_2017_T1!AX415,[2]ListeGithub!$I$2:$K$111,3,FALSE)=$A$1,Pres_2017_T1!AZ415,0),0)</f>
        <v>0</v>
      </c>
      <c r="AK415">
        <f ca="1">_xlfn.IFNA(IF(VLOOKUP(Pres_2017_T1!BE415,[2]ListeGithub!$I$2:$K$111,3,FALSE)=$A$1,Pres_2017_T1!BG415,0),0)</f>
        <v>2910</v>
      </c>
      <c r="AR415">
        <f ca="1">_xlfn.IFNA(IF(VLOOKUP(Pres_2017_T1!BL415,[2]ListeGithub!$I$2:$K$111,3,FALSE)=$A$1,Pres_2017_T1!BN415,0),0)</f>
        <v>0</v>
      </c>
      <c r="AY415">
        <f ca="1">_xlfn.IFNA(IF(VLOOKUP(Pres_2017_T1!BS415,[2]ListeGithub!$I$2:$K$111,3,FALSE)=$A$1,Pres_2017_T1!BU415,0),0)</f>
        <v>495</v>
      </c>
      <c r="BF415">
        <f ca="1">_xlfn.IFNA(IF(VLOOKUP(Pres_2017_T1!BZ415,[2]ListeGithub!$I$2:$K$111,3,FALSE)=$A$1,Pres_2017_T1!CB415,0),0)</f>
        <v>0</v>
      </c>
      <c r="BM415">
        <f ca="1">_xlfn.IFNA(IF(VLOOKUP(Pres_2017_T1!CG415,[2]ListeGithub!$I$2:$K$111,3,FALSE)=$A$1,Pres_2017_T1!CI415,0),0)</f>
        <v>295</v>
      </c>
      <c r="BT415">
        <f ca="1">_xlfn.IFNA(IF(VLOOKUP(Pres_2017_T1!CN415,[2]ListeGithub!$I$2:$K$111,3,FALSE)=$A$1,Pres_2017_T1!CP415,0),0)</f>
        <v>96</v>
      </c>
      <c r="CA415">
        <f t="shared" ca="1" si="6"/>
        <v>14467</v>
      </c>
    </row>
    <row r="416" spans="1:79" x14ac:dyDescent="0.75">
      <c r="A416" t="str">
        <v>77_02</v>
      </c>
      <c r="B416">
        <f ca="1">_xlfn.IFNA(IF(VLOOKUP(Pres_2017_T1!V416,[2]ListeGithub!$I$2:$K$111,3,FALSE)=$A$1,Pres_2017_T1!X416,0),0)</f>
        <v>0</v>
      </c>
      <c r="I416">
        <f ca="1">_xlfn.IFNA(IF(VLOOKUP(Pres_2017_T1!AC416,[2]ListeGithub!$I$2:$K$111,3,FALSE)=$A$1,Pres_2017_T1!AE416,0),0)</f>
        <v>0</v>
      </c>
      <c r="P416">
        <f ca="1">_xlfn.IFNA(IF(VLOOKUP(Pres_2017_T1!AJ416,[2]ListeGithub!$I$2:$K$111,3,FALSE)=$A$1,Pres_2017_T1!AL416,0),0)</f>
        <v>0</v>
      </c>
      <c r="W416">
        <f ca="1">_xlfn.IFNA(IF(VLOOKUP(Pres_2017_T1!AQ416,[2]ListeGithub!$I$2:$K$111,3,FALSE)=$A$1,Pres_2017_T1!AS416,0),0)</f>
        <v>10680</v>
      </c>
      <c r="AD416">
        <f ca="1">_xlfn.IFNA(IF(VLOOKUP(Pres_2017_T1!AX416,[2]ListeGithub!$I$2:$K$111,3,FALSE)=$A$1,Pres_2017_T1!AZ416,0),0)</f>
        <v>0</v>
      </c>
      <c r="AK416">
        <f ca="1">_xlfn.IFNA(IF(VLOOKUP(Pres_2017_T1!BE416,[2]ListeGithub!$I$2:$K$111,3,FALSE)=$A$1,Pres_2017_T1!BG416,0),0)</f>
        <v>3518</v>
      </c>
      <c r="AR416">
        <f ca="1">_xlfn.IFNA(IF(VLOOKUP(Pres_2017_T1!BL416,[2]ListeGithub!$I$2:$K$111,3,FALSE)=$A$1,Pres_2017_T1!BN416,0),0)</f>
        <v>0</v>
      </c>
      <c r="AY416">
        <f ca="1">_xlfn.IFNA(IF(VLOOKUP(Pres_2017_T1!BS416,[2]ListeGithub!$I$2:$K$111,3,FALSE)=$A$1,Pres_2017_T1!BU416,0),0)</f>
        <v>580</v>
      </c>
      <c r="BF416">
        <f ca="1">_xlfn.IFNA(IF(VLOOKUP(Pres_2017_T1!BZ416,[2]ListeGithub!$I$2:$K$111,3,FALSE)=$A$1,Pres_2017_T1!CB416,0),0)</f>
        <v>0</v>
      </c>
      <c r="BM416">
        <f ca="1">_xlfn.IFNA(IF(VLOOKUP(Pres_2017_T1!CG416,[2]ListeGithub!$I$2:$K$111,3,FALSE)=$A$1,Pres_2017_T1!CI416,0),0)</f>
        <v>356</v>
      </c>
      <c r="BT416">
        <f ca="1">_xlfn.IFNA(IF(VLOOKUP(Pres_2017_T1!CN416,[2]ListeGithub!$I$2:$K$111,3,FALSE)=$A$1,Pres_2017_T1!CP416,0),0)</f>
        <v>127</v>
      </c>
      <c r="CA416">
        <f t="shared" ca="1" si="6"/>
        <v>15261</v>
      </c>
    </row>
    <row r="417" spans="1:79" x14ac:dyDescent="0.75">
      <c r="A417" t="str">
        <v>77_03</v>
      </c>
      <c r="B417">
        <f ca="1">_xlfn.IFNA(IF(VLOOKUP(Pres_2017_T1!V417,[2]ListeGithub!$I$2:$K$111,3,FALSE)=$A$1,Pres_2017_T1!X417,0),0)</f>
        <v>0</v>
      </c>
      <c r="I417">
        <f ca="1">_xlfn.IFNA(IF(VLOOKUP(Pres_2017_T1!AC417,[2]ListeGithub!$I$2:$K$111,3,FALSE)=$A$1,Pres_2017_T1!AE417,0),0)</f>
        <v>12390</v>
      </c>
      <c r="P417">
        <f ca="1">_xlfn.IFNA(IF(VLOOKUP(Pres_2017_T1!AJ417,[2]ListeGithub!$I$2:$K$111,3,FALSE)=$A$1,Pres_2017_T1!AL417,0),0)</f>
        <v>0</v>
      </c>
      <c r="W417">
        <f ca="1">_xlfn.IFNA(IF(VLOOKUP(Pres_2017_T1!AQ417,[2]ListeGithub!$I$2:$K$111,3,FALSE)=$A$1,Pres_2017_T1!AS417,0),0)</f>
        <v>0</v>
      </c>
      <c r="AD417">
        <f ca="1">_xlfn.IFNA(IF(VLOOKUP(Pres_2017_T1!AX417,[2]ListeGithub!$I$2:$K$111,3,FALSE)=$A$1,Pres_2017_T1!AZ417,0),0)</f>
        <v>0</v>
      </c>
      <c r="AK417">
        <f ca="1">_xlfn.IFNA(IF(VLOOKUP(Pres_2017_T1!BE417,[2]ListeGithub!$I$2:$K$111,3,FALSE)=$A$1,Pres_2017_T1!BG417,0),0)</f>
        <v>3483</v>
      </c>
      <c r="AR417">
        <f ca="1">_xlfn.IFNA(IF(VLOOKUP(Pres_2017_T1!BL417,[2]ListeGithub!$I$2:$K$111,3,FALSE)=$A$1,Pres_2017_T1!BN417,0),0)</f>
        <v>0</v>
      </c>
      <c r="AY417">
        <f ca="1">_xlfn.IFNA(IF(VLOOKUP(Pres_2017_T1!BS417,[2]ListeGithub!$I$2:$K$111,3,FALSE)=$A$1,Pres_2017_T1!BU417,0),0)</f>
        <v>555</v>
      </c>
      <c r="BF417">
        <f ca="1">_xlfn.IFNA(IF(VLOOKUP(Pres_2017_T1!BZ417,[2]ListeGithub!$I$2:$K$111,3,FALSE)=$A$1,Pres_2017_T1!CB417,0),0)</f>
        <v>0</v>
      </c>
      <c r="BM417">
        <f ca="1">_xlfn.IFNA(IF(VLOOKUP(Pres_2017_T1!CG417,[2]ListeGithub!$I$2:$K$111,3,FALSE)=$A$1,Pres_2017_T1!CI417,0),0)</f>
        <v>320</v>
      </c>
      <c r="BT417">
        <f ca="1">_xlfn.IFNA(IF(VLOOKUP(Pres_2017_T1!CN417,[2]ListeGithub!$I$2:$K$111,3,FALSE)=$A$1,Pres_2017_T1!CP417,0),0)</f>
        <v>98</v>
      </c>
      <c r="CA417">
        <f t="shared" ca="1" si="6"/>
        <v>16846</v>
      </c>
    </row>
    <row r="418" spans="1:79" x14ac:dyDescent="0.75">
      <c r="A418" t="str">
        <v>77_04</v>
      </c>
      <c r="B418">
        <f ca="1">_xlfn.IFNA(IF(VLOOKUP(Pres_2017_T1!V418,[2]ListeGithub!$I$2:$K$111,3,FALSE)=$A$1,Pres_2017_T1!X418,0),0)</f>
        <v>0</v>
      </c>
      <c r="I418">
        <f ca="1">_xlfn.IFNA(IF(VLOOKUP(Pres_2017_T1!AC418,[2]ListeGithub!$I$2:$K$111,3,FALSE)=$A$1,Pres_2017_T1!AE418,0),0)</f>
        <v>0</v>
      </c>
      <c r="P418">
        <f ca="1">_xlfn.IFNA(IF(VLOOKUP(Pres_2017_T1!AJ418,[2]ListeGithub!$I$2:$K$111,3,FALSE)=$A$1,Pres_2017_T1!AL418,0),0)</f>
        <v>0</v>
      </c>
      <c r="W418">
        <f ca="1">_xlfn.IFNA(IF(VLOOKUP(Pres_2017_T1!AQ418,[2]ListeGithub!$I$2:$K$111,3,FALSE)=$A$1,Pres_2017_T1!AS418,0),0)</f>
        <v>11727</v>
      </c>
      <c r="AD418">
        <f ca="1">_xlfn.IFNA(IF(VLOOKUP(Pres_2017_T1!AX418,[2]ListeGithub!$I$2:$K$111,3,FALSE)=$A$1,Pres_2017_T1!AZ418,0),0)</f>
        <v>0</v>
      </c>
      <c r="AK418">
        <f ca="1">_xlfn.IFNA(IF(VLOOKUP(Pres_2017_T1!BE418,[2]ListeGithub!$I$2:$K$111,3,FALSE)=$A$1,Pres_2017_T1!BG418,0),0)</f>
        <v>2956</v>
      </c>
      <c r="AR418">
        <f ca="1">_xlfn.IFNA(IF(VLOOKUP(Pres_2017_T1!BL418,[2]ListeGithub!$I$2:$K$111,3,FALSE)=$A$1,Pres_2017_T1!BN418,0),0)</f>
        <v>680</v>
      </c>
      <c r="AY418">
        <f ca="1">_xlfn.IFNA(IF(VLOOKUP(Pres_2017_T1!BS418,[2]ListeGithub!$I$2:$K$111,3,FALSE)=$A$1,Pres_2017_T1!BU418,0),0)</f>
        <v>0</v>
      </c>
      <c r="BF418">
        <f ca="1">_xlfn.IFNA(IF(VLOOKUP(Pres_2017_T1!BZ418,[2]ListeGithub!$I$2:$K$111,3,FALSE)=$A$1,Pres_2017_T1!CB418,0),0)</f>
        <v>0</v>
      </c>
      <c r="BM418">
        <f ca="1">_xlfn.IFNA(IF(VLOOKUP(Pres_2017_T1!CG418,[2]ListeGithub!$I$2:$K$111,3,FALSE)=$A$1,Pres_2017_T1!CI418,0),0)</f>
        <v>435</v>
      </c>
      <c r="BT418">
        <f ca="1">_xlfn.IFNA(IF(VLOOKUP(Pres_2017_T1!CN418,[2]ListeGithub!$I$2:$K$111,3,FALSE)=$A$1,Pres_2017_T1!CP418,0),0)</f>
        <v>132</v>
      </c>
      <c r="CA418">
        <f t="shared" ca="1" si="6"/>
        <v>15930</v>
      </c>
    </row>
    <row r="419" spans="1:79" x14ac:dyDescent="0.75">
      <c r="A419" t="str">
        <v>77_05</v>
      </c>
      <c r="B419">
        <f ca="1">_xlfn.IFNA(IF(VLOOKUP(Pres_2017_T1!V419,[2]ListeGithub!$I$2:$K$111,3,FALSE)=$A$1,Pres_2017_T1!X419,0),0)</f>
        <v>0</v>
      </c>
      <c r="I419">
        <f ca="1">_xlfn.IFNA(IF(VLOOKUP(Pres_2017_T1!AC419,[2]ListeGithub!$I$2:$K$111,3,FALSE)=$A$1,Pres_2017_T1!AE419,0),0)</f>
        <v>0</v>
      </c>
      <c r="P419">
        <f ca="1">_xlfn.IFNA(IF(VLOOKUP(Pres_2017_T1!AJ419,[2]ListeGithub!$I$2:$K$111,3,FALSE)=$A$1,Pres_2017_T1!AL419,0),0)</f>
        <v>0</v>
      </c>
      <c r="W419">
        <f ca="1">_xlfn.IFNA(IF(VLOOKUP(Pres_2017_T1!AQ419,[2]ListeGithub!$I$2:$K$111,3,FALSE)=$A$1,Pres_2017_T1!AS419,0),0)</f>
        <v>12264</v>
      </c>
      <c r="AD419">
        <f ca="1">_xlfn.IFNA(IF(VLOOKUP(Pres_2017_T1!AX419,[2]ListeGithub!$I$2:$K$111,3,FALSE)=$A$1,Pres_2017_T1!AZ419,0),0)</f>
        <v>0</v>
      </c>
      <c r="AK419">
        <f ca="1">_xlfn.IFNA(IF(VLOOKUP(Pres_2017_T1!BE419,[2]ListeGithub!$I$2:$K$111,3,FALSE)=$A$1,Pres_2017_T1!BG419,0),0)</f>
        <v>3130</v>
      </c>
      <c r="AR419">
        <f ca="1">_xlfn.IFNA(IF(VLOOKUP(Pres_2017_T1!BL419,[2]ListeGithub!$I$2:$K$111,3,FALSE)=$A$1,Pres_2017_T1!BN419,0),0)</f>
        <v>0</v>
      </c>
      <c r="AY419">
        <f ca="1">_xlfn.IFNA(IF(VLOOKUP(Pres_2017_T1!BS419,[2]ListeGithub!$I$2:$K$111,3,FALSE)=$A$1,Pres_2017_T1!BU419,0),0)</f>
        <v>594</v>
      </c>
      <c r="BF419">
        <f ca="1">_xlfn.IFNA(IF(VLOOKUP(Pres_2017_T1!BZ419,[2]ListeGithub!$I$2:$K$111,3,FALSE)=$A$1,Pres_2017_T1!CB419,0),0)</f>
        <v>0</v>
      </c>
      <c r="BM419">
        <f ca="1">_xlfn.IFNA(IF(VLOOKUP(Pres_2017_T1!CG419,[2]ListeGithub!$I$2:$K$111,3,FALSE)=$A$1,Pres_2017_T1!CI419,0),0)</f>
        <v>367</v>
      </c>
      <c r="BT419">
        <f ca="1">_xlfn.IFNA(IF(VLOOKUP(Pres_2017_T1!CN419,[2]ListeGithub!$I$2:$K$111,3,FALSE)=$A$1,Pres_2017_T1!CP419,0),0)</f>
        <v>136</v>
      </c>
      <c r="CA419">
        <f t="shared" ca="1" si="6"/>
        <v>16491</v>
      </c>
    </row>
    <row r="420" spans="1:79" x14ac:dyDescent="0.75">
      <c r="A420" t="str">
        <v>77_06</v>
      </c>
      <c r="B420">
        <f ca="1">_xlfn.IFNA(IF(VLOOKUP(Pres_2017_T1!V420,[2]ListeGithub!$I$2:$K$111,3,FALSE)=$A$1,Pres_2017_T1!X420,0),0)</f>
        <v>0</v>
      </c>
      <c r="I420">
        <f ca="1">_xlfn.IFNA(IF(VLOOKUP(Pres_2017_T1!AC420,[2]ListeGithub!$I$2:$K$111,3,FALSE)=$A$1,Pres_2017_T1!AE420,0),0)</f>
        <v>12682</v>
      </c>
      <c r="P420">
        <f ca="1">_xlfn.IFNA(IF(VLOOKUP(Pres_2017_T1!AJ420,[2]ListeGithub!$I$2:$K$111,3,FALSE)=$A$1,Pres_2017_T1!AL420,0),0)</f>
        <v>0</v>
      </c>
      <c r="W420">
        <f ca="1">_xlfn.IFNA(IF(VLOOKUP(Pres_2017_T1!AQ420,[2]ListeGithub!$I$2:$K$111,3,FALSE)=$A$1,Pres_2017_T1!AS420,0),0)</f>
        <v>0</v>
      </c>
      <c r="AD420">
        <f ca="1">_xlfn.IFNA(IF(VLOOKUP(Pres_2017_T1!AX420,[2]ListeGithub!$I$2:$K$111,3,FALSE)=$A$1,Pres_2017_T1!AZ420,0),0)</f>
        <v>0</v>
      </c>
      <c r="AK420">
        <f ca="1">_xlfn.IFNA(IF(VLOOKUP(Pres_2017_T1!BE420,[2]ListeGithub!$I$2:$K$111,3,FALSE)=$A$1,Pres_2017_T1!BG420,0),0)</f>
        <v>3142</v>
      </c>
      <c r="AR420">
        <f ca="1">_xlfn.IFNA(IF(VLOOKUP(Pres_2017_T1!BL420,[2]ListeGithub!$I$2:$K$111,3,FALSE)=$A$1,Pres_2017_T1!BN420,0),0)</f>
        <v>0</v>
      </c>
      <c r="AY420">
        <f ca="1">_xlfn.IFNA(IF(VLOOKUP(Pres_2017_T1!BS420,[2]ListeGithub!$I$2:$K$111,3,FALSE)=$A$1,Pres_2017_T1!BU420,0),0)</f>
        <v>583</v>
      </c>
      <c r="BF420">
        <f ca="1">_xlfn.IFNA(IF(VLOOKUP(Pres_2017_T1!BZ420,[2]ListeGithub!$I$2:$K$111,3,FALSE)=$A$1,Pres_2017_T1!CB420,0),0)</f>
        <v>0</v>
      </c>
      <c r="BM420">
        <f ca="1">_xlfn.IFNA(IF(VLOOKUP(Pres_2017_T1!CG420,[2]ListeGithub!$I$2:$K$111,3,FALSE)=$A$1,Pres_2017_T1!CI420,0),0)</f>
        <v>353</v>
      </c>
      <c r="BT420">
        <f ca="1">_xlfn.IFNA(IF(VLOOKUP(Pres_2017_T1!CN420,[2]ListeGithub!$I$2:$K$111,3,FALSE)=$A$1,Pres_2017_T1!CP420,0),0)</f>
        <v>99</v>
      </c>
      <c r="CA420">
        <f t="shared" ca="1" si="6"/>
        <v>16859</v>
      </c>
    </row>
    <row r="421" spans="1:79" x14ac:dyDescent="0.75">
      <c r="A421" t="str">
        <v>77_07</v>
      </c>
      <c r="B421">
        <f ca="1">_xlfn.IFNA(IF(VLOOKUP(Pres_2017_T1!V421,[2]ListeGithub!$I$2:$K$111,3,FALSE)=$A$1,Pres_2017_T1!X421,0),0)</f>
        <v>0</v>
      </c>
      <c r="I421">
        <f ca="1">_xlfn.IFNA(IF(VLOOKUP(Pres_2017_T1!AC421,[2]ListeGithub!$I$2:$K$111,3,FALSE)=$A$1,Pres_2017_T1!AE421,0),0)</f>
        <v>0</v>
      </c>
      <c r="P421">
        <f ca="1">_xlfn.IFNA(IF(VLOOKUP(Pres_2017_T1!AJ421,[2]ListeGithub!$I$2:$K$111,3,FALSE)=$A$1,Pres_2017_T1!AL421,0),0)</f>
        <v>14754</v>
      </c>
      <c r="W421">
        <f ca="1">_xlfn.IFNA(IF(VLOOKUP(Pres_2017_T1!AQ421,[2]ListeGithub!$I$2:$K$111,3,FALSE)=$A$1,Pres_2017_T1!AS421,0),0)</f>
        <v>0</v>
      </c>
      <c r="AD421">
        <f ca="1">_xlfn.IFNA(IF(VLOOKUP(Pres_2017_T1!AX421,[2]ListeGithub!$I$2:$K$111,3,FALSE)=$A$1,Pres_2017_T1!AZ421,0),0)</f>
        <v>0</v>
      </c>
      <c r="AK421">
        <f ca="1">_xlfn.IFNA(IF(VLOOKUP(Pres_2017_T1!BE421,[2]ListeGithub!$I$2:$K$111,3,FALSE)=$A$1,Pres_2017_T1!BG421,0),0)</f>
        <v>3480</v>
      </c>
      <c r="AR421">
        <f ca="1">_xlfn.IFNA(IF(VLOOKUP(Pres_2017_T1!BL421,[2]ListeGithub!$I$2:$K$111,3,FALSE)=$A$1,Pres_2017_T1!BN421,0),0)</f>
        <v>0</v>
      </c>
      <c r="AY421">
        <f ca="1">_xlfn.IFNA(IF(VLOOKUP(Pres_2017_T1!BS421,[2]ListeGithub!$I$2:$K$111,3,FALSE)=$A$1,Pres_2017_T1!BU421,0),0)</f>
        <v>569</v>
      </c>
      <c r="BF421">
        <f ca="1">_xlfn.IFNA(IF(VLOOKUP(Pres_2017_T1!BZ421,[2]ListeGithub!$I$2:$K$111,3,FALSE)=$A$1,Pres_2017_T1!CB421,0),0)</f>
        <v>0</v>
      </c>
      <c r="BM421">
        <f ca="1">_xlfn.IFNA(IF(VLOOKUP(Pres_2017_T1!CG421,[2]ListeGithub!$I$2:$K$111,3,FALSE)=$A$1,Pres_2017_T1!CI421,0),0)</f>
        <v>360</v>
      </c>
      <c r="BT421">
        <f ca="1">_xlfn.IFNA(IF(VLOOKUP(Pres_2017_T1!CN421,[2]ListeGithub!$I$2:$K$111,3,FALSE)=$A$1,Pres_2017_T1!CP421,0),0)</f>
        <v>118</v>
      </c>
      <c r="CA421">
        <f t="shared" ca="1" si="6"/>
        <v>19281</v>
      </c>
    </row>
    <row r="422" spans="1:79" x14ac:dyDescent="0.75">
      <c r="A422" t="str">
        <v>77_08</v>
      </c>
      <c r="B422">
        <f ca="1">_xlfn.IFNA(IF(VLOOKUP(Pres_2017_T1!V422,[2]ListeGithub!$I$2:$K$111,3,FALSE)=$A$1,Pres_2017_T1!X422,0),0)</f>
        <v>0</v>
      </c>
      <c r="I422">
        <f ca="1">_xlfn.IFNA(IF(VLOOKUP(Pres_2017_T1!AC422,[2]ListeGithub!$I$2:$K$111,3,FALSE)=$A$1,Pres_2017_T1!AE422,0),0)</f>
        <v>14748</v>
      </c>
      <c r="P422">
        <f ca="1">_xlfn.IFNA(IF(VLOOKUP(Pres_2017_T1!AJ422,[2]ListeGithub!$I$2:$K$111,3,FALSE)=$A$1,Pres_2017_T1!AL422,0),0)</f>
        <v>0</v>
      </c>
      <c r="W422">
        <f ca="1">_xlfn.IFNA(IF(VLOOKUP(Pres_2017_T1!AQ422,[2]ListeGithub!$I$2:$K$111,3,FALSE)=$A$1,Pres_2017_T1!AS422,0),0)</f>
        <v>0</v>
      </c>
      <c r="AD422">
        <f ca="1">_xlfn.IFNA(IF(VLOOKUP(Pres_2017_T1!AX422,[2]ListeGithub!$I$2:$K$111,3,FALSE)=$A$1,Pres_2017_T1!AZ422,0),0)</f>
        <v>4527</v>
      </c>
      <c r="AK422">
        <f ca="1">_xlfn.IFNA(IF(VLOOKUP(Pres_2017_T1!BE422,[2]ListeGithub!$I$2:$K$111,3,FALSE)=$A$1,Pres_2017_T1!BG422,0),0)</f>
        <v>0</v>
      </c>
      <c r="AR422">
        <f ca="1">_xlfn.IFNA(IF(VLOOKUP(Pres_2017_T1!BL422,[2]ListeGithub!$I$2:$K$111,3,FALSE)=$A$1,Pres_2017_T1!BN422,0),0)</f>
        <v>0</v>
      </c>
      <c r="AY422">
        <f ca="1">_xlfn.IFNA(IF(VLOOKUP(Pres_2017_T1!BS422,[2]ListeGithub!$I$2:$K$111,3,FALSE)=$A$1,Pres_2017_T1!BU422,0),0)</f>
        <v>622</v>
      </c>
      <c r="BF422">
        <f ca="1">_xlfn.IFNA(IF(VLOOKUP(Pres_2017_T1!BZ422,[2]ListeGithub!$I$2:$K$111,3,FALSE)=$A$1,Pres_2017_T1!CB422,0),0)</f>
        <v>0</v>
      </c>
      <c r="BM422">
        <f ca="1">_xlfn.IFNA(IF(VLOOKUP(Pres_2017_T1!CG422,[2]ListeGithub!$I$2:$K$111,3,FALSE)=$A$1,Pres_2017_T1!CI422,0),0)</f>
        <v>313</v>
      </c>
      <c r="BT422">
        <f ca="1">_xlfn.IFNA(IF(VLOOKUP(Pres_2017_T1!CN422,[2]ListeGithub!$I$2:$K$111,3,FALSE)=$A$1,Pres_2017_T1!CP422,0),0)</f>
        <v>132</v>
      </c>
      <c r="CA422">
        <f t="shared" ca="1" si="6"/>
        <v>20342</v>
      </c>
    </row>
    <row r="423" spans="1:79" x14ac:dyDescent="0.75">
      <c r="A423" t="str">
        <v>77_09</v>
      </c>
      <c r="B423">
        <f ca="1">_xlfn.IFNA(IF(VLOOKUP(Pres_2017_T1!V423,[2]ListeGithub!$I$2:$K$111,3,FALSE)=$A$1,Pres_2017_T1!X423,0),0)</f>
        <v>0</v>
      </c>
      <c r="I423">
        <f ca="1">_xlfn.IFNA(IF(VLOOKUP(Pres_2017_T1!AC423,[2]ListeGithub!$I$2:$K$111,3,FALSE)=$A$1,Pres_2017_T1!AE423,0),0)</f>
        <v>0</v>
      </c>
      <c r="P423">
        <f ca="1">_xlfn.IFNA(IF(VLOOKUP(Pres_2017_T1!AJ423,[2]ListeGithub!$I$2:$K$111,3,FALSE)=$A$1,Pres_2017_T1!AL423,0),0)</f>
        <v>13077</v>
      </c>
      <c r="W423">
        <f ca="1">_xlfn.IFNA(IF(VLOOKUP(Pres_2017_T1!AQ423,[2]ListeGithub!$I$2:$K$111,3,FALSE)=$A$1,Pres_2017_T1!AS423,0),0)</f>
        <v>0</v>
      </c>
      <c r="AD423">
        <f ca="1">_xlfn.IFNA(IF(VLOOKUP(Pres_2017_T1!AX423,[2]ListeGithub!$I$2:$K$111,3,FALSE)=$A$1,Pres_2017_T1!AZ423,0),0)</f>
        <v>0</v>
      </c>
      <c r="AK423">
        <f ca="1">_xlfn.IFNA(IF(VLOOKUP(Pres_2017_T1!BE423,[2]ListeGithub!$I$2:$K$111,3,FALSE)=$A$1,Pres_2017_T1!BG423,0),0)</f>
        <v>3723</v>
      </c>
      <c r="AR423">
        <f ca="1">_xlfn.IFNA(IF(VLOOKUP(Pres_2017_T1!BL423,[2]ListeGithub!$I$2:$K$111,3,FALSE)=$A$1,Pres_2017_T1!BN423,0),0)</f>
        <v>0</v>
      </c>
      <c r="AY423">
        <f ca="1">_xlfn.IFNA(IF(VLOOKUP(Pres_2017_T1!BS423,[2]ListeGithub!$I$2:$K$111,3,FALSE)=$A$1,Pres_2017_T1!BU423,0),0)</f>
        <v>569</v>
      </c>
      <c r="BF423">
        <f ca="1">_xlfn.IFNA(IF(VLOOKUP(Pres_2017_T1!BZ423,[2]ListeGithub!$I$2:$K$111,3,FALSE)=$A$1,Pres_2017_T1!CB423,0),0)</f>
        <v>0</v>
      </c>
      <c r="BM423">
        <f ca="1">_xlfn.IFNA(IF(VLOOKUP(Pres_2017_T1!CG423,[2]ListeGithub!$I$2:$K$111,3,FALSE)=$A$1,Pres_2017_T1!CI423,0),0)</f>
        <v>349</v>
      </c>
      <c r="BT423">
        <f ca="1">_xlfn.IFNA(IF(VLOOKUP(Pres_2017_T1!CN423,[2]ListeGithub!$I$2:$K$111,3,FALSE)=$A$1,Pres_2017_T1!CP423,0),0)</f>
        <v>122</v>
      </c>
      <c r="CA423">
        <f t="shared" ca="1" si="6"/>
        <v>17840</v>
      </c>
    </row>
    <row r="424" spans="1:79" x14ac:dyDescent="0.75">
      <c r="A424" t="str">
        <v>77_10</v>
      </c>
      <c r="B424">
        <f ca="1">_xlfn.IFNA(IF(VLOOKUP(Pres_2017_T1!V424,[2]ListeGithub!$I$2:$K$111,3,FALSE)=$A$1,Pres_2017_T1!X424,0),0)</f>
        <v>0</v>
      </c>
      <c r="I424">
        <f ca="1">_xlfn.IFNA(IF(VLOOKUP(Pres_2017_T1!AC424,[2]ListeGithub!$I$2:$K$111,3,FALSE)=$A$1,Pres_2017_T1!AE424,0),0)</f>
        <v>15702</v>
      </c>
      <c r="P424">
        <f ca="1">_xlfn.IFNA(IF(VLOOKUP(Pres_2017_T1!AJ424,[2]ListeGithub!$I$2:$K$111,3,FALSE)=$A$1,Pres_2017_T1!AL424,0),0)</f>
        <v>0</v>
      </c>
      <c r="W424">
        <f ca="1">_xlfn.IFNA(IF(VLOOKUP(Pres_2017_T1!AQ424,[2]ListeGithub!$I$2:$K$111,3,FALSE)=$A$1,Pres_2017_T1!AS424,0),0)</f>
        <v>0</v>
      </c>
      <c r="AD424">
        <f ca="1">_xlfn.IFNA(IF(VLOOKUP(Pres_2017_T1!AX424,[2]ListeGithub!$I$2:$K$111,3,FALSE)=$A$1,Pres_2017_T1!AZ424,0),0)</f>
        <v>4438</v>
      </c>
      <c r="AK424">
        <f ca="1">_xlfn.IFNA(IF(VLOOKUP(Pres_2017_T1!BE424,[2]ListeGithub!$I$2:$K$111,3,FALSE)=$A$1,Pres_2017_T1!BG424,0),0)</f>
        <v>0</v>
      </c>
      <c r="AR424">
        <f ca="1">_xlfn.IFNA(IF(VLOOKUP(Pres_2017_T1!BL424,[2]ListeGithub!$I$2:$K$111,3,FALSE)=$A$1,Pres_2017_T1!BN424,0),0)</f>
        <v>0</v>
      </c>
      <c r="AY424">
        <f ca="1">_xlfn.IFNA(IF(VLOOKUP(Pres_2017_T1!BS424,[2]ListeGithub!$I$2:$K$111,3,FALSE)=$A$1,Pres_2017_T1!BU424,0),0)</f>
        <v>574</v>
      </c>
      <c r="BF424">
        <f ca="1">_xlfn.IFNA(IF(VLOOKUP(Pres_2017_T1!BZ424,[2]ListeGithub!$I$2:$K$111,3,FALSE)=$A$1,Pres_2017_T1!CB424,0),0)</f>
        <v>0</v>
      </c>
      <c r="BM424">
        <f ca="1">_xlfn.IFNA(IF(VLOOKUP(Pres_2017_T1!CG424,[2]ListeGithub!$I$2:$K$111,3,FALSE)=$A$1,Pres_2017_T1!CI424,0),0)</f>
        <v>311</v>
      </c>
      <c r="BT424">
        <f ca="1">_xlfn.IFNA(IF(VLOOKUP(Pres_2017_T1!CN424,[2]ListeGithub!$I$2:$K$111,3,FALSE)=$A$1,Pres_2017_T1!CP424,0),0)</f>
        <v>107</v>
      </c>
      <c r="CA424">
        <f t="shared" ca="1" si="6"/>
        <v>21132</v>
      </c>
    </row>
    <row r="425" spans="1:79" x14ac:dyDescent="0.75">
      <c r="A425" t="str">
        <v>77_11</v>
      </c>
      <c r="B425">
        <f ca="1">_xlfn.IFNA(IF(VLOOKUP(Pres_2017_T1!V425,[2]ListeGithub!$I$2:$K$111,3,FALSE)=$A$1,Pres_2017_T1!X425,0),0)</f>
        <v>13172</v>
      </c>
      <c r="I425">
        <f ca="1">_xlfn.IFNA(IF(VLOOKUP(Pres_2017_T1!AC425,[2]ListeGithub!$I$2:$K$111,3,FALSE)=$A$1,Pres_2017_T1!AE425,0),0)</f>
        <v>0</v>
      </c>
      <c r="P425">
        <f ca="1">_xlfn.IFNA(IF(VLOOKUP(Pres_2017_T1!AJ425,[2]ListeGithub!$I$2:$K$111,3,FALSE)=$A$1,Pres_2017_T1!AL425,0),0)</f>
        <v>0</v>
      </c>
      <c r="W425">
        <f ca="1">_xlfn.IFNA(IF(VLOOKUP(Pres_2017_T1!AQ425,[2]ListeGithub!$I$2:$K$111,3,FALSE)=$A$1,Pres_2017_T1!AS425,0),0)</f>
        <v>0</v>
      </c>
      <c r="AD425">
        <f ca="1">_xlfn.IFNA(IF(VLOOKUP(Pres_2017_T1!AX425,[2]ListeGithub!$I$2:$K$111,3,FALSE)=$A$1,Pres_2017_T1!AZ425,0),0)</f>
        <v>3475</v>
      </c>
      <c r="AK425">
        <f ca="1">_xlfn.IFNA(IF(VLOOKUP(Pres_2017_T1!BE425,[2]ListeGithub!$I$2:$K$111,3,FALSE)=$A$1,Pres_2017_T1!BG425,0),0)</f>
        <v>0</v>
      </c>
      <c r="AR425">
        <f ca="1">_xlfn.IFNA(IF(VLOOKUP(Pres_2017_T1!BL425,[2]ListeGithub!$I$2:$K$111,3,FALSE)=$A$1,Pres_2017_T1!BN425,0),0)</f>
        <v>0</v>
      </c>
      <c r="AY425">
        <f ca="1">_xlfn.IFNA(IF(VLOOKUP(Pres_2017_T1!BS425,[2]ListeGithub!$I$2:$K$111,3,FALSE)=$A$1,Pres_2017_T1!BU425,0),0)</f>
        <v>533</v>
      </c>
      <c r="BF425">
        <f ca="1">_xlfn.IFNA(IF(VLOOKUP(Pres_2017_T1!BZ425,[2]ListeGithub!$I$2:$K$111,3,FALSE)=$A$1,Pres_2017_T1!CB425,0),0)</f>
        <v>0</v>
      </c>
      <c r="BM425">
        <f ca="1">_xlfn.IFNA(IF(VLOOKUP(Pres_2017_T1!CG425,[2]ListeGithub!$I$2:$K$111,3,FALSE)=$A$1,Pres_2017_T1!CI425,0),0)</f>
        <v>247</v>
      </c>
      <c r="BT425">
        <f ca="1">_xlfn.IFNA(IF(VLOOKUP(Pres_2017_T1!CN425,[2]ListeGithub!$I$2:$K$111,3,FALSE)=$A$1,Pres_2017_T1!CP425,0),0)</f>
        <v>80</v>
      </c>
      <c r="CA425">
        <f t="shared" ca="1" si="6"/>
        <v>17507</v>
      </c>
    </row>
    <row r="426" spans="1:79" x14ac:dyDescent="0.75">
      <c r="A426" t="str">
        <v>78_01</v>
      </c>
      <c r="B426">
        <f ca="1">_xlfn.IFNA(IF(VLOOKUP(Pres_2017_T1!V426,[2]ListeGithub!$I$2:$K$111,3,FALSE)=$A$1,Pres_2017_T1!X426,0),0)</f>
        <v>0</v>
      </c>
      <c r="I426">
        <f ca="1">_xlfn.IFNA(IF(VLOOKUP(Pres_2017_T1!AC426,[2]ListeGithub!$I$2:$K$111,3,FALSE)=$A$1,Pres_2017_T1!AE426,0),0)</f>
        <v>0</v>
      </c>
      <c r="P426">
        <f ca="1">_xlfn.IFNA(IF(VLOOKUP(Pres_2017_T1!AJ426,[2]ListeGithub!$I$2:$K$111,3,FALSE)=$A$1,Pres_2017_T1!AL426,0),0)</f>
        <v>9912</v>
      </c>
      <c r="W426">
        <f ca="1">_xlfn.IFNA(IF(VLOOKUP(Pres_2017_T1!AQ426,[2]ListeGithub!$I$2:$K$111,3,FALSE)=$A$1,Pres_2017_T1!AS426,0),0)</f>
        <v>0</v>
      </c>
      <c r="AD426">
        <f ca="1">_xlfn.IFNA(IF(VLOOKUP(Pres_2017_T1!AX426,[2]ListeGithub!$I$2:$K$111,3,FALSE)=$A$1,Pres_2017_T1!AZ426,0),0)</f>
        <v>5332</v>
      </c>
      <c r="AK426">
        <f ca="1">_xlfn.IFNA(IF(VLOOKUP(Pres_2017_T1!BE426,[2]ListeGithub!$I$2:$K$111,3,FALSE)=$A$1,Pres_2017_T1!BG426,0),0)</f>
        <v>0</v>
      </c>
      <c r="AR426">
        <f ca="1">_xlfn.IFNA(IF(VLOOKUP(Pres_2017_T1!BL426,[2]ListeGithub!$I$2:$K$111,3,FALSE)=$A$1,Pres_2017_T1!BN426,0),0)</f>
        <v>0</v>
      </c>
      <c r="AY426">
        <f ca="1">_xlfn.IFNA(IF(VLOOKUP(Pres_2017_T1!BS426,[2]ListeGithub!$I$2:$K$111,3,FALSE)=$A$1,Pres_2017_T1!BU426,0),0)</f>
        <v>0</v>
      </c>
      <c r="BF426">
        <f ca="1">_xlfn.IFNA(IF(VLOOKUP(Pres_2017_T1!BZ426,[2]ListeGithub!$I$2:$K$111,3,FALSE)=$A$1,Pres_2017_T1!CB426,0),0)</f>
        <v>395</v>
      </c>
      <c r="BM426">
        <f ca="1">_xlfn.IFNA(IF(VLOOKUP(Pres_2017_T1!CG426,[2]ListeGithub!$I$2:$K$111,3,FALSE)=$A$1,Pres_2017_T1!CI426,0),0)</f>
        <v>181</v>
      </c>
      <c r="BT426">
        <f ca="1">_xlfn.IFNA(IF(VLOOKUP(Pres_2017_T1!CN426,[2]ListeGithub!$I$2:$K$111,3,FALSE)=$A$1,Pres_2017_T1!CP426,0),0)</f>
        <v>114</v>
      </c>
      <c r="CA426">
        <f t="shared" ca="1" si="6"/>
        <v>15934</v>
      </c>
    </row>
    <row r="427" spans="1:79" x14ac:dyDescent="0.75">
      <c r="A427" t="str">
        <v>78_02</v>
      </c>
      <c r="B427">
        <f ca="1">_xlfn.IFNA(IF(VLOOKUP(Pres_2017_T1!V427,[2]ListeGithub!$I$2:$K$111,3,FALSE)=$A$1,Pres_2017_T1!X427,0),0)</f>
        <v>0</v>
      </c>
      <c r="I427">
        <f ca="1">_xlfn.IFNA(IF(VLOOKUP(Pres_2017_T1!AC427,[2]ListeGithub!$I$2:$K$111,3,FALSE)=$A$1,Pres_2017_T1!AE427,0),0)</f>
        <v>0</v>
      </c>
      <c r="P427">
        <f ca="1">_xlfn.IFNA(IF(VLOOKUP(Pres_2017_T1!AJ427,[2]ListeGithub!$I$2:$K$111,3,FALSE)=$A$1,Pres_2017_T1!AL427,0),0)</f>
        <v>9737</v>
      </c>
      <c r="W427">
        <f ca="1">_xlfn.IFNA(IF(VLOOKUP(Pres_2017_T1!AQ427,[2]ListeGithub!$I$2:$K$111,3,FALSE)=$A$1,Pres_2017_T1!AS427,0),0)</f>
        <v>0</v>
      </c>
      <c r="AD427">
        <f ca="1">_xlfn.IFNA(IF(VLOOKUP(Pres_2017_T1!AX427,[2]ListeGithub!$I$2:$K$111,3,FALSE)=$A$1,Pres_2017_T1!AZ427,0),0)</f>
        <v>4627</v>
      </c>
      <c r="AK427">
        <f ca="1">_xlfn.IFNA(IF(VLOOKUP(Pres_2017_T1!BE427,[2]ListeGithub!$I$2:$K$111,3,FALSE)=$A$1,Pres_2017_T1!BG427,0),0)</f>
        <v>0</v>
      </c>
      <c r="AR427">
        <f ca="1">_xlfn.IFNA(IF(VLOOKUP(Pres_2017_T1!BL427,[2]ListeGithub!$I$2:$K$111,3,FALSE)=$A$1,Pres_2017_T1!BN427,0),0)</f>
        <v>0</v>
      </c>
      <c r="AY427">
        <f ca="1">_xlfn.IFNA(IF(VLOOKUP(Pres_2017_T1!BS427,[2]ListeGithub!$I$2:$K$111,3,FALSE)=$A$1,Pres_2017_T1!BU427,0),0)</f>
        <v>0</v>
      </c>
      <c r="BF427">
        <f ca="1">_xlfn.IFNA(IF(VLOOKUP(Pres_2017_T1!BZ427,[2]ListeGithub!$I$2:$K$111,3,FALSE)=$A$1,Pres_2017_T1!CB427,0),0)</f>
        <v>407</v>
      </c>
      <c r="BM427">
        <f ca="1">_xlfn.IFNA(IF(VLOOKUP(Pres_2017_T1!CG427,[2]ListeGithub!$I$2:$K$111,3,FALSE)=$A$1,Pres_2017_T1!CI427,0),0)</f>
        <v>209</v>
      </c>
      <c r="BT427">
        <f ca="1">_xlfn.IFNA(IF(VLOOKUP(Pres_2017_T1!CN427,[2]ListeGithub!$I$2:$K$111,3,FALSE)=$A$1,Pres_2017_T1!CP427,0),0)</f>
        <v>144</v>
      </c>
      <c r="CA427">
        <f t="shared" ca="1" si="6"/>
        <v>15124</v>
      </c>
    </row>
    <row r="428" spans="1:79" x14ac:dyDescent="0.75">
      <c r="A428" t="str">
        <v>78_03</v>
      </c>
      <c r="B428">
        <f ca="1">_xlfn.IFNA(IF(VLOOKUP(Pres_2017_T1!V428,[2]ListeGithub!$I$2:$K$111,3,FALSE)=$A$1,Pres_2017_T1!X428,0),0)</f>
        <v>0</v>
      </c>
      <c r="I428">
        <f ca="1">_xlfn.IFNA(IF(VLOOKUP(Pres_2017_T1!AC428,[2]ListeGithub!$I$2:$K$111,3,FALSE)=$A$1,Pres_2017_T1!AE428,0),0)</f>
        <v>0</v>
      </c>
      <c r="P428">
        <f ca="1">_xlfn.IFNA(IF(VLOOKUP(Pres_2017_T1!AJ428,[2]ListeGithub!$I$2:$K$111,3,FALSE)=$A$1,Pres_2017_T1!AL428,0),0)</f>
        <v>7693</v>
      </c>
      <c r="W428">
        <f ca="1">_xlfn.IFNA(IF(VLOOKUP(Pres_2017_T1!AQ428,[2]ListeGithub!$I$2:$K$111,3,FALSE)=$A$1,Pres_2017_T1!AS428,0),0)</f>
        <v>0</v>
      </c>
      <c r="AD428">
        <f ca="1">_xlfn.IFNA(IF(VLOOKUP(Pres_2017_T1!AX428,[2]ListeGithub!$I$2:$K$111,3,FALSE)=$A$1,Pres_2017_T1!AZ428,0),0)</f>
        <v>3738</v>
      </c>
      <c r="AK428">
        <f ca="1">_xlfn.IFNA(IF(VLOOKUP(Pres_2017_T1!BE428,[2]ListeGithub!$I$2:$K$111,3,FALSE)=$A$1,Pres_2017_T1!BG428,0),0)</f>
        <v>0</v>
      </c>
      <c r="AR428">
        <f ca="1">_xlfn.IFNA(IF(VLOOKUP(Pres_2017_T1!BL428,[2]ListeGithub!$I$2:$K$111,3,FALSE)=$A$1,Pres_2017_T1!BN428,0),0)</f>
        <v>0</v>
      </c>
      <c r="AY428">
        <f ca="1">_xlfn.IFNA(IF(VLOOKUP(Pres_2017_T1!BS428,[2]ListeGithub!$I$2:$K$111,3,FALSE)=$A$1,Pres_2017_T1!BU428,0),0)</f>
        <v>0</v>
      </c>
      <c r="BF428">
        <f ca="1">_xlfn.IFNA(IF(VLOOKUP(Pres_2017_T1!BZ428,[2]ListeGithub!$I$2:$K$111,3,FALSE)=$A$1,Pres_2017_T1!CB428,0),0)</f>
        <v>367</v>
      </c>
      <c r="BM428">
        <f ca="1">_xlfn.IFNA(IF(VLOOKUP(Pres_2017_T1!CG428,[2]ListeGithub!$I$2:$K$111,3,FALSE)=$A$1,Pres_2017_T1!CI428,0),0)</f>
        <v>174</v>
      </c>
      <c r="BT428">
        <f ca="1">_xlfn.IFNA(IF(VLOOKUP(Pres_2017_T1!CN428,[2]ListeGithub!$I$2:$K$111,3,FALSE)=$A$1,Pres_2017_T1!CP428,0),0)</f>
        <v>98</v>
      </c>
      <c r="CA428">
        <f t="shared" ca="1" si="6"/>
        <v>12070</v>
      </c>
    </row>
    <row r="429" spans="1:79" x14ac:dyDescent="0.75">
      <c r="A429" t="str">
        <v>78_04</v>
      </c>
      <c r="B429">
        <f ca="1">_xlfn.IFNA(IF(VLOOKUP(Pres_2017_T1!V429,[2]ListeGithub!$I$2:$K$111,3,FALSE)=$A$1,Pres_2017_T1!X429,0),0)</f>
        <v>0</v>
      </c>
      <c r="I429">
        <f ca="1">_xlfn.IFNA(IF(VLOOKUP(Pres_2017_T1!AC429,[2]ListeGithub!$I$2:$K$111,3,FALSE)=$A$1,Pres_2017_T1!AE429,0),0)</f>
        <v>0</v>
      </c>
      <c r="P429">
        <f ca="1">_xlfn.IFNA(IF(VLOOKUP(Pres_2017_T1!AJ429,[2]ListeGithub!$I$2:$K$111,3,FALSE)=$A$1,Pres_2017_T1!AL429,0),0)</f>
        <v>8900</v>
      </c>
      <c r="W429">
        <f ca="1">_xlfn.IFNA(IF(VLOOKUP(Pres_2017_T1!AQ429,[2]ListeGithub!$I$2:$K$111,3,FALSE)=$A$1,Pres_2017_T1!AS429,0),0)</f>
        <v>0</v>
      </c>
      <c r="AD429">
        <f ca="1">_xlfn.IFNA(IF(VLOOKUP(Pres_2017_T1!AX429,[2]ListeGithub!$I$2:$K$111,3,FALSE)=$A$1,Pres_2017_T1!AZ429,0),0)</f>
        <v>4159</v>
      </c>
      <c r="AK429">
        <f ca="1">_xlfn.IFNA(IF(VLOOKUP(Pres_2017_T1!BE429,[2]ListeGithub!$I$2:$K$111,3,FALSE)=$A$1,Pres_2017_T1!BG429,0),0)</f>
        <v>0</v>
      </c>
      <c r="AR429">
        <f ca="1">_xlfn.IFNA(IF(VLOOKUP(Pres_2017_T1!BL429,[2]ListeGithub!$I$2:$K$111,3,FALSE)=$A$1,Pres_2017_T1!BN429,0),0)</f>
        <v>0</v>
      </c>
      <c r="AY429">
        <f ca="1">_xlfn.IFNA(IF(VLOOKUP(Pres_2017_T1!BS429,[2]ListeGithub!$I$2:$K$111,3,FALSE)=$A$1,Pres_2017_T1!BU429,0),0)</f>
        <v>0</v>
      </c>
      <c r="BF429">
        <f ca="1">_xlfn.IFNA(IF(VLOOKUP(Pres_2017_T1!BZ429,[2]ListeGithub!$I$2:$K$111,3,FALSE)=$A$1,Pres_2017_T1!CB429,0),0)</f>
        <v>355</v>
      </c>
      <c r="BM429">
        <f ca="1">_xlfn.IFNA(IF(VLOOKUP(Pres_2017_T1!CG429,[2]ListeGithub!$I$2:$K$111,3,FALSE)=$A$1,Pres_2017_T1!CI429,0),0)</f>
        <v>178</v>
      </c>
      <c r="BT429">
        <f ca="1">_xlfn.IFNA(IF(VLOOKUP(Pres_2017_T1!CN429,[2]ListeGithub!$I$2:$K$111,3,FALSE)=$A$1,Pres_2017_T1!CP429,0),0)</f>
        <v>96</v>
      </c>
      <c r="CA429">
        <f t="shared" ca="1" si="6"/>
        <v>13688</v>
      </c>
    </row>
    <row r="430" spans="1:79" x14ac:dyDescent="0.75">
      <c r="A430" t="str">
        <v>78_05</v>
      </c>
      <c r="B430">
        <f ca="1">_xlfn.IFNA(IF(VLOOKUP(Pres_2017_T1!V430,[2]ListeGithub!$I$2:$K$111,3,FALSE)=$A$1,Pres_2017_T1!X430,0),0)</f>
        <v>0</v>
      </c>
      <c r="I430">
        <f ca="1">_xlfn.IFNA(IF(VLOOKUP(Pres_2017_T1!AC430,[2]ListeGithub!$I$2:$K$111,3,FALSE)=$A$1,Pres_2017_T1!AE430,0),0)</f>
        <v>0</v>
      </c>
      <c r="P430">
        <f ca="1">_xlfn.IFNA(IF(VLOOKUP(Pres_2017_T1!AJ430,[2]ListeGithub!$I$2:$K$111,3,FALSE)=$A$1,Pres_2017_T1!AL430,0),0)</f>
        <v>8946</v>
      </c>
      <c r="W430">
        <f ca="1">_xlfn.IFNA(IF(VLOOKUP(Pres_2017_T1!AQ430,[2]ListeGithub!$I$2:$K$111,3,FALSE)=$A$1,Pres_2017_T1!AS430,0),0)</f>
        <v>0</v>
      </c>
      <c r="AD430">
        <f ca="1">_xlfn.IFNA(IF(VLOOKUP(Pres_2017_T1!AX430,[2]ListeGithub!$I$2:$K$111,3,FALSE)=$A$1,Pres_2017_T1!AZ430,0),0)</f>
        <v>3577</v>
      </c>
      <c r="AK430">
        <f ca="1">_xlfn.IFNA(IF(VLOOKUP(Pres_2017_T1!BE430,[2]ListeGithub!$I$2:$K$111,3,FALSE)=$A$1,Pres_2017_T1!BG430,0),0)</f>
        <v>0</v>
      </c>
      <c r="AR430">
        <f ca="1">_xlfn.IFNA(IF(VLOOKUP(Pres_2017_T1!BL430,[2]ListeGithub!$I$2:$K$111,3,FALSE)=$A$1,Pres_2017_T1!BN430,0),0)</f>
        <v>0</v>
      </c>
      <c r="AY430">
        <f ca="1">_xlfn.IFNA(IF(VLOOKUP(Pres_2017_T1!BS430,[2]ListeGithub!$I$2:$K$111,3,FALSE)=$A$1,Pres_2017_T1!BU430,0),0)</f>
        <v>374</v>
      </c>
      <c r="BF430">
        <f ca="1">_xlfn.IFNA(IF(VLOOKUP(Pres_2017_T1!BZ430,[2]ListeGithub!$I$2:$K$111,3,FALSE)=$A$1,Pres_2017_T1!CB430,0),0)</f>
        <v>0</v>
      </c>
      <c r="BM430">
        <f ca="1">_xlfn.IFNA(IF(VLOOKUP(Pres_2017_T1!CG430,[2]ListeGithub!$I$2:$K$111,3,FALSE)=$A$1,Pres_2017_T1!CI430,0),0)</f>
        <v>184</v>
      </c>
      <c r="BT430">
        <f ca="1">_xlfn.IFNA(IF(VLOOKUP(Pres_2017_T1!CN430,[2]ListeGithub!$I$2:$K$111,3,FALSE)=$A$1,Pres_2017_T1!CP430,0),0)</f>
        <v>100</v>
      </c>
      <c r="CA430">
        <f t="shared" ca="1" si="6"/>
        <v>13181</v>
      </c>
    </row>
    <row r="431" spans="1:79" x14ac:dyDescent="0.75">
      <c r="A431" t="str">
        <v>78_06</v>
      </c>
      <c r="B431">
        <f ca="1">_xlfn.IFNA(IF(VLOOKUP(Pres_2017_T1!V431,[2]ListeGithub!$I$2:$K$111,3,FALSE)=$A$1,Pres_2017_T1!X431,0),0)</f>
        <v>0</v>
      </c>
      <c r="I431">
        <f ca="1">_xlfn.IFNA(IF(VLOOKUP(Pres_2017_T1!AC431,[2]ListeGithub!$I$2:$K$111,3,FALSE)=$A$1,Pres_2017_T1!AE431,0),0)</f>
        <v>0</v>
      </c>
      <c r="P431">
        <f ca="1">_xlfn.IFNA(IF(VLOOKUP(Pres_2017_T1!AJ431,[2]ListeGithub!$I$2:$K$111,3,FALSE)=$A$1,Pres_2017_T1!AL431,0),0)</f>
        <v>8988</v>
      </c>
      <c r="W431">
        <f ca="1">_xlfn.IFNA(IF(VLOOKUP(Pres_2017_T1!AQ431,[2]ListeGithub!$I$2:$K$111,3,FALSE)=$A$1,Pres_2017_T1!AS431,0),0)</f>
        <v>0</v>
      </c>
      <c r="AD431">
        <f ca="1">_xlfn.IFNA(IF(VLOOKUP(Pres_2017_T1!AX431,[2]ListeGithub!$I$2:$K$111,3,FALSE)=$A$1,Pres_2017_T1!AZ431,0),0)</f>
        <v>3420</v>
      </c>
      <c r="AK431">
        <f ca="1">_xlfn.IFNA(IF(VLOOKUP(Pres_2017_T1!BE431,[2]ListeGithub!$I$2:$K$111,3,FALSE)=$A$1,Pres_2017_T1!BG431,0),0)</f>
        <v>0</v>
      </c>
      <c r="AR431">
        <f ca="1">_xlfn.IFNA(IF(VLOOKUP(Pres_2017_T1!BL431,[2]ListeGithub!$I$2:$K$111,3,FALSE)=$A$1,Pres_2017_T1!BN431,0),0)</f>
        <v>0</v>
      </c>
      <c r="AY431">
        <f ca="1">_xlfn.IFNA(IF(VLOOKUP(Pres_2017_T1!BS431,[2]ListeGithub!$I$2:$K$111,3,FALSE)=$A$1,Pres_2017_T1!BU431,0),0)</f>
        <v>0</v>
      </c>
      <c r="BF431">
        <f ca="1">_xlfn.IFNA(IF(VLOOKUP(Pres_2017_T1!BZ431,[2]ListeGithub!$I$2:$K$111,3,FALSE)=$A$1,Pres_2017_T1!CB431,0),0)</f>
        <v>395</v>
      </c>
      <c r="BM431">
        <f ca="1">_xlfn.IFNA(IF(VLOOKUP(Pres_2017_T1!CG431,[2]ListeGithub!$I$2:$K$111,3,FALSE)=$A$1,Pres_2017_T1!CI431,0),0)</f>
        <v>188</v>
      </c>
      <c r="BT431">
        <f ca="1">_xlfn.IFNA(IF(VLOOKUP(Pres_2017_T1!CN431,[2]ListeGithub!$I$2:$K$111,3,FALSE)=$A$1,Pres_2017_T1!CP431,0),0)</f>
        <v>105</v>
      </c>
      <c r="CA431">
        <f t="shared" ca="1" si="6"/>
        <v>13096</v>
      </c>
    </row>
    <row r="432" spans="1:79" x14ac:dyDescent="0.75">
      <c r="A432" t="str">
        <v>78_07</v>
      </c>
      <c r="B432">
        <f ca="1">_xlfn.IFNA(IF(VLOOKUP(Pres_2017_T1!V432,[2]ListeGithub!$I$2:$K$111,3,FALSE)=$A$1,Pres_2017_T1!X432,0),0)</f>
        <v>0</v>
      </c>
      <c r="I432">
        <f ca="1">_xlfn.IFNA(IF(VLOOKUP(Pres_2017_T1!AC432,[2]ListeGithub!$I$2:$K$111,3,FALSE)=$A$1,Pres_2017_T1!AE432,0),0)</f>
        <v>0</v>
      </c>
      <c r="P432">
        <f ca="1">_xlfn.IFNA(IF(VLOOKUP(Pres_2017_T1!AJ432,[2]ListeGithub!$I$2:$K$111,3,FALSE)=$A$1,Pres_2017_T1!AL432,0),0)</f>
        <v>11761</v>
      </c>
      <c r="W432">
        <f ca="1">_xlfn.IFNA(IF(VLOOKUP(Pres_2017_T1!AQ432,[2]ListeGithub!$I$2:$K$111,3,FALSE)=$A$1,Pres_2017_T1!AS432,0),0)</f>
        <v>0</v>
      </c>
      <c r="AD432">
        <f ca="1">_xlfn.IFNA(IF(VLOOKUP(Pres_2017_T1!AX432,[2]ListeGithub!$I$2:$K$111,3,FALSE)=$A$1,Pres_2017_T1!AZ432,0),0)</f>
        <v>4552</v>
      </c>
      <c r="AK432">
        <f ca="1">_xlfn.IFNA(IF(VLOOKUP(Pres_2017_T1!BE432,[2]ListeGithub!$I$2:$K$111,3,FALSE)=$A$1,Pres_2017_T1!BG432,0),0)</f>
        <v>0</v>
      </c>
      <c r="AR432">
        <f ca="1">_xlfn.IFNA(IF(VLOOKUP(Pres_2017_T1!BL432,[2]ListeGithub!$I$2:$K$111,3,FALSE)=$A$1,Pres_2017_T1!BN432,0),0)</f>
        <v>0</v>
      </c>
      <c r="AY432">
        <f ca="1">_xlfn.IFNA(IF(VLOOKUP(Pres_2017_T1!BS432,[2]ListeGithub!$I$2:$K$111,3,FALSE)=$A$1,Pres_2017_T1!BU432,0),0)</f>
        <v>549</v>
      </c>
      <c r="BF432">
        <f ca="1">_xlfn.IFNA(IF(VLOOKUP(Pres_2017_T1!BZ432,[2]ListeGithub!$I$2:$K$111,3,FALSE)=$A$1,Pres_2017_T1!CB432,0),0)</f>
        <v>0</v>
      </c>
      <c r="BM432">
        <f ca="1">_xlfn.IFNA(IF(VLOOKUP(Pres_2017_T1!CG432,[2]ListeGithub!$I$2:$K$111,3,FALSE)=$A$1,Pres_2017_T1!CI432,0),0)</f>
        <v>306</v>
      </c>
      <c r="BT432">
        <f ca="1">_xlfn.IFNA(IF(VLOOKUP(Pres_2017_T1!CN432,[2]ListeGithub!$I$2:$K$111,3,FALSE)=$A$1,Pres_2017_T1!CP432,0),0)</f>
        <v>108</v>
      </c>
      <c r="CA432">
        <f t="shared" ca="1" si="6"/>
        <v>17276</v>
      </c>
    </row>
    <row r="433" spans="1:79" x14ac:dyDescent="0.75">
      <c r="A433" t="str">
        <v>78_08</v>
      </c>
      <c r="B433">
        <f ca="1">_xlfn.IFNA(IF(VLOOKUP(Pres_2017_T1!V433,[2]ListeGithub!$I$2:$K$111,3,FALSE)=$A$1,Pres_2017_T1!X433,0),0)</f>
        <v>14322</v>
      </c>
      <c r="I433">
        <f ca="1">_xlfn.IFNA(IF(VLOOKUP(Pres_2017_T1!AC433,[2]ListeGithub!$I$2:$K$111,3,FALSE)=$A$1,Pres_2017_T1!AE433,0),0)</f>
        <v>0</v>
      </c>
      <c r="P433">
        <f ca="1">_xlfn.IFNA(IF(VLOOKUP(Pres_2017_T1!AJ433,[2]ListeGithub!$I$2:$K$111,3,FALSE)=$A$1,Pres_2017_T1!AL433,0),0)</f>
        <v>0</v>
      </c>
      <c r="W433">
        <f ca="1">_xlfn.IFNA(IF(VLOOKUP(Pres_2017_T1!AQ433,[2]ListeGithub!$I$2:$K$111,3,FALSE)=$A$1,Pres_2017_T1!AS433,0),0)</f>
        <v>0</v>
      </c>
      <c r="AD433">
        <f ca="1">_xlfn.IFNA(IF(VLOOKUP(Pres_2017_T1!AX433,[2]ListeGithub!$I$2:$K$111,3,FALSE)=$A$1,Pres_2017_T1!AZ433,0),0)</f>
        <v>3514</v>
      </c>
      <c r="AK433">
        <f ca="1">_xlfn.IFNA(IF(VLOOKUP(Pres_2017_T1!BE433,[2]ListeGithub!$I$2:$K$111,3,FALSE)=$A$1,Pres_2017_T1!BG433,0),0)</f>
        <v>0</v>
      </c>
      <c r="AR433">
        <f ca="1">_xlfn.IFNA(IF(VLOOKUP(Pres_2017_T1!BL433,[2]ListeGithub!$I$2:$K$111,3,FALSE)=$A$1,Pres_2017_T1!BN433,0),0)</f>
        <v>0</v>
      </c>
      <c r="AY433">
        <f ca="1">_xlfn.IFNA(IF(VLOOKUP(Pres_2017_T1!BS433,[2]ListeGithub!$I$2:$K$111,3,FALSE)=$A$1,Pres_2017_T1!BU433,0),0)</f>
        <v>586</v>
      </c>
      <c r="BF433">
        <f ca="1">_xlfn.IFNA(IF(VLOOKUP(Pres_2017_T1!BZ433,[2]ListeGithub!$I$2:$K$111,3,FALSE)=$A$1,Pres_2017_T1!CB433,0),0)</f>
        <v>0</v>
      </c>
      <c r="BM433">
        <f ca="1">_xlfn.IFNA(IF(VLOOKUP(Pres_2017_T1!CG433,[2]ListeGithub!$I$2:$K$111,3,FALSE)=$A$1,Pres_2017_T1!CI433,0),0)</f>
        <v>337</v>
      </c>
      <c r="BT433">
        <f ca="1">_xlfn.IFNA(IF(VLOOKUP(Pres_2017_T1!CN433,[2]ListeGithub!$I$2:$K$111,3,FALSE)=$A$1,Pres_2017_T1!CP433,0),0)</f>
        <v>116</v>
      </c>
      <c r="CA433">
        <f t="shared" ca="1" si="6"/>
        <v>18875</v>
      </c>
    </row>
    <row r="434" spans="1:79" x14ac:dyDescent="0.75">
      <c r="A434" t="str">
        <v>78_09</v>
      </c>
      <c r="B434">
        <f ca="1">_xlfn.IFNA(IF(VLOOKUP(Pres_2017_T1!V434,[2]ListeGithub!$I$2:$K$111,3,FALSE)=$A$1,Pres_2017_T1!X434,0),0)</f>
        <v>0</v>
      </c>
      <c r="I434">
        <f ca="1">_xlfn.IFNA(IF(VLOOKUP(Pres_2017_T1!AC434,[2]ListeGithub!$I$2:$K$111,3,FALSE)=$A$1,Pres_2017_T1!AE434,0),0)</f>
        <v>0</v>
      </c>
      <c r="P434">
        <f ca="1">_xlfn.IFNA(IF(VLOOKUP(Pres_2017_T1!AJ434,[2]ListeGithub!$I$2:$K$111,3,FALSE)=$A$1,Pres_2017_T1!AL434,0),0)</f>
        <v>0</v>
      </c>
      <c r="W434">
        <f ca="1">_xlfn.IFNA(IF(VLOOKUP(Pres_2017_T1!AQ434,[2]ListeGithub!$I$2:$K$111,3,FALSE)=$A$1,Pres_2017_T1!AS434,0),0)</f>
        <v>13519</v>
      </c>
      <c r="AD434">
        <f ca="1">_xlfn.IFNA(IF(VLOOKUP(Pres_2017_T1!AX434,[2]ListeGithub!$I$2:$K$111,3,FALSE)=$A$1,Pres_2017_T1!AZ434,0),0)</f>
        <v>4209</v>
      </c>
      <c r="AK434">
        <f ca="1">_xlfn.IFNA(IF(VLOOKUP(Pres_2017_T1!BE434,[2]ListeGithub!$I$2:$K$111,3,FALSE)=$A$1,Pres_2017_T1!BG434,0),0)</f>
        <v>0</v>
      </c>
      <c r="AR434">
        <f ca="1">_xlfn.IFNA(IF(VLOOKUP(Pres_2017_T1!BL434,[2]ListeGithub!$I$2:$K$111,3,FALSE)=$A$1,Pres_2017_T1!BN434,0),0)</f>
        <v>0</v>
      </c>
      <c r="AY434">
        <f ca="1">_xlfn.IFNA(IF(VLOOKUP(Pres_2017_T1!BS434,[2]ListeGithub!$I$2:$K$111,3,FALSE)=$A$1,Pres_2017_T1!BU434,0),0)</f>
        <v>632</v>
      </c>
      <c r="BF434">
        <f ca="1">_xlfn.IFNA(IF(VLOOKUP(Pres_2017_T1!BZ434,[2]ListeGithub!$I$2:$K$111,3,FALSE)=$A$1,Pres_2017_T1!CB434,0),0)</f>
        <v>0</v>
      </c>
      <c r="BM434">
        <f ca="1">_xlfn.IFNA(IF(VLOOKUP(Pres_2017_T1!CG434,[2]ListeGithub!$I$2:$K$111,3,FALSE)=$A$1,Pres_2017_T1!CI434,0),0)</f>
        <v>421</v>
      </c>
      <c r="BT434">
        <f ca="1">_xlfn.IFNA(IF(VLOOKUP(Pres_2017_T1!CN434,[2]ListeGithub!$I$2:$K$111,3,FALSE)=$A$1,Pres_2017_T1!CP434,0),0)</f>
        <v>135</v>
      </c>
      <c r="CA434">
        <f t="shared" ca="1" si="6"/>
        <v>18916</v>
      </c>
    </row>
    <row r="435" spans="1:79" x14ac:dyDescent="0.75">
      <c r="A435" t="str">
        <v>78_10</v>
      </c>
      <c r="B435">
        <f ca="1">_xlfn.IFNA(IF(VLOOKUP(Pres_2017_T1!V435,[2]ListeGithub!$I$2:$K$111,3,FALSE)=$A$1,Pres_2017_T1!X435,0),0)</f>
        <v>0</v>
      </c>
      <c r="I435">
        <f ca="1">_xlfn.IFNA(IF(VLOOKUP(Pres_2017_T1!AC435,[2]ListeGithub!$I$2:$K$111,3,FALSE)=$A$1,Pres_2017_T1!AE435,0),0)</f>
        <v>0</v>
      </c>
      <c r="P435">
        <f ca="1">_xlfn.IFNA(IF(VLOOKUP(Pres_2017_T1!AJ435,[2]ListeGithub!$I$2:$K$111,3,FALSE)=$A$1,Pres_2017_T1!AL435,0),0)</f>
        <v>11482</v>
      </c>
      <c r="W435">
        <f ca="1">_xlfn.IFNA(IF(VLOOKUP(Pres_2017_T1!AQ435,[2]ListeGithub!$I$2:$K$111,3,FALSE)=$A$1,Pres_2017_T1!AS435,0),0)</f>
        <v>0</v>
      </c>
      <c r="AD435">
        <f ca="1">_xlfn.IFNA(IF(VLOOKUP(Pres_2017_T1!AX435,[2]ListeGithub!$I$2:$K$111,3,FALSE)=$A$1,Pres_2017_T1!AZ435,0),0)</f>
        <v>5058</v>
      </c>
      <c r="AK435">
        <f ca="1">_xlfn.IFNA(IF(VLOOKUP(Pres_2017_T1!BE435,[2]ListeGithub!$I$2:$K$111,3,FALSE)=$A$1,Pres_2017_T1!BG435,0),0)</f>
        <v>0</v>
      </c>
      <c r="AR435">
        <f ca="1">_xlfn.IFNA(IF(VLOOKUP(Pres_2017_T1!BL435,[2]ListeGithub!$I$2:$K$111,3,FALSE)=$A$1,Pres_2017_T1!BN435,0),0)</f>
        <v>0</v>
      </c>
      <c r="AY435">
        <f ca="1">_xlfn.IFNA(IF(VLOOKUP(Pres_2017_T1!BS435,[2]ListeGithub!$I$2:$K$111,3,FALSE)=$A$1,Pres_2017_T1!BU435,0),0)</f>
        <v>0</v>
      </c>
      <c r="BF435">
        <f ca="1">_xlfn.IFNA(IF(VLOOKUP(Pres_2017_T1!BZ435,[2]ListeGithub!$I$2:$K$111,3,FALSE)=$A$1,Pres_2017_T1!CB435,0),0)</f>
        <v>516</v>
      </c>
      <c r="BM435">
        <f ca="1">_xlfn.IFNA(IF(VLOOKUP(Pres_2017_T1!CG435,[2]ListeGithub!$I$2:$K$111,3,FALSE)=$A$1,Pres_2017_T1!CI435,0),0)</f>
        <v>282</v>
      </c>
      <c r="BT435">
        <f ca="1">_xlfn.IFNA(IF(VLOOKUP(Pres_2017_T1!CN435,[2]ListeGithub!$I$2:$K$111,3,FALSE)=$A$1,Pres_2017_T1!CP435,0),0)</f>
        <v>147</v>
      </c>
      <c r="CA435">
        <f t="shared" ca="1" si="6"/>
        <v>17485</v>
      </c>
    </row>
    <row r="436" spans="1:79" x14ac:dyDescent="0.75">
      <c r="A436" t="str">
        <v>78_11</v>
      </c>
      <c r="B436">
        <f ca="1">_xlfn.IFNA(IF(VLOOKUP(Pres_2017_T1!V436,[2]ListeGithub!$I$2:$K$111,3,FALSE)=$A$1,Pres_2017_T1!X436,0),0)</f>
        <v>0</v>
      </c>
      <c r="I436">
        <f ca="1">_xlfn.IFNA(IF(VLOOKUP(Pres_2017_T1!AC436,[2]ListeGithub!$I$2:$K$111,3,FALSE)=$A$1,Pres_2017_T1!AE436,0),0)</f>
        <v>11276</v>
      </c>
      <c r="P436">
        <f ca="1">_xlfn.IFNA(IF(VLOOKUP(Pres_2017_T1!AJ436,[2]ListeGithub!$I$2:$K$111,3,FALSE)=$A$1,Pres_2017_T1!AL436,0),0)</f>
        <v>0</v>
      </c>
      <c r="W436">
        <f ca="1">_xlfn.IFNA(IF(VLOOKUP(Pres_2017_T1!AQ436,[2]ListeGithub!$I$2:$K$111,3,FALSE)=$A$1,Pres_2017_T1!AS436,0),0)</f>
        <v>6622</v>
      </c>
      <c r="AD436">
        <f ca="1">_xlfn.IFNA(IF(VLOOKUP(Pres_2017_T1!AX436,[2]ListeGithub!$I$2:$K$111,3,FALSE)=$A$1,Pres_2017_T1!AZ436,0),0)</f>
        <v>0</v>
      </c>
      <c r="AK436">
        <f ca="1">_xlfn.IFNA(IF(VLOOKUP(Pres_2017_T1!BE436,[2]ListeGithub!$I$2:$K$111,3,FALSE)=$A$1,Pres_2017_T1!BG436,0),0)</f>
        <v>0</v>
      </c>
      <c r="AR436">
        <f ca="1">_xlfn.IFNA(IF(VLOOKUP(Pres_2017_T1!BL436,[2]ListeGithub!$I$2:$K$111,3,FALSE)=$A$1,Pres_2017_T1!BN436,0),0)</f>
        <v>0</v>
      </c>
      <c r="AY436">
        <f ca="1">_xlfn.IFNA(IF(VLOOKUP(Pres_2017_T1!BS436,[2]ListeGithub!$I$2:$K$111,3,FALSE)=$A$1,Pres_2017_T1!BU436,0),0)</f>
        <v>417</v>
      </c>
      <c r="BF436">
        <f ca="1">_xlfn.IFNA(IF(VLOOKUP(Pres_2017_T1!BZ436,[2]ListeGithub!$I$2:$K$111,3,FALSE)=$A$1,Pres_2017_T1!CB436,0),0)</f>
        <v>0</v>
      </c>
      <c r="BM436">
        <f ca="1">_xlfn.IFNA(IF(VLOOKUP(Pres_2017_T1!CG436,[2]ListeGithub!$I$2:$K$111,3,FALSE)=$A$1,Pres_2017_T1!CI436,0),0)</f>
        <v>197</v>
      </c>
      <c r="BT436">
        <f ca="1">_xlfn.IFNA(IF(VLOOKUP(Pres_2017_T1!CN436,[2]ListeGithub!$I$2:$K$111,3,FALSE)=$A$1,Pres_2017_T1!CP436,0),0)</f>
        <v>95</v>
      </c>
      <c r="CA436">
        <f t="shared" ca="1" si="6"/>
        <v>18607</v>
      </c>
    </row>
    <row r="437" spans="1:79" x14ac:dyDescent="0.75">
      <c r="A437" t="str">
        <v>78_12</v>
      </c>
      <c r="B437">
        <f ca="1">_xlfn.IFNA(IF(VLOOKUP(Pres_2017_T1!V437,[2]ListeGithub!$I$2:$K$111,3,FALSE)=$A$1,Pres_2017_T1!X437,0),0)</f>
        <v>0</v>
      </c>
      <c r="I437">
        <f ca="1">_xlfn.IFNA(IF(VLOOKUP(Pres_2017_T1!AC437,[2]ListeGithub!$I$2:$K$111,3,FALSE)=$A$1,Pres_2017_T1!AE437,0),0)</f>
        <v>0</v>
      </c>
      <c r="P437">
        <f ca="1">_xlfn.IFNA(IF(VLOOKUP(Pres_2017_T1!AJ437,[2]ListeGithub!$I$2:$K$111,3,FALSE)=$A$1,Pres_2017_T1!AL437,0),0)</f>
        <v>9804</v>
      </c>
      <c r="W437">
        <f ca="1">_xlfn.IFNA(IF(VLOOKUP(Pres_2017_T1!AQ437,[2]ListeGithub!$I$2:$K$111,3,FALSE)=$A$1,Pres_2017_T1!AS437,0),0)</f>
        <v>0</v>
      </c>
      <c r="AD437">
        <f ca="1">_xlfn.IFNA(IF(VLOOKUP(Pres_2017_T1!AX437,[2]ListeGithub!$I$2:$K$111,3,FALSE)=$A$1,Pres_2017_T1!AZ437,0),0)</f>
        <v>3756</v>
      </c>
      <c r="AK437">
        <f ca="1">_xlfn.IFNA(IF(VLOOKUP(Pres_2017_T1!BE437,[2]ListeGithub!$I$2:$K$111,3,FALSE)=$A$1,Pres_2017_T1!BG437,0),0)</f>
        <v>0</v>
      </c>
      <c r="AR437">
        <f ca="1">_xlfn.IFNA(IF(VLOOKUP(Pres_2017_T1!BL437,[2]ListeGithub!$I$2:$K$111,3,FALSE)=$A$1,Pres_2017_T1!BN437,0),0)</f>
        <v>0</v>
      </c>
      <c r="AY437">
        <f ca="1">_xlfn.IFNA(IF(VLOOKUP(Pres_2017_T1!BS437,[2]ListeGithub!$I$2:$K$111,3,FALSE)=$A$1,Pres_2017_T1!BU437,0),0)</f>
        <v>455</v>
      </c>
      <c r="BF437">
        <f ca="1">_xlfn.IFNA(IF(VLOOKUP(Pres_2017_T1!BZ437,[2]ListeGithub!$I$2:$K$111,3,FALSE)=$A$1,Pres_2017_T1!CB437,0),0)</f>
        <v>0</v>
      </c>
      <c r="BM437">
        <f ca="1">_xlfn.IFNA(IF(VLOOKUP(Pres_2017_T1!CG437,[2]ListeGithub!$I$2:$K$111,3,FALSE)=$A$1,Pres_2017_T1!CI437,0),0)</f>
        <v>215</v>
      </c>
      <c r="BT437">
        <f ca="1">_xlfn.IFNA(IF(VLOOKUP(Pres_2017_T1!CN437,[2]ListeGithub!$I$2:$K$111,3,FALSE)=$A$1,Pres_2017_T1!CP437,0),0)</f>
        <v>100</v>
      </c>
      <c r="CA437">
        <f t="shared" ca="1" si="6"/>
        <v>14330</v>
      </c>
    </row>
    <row r="438" spans="1:79" x14ac:dyDescent="0.75">
      <c r="A438" t="str">
        <v>79_01</v>
      </c>
      <c r="B438">
        <f ca="1">_xlfn.IFNA(IF(VLOOKUP(Pres_2017_T1!V438,[2]ListeGithub!$I$2:$K$111,3,FALSE)=$A$1,Pres_2017_T1!X438,0),0)</f>
        <v>0</v>
      </c>
      <c r="I438">
        <f ca="1">_xlfn.IFNA(IF(VLOOKUP(Pres_2017_T1!AC438,[2]ListeGithub!$I$2:$K$111,3,FALSE)=$A$1,Pres_2017_T1!AE438,0),0)</f>
        <v>15069</v>
      </c>
      <c r="P438">
        <f ca="1">_xlfn.IFNA(IF(VLOOKUP(Pres_2017_T1!AJ438,[2]ListeGithub!$I$2:$K$111,3,FALSE)=$A$1,Pres_2017_T1!AL438,0),0)</f>
        <v>0</v>
      </c>
      <c r="W438">
        <f ca="1">_xlfn.IFNA(IF(VLOOKUP(Pres_2017_T1!AQ438,[2]ListeGithub!$I$2:$K$111,3,FALSE)=$A$1,Pres_2017_T1!AS438,0),0)</f>
        <v>0</v>
      </c>
      <c r="AD438">
        <f ca="1">_xlfn.IFNA(IF(VLOOKUP(Pres_2017_T1!AX438,[2]ListeGithub!$I$2:$K$111,3,FALSE)=$A$1,Pres_2017_T1!AZ438,0),0)</f>
        <v>5983</v>
      </c>
      <c r="AK438">
        <f ca="1">_xlfn.IFNA(IF(VLOOKUP(Pres_2017_T1!BE438,[2]ListeGithub!$I$2:$K$111,3,FALSE)=$A$1,Pres_2017_T1!BG438,0),0)</f>
        <v>0</v>
      </c>
      <c r="AR438">
        <f ca="1">_xlfn.IFNA(IF(VLOOKUP(Pres_2017_T1!BL438,[2]ListeGithub!$I$2:$K$111,3,FALSE)=$A$1,Pres_2017_T1!BN438,0),0)</f>
        <v>998</v>
      </c>
      <c r="AY438">
        <f ca="1">_xlfn.IFNA(IF(VLOOKUP(Pres_2017_T1!BS438,[2]ListeGithub!$I$2:$K$111,3,FALSE)=$A$1,Pres_2017_T1!BU438,0),0)</f>
        <v>0</v>
      </c>
      <c r="BF438">
        <f ca="1">_xlfn.IFNA(IF(VLOOKUP(Pres_2017_T1!BZ438,[2]ListeGithub!$I$2:$K$111,3,FALSE)=$A$1,Pres_2017_T1!CB438,0),0)</f>
        <v>0</v>
      </c>
      <c r="BM438">
        <f ca="1">_xlfn.IFNA(IF(VLOOKUP(Pres_2017_T1!CG438,[2]ListeGithub!$I$2:$K$111,3,FALSE)=$A$1,Pres_2017_T1!CI438,0),0)</f>
        <v>510</v>
      </c>
      <c r="BT438">
        <f ca="1">_xlfn.IFNA(IF(VLOOKUP(Pres_2017_T1!CN438,[2]ListeGithub!$I$2:$K$111,3,FALSE)=$A$1,Pres_2017_T1!CP438,0),0)</f>
        <v>118</v>
      </c>
      <c r="CA438">
        <f t="shared" ca="1" si="6"/>
        <v>22678</v>
      </c>
    </row>
    <row r="439" spans="1:79" x14ac:dyDescent="0.75">
      <c r="A439" t="str">
        <v>79_02</v>
      </c>
      <c r="B439">
        <f ca="1">_xlfn.IFNA(IF(VLOOKUP(Pres_2017_T1!V439,[2]ListeGithub!$I$2:$K$111,3,FALSE)=$A$1,Pres_2017_T1!X439,0),0)</f>
        <v>0</v>
      </c>
      <c r="I439">
        <f ca="1">_xlfn.IFNA(IF(VLOOKUP(Pres_2017_T1!AC439,[2]ListeGithub!$I$2:$K$111,3,FALSE)=$A$1,Pres_2017_T1!AE439,0),0)</f>
        <v>15714</v>
      </c>
      <c r="P439">
        <f ca="1">_xlfn.IFNA(IF(VLOOKUP(Pres_2017_T1!AJ439,[2]ListeGithub!$I$2:$K$111,3,FALSE)=$A$1,Pres_2017_T1!AL439,0),0)</f>
        <v>0</v>
      </c>
      <c r="W439">
        <f ca="1">_xlfn.IFNA(IF(VLOOKUP(Pres_2017_T1!AQ439,[2]ListeGithub!$I$2:$K$111,3,FALSE)=$A$1,Pres_2017_T1!AS439,0),0)</f>
        <v>0</v>
      </c>
      <c r="AD439">
        <f ca="1">_xlfn.IFNA(IF(VLOOKUP(Pres_2017_T1!AX439,[2]ListeGithub!$I$2:$K$111,3,FALSE)=$A$1,Pres_2017_T1!AZ439,0),0)</f>
        <v>5464</v>
      </c>
      <c r="AK439">
        <f ca="1">_xlfn.IFNA(IF(VLOOKUP(Pres_2017_T1!BE439,[2]ListeGithub!$I$2:$K$111,3,FALSE)=$A$1,Pres_2017_T1!BG439,0),0)</f>
        <v>0</v>
      </c>
      <c r="AR439">
        <f ca="1">_xlfn.IFNA(IF(VLOOKUP(Pres_2017_T1!BL439,[2]ListeGithub!$I$2:$K$111,3,FALSE)=$A$1,Pres_2017_T1!BN439,0),0)</f>
        <v>1337</v>
      </c>
      <c r="AY439">
        <f ca="1">_xlfn.IFNA(IF(VLOOKUP(Pres_2017_T1!BS439,[2]ListeGithub!$I$2:$K$111,3,FALSE)=$A$1,Pres_2017_T1!BU439,0),0)</f>
        <v>0</v>
      </c>
      <c r="BF439">
        <f ca="1">_xlfn.IFNA(IF(VLOOKUP(Pres_2017_T1!BZ439,[2]ListeGithub!$I$2:$K$111,3,FALSE)=$A$1,Pres_2017_T1!CB439,0),0)</f>
        <v>780</v>
      </c>
      <c r="BM439">
        <f ca="1">_xlfn.IFNA(IF(VLOOKUP(Pres_2017_T1!CG439,[2]ListeGithub!$I$2:$K$111,3,FALSE)=$A$1,Pres_2017_T1!CI439,0),0)</f>
        <v>0</v>
      </c>
      <c r="BT439">
        <f ca="1">_xlfn.IFNA(IF(VLOOKUP(Pres_2017_T1!CN439,[2]ListeGithub!$I$2:$K$111,3,FALSE)=$A$1,Pres_2017_T1!CP439,0),0)</f>
        <v>157</v>
      </c>
      <c r="CA439">
        <f t="shared" ca="1" si="6"/>
        <v>23452</v>
      </c>
    </row>
    <row r="440" spans="1:79" x14ac:dyDescent="0.75">
      <c r="A440" t="str">
        <v>79_03</v>
      </c>
      <c r="B440">
        <f ca="1">_xlfn.IFNA(IF(VLOOKUP(Pres_2017_T1!V440,[2]ListeGithub!$I$2:$K$111,3,FALSE)=$A$1,Pres_2017_T1!X440,0),0)</f>
        <v>0</v>
      </c>
      <c r="I440">
        <f ca="1">_xlfn.IFNA(IF(VLOOKUP(Pres_2017_T1!AC440,[2]ListeGithub!$I$2:$K$111,3,FALSE)=$A$1,Pres_2017_T1!AE440,0),0)</f>
        <v>0</v>
      </c>
      <c r="P440">
        <f ca="1">_xlfn.IFNA(IF(VLOOKUP(Pres_2017_T1!AJ440,[2]ListeGithub!$I$2:$K$111,3,FALSE)=$A$1,Pres_2017_T1!AL440,0),0)</f>
        <v>0</v>
      </c>
      <c r="W440">
        <f ca="1">_xlfn.IFNA(IF(VLOOKUP(Pres_2017_T1!AQ440,[2]ListeGithub!$I$2:$K$111,3,FALSE)=$A$1,Pres_2017_T1!AS440,0),0)</f>
        <v>10826</v>
      </c>
      <c r="AD440">
        <f ca="1">_xlfn.IFNA(IF(VLOOKUP(Pres_2017_T1!AX440,[2]ListeGithub!$I$2:$K$111,3,FALSE)=$A$1,Pres_2017_T1!AZ440,0),0)</f>
        <v>0</v>
      </c>
      <c r="AK440">
        <f ca="1">_xlfn.IFNA(IF(VLOOKUP(Pres_2017_T1!BE440,[2]ListeGithub!$I$2:$K$111,3,FALSE)=$A$1,Pres_2017_T1!BG440,0),0)</f>
        <v>3503</v>
      </c>
      <c r="AR440">
        <f ca="1">_xlfn.IFNA(IF(VLOOKUP(Pres_2017_T1!BL440,[2]ListeGithub!$I$2:$K$111,3,FALSE)=$A$1,Pres_2017_T1!BN440,0),0)</f>
        <v>1148</v>
      </c>
      <c r="AY440">
        <f ca="1">_xlfn.IFNA(IF(VLOOKUP(Pres_2017_T1!BS440,[2]ListeGithub!$I$2:$K$111,3,FALSE)=$A$1,Pres_2017_T1!BU440,0),0)</f>
        <v>0</v>
      </c>
      <c r="BF440">
        <f ca="1">_xlfn.IFNA(IF(VLOOKUP(Pres_2017_T1!BZ440,[2]ListeGithub!$I$2:$K$111,3,FALSE)=$A$1,Pres_2017_T1!CB440,0),0)</f>
        <v>579</v>
      </c>
      <c r="BM440">
        <f ca="1">_xlfn.IFNA(IF(VLOOKUP(Pres_2017_T1!CG440,[2]ListeGithub!$I$2:$K$111,3,FALSE)=$A$1,Pres_2017_T1!CI440,0),0)</f>
        <v>0</v>
      </c>
      <c r="BT440">
        <f ca="1">_xlfn.IFNA(IF(VLOOKUP(Pres_2017_T1!CN440,[2]ListeGithub!$I$2:$K$111,3,FALSE)=$A$1,Pres_2017_T1!CP440,0),0)</f>
        <v>118</v>
      </c>
      <c r="CA440">
        <f t="shared" ca="1" si="6"/>
        <v>16174</v>
      </c>
    </row>
    <row r="441" spans="1:79" x14ac:dyDescent="0.75">
      <c r="A441" t="str">
        <v>80_01</v>
      </c>
      <c r="B441">
        <f ca="1">_xlfn.IFNA(IF(VLOOKUP(Pres_2017_T1!V441,[2]ListeGithub!$I$2:$K$111,3,FALSE)=$A$1,Pres_2017_T1!X441,0),0)</f>
        <v>0</v>
      </c>
      <c r="I441">
        <f ca="1">_xlfn.IFNA(IF(VLOOKUP(Pres_2017_T1!AC441,[2]ListeGithub!$I$2:$K$111,3,FALSE)=$A$1,Pres_2017_T1!AE441,0),0)</f>
        <v>0</v>
      </c>
      <c r="P441">
        <f ca="1">_xlfn.IFNA(IF(VLOOKUP(Pres_2017_T1!AJ441,[2]ListeGithub!$I$2:$K$111,3,FALSE)=$A$1,Pres_2017_T1!AL441,0),0)</f>
        <v>13702</v>
      </c>
      <c r="W441">
        <f ca="1">_xlfn.IFNA(IF(VLOOKUP(Pres_2017_T1!AQ441,[2]ListeGithub!$I$2:$K$111,3,FALSE)=$A$1,Pres_2017_T1!AS441,0),0)</f>
        <v>0</v>
      </c>
      <c r="AD441">
        <f ca="1">_xlfn.IFNA(IF(VLOOKUP(Pres_2017_T1!AX441,[2]ListeGithub!$I$2:$K$111,3,FALSE)=$A$1,Pres_2017_T1!AZ441,0),0)</f>
        <v>3281</v>
      </c>
      <c r="AK441">
        <f ca="1">_xlfn.IFNA(IF(VLOOKUP(Pres_2017_T1!BE441,[2]ListeGithub!$I$2:$K$111,3,FALSE)=$A$1,Pres_2017_T1!BG441,0),0)</f>
        <v>0</v>
      </c>
      <c r="AR441">
        <f ca="1">_xlfn.IFNA(IF(VLOOKUP(Pres_2017_T1!BL441,[2]ListeGithub!$I$2:$K$111,3,FALSE)=$A$1,Pres_2017_T1!BN441,0),0)</f>
        <v>733</v>
      </c>
      <c r="AY441">
        <f ca="1">_xlfn.IFNA(IF(VLOOKUP(Pres_2017_T1!BS441,[2]ListeGithub!$I$2:$K$111,3,FALSE)=$A$1,Pres_2017_T1!BU441,0),0)</f>
        <v>605</v>
      </c>
      <c r="BF441">
        <f ca="1">_xlfn.IFNA(IF(VLOOKUP(Pres_2017_T1!BZ441,[2]ListeGithub!$I$2:$K$111,3,FALSE)=$A$1,Pres_2017_T1!CB441,0),0)</f>
        <v>0</v>
      </c>
      <c r="BM441">
        <f ca="1">_xlfn.IFNA(IF(VLOOKUP(Pres_2017_T1!CG441,[2]ListeGithub!$I$2:$K$111,3,FALSE)=$A$1,Pres_2017_T1!CI441,0),0)</f>
        <v>0</v>
      </c>
      <c r="BT441">
        <f ca="1">_xlfn.IFNA(IF(VLOOKUP(Pres_2017_T1!CN441,[2]ListeGithub!$I$2:$K$111,3,FALSE)=$A$1,Pres_2017_T1!CP441,0),0)</f>
        <v>98</v>
      </c>
      <c r="CA441">
        <f t="shared" ca="1" si="6"/>
        <v>18419</v>
      </c>
    </row>
    <row r="442" spans="1:79" x14ac:dyDescent="0.75">
      <c r="A442" t="str">
        <v>80_02</v>
      </c>
      <c r="B442">
        <f ca="1">_xlfn.IFNA(IF(VLOOKUP(Pres_2017_T1!V442,[2]ListeGithub!$I$2:$K$111,3,FALSE)=$A$1,Pres_2017_T1!X442,0),0)</f>
        <v>0</v>
      </c>
      <c r="I442">
        <f ca="1">_xlfn.IFNA(IF(VLOOKUP(Pres_2017_T1!AC442,[2]ListeGithub!$I$2:$K$111,3,FALSE)=$A$1,Pres_2017_T1!AE442,0),0)</f>
        <v>12221</v>
      </c>
      <c r="P442">
        <f ca="1">_xlfn.IFNA(IF(VLOOKUP(Pres_2017_T1!AJ442,[2]ListeGithub!$I$2:$K$111,3,FALSE)=$A$1,Pres_2017_T1!AL442,0),0)</f>
        <v>0</v>
      </c>
      <c r="W442">
        <f ca="1">_xlfn.IFNA(IF(VLOOKUP(Pres_2017_T1!AQ442,[2]ListeGithub!$I$2:$K$111,3,FALSE)=$A$1,Pres_2017_T1!AS442,0),0)</f>
        <v>0</v>
      </c>
      <c r="AD442">
        <f ca="1">_xlfn.IFNA(IF(VLOOKUP(Pres_2017_T1!AX442,[2]ListeGithub!$I$2:$K$111,3,FALSE)=$A$1,Pres_2017_T1!AZ442,0),0)</f>
        <v>3594</v>
      </c>
      <c r="AK442">
        <f ca="1">_xlfn.IFNA(IF(VLOOKUP(Pres_2017_T1!BE442,[2]ListeGithub!$I$2:$K$111,3,FALSE)=$A$1,Pres_2017_T1!BG442,0),0)</f>
        <v>0</v>
      </c>
      <c r="AR442">
        <f ca="1">_xlfn.IFNA(IF(VLOOKUP(Pres_2017_T1!BL442,[2]ListeGithub!$I$2:$K$111,3,FALSE)=$A$1,Pres_2017_T1!BN442,0),0)</f>
        <v>586</v>
      </c>
      <c r="AY442">
        <f ca="1">_xlfn.IFNA(IF(VLOOKUP(Pres_2017_T1!BS442,[2]ListeGithub!$I$2:$K$111,3,FALSE)=$A$1,Pres_2017_T1!BU442,0),0)</f>
        <v>0</v>
      </c>
      <c r="BF442">
        <f ca="1">_xlfn.IFNA(IF(VLOOKUP(Pres_2017_T1!BZ442,[2]ListeGithub!$I$2:$K$111,3,FALSE)=$A$1,Pres_2017_T1!CB442,0),0)</f>
        <v>420</v>
      </c>
      <c r="BM442">
        <f ca="1">_xlfn.IFNA(IF(VLOOKUP(Pres_2017_T1!CG442,[2]ListeGithub!$I$2:$K$111,3,FALSE)=$A$1,Pres_2017_T1!CI442,0),0)</f>
        <v>0</v>
      </c>
      <c r="BT442">
        <f ca="1">_xlfn.IFNA(IF(VLOOKUP(Pres_2017_T1!CN442,[2]ListeGithub!$I$2:$K$111,3,FALSE)=$A$1,Pres_2017_T1!CP442,0),0)</f>
        <v>110</v>
      </c>
      <c r="CA442">
        <f t="shared" ca="1" si="6"/>
        <v>16931</v>
      </c>
    </row>
    <row r="443" spans="1:79" x14ac:dyDescent="0.75">
      <c r="A443" t="str">
        <v>80_03</v>
      </c>
      <c r="B443">
        <f ca="1">_xlfn.IFNA(IF(VLOOKUP(Pres_2017_T1!V443,[2]ListeGithub!$I$2:$K$111,3,FALSE)=$A$1,Pres_2017_T1!X443,0),0)</f>
        <v>0</v>
      </c>
      <c r="I443">
        <f ca="1">_xlfn.IFNA(IF(VLOOKUP(Pres_2017_T1!AC443,[2]ListeGithub!$I$2:$K$111,3,FALSE)=$A$1,Pres_2017_T1!AE443,0),0)</f>
        <v>0</v>
      </c>
      <c r="P443">
        <f ca="1">_xlfn.IFNA(IF(VLOOKUP(Pres_2017_T1!AJ443,[2]ListeGithub!$I$2:$K$111,3,FALSE)=$A$1,Pres_2017_T1!AL443,0),0)</f>
        <v>0</v>
      </c>
      <c r="W443">
        <f ca="1">_xlfn.IFNA(IF(VLOOKUP(Pres_2017_T1!AQ443,[2]ListeGithub!$I$2:$K$111,3,FALSE)=$A$1,Pres_2017_T1!AS443,0),0)</f>
        <v>11551</v>
      </c>
      <c r="AD443">
        <f ca="1">_xlfn.IFNA(IF(VLOOKUP(Pres_2017_T1!AX443,[2]ListeGithub!$I$2:$K$111,3,FALSE)=$A$1,Pres_2017_T1!AZ443,0),0)</f>
        <v>0</v>
      </c>
      <c r="AK443">
        <f ca="1">_xlfn.IFNA(IF(VLOOKUP(Pres_2017_T1!BE443,[2]ListeGithub!$I$2:$K$111,3,FALSE)=$A$1,Pres_2017_T1!BG443,0),0)</f>
        <v>2432</v>
      </c>
      <c r="AR443">
        <f ca="1">_xlfn.IFNA(IF(VLOOKUP(Pres_2017_T1!BL443,[2]ListeGithub!$I$2:$K$111,3,FALSE)=$A$1,Pres_2017_T1!BN443,0),0)</f>
        <v>737</v>
      </c>
      <c r="AY443">
        <f ca="1">_xlfn.IFNA(IF(VLOOKUP(Pres_2017_T1!BS443,[2]ListeGithub!$I$2:$K$111,3,FALSE)=$A$1,Pres_2017_T1!BU443,0),0)</f>
        <v>710</v>
      </c>
      <c r="BF443">
        <f ca="1">_xlfn.IFNA(IF(VLOOKUP(Pres_2017_T1!BZ443,[2]ListeGithub!$I$2:$K$111,3,FALSE)=$A$1,Pres_2017_T1!CB443,0),0)</f>
        <v>0</v>
      </c>
      <c r="BM443">
        <f ca="1">_xlfn.IFNA(IF(VLOOKUP(Pres_2017_T1!CG443,[2]ListeGithub!$I$2:$K$111,3,FALSE)=$A$1,Pres_2017_T1!CI443,0),0)</f>
        <v>0</v>
      </c>
      <c r="BT443">
        <f ca="1">_xlfn.IFNA(IF(VLOOKUP(Pres_2017_T1!CN443,[2]ListeGithub!$I$2:$K$111,3,FALSE)=$A$1,Pres_2017_T1!CP443,0),0)</f>
        <v>141</v>
      </c>
      <c r="CA443">
        <f t="shared" ca="1" si="6"/>
        <v>15571</v>
      </c>
    </row>
    <row r="444" spans="1:79" x14ac:dyDescent="0.75">
      <c r="A444" t="str">
        <v>80_04</v>
      </c>
      <c r="B444">
        <f ca="1">_xlfn.IFNA(IF(VLOOKUP(Pres_2017_T1!V444,[2]ListeGithub!$I$2:$K$111,3,FALSE)=$A$1,Pres_2017_T1!X444,0),0)</f>
        <v>0</v>
      </c>
      <c r="I444">
        <f ca="1">_xlfn.IFNA(IF(VLOOKUP(Pres_2017_T1!AC444,[2]ListeGithub!$I$2:$K$111,3,FALSE)=$A$1,Pres_2017_T1!AE444,0),0)</f>
        <v>0</v>
      </c>
      <c r="P444">
        <f ca="1">_xlfn.IFNA(IF(VLOOKUP(Pres_2017_T1!AJ444,[2]ListeGithub!$I$2:$K$111,3,FALSE)=$A$1,Pres_2017_T1!AL444,0),0)</f>
        <v>0</v>
      </c>
      <c r="W444">
        <f ca="1">_xlfn.IFNA(IF(VLOOKUP(Pres_2017_T1!AQ444,[2]ListeGithub!$I$2:$K$111,3,FALSE)=$A$1,Pres_2017_T1!AS444,0),0)</f>
        <v>11024</v>
      </c>
      <c r="AD444">
        <f ca="1">_xlfn.IFNA(IF(VLOOKUP(Pres_2017_T1!AX444,[2]ListeGithub!$I$2:$K$111,3,FALSE)=$A$1,Pres_2017_T1!AZ444,0),0)</f>
        <v>0</v>
      </c>
      <c r="AK444">
        <f ca="1">_xlfn.IFNA(IF(VLOOKUP(Pres_2017_T1!BE444,[2]ListeGithub!$I$2:$K$111,3,FALSE)=$A$1,Pres_2017_T1!BG444,0),0)</f>
        <v>2697</v>
      </c>
      <c r="AR444">
        <f ca="1">_xlfn.IFNA(IF(VLOOKUP(Pres_2017_T1!BL444,[2]ListeGithub!$I$2:$K$111,3,FALSE)=$A$1,Pres_2017_T1!BN444,0),0)</f>
        <v>786</v>
      </c>
      <c r="AY444">
        <f ca="1">_xlfn.IFNA(IF(VLOOKUP(Pres_2017_T1!BS444,[2]ListeGithub!$I$2:$K$111,3,FALSE)=$A$1,Pres_2017_T1!BU444,0),0)</f>
        <v>677</v>
      </c>
      <c r="BF444">
        <f ca="1">_xlfn.IFNA(IF(VLOOKUP(Pres_2017_T1!BZ444,[2]ListeGithub!$I$2:$K$111,3,FALSE)=$A$1,Pres_2017_T1!CB444,0),0)</f>
        <v>0</v>
      </c>
      <c r="BM444">
        <f ca="1">_xlfn.IFNA(IF(VLOOKUP(Pres_2017_T1!CG444,[2]ListeGithub!$I$2:$K$111,3,FALSE)=$A$1,Pres_2017_T1!CI444,0),0)</f>
        <v>0</v>
      </c>
      <c r="BT444">
        <f ca="1">_xlfn.IFNA(IF(VLOOKUP(Pres_2017_T1!CN444,[2]ListeGithub!$I$2:$K$111,3,FALSE)=$A$1,Pres_2017_T1!CP444,0),0)</f>
        <v>142</v>
      </c>
      <c r="CA444">
        <f t="shared" ca="1" si="6"/>
        <v>15326</v>
      </c>
    </row>
    <row r="445" spans="1:79" x14ac:dyDescent="0.75">
      <c r="A445" t="str">
        <v>80_05</v>
      </c>
      <c r="B445">
        <f ca="1">_xlfn.IFNA(IF(VLOOKUP(Pres_2017_T1!V445,[2]ListeGithub!$I$2:$K$111,3,FALSE)=$A$1,Pres_2017_T1!X445,0),0)</f>
        <v>0</v>
      </c>
      <c r="I445">
        <f ca="1">_xlfn.IFNA(IF(VLOOKUP(Pres_2017_T1!AC445,[2]ListeGithub!$I$2:$K$111,3,FALSE)=$A$1,Pres_2017_T1!AE445,0),0)</f>
        <v>0</v>
      </c>
      <c r="P445">
        <f ca="1">_xlfn.IFNA(IF(VLOOKUP(Pres_2017_T1!AJ445,[2]ListeGithub!$I$2:$K$111,3,FALSE)=$A$1,Pres_2017_T1!AL445,0),0)</f>
        <v>10993</v>
      </c>
      <c r="W445">
        <f ca="1">_xlfn.IFNA(IF(VLOOKUP(Pres_2017_T1!AQ445,[2]ListeGithub!$I$2:$K$111,3,FALSE)=$A$1,Pres_2017_T1!AS445,0),0)</f>
        <v>0</v>
      </c>
      <c r="AD445">
        <f ca="1">_xlfn.IFNA(IF(VLOOKUP(Pres_2017_T1!AX445,[2]ListeGithub!$I$2:$K$111,3,FALSE)=$A$1,Pres_2017_T1!AZ445,0),0)</f>
        <v>0</v>
      </c>
      <c r="AK445">
        <f ca="1">_xlfn.IFNA(IF(VLOOKUP(Pres_2017_T1!BE445,[2]ListeGithub!$I$2:$K$111,3,FALSE)=$A$1,Pres_2017_T1!BG445,0),0)</f>
        <v>2256</v>
      </c>
      <c r="AR445">
        <f ca="1">_xlfn.IFNA(IF(VLOOKUP(Pres_2017_T1!BL445,[2]ListeGithub!$I$2:$K$111,3,FALSE)=$A$1,Pres_2017_T1!BN445,0),0)</f>
        <v>819</v>
      </c>
      <c r="AY445">
        <f ca="1">_xlfn.IFNA(IF(VLOOKUP(Pres_2017_T1!BS445,[2]ListeGithub!$I$2:$K$111,3,FALSE)=$A$1,Pres_2017_T1!BU445,0),0)</f>
        <v>699</v>
      </c>
      <c r="BF445">
        <f ca="1">_xlfn.IFNA(IF(VLOOKUP(Pres_2017_T1!BZ445,[2]ListeGithub!$I$2:$K$111,3,FALSE)=$A$1,Pres_2017_T1!CB445,0),0)</f>
        <v>0</v>
      </c>
      <c r="BM445">
        <f ca="1">_xlfn.IFNA(IF(VLOOKUP(Pres_2017_T1!CG445,[2]ListeGithub!$I$2:$K$111,3,FALSE)=$A$1,Pres_2017_T1!CI445,0),0)</f>
        <v>0</v>
      </c>
      <c r="BT445">
        <f ca="1">_xlfn.IFNA(IF(VLOOKUP(Pres_2017_T1!CN445,[2]ListeGithub!$I$2:$K$111,3,FALSE)=$A$1,Pres_2017_T1!CP445,0),0)</f>
        <v>88</v>
      </c>
      <c r="CA445">
        <f t="shared" ca="1" si="6"/>
        <v>14855</v>
      </c>
    </row>
    <row r="446" spans="1:79" x14ac:dyDescent="0.75">
      <c r="A446" t="str">
        <v>81_01</v>
      </c>
      <c r="B446">
        <f ca="1">_xlfn.IFNA(IF(VLOOKUP(Pres_2017_T1!V446,[2]ListeGithub!$I$2:$K$111,3,FALSE)=$A$1,Pres_2017_T1!X446,0),0)</f>
        <v>0</v>
      </c>
      <c r="I446">
        <f ca="1">_xlfn.IFNA(IF(VLOOKUP(Pres_2017_T1!AC446,[2]ListeGithub!$I$2:$K$111,3,FALSE)=$A$1,Pres_2017_T1!AE446,0),0)</f>
        <v>0</v>
      </c>
      <c r="P446">
        <f ca="1">_xlfn.IFNA(IF(VLOOKUP(Pres_2017_T1!AJ446,[2]ListeGithub!$I$2:$K$111,3,FALSE)=$A$1,Pres_2017_T1!AL446,0),0)</f>
        <v>0</v>
      </c>
      <c r="W446">
        <f ca="1">_xlfn.IFNA(IF(VLOOKUP(Pres_2017_T1!AQ446,[2]ListeGithub!$I$2:$K$111,3,FALSE)=$A$1,Pres_2017_T1!AS446,0),0)</f>
        <v>12496</v>
      </c>
      <c r="AD446">
        <f ca="1">_xlfn.IFNA(IF(VLOOKUP(Pres_2017_T1!AX446,[2]ListeGithub!$I$2:$K$111,3,FALSE)=$A$1,Pres_2017_T1!AZ446,0),0)</f>
        <v>4338</v>
      </c>
      <c r="AK446">
        <f ca="1">_xlfn.IFNA(IF(VLOOKUP(Pres_2017_T1!BE446,[2]ListeGithub!$I$2:$K$111,3,FALSE)=$A$1,Pres_2017_T1!BG446,0),0)</f>
        <v>0</v>
      </c>
      <c r="AR446">
        <f ca="1">_xlfn.IFNA(IF(VLOOKUP(Pres_2017_T1!BL446,[2]ListeGithub!$I$2:$K$111,3,FALSE)=$A$1,Pres_2017_T1!BN446,0),0)</f>
        <v>0</v>
      </c>
      <c r="AY446">
        <f ca="1">_xlfn.IFNA(IF(VLOOKUP(Pres_2017_T1!BS446,[2]ListeGithub!$I$2:$K$111,3,FALSE)=$A$1,Pres_2017_T1!BU446,0),0)</f>
        <v>698</v>
      </c>
      <c r="BF446">
        <f ca="1">_xlfn.IFNA(IF(VLOOKUP(Pres_2017_T1!BZ446,[2]ListeGithub!$I$2:$K$111,3,FALSE)=$A$1,Pres_2017_T1!CB446,0),0)</f>
        <v>0</v>
      </c>
      <c r="BM446">
        <f ca="1">_xlfn.IFNA(IF(VLOOKUP(Pres_2017_T1!CG446,[2]ListeGithub!$I$2:$K$111,3,FALSE)=$A$1,Pres_2017_T1!CI446,0),0)</f>
        <v>364</v>
      </c>
      <c r="BT446">
        <f ca="1">_xlfn.IFNA(IF(VLOOKUP(Pres_2017_T1!CN446,[2]ListeGithub!$I$2:$K$111,3,FALSE)=$A$1,Pres_2017_T1!CP446,0),0)</f>
        <v>124</v>
      </c>
      <c r="CA446">
        <f t="shared" ca="1" si="6"/>
        <v>18020</v>
      </c>
    </row>
    <row r="447" spans="1:79" x14ac:dyDescent="0.75">
      <c r="A447" t="str">
        <v>81_02</v>
      </c>
      <c r="B447">
        <f ca="1">_xlfn.IFNA(IF(VLOOKUP(Pres_2017_T1!V447,[2]ListeGithub!$I$2:$K$111,3,FALSE)=$A$1,Pres_2017_T1!X447,0),0)</f>
        <v>19522</v>
      </c>
      <c r="I447">
        <f ca="1">_xlfn.IFNA(IF(VLOOKUP(Pres_2017_T1!AC447,[2]ListeGithub!$I$2:$K$111,3,FALSE)=$A$1,Pres_2017_T1!AE447,0),0)</f>
        <v>0</v>
      </c>
      <c r="P447">
        <f ca="1">_xlfn.IFNA(IF(VLOOKUP(Pres_2017_T1!AJ447,[2]ListeGithub!$I$2:$K$111,3,FALSE)=$A$1,Pres_2017_T1!AL447,0),0)</f>
        <v>0</v>
      </c>
      <c r="W447">
        <f ca="1">_xlfn.IFNA(IF(VLOOKUP(Pres_2017_T1!AQ447,[2]ListeGithub!$I$2:$K$111,3,FALSE)=$A$1,Pres_2017_T1!AS447,0),0)</f>
        <v>0</v>
      </c>
      <c r="AD447">
        <f ca="1">_xlfn.IFNA(IF(VLOOKUP(Pres_2017_T1!AX447,[2]ListeGithub!$I$2:$K$111,3,FALSE)=$A$1,Pres_2017_T1!AZ447,0),0)</f>
        <v>6343</v>
      </c>
      <c r="AK447">
        <f ca="1">_xlfn.IFNA(IF(VLOOKUP(Pres_2017_T1!BE447,[2]ListeGithub!$I$2:$K$111,3,FALSE)=$A$1,Pres_2017_T1!BG447,0),0)</f>
        <v>0</v>
      </c>
      <c r="AR447">
        <f ca="1">_xlfn.IFNA(IF(VLOOKUP(Pres_2017_T1!BL447,[2]ListeGithub!$I$2:$K$111,3,FALSE)=$A$1,Pres_2017_T1!BN447,0),0)</f>
        <v>0</v>
      </c>
      <c r="AY447">
        <f ca="1">_xlfn.IFNA(IF(VLOOKUP(Pres_2017_T1!BS447,[2]ListeGithub!$I$2:$K$111,3,FALSE)=$A$1,Pres_2017_T1!BU447,0),0)</f>
        <v>1056</v>
      </c>
      <c r="BF447">
        <f ca="1">_xlfn.IFNA(IF(VLOOKUP(Pres_2017_T1!BZ447,[2]ListeGithub!$I$2:$K$111,3,FALSE)=$A$1,Pres_2017_T1!CB447,0),0)</f>
        <v>0</v>
      </c>
      <c r="BM447">
        <f ca="1">_xlfn.IFNA(IF(VLOOKUP(Pres_2017_T1!CG447,[2]ListeGithub!$I$2:$K$111,3,FALSE)=$A$1,Pres_2017_T1!CI447,0),0)</f>
        <v>546</v>
      </c>
      <c r="BT447">
        <f ca="1">_xlfn.IFNA(IF(VLOOKUP(Pres_2017_T1!CN447,[2]ListeGithub!$I$2:$K$111,3,FALSE)=$A$1,Pres_2017_T1!CP447,0),0)</f>
        <v>162</v>
      </c>
      <c r="CA447">
        <f t="shared" ca="1" si="6"/>
        <v>27629</v>
      </c>
    </row>
    <row r="448" spans="1:79" x14ac:dyDescent="0.75">
      <c r="A448" t="str">
        <v>81_03</v>
      </c>
      <c r="B448">
        <f ca="1">_xlfn.IFNA(IF(VLOOKUP(Pres_2017_T1!V448,[2]ListeGithub!$I$2:$K$111,3,FALSE)=$A$1,Pres_2017_T1!X448,0),0)</f>
        <v>0</v>
      </c>
      <c r="I448">
        <f ca="1">_xlfn.IFNA(IF(VLOOKUP(Pres_2017_T1!AC448,[2]ListeGithub!$I$2:$K$111,3,FALSE)=$A$1,Pres_2017_T1!AE448,0),0)</f>
        <v>0</v>
      </c>
      <c r="P448">
        <f ca="1">_xlfn.IFNA(IF(VLOOKUP(Pres_2017_T1!AJ448,[2]ListeGithub!$I$2:$K$111,3,FALSE)=$A$1,Pres_2017_T1!AL448,0),0)</f>
        <v>16076</v>
      </c>
      <c r="W448">
        <f ca="1">_xlfn.IFNA(IF(VLOOKUP(Pres_2017_T1!AQ448,[2]ListeGithub!$I$2:$K$111,3,FALSE)=$A$1,Pres_2017_T1!AS448,0),0)</f>
        <v>0</v>
      </c>
      <c r="AD448">
        <f ca="1">_xlfn.IFNA(IF(VLOOKUP(Pres_2017_T1!AX448,[2]ListeGithub!$I$2:$K$111,3,FALSE)=$A$1,Pres_2017_T1!AZ448,0),0)</f>
        <v>4849</v>
      </c>
      <c r="AK448">
        <f ca="1">_xlfn.IFNA(IF(VLOOKUP(Pres_2017_T1!BE448,[2]ListeGithub!$I$2:$K$111,3,FALSE)=$A$1,Pres_2017_T1!BG448,0),0)</f>
        <v>0</v>
      </c>
      <c r="AR448">
        <f ca="1">_xlfn.IFNA(IF(VLOOKUP(Pres_2017_T1!BL448,[2]ListeGithub!$I$2:$K$111,3,FALSE)=$A$1,Pres_2017_T1!BN448,0),0)</f>
        <v>0</v>
      </c>
      <c r="AY448">
        <f ca="1">_xlfn.IFNA(IF(VLOOKUP(Pres_2017_T1!BS448,[2]ListeGithub!$I$2:$K$111,3,FALSE)=$A$1,Pres_2017_T1!BU448,0),0)</f>
        <v>967</v>
      </c>
      <c r="BF448">
        <f ca="1">_xlfn.IFNA(IF(VLOOKUP(Pres_2017_T1!BZ448,[2]ListeGithub!$I$2:$K$111,3,FALSE)=$A$1,Pres_2017_T1!CB448,0),0)</f>
        <v>0</v>
      </c>
      <c r="BM448">
        <f ca="1">_xlfn.IFNA(IF(VLOOKUP(Pres_2017_T1!CG448,[2]ListeGithub!$I$2:$K$111,3,FALSE)=$A$1,Pres_2017_T1!CI448,0),0)</f>
        <v>487</v>
      </c>
      <c r="BT448">
        <f ca="1">_xlfn.IFNA(IF(VLOOKUP(Pres_2017_T1!CN448,[2]ListeGithub!$I$2:$K$111,3,FALSE)=$A$1,Pres_2017_T1!CP448,0),0)</f>
        <v>153</v>
      </c>
      <c r="CA448">
        <f t="shared" ca="1" si="6"/>
        <v>22532</v>
      </c>
    </row>
    <row r="449" spans="1:79" x14ac:dyDescent="0.75">
      <c r="A449" t="str">
        <v>82_01</v>
      </c>
      <c r="B449">
        <f ca="1">_xlfn.IFNA(IF(VLOOKUP(Pres_2017_T1!V449,[2]ListeGithub!$I$2:$K$111,3,FALSE)=$A$1,Pres_2017_T1!X449,0),0)</f>
        <v>0</v>
      </c>
      <c r="I449">
        <f ca="1">_xlfn.IFNA(IF(VLOOKUP(Pres_2017_T1!AC449,[2]ListeGithub!$I$2:$K$111,3,FALSE)=$A$1,Pres_2017_T1!AE449,0),0)</f>
        <v>0</v>
      </c>
      <c r="P449">
        <f ca="1">_xlfn.IFNA(IF(VLOOKUP(Pres_2017_T1!AJ449,[2]ListeGithub!$I$2:$K$111,3,FALSE)=$A$1,Pres_2017_T1!AL449,0),0)</f>
        <v>13924</v>
      </c>
      <c r="W449">
        <f ca="1">_xlfn.IFNA(IF(VLOOKUP(Pres_2017_T1!AQ449,[2]ListeGithub!$I$2:$K$111,3,FALSE)=$A$1,Pres_2017_T1!AS449,0),0)</f>
        <v>0</v>
      </c>
      <c r="AD449">
        <f ca="1">_xlfn.IFNA(IF(VLOOKUP(Pres_2017_T1!AX449,[2]ListeGithub!$I$2:$K$111,3,FALSE)=$A$1,Pres_2017_T1!AZ449,0),0)</f>
        <v>4503</v>
      </c>
      <c r="AK449">
        <f ca="1">_xlfn.IFNA(IF(VLOOKUP(Pres_2017_T1!BE449,[2]ListeGithub!$I$2:$K$111,3,FALSE)=$A$1,Pres_2017_T1!BG449,0),0)</f>
        <v>0</v>
      </c>
      <c r="AR449">
        <f ca="1">_xlfn.IFNA(IF(VLOOKUP(Pres_2017_T1!BL449,[2]ListeGithub!$I$2:$K$111,3,FALSE)=$A$1,Pres_2017_T1!BN449,0),0)</f>
        <v>0</v>
      </c>
      <c r="AY449">
        <f ca="1">_xlfn.IFNA(IF(VLOOKUP(Pres_2017_T1!BS449,[2]ListeGithub!$I$2:$K$111,3,FALSE)=$A$1,Pres_2017_T1!BU449,0),0)</f>
        <v>720</v>
      </c>
      <c r="BF449">
        <f ca="1">_xlfn.IFNA(IF(VLOOKUP(Pres_2017_T1!BZ449,[2]ListeGithub!$I$2:$K$111,3,FALSE)=$A$1,Pres_2017_T1!CB449,0),0)</f>
        <v>0</v>
      </c>
      <c r="BM449">
        <f ca="1">_xlfn.IFNA(IF(VLOOKUP(Pres_2017_T1!CG449,[2]ListeGithub!$I$2:$K$111,3,FALSE)=$A$1,Pres_2017_T1!CI449,0),0)</f>
        <v>384</v>
      </c>
      <c r="BT449">
        <f ca="1">_xlfn.IFNA(IF(VLOOKUP(Pres_2017_T1!CN449,[2]ListeGithub!$I$2:$K$111,3,FALSE)=$A$1,Pres_2017_T1!CP449,0),0)</f>
        <v>129</v>
      </c>
      <c r="CA449">
        <f t="shared" ca="1" si="6"/>
        <v>19660</v>
      </c>
    </row>
    <row r="450" spans="1:79" x14ac:dyDescent="0.75">
      <c r="A450" t="str">
        <v>82_02</v>
      </c>
      <c r="B450">
        <f ca="1">_xlfn.IFNA(IF(VLOOKUP(Pres_2017_T1!V450,[2]ListeGithub!$I$2:$K$111,3,FALSE)=$A$1,Pres_2017_T1!X450,0),0)</f>
        <v>0</v>
      </c>
      <c r="I450">
        <f ca="1">_xlfn.IFNA(IF(VLOOKUP(Pres_2017_T1!AC450,[2]ListeGithub!$I$2:$K$111,3,FALSE)=$A$1,Pres_2017_T1!AE450,0),0)</f>
        <v>0</v>
      </c>
      <c r="P450">
        <f ca="1">_xlfn.IFNA(IF(VLOOKUP(Pres_2017_T1!AJ450,[2]ListeGithub!$I$2:$K$111,3,FALSE)=$A$1,Pres_2017_T1!AL450,0),0)</f>
        <v>13917</v>
      </c>
      <c r="W450">
        <f ca="1">_xlfn.IFNA(IF(VLOOKUP(Pres_2017_T1!AQ450,[2]ListeGithub!$I$2:$K$111,3,FALSE)=$A$1,Pres_2017_T1!AS450,0),0)</f>
        <v>0</v>
      </c>
      <c r="AD450">
        <f ca="1">_xlfn.IFNA(IF(VLOOKUP(Pres_2017_T1!AX450,[2]ListeGithub!$I$2:$K$111,3,FALSE)=$A$1,Pres_2017_T1!AZ450,0),0)</f>
        <v>4064</v>
      </c>
      <c r="AK450">
        <f ca="1">_xlfn.IFNA(IF(VLOOKUP(Pres_2017_T1!BE450,[2]ListeGithub!$I$2:$K$111,3,FALSE)=$A$1,Pres_2017_T1!BG450,0),0)</f>
        <v>0</v>
      </c>
      <c r="AR450">
        <f ca="1">_xlfn.IFNA(IF(VLOOKUP(Pres_2017_T1!BL450,[2]ListeGithub!$I$2:$K$111,3,FALSE)=$A$1,Pres_2017_T1!BN450,0),0)</f>
        <v>0</v>
      </c>
      <c r="AY450">
        <f ca="1">_xlfn.IFNA(IF(VLOOKUP(Pres_2017_T1!BS450,[2]ListeGithub!$I$2:$K$111,3,FALSE)=$A$1,Pres_2017_T1!BU450,0),0)</f>
        <v>853</v>
      </c>
      <c r="BF450">
        <f ca="1">_xlfn.IFNA(IF(VLOOKUP(Pres_2017_T1!BZ450,[2]ListeGithub!$I$2:$K$111,3,FALSE)=$A$1,Pres_2017_T1!CB450,0),0)</f>
        <v>0</v>
      </c>
      <c r="BM450">
        <f ca="1">_xlfn.IFNA(IF(VLOOKUP(Pres_2017_T1!CG450,[2]ListeGithub!$I$2:$K$111,3,FALSE)=$A$1,Pres_2017_T1!CI450,0),0)</f>
        <v>446</v>
      </c>
      <c r="BT450">
        <f ca="1">_xlfn.IFNA(IF(VLOOKUP(Pres_2017_T1!CN450,[2]ListeGithub!$I$2:$K$111,3,FALSE)=$A$1,Pres_2017_T1!CP450,0),0)</f>
        <v>137</v>
      </c>
      <c r="CA450">
        <f t="shared" ca="1" si="6"/>
        <v>19417</v>
      </c>
    </row>
    <row r="451" spans="1:79" x14ac:dyDescent="0.75">
      <c r="A451" t="str">
        <v>83_01</v>
      </c>
      <c r="B451">
        <f ca="1">_xlfn.IFNA(IF(VLOOKUP(Pres_2017_T1!V451,[2]ListeGithub!$I$2:$K$111,3,FALSE)=$A$1,Pres_2017_T1!X451,0),0)</f>
        <v>0</v>
      </c>
      <c r="I451">
        <f ca="1">_xlfn.IFNA(IF(VLOOKUP(Pres_2017_T1!AC451,[2]ListeGithub!$I$2:$K$111,3,FALSE)=$A$1,Pres_2017_T1!AE451,0),0)</f>
        <v>0</v>
      </c>
      <c r="P451">
        <f ca="1">_xlfn.IFNA(IF(VLOOKUP(Pres_2017_T1!AJ451,[2]ListeGithub!$I$2:$K$111,3,FALSE)=$A$1,Pres_2017_T1!AL451,0),0)</f>
        <v>0</v>
      </c>
      <c r="W451">
        <f ca="1">_xlfn.IFNA(IF(VLOOKUP(Pres_2017_T1!AQ451,[2]ListeGithub!$I$2:$K$111,3,FALSE)=$A$1,Pres_2017_T1!AS451,0),0)</f>
        <v>9140</v>
      </c>
      <c r="AD451">
        <f ca="1">_xlfn.IFNA(IF(VLOOKUP(Pres_2017_T1!AX451,[2]ListeGithub!$I$2:$K$111,3,FALSE)=$A$1,Pres_2017_T1!AZ451,0),0)</f>
        <v>2327</v>
      </c>
      <c r="AK451">
        <f ca="1">_xlfn.IFNA(IF(VLOOKUP(Pres_2017_T1!BE451,[2]ListeGithub!$I$2:$K$111,3,FALSE)=$A$1,Pres_2017_T1!BG451,0),0)</f>
        <v>0</v>
      </c>
      <c r="AR451">
        <f ca="1">_xlfn.IFNA(IF(VLOOKUP(Pres_2017_T1!BL451,[2]ListeGithub!$I$2:$K$111,3,FALSE)=$A$1,Pres_2017_T1!BN451,0),0)</f>
        <v>0</v>
      </c>
      <c r="AY451">
        <f ca="1">_xlfn.IFNA(IF(VLOOKUP(Pres_2017_T1!BS451,[2]ListeGithub!$I$2:$K$111,3,FALSE)=$A$1,Pres_2017_T1!BU451,0),0)</f>
        <v>0</v>
      </c>
      <c r="BF451">
        <f ca="1">_xlfn.IFNA(IF(VLOOKUP(Pres_2017_T1!BZ451,[2]ListeGithub!$I$2:$K$111,3,FALSE)=$A$1,Pres_2017_T1!CB451,0),0)</f>
        <v>411</v>
      </c>
      <c r="BM451">
        <f ca="1">_xlfn.IFNA(IF(VLOOKUP(Pres_2017_T1!CG451,[2]ListeGithub!$I$2:$K$111,3,FALSE)=$A$1,Pres_2017_T1!CI451,0),0)</f>
        <v>204</v>
      </c>
      <c r="BT451">
        <f ca="1">_xlfn.IFNA(IF(VLOOKUP(Pres_2017_T1!CN451,[2]ListeGithub!$I$2:$K$111,3,FALSE)=$A$1,Pres_2017_T1!CP451,0),0)</f>
        <v>96</v>
      </c>
      <c r="CA451">
        <f t="shared" ref="CA451:CA514" ca="1" si="7">SUM(B451:BZ451)</f>
        <v>12178</v>
      </c>
    </row>
    <row r="452" spans="1:79" x14ac:dyDescent="0.75">
      <c r="A452" t="str">
        <v>83_02</v>
      </c>
      <c r="B452">
        <f ca="1">_xlfn.IFNA(IF(VLOOKUP(Pres_2017_T1!V452,[2]ListeGithub!$I$2:$K$111,3,FALSE)=$A$1,Pres_2017_T1!X452,0),0)</f>
        <v>0</v>
      </c>
      <c r="I452">
        <f ca="1">_xlfn.IFNA(IF(VLOOKUP(Pres_2017_T1!AC452,[2]ListeGithub!$I$2:$K$111,3,FALSE)=$A$1,Pres_2017_T1!AE452,0),0)</f>
        <v>0</v>
      </c>
      <c r="P452">
        <f ca="1">_xlfn.IFNA(IF(VLOOKUP(Pres_2017_T1!AJ452,[2]ListeGithub!$I$2:$K$111,3,FALSE)=$A$1,Pres_2017_T1!AL452,0),0)</f>
        <v>0</v>
      </c>
      <c r="W452">
        <f ca="1">_xlfn.IFNA(IF(VLOOKUP(Pres_2017_T1!AQ452,[2]ListeGithub!$I$2:$K$111,3,FALSE)=$A$1,Pres_2017_T1!AS452,0),0)</f>
        <v>11838</v>
      </c>
      <c r="AD452">
        <f ca="1">_xlfn.IFNA(IF(VLOOKUP(Pres_2017_T1!AX452,[2]ListeGithub!$I$2:$K$111,3,FALSE)=$A$1,Pres_2017_T1!AZ452,0),0)</f>
        <v>0</v>
      </c>
      <c r="AK452">
        <f ca="1">_xlfn.IFNA(IF(VLOOKUP(Pres_2017_T1!BE452,[2]ListeGithub!$I$2:$K$111,3,FALSE)=$A$1,Pres_2017_T1!BG452,0),0)</f>
        <v>2577</v>
      </c>
      <c r="AR452">
        <f ca="1">_xlfn.IFNA(IF(VLOOKUP(Pres_2017_T1!BL452,[2]ListeGithub!$I$2:$K$111,3,FALSE)=$A$1,Pres_2017_T1!BN452,0),0)</f>
        <v>0</v>
      </c>
      <c r="AY452">
        <f ca="1">_xlfn.IFNA(IF(VLOOKUP(Pres_2017_T1!BS452,[2]ListeGithub!$I$2:$K$111,3,FALSE)=$A$1,Pres_2017_T1!BU452,0),0)</f>
        <v>0</v>
      </c>
      <c r="BF452">
        <f ca="1">_xlfn.IFNA(IF(VLOOKUP(Pres_2017_T1!BZ452,[2]ListeGithub!$I$2:$K$111,3,FALSE)=$A$1,Pres_2017_T1!CB452,0),0)</f>
        <v>529</v>
      </c>
      <c r="BM452">
        <f ca="1">_xlfn.IFNA(IF(VLOOKUP(Pres_2017_T1!CG452,[2]ListeGithub!$I$2:$K$111,3,FALSE)=$A$1,Pres_2017_T1!CI452,0),0)</f>
        <v>284</v>
      </c>
      <c r="BT452">
        <f ca="1">_xlfn.IFNA(IF(VLOOKUP(Pres_2017_T1!CN452,[2]ListeGithub!$I$2:$K$111,3,FALSE)=$A$1,Pres_2017_T1!CP452,0),0)</f>
        <v>107</v>
      </c>
      <c r="CA452">
        <f t="shared" ca="1" si="7"/>
        <v>15335</v>
      </c>
    </row>
    <row r="453" spans="1:79" x14ac:dyDescent="0.75">
      <c r="A453" t="str">
        <v>83_03</v>
      </c>
      <c r="B453">
        <f ca="1">_xlfn.IFNA(IF(VLOOKUP(Pres_2017_T1!V453,[2]ListeGithub!$I$2:$K$111,3,FALSE)=$A$1,Pres_2017_T1!X453,0),0)</f>
        <v>0</v>
      </c>
      <c r="I453">
        <f ca="1">_xlfn.IFNA(IF(VLOOKUP(Pres_2017_T1!AC453,[2]ListeGithub!$I$2:$K$111,3,FALSE)=$A$1,Pres_2017_T1!AE453,0),0)</f>
        <v>0</v>
      </c>
      <c r="P453">
        <f ca="1">_xlfn.IFNA(IF(VLOOKUP(Pres_2017_T1!AJ453,[2]ListeGithub!$I$2:$K$111,3,FALSE)=$A$1,Pres_2017_T1!AL453,0),0)</f>
        <v>0</v>
      </c>
      <c r="W453">
        <f ca="1">_xlfn.IFNA(IF(VLOOKUP(Pres_2017_T1!AQ453,[2]ListeGithub!$I$2:$K$111,3,FALSE)=$A$1,Pres_2017_T1!AS453,0),0)</f>
        <v>11851</v>
      </c>
      <c r="AD453">
        <f ca="1">_xlfn.IFNA(IF(VLOOKUP(Pres_2017_T1!AX453,[2]ListeGithub!$I$2:$K$111,3,FALSE)=$A$1,Pres_2017_T1!AZ453,0),0)</f>
        <v>0</v>
      </c>
      <c r="AK453">
        <f ca="1">_xlfn.IFNA(IF(VLOOKUP(Pres_2017_T1!BE453,[2]ListeGithub!$I$2:$K$111,3,FALSE)=$A$1,Pres_2017_T1!BG453,0),0)</f>
        <v>2936</v>
      </c>
      <c r="AR453">
        <f ca="1">_xlfn.IFNA(IF(VLOOKUP(Pres_2017_T1!BL453,[2]ListeGithub!$I$2:$K$111,3,FALSE)=$A$1,Pres_2017_T1!BN453,0),0)</f>
        <v>0</v>
      </c>
      <c r="AY453">
        <f ca="1">_xlfn.IFNA(IF(VLOOKUP(Pres_2017_T1!BS453,[2]ListeGithub!$I$2:$K$111,3,FALSE)=$A$1,Pres_2017_T1!BU453,0),0)</f>
        <v>0</v>
      </c>
      <c r="BF453">
        <f ca="1">_xlfn.IFNA(IF(VLOOKUP(Pres_2017_T1!BZ453,[2]ListeGithub!$I$2:$K$111,3,FALSE)=$A$1,Pres_2017_T1!CB453,0),0)</f>
        <v>558</v>
      </c>
      <c r="BM453">
        <f ca="1">_xlfn.IFNA(IF(VLOOKUP(Pres_2017_T1!CG453,[2]ListeGithub!$I$2:$K$111,3,FALSE)=$A$1,Pres_2017_T1!CI453,0),0)</f>
        <v>279</v>
      </c>
      <c r="BT453">
        <f ca="1">_xlfn.IFNA(IF(VLOOKUP(Pres_2017_T1!CN453,[2]ListeGithub!$I$2:$K$111,3,FALSE)=$A$1,Pres_2017_T1!CP453,0),0)</f>
        <v>128</v>
      </c>
      <c r="CA453">
        <f t="shared" ca="1" si="7"/>
        <v>15752</v>
      </c>
    </row>
    <row r="454" spans="1:79" x14ac:dyDescent="0.75">
      <c r="A454" t="str">
        <v>83_04</v>
      </c>
      <c r="B454">
        <f ca="1">_xlfn.IFNA(IF(VLOOKUP(Pres_2017_T1!V454,[2]ListeGithub!$I$2:$K$111,3,FALSE)=$A$1,Pres_2017_T1!X454,0),0)</f>
        <v>0</v>
      </c>
      <c r="I454">
        <f ca="1">_xlfn.IFNA(IF(VLOOKUP(Pres_2017_T1!AC454,[2]ListeGithub!$I$2:$K$111,3,FALSE)=$A$1,Pres_2017_T1!AE454,0),0)</f>
        <v>0</v>
      </c>
      <c r="P454">
        <f ca="1">_xlfn.IFNA(IF(VLOOKUP(Pres_2017_T1!AJ454,[2]ListeGithub!$I$2:$K$111,3,FALSE)=$A$1,Pres_2017_T1!AL454,0),0)</f>
        <v>0</v>
      </c>
      <c r="W454">
        <f ca="1">_xlfn.IFNA(IF(VLOOKUP(Pres_2017_T1!AQ454,[2]ListeGithub!$I$2:$K$111,3,FALSE)=$A$1,Pres_2017_T1!AS454,0),0)</f>
        <v>10699</v>
      </c>
      <c r="AD454">
        <f ca="1">_xlfn.IFNA(IF(VLOOKUP(Pres_2017_T1!AX454,[2]ListeGithub!$I$2:$K$111,3,FALSE)=$A$1,Pres_2017_T1!AZ454,0),0)</f>
        <v>0</v>
      </c>
      <c r="AK454">
        <f ca="1">_xlfn.IFNA(IF(VLOOKUP(Pres_2017_T1!BE454,[2]ListeGithub!$I$2:$K$111,3,FALSE)=$A$1,Pres_2017_T1!BG454,0),0)</f>
        <v>2257</v>
      </c>
      <c r="AR454">
        <f ca="1">_xlfn.IFNA(IF(VLOOKUP(Pres_2017_T1!BL454,[2]ListeGithub!$I$2:$K$111,3,FALSE)=$A$1,Pres_2017_T1!BN454,0),0)</f>
        <v>0</v>
      </c>
      <c r="AY454">
        <f ca="1">_xlfn.IFNA(IF(VLOOKUP(Pres_2017_T1!BS454,[2]ListeGithub!$I$2:$K$111,3,FALSE)=$A$1,Pres_2017_T1!BU454,0),0)</f>
        <v>0</v>
      </c>
      <c r="BF454">
        <f ca="1">_xlfn.IFNA(IF(VLOOKUP(Pres_2017_T1!BZ454,[2]ListeGithub!$I$2:$K$111,3,FALSE)=$A$1,Pres_2017_T1!CB454,0),0)</f>
        <v>629</v>
      </c>
      <c r="BM454">
        <f ca="1">_xlfn.IFNA(IF(VLOOKUP(Pres_2017_T1!CG454,[2]ListeGithub!$I$2:$K$111,3,FALSE)=$A$1,Pres_2017_T1!CI454,0),0)</f>
        <v>293</v>
      </c>
      <c r="BT454">
        <f ca="1">_xlfn.IFNA(IF(VLOOKUP(Pres_2017_T1!CN454,[2]ListeGithub!$I$2:$K$111,3,FALSE)=$A$1,Pres_2017_T1!CP454,0),0)</f>
        <v>142</v>
      </c>
      <c r="CA454">
        <f t="shared" ca="1" si="7"/>
        <v>14020</v>
      </c>
    </row>
    <row r="455" spans="1:79" x14ac:dyDescent="0.75">
      <c r="A455" t="str">
        <v>83_05</v>
      </c>
      <c r="B455">
        <f ca="1">_xlfn.IFNA(IF(VLOOKUP(Pres_2017_T1!V455,[2]ListeGithub!$I$2:$K$111,3,FALSE)=$A$1,Pres_2017_T1!X455,0),0)</f>
        <v>0</v>
      </c>
      <c r="I455">
        <f ca="1">_xlfn.IFNA(IF(VLOOKUP(Pres_2017_T1!AC455,[2]ListeGithub!$I$2:$K$111,3,FALSE)=$A$1,Pres_2017_T1!AE455,0),0)</f>
        <v>0</v>
      </c>
      <c r="P455">
        <f ca="1">_xlfn.IFNA(IF(VLOOKUP(Pres_2017_T1!AJ455,[2]ListeGithub!$I$2:$K$111,3,FALSE)=$A$1,Pres_2017_T1!AL455,0),0)</f>
        <v>0</v>
      </c>
      <c r="W455">
        <f ca="1">_xlfn.IFNA(IF(VLOOKUP(Pres_2017_T1!AQ455,[2]ListeGithub!$I$2:$K$111,3,FALSE)=$A$1,Pres_2017_T1!AS455,0),0)</f>
        <v>8866</v>
      </c>
      <c r="AD455">
        <f ca="1">_xlfn.IFNA(IF(VLOOKUP(Pres_2017_T1!AX455,[2]ListeGithub!$I$2:$K$111,3,FALSE)=$A$1,Pres_2017_T1!AZ455,0),0)</f>
        <v>0</v>
      </c>
      <c r="AK455">
        <f ca="1">_xlfn.IFNA(IF(VLOOKUP(Pres_2017_T1!BE455,[2]ListeGithub!$I$2:$K$111,3,FALSE)=$A$1,Pres_2017_T1!BG455,0),0)</f>
        <v>2039</v>
      </c>
      <c r="AR455">
        <f ca="1">_xlfn.IFNA(IF(VLOOKUP(Pres_2017_T1!BL455,[2]ListeGithub!$I$2:$K$111,3,FALSE)=$A$1,Pres_2017_T1!BN455,0),0)</f>
        <v>0</v>
      </c>
      <c r="AY455">
        <f ca="1">_xlfn.IFNA(IF(VLOOKUP(Pres_2017_T1!BS455,[2]ListeGithub!$I$2:$K$111,3,FALSE)=$A$1,Pres_2017_T1!BU455,0),0)</f>
        <v>0</v>
      </c>
      <c r="BF455">
        <f ca="1">_xlfn.IFNA(IF(VLOOKUP(Pres_2017_T1!BZ455,[2]ListeGithub!$I$2:$K$111,3,FALSE)=$A$1,Pres_2017_T1!CB455,0),0)</f>
        <v>461</v>
      </c>
      <c r="BM455">
        <f ca="1">_xlfn.IFNA(IF(VLOOKUP(Pres_2017_T1!CG455,[2]ListeGithub!$I$2:$K$111,3,FALSE)=$A$1,Pres_2017_T1!CI455,0),0)</f>
        <v>250</v>
      </c>
      <c r="BT455">
        <f ca="1">_xlfn.IFNA(IF(VLOOKUP(Pres_2017_T1!CN455,[2]ListeGithub!$I$2:$K$111,3,FALSE)=$A$1,Pres_2017_T1!CP455,0),0)</f>
        <v>97</v>
      </c>
      <c r="CA455">
        <f t="shared" ca="1" si="7"/>
        <v>11713</v>
      </c>
    </row>
    <row r="456" spans="1:79" x14ac:dyDescent="0.75">
      <c r="A456" t="str">
        <v>83_06</v>
      </c>
      <c r="B456">
        <f ca="1">_xlfn.IFNA(IF(VLOOKUP(Pres_2017_T1!V456,[2]ListeGithub!$I$2:$K$111,3,FALSE)=$A$1,Pres_2017_T1!X456,0),0)</f>
        <v>0</v>
      </c>
      <c r="I456">
        <f ca="1">_xlfn.IFNA(IF(VLOOKUP(Pres_2017_T1!AC456,[2]ListeGithub!$I$2:$K$111,3,FALSE)=$A$1,Pres_2017_T1!AE456,0),0)</f>
        <v>0</v>
      </c>
      <c r="P456">
        <f ca="1">_xlfn.IFNA(IF(VLOOKUP(Pres_2017_T1!AJ456,[2]ListeGithub!$I$2:$K$111,3,FALSE)=$A$1,Pres_2017_T1!AL456,0),0)</f>
        <v>0</v>
      </c>
      <c r="W456">
        <f ca="1">_xlfn.IFNA(IF(VLOOKUP(Pres_2017_T1!AQ456,[2]ListeGithub!$I$2:$K$111,3,FALSE)=$A$1,Pres_2017_T1!AS456,0),0)</f>
        <v>15415</v>
      </c>
      <c r="AD456">
        <f ca="1">_xlfn.IFNA(IF(VLOOKUP(Pres_2017_T1!AX456,[2]ListeGithub!$I$2:$K$111,3,FALSE)=$A$1,Pres_2017_T1!AZ456,0),0)</f>
        <v>0</v>
      </c>
      <c r="AK456">
        <f ca="1">_xlfn.IFNA(IF(VLOOKUP(Pres_2017_T1!BE456,[2]ListeGithub!$I$2:$K$111,3,FALSE)=$A$1,Pres_2017_T1!BG456,0),0)</f>
        <v>3325</v>
      </c>
      <c r="AR456">
        <f ca="1">_xlfn.IFNA(IF(VLOOKUP(Pres_2017_T1!BL456,[2]ListeGithub!$I$2:$K$111,3,FALSE)=$A$1,Pres_2017_T1!BN456,0),0)</f>
        <v>0</v>
      </c>
      <c r="AY456">
        <f ca="1">_xlfn.IFNA(IF(VLOOKUP(Pres_2017_T1!BS456,[2]ListeGithub!$I$2:$K$111,3,FALSE)=$A$1,Pres_2017_T1!BU456,0),0)</f>
        <v>0</v>
      </c>
      <c r="BF456">
        <f ca="1">_xlfn.IFNA(IF(VLOOKUP(Pres_2017_T1!BZ456,[2]ListeGithub!$I$2:$K$111,3,FALSE)=$A$1,Pres_2017_T1!CB456,0),0)</f>
        <v>718</v>
      </c>
      <c r="BM456">
        <f ca="1">_xlfn.IFNA(IF(VLOOKUP(Pres_2017_T1!CG456,[2]ListeGithub!$I$2:$K$111,3,FALSE)=$A$1,Pres_2017_T1!CI456,0),0)</f>
        <v>333</v>
      </c>
      <c r="BT456">
        <f ca="1">_xlfn.IFNA(IF(VLOOKUP(Pres_2017_T1!CN456,[2]ListeGithub!$I$2:$K$111,3,FALSE)=$A$1,Pres_2017_T1!CP456,0),0)</f>
        <v>141</v>
      </c>
      <c r="CA456">
        <f t="shared" ca="1" si="7"/>
        <v>19932</v>
      </c>
    </row>
    <row r="457" spans="1:79" x14ac:dyDescent="0.75">
      <c r="A457" t="str">
        <v>83_07</v>
      </c>
      <c r="B457">
        <f ca="1">_xlfn.IFNA(IF(VLOOKUP(Pres_2017_T1!V457,[2]ListeGithub!$I$2:$K$111,3,FALSE)=$A$1,Pres_2017_T1!X457,0),0)</f>
        <v>0</v>
      </c>
      <c r="I457">
        <f ca="1">_xlfn.IFNA(IF(VLOOKUP(Pres_2017_T1!AC457,[2]ListeGithub!$I$2:$K$111,3,FALSE)=$A$1,Pres_2017_T1!AE457,0),0)</f>
        <v>0</v>
      </c>
      <c r="P457">
        <f ca="1">_xlfn.IFNA(IF(VLOOKUP(Pres_2017_T1!AJ457,[2]ListeGithub!$I$2:$K$111,3,FALSE)=$A$1,Pres_2017_T1!AL457,0),0)</f>
        <v>0</v>
      </c>
      <c r="W457">
        <f ca="1">_xlfn.IFNA(IF(VLOOKUP(Pres_2017_T1!AQ457,[2]ListeGithub!$I$2:$K$111,3,FALSE)=$A$1,Pres_2017_T1!AS457,0),0)</f>
        <v>12796</v>
      </c>
      <c r="AD457">
        <f ca="1">_xlfn.IFNA(IF(VLOOKUP(Pres_2017_T1!AX457,[2]ListeGithub!$I$2:$K$111,3,FALSE)=$A$1,Pres_2017_T1!AZ457,0),0)</f>
        <v>0</v>
      </c>
      <c r="AK457">
        <f ca="1">_xlfn.IFNA(IF(VLOOKUP(Pres_2017_T1!BE457,[2]ListeGithub!$I$2:$K$111,3,FALSE)=$A$1,Pres_2017_T1!BG457,0),0)</f>
        <v>2650</v>
      </c>
      <c r="AR457">
        <f ca="1">_xlfn.IFNA(IF(VLOOKUP(Pres_2017_T1!BL457,[2]ListeGithub!$I$2:$K$111,3,FALSE)=$A$1,Pres_2017_T1!BN457,0),0)</f>
        <v>0</v>
      </c>
      <c r="AY457">
        <f ca="1">_xlfn.IFNA(IF(VLOOKUP(Pres_2017_T1!BS457,[2]ListeGithub!$I$2:$K$111,3,FALSE)=$A$1,Pres_2017_T1!BU457,0),0)</f>
        <v>0</v>
      </c>
      <c r="BF457">
        <f ca="1">_xlfn.IFNA(IF(VLOOKUP(Pres_2017_T1!BZ457,[2]ListeGithub!$I$2:$K$111,3,FALSE)=$A$1,Pres_2017_T1!CB457,0),0)</f>
        <v>543</v>
      </c>
      <c r="BM457">
        <f ca="1">_xlfn.IFNA(IF(VLOOKUP(Pres_2017_T1!CG457,[2]ListeGithub!$I$2:$K$111,3,FALSE)=$A$1,Pres_2017_T1!CI457,0),0)</f>
        <v>289</v>
      </c>
      <c r="BT457">
        <f ca="1">_xlfn.IFNA(IF(VLOOKUP(Pres_2017_T1!CN457,[2]ListeGithub!$I$2:$K$111,3,FALSE)=$A$1,Pres_2017_T1!CP457,0),0)</f>
        <v>131</v>
      </c>
      <c r="CA457">
        <f t="shared" ca="1" si="7"/>
        <v>16409</v>
      </c>
    </row>
    <row r="458" spans="1:79" x14ac:dyDescent="0.75">
      <c r="A458" t="str">
        <v>83_08</v>
      </c>
      <c r="B458">
        <f ca="1">_xlfn.IFNA(IF(VLOOKUP(Pres_2017_T1!V458,[2]ListeGithub!$I$2:$K$111,3,FALSE)=$A$1,Pres_2017_T1!X458,0),0)</f>
        <v>0</v>
      </c>
      <c r="I458">
        <f ca="1">_xlfn.IFNA(IF(VLOOKUP(Pres_2017_T1!AC458,[2]ListeGithub!$I$2:$K$111,3,FALSE)=$A$1,Pres_2017_T1!AE458,0),0)</f>
        <v>0</v>
      </c>
      <c r="P458">
        <f ca="1">_xlfn.IFNA(IF(VLOOKUP(Pres_2017_T1!AJ458,[2]ListeGithub!$I$2:$K$111,3,FALSE)=$A$1,Pres_2017_T1!AL458,0),0)</f>
        <v>0</v>
      </c>
      <c r="W458">
        <f ca="1">_xlfn.IFNA(IF(VLOOKUP(Pres_2017_T1!AQ458,[2]ListeGithub!$I$2:$K$111,3,FALSE)=$A$1,Pres_2017_T1!AS458,0),0)</f>
        <v>13579</v>
      </c>
      <c r="AD458">
        <f ca="1">_xlfn.IFNA(IF(VLOOKUP(Pres_2017_T1!AX458,[2]ListeGithub!$I$2:$K$111,3,FALSE)=$A$1,Pres_2017_T1!AZ458,0),0)</f>
        <v>0</v>
      </c>
      <c r="AK458">
        <f ca="1">_xlfn.IFNA(IF(VLOOKUP(Pres_2017_T1!BE458,[2]ListeGithub!$I$2:$K$111,3,FALSE)=$A$1,Pres_2017_T1!BG458,0),0)</f>
        <v>2978</v>
      </c>
      <c r="AR458">
        <f ca="1">_xlfn.IFNA(IF(VLOOKUP(Pres_2017_T1!BL458,[2]ListeGithub!$I$2:$K$111,3,FALSE)=$A$1,Pres_2017_T1!BN458,0),0)</f>
        <v>0</v>
      </c>
      <c r="AY458">
        <f ca="1">_xlfn.IFNA(IF(VLOOKUP(Pres_2017_T1!BS458,[2]ListeGithub!$I$2:$K$111,3,FALSE)=$A$1,Pres_2017_T1!BU458,0),0)</f>
        <v>0</v>
      </c>
      <c r="BF458">
        <f ca="1">_xlfn.IFNA(IF(VLOOKUP(Pres_2017_T1!BZ458,[2]ListeGithub!$I$2:$K$111,3,FALSE)=$A$1,Pres_2017_T1!CB458,0),0)</f>
        <v>806</v>
      </c>
      <c r="BM458">
        <f ca="1">_xlfn.IFNA(IF(VLOOKUP(Pres_2017_T1!CG458,[2]ListeGithub!$I$2:$K$111,3,FALSE)=$A$1,Pres_2017_T1!CI458,0),0)</f>
        <v>342</v>
      </c>
      <c r="BT458">
        <f ca="1">_xlfn.IFNA(IF(VLOOKUP(Pres_2017_T1!CN458,[2]ListeGithub!$I$2:$K$111,3,FALSE)=$A$1,Pres_2017_T1!CP458,0),0)</f>
        <v>135</v>
      </c>
      <c r="CA458">
        <f t="shared" ca="1" si="7"/>
        <v>17840</v>
      </c>
    </row>
    <row r="459" spans="1:79" x14ac:dyDescent="0.75">
      <c r="A459" t="str">
        <v>84_01</v>
      </c>
      <c r="B459">
        <f ca="1">_xlfn.IFNA(IF(VLOOKUP(Pres_2017_T1!V459,[2]ListeGithub!$I$2:$K$111,3,FALSE)=$A$1,Pres_2017_T1!X459,0),0)</f>
        <v>14033</v>
      </c>
      <c r="I459">
        <f ca="1">_xlfn.IFNA(IF(VLOOKUP(Pres_2017_T1!AC459,[2]ListeGithub!$I$2:$K$111,3,FALSE)=$A$1,Pres_2017_T1!AE459,0),0)</f>
        <v>0</v>
      </c>
      <c r="P459">
        <f ca="1">_xlfn.IFNA(IF(VLOOKUP(Pres_2017_T1!AJ459,[2]ListeGithub!$I$2:$K$111,3,FALSE)=$A$1,Pres_2017_T1!AL459,0),0)</f>
        <v>0</v>
      </c>
      <c r="W459">
        <f ca="1">_xlfn.IFNA(IF(VLOOKUP(Pres_2017_T1!AQ459,[2]ListeGithub!$I$2:$K$111,3,FALSE)=$A$1,Pres_2017_T1!AS459,0),0)</f>
        <v>0</v>
      </c>
      <c r="AD459">
        <f ca="1">_xlfn.IFNA(IF(VLOOKUP(Pres_2017_T1!AX459,[2]ListeGithub!$I$2:$K$111,3,FALSE)=$A$1,Pres_2017_T1!AZ459,0),0)</f>
        <v>3117</v>
      </c>
      <c r="AK459">
        <f ca="1">_xlfn.IFNA(IF(VLOOKUP(Pres_2017_T1!BE459,[2]ListeGithub!$I$2:$K$111,3,FALSE)=$A$1,Pres_2017_T1!BG459,0),0)</f>
        <v>0</v>
      </c>
      <c r="AR459">
        <f ca="1">_xlfn.IFNA(IF(VLOOKUP(Pres_2017_T1!BL459,[2]ListeGithub!$I$2:$K$111,3,FALSE)=$A$1,Pres_2017_T1!BN459,0),0)</f>
        <v>0</v>
      </c>
      <c r="AY459">
        <f ca="1">_xlfn.IFNA(IF(VLOOKUP(Pres_2017_T1!BS459,[2]ListeGithub!$I$2:$K$111,3,FALSE)=$A$1,Pres_2017_T1!BU459,0),0)</f>
        <v>0</v>
      </c>
      <c r="BF459">
        <f ca="1">_xlfn.IFNA(IF(VLOOKUP(Pres_2017_T1!BZ459,[2]ListeGithub!$I$2:$K$111,3,FALSE)=$A$1,Pres_2017_T1!CB459,0),0)</f>
        <v>485</v>
      </c>
      <c r="BM459">
        <f ca="1">_xlfn.IFNA(IF(VLOOKUP(Pres_2017_T1!CG459,[2]ListeGithub!$I$2:$K$111,3,FALSE)=$A$1,Pres_2017_T1!CI459,0),0)</f>
        <v>238</v>
      </c>
      <c r="BT459">
        <f ca="1">_xlfn.IFNA(IF(VLOOKUP(Pres_2017_T1!CN459,[2]ListeGithub!$I$2:$K$111,3,FALSE)=$A$1,Pres_2017_T1!CP459,0),0)</f>
        <v>113</v>
      </c>
      <c r="CA459">
        <f t="shared" ca="1" si="7"/>
        <v>17986</v>
      </c>
    </row>
    <row r="460" spans="1:79" x14ac:dyDescent="0.75">
      <c r="A460" t="str">
        <v>84_02</v>
      </c>
      <c r="B460">
        <f ca="1">_xlfn.IFNA(IF(VLOOKUP(Pres_2017_T1!V460,[2]ListeGithub!$I$2:$K$111,3,FALSE)=$A$1,Pres_2017_T1!X460,0),0)</f>
        <v>0</v>
      </c>
      <c r="I460">
        <f ca="1">_xlfn.IFNA(IF(VLOOKUP(Pres_2017_T1!AC460,[2]ListeGithub!$I$2:$K$111,3,FALSE)=$A$1,Pres_2017_T1!AE460,0),0)</f>
        <v>0</v>
      </c>
      <c r="P460">
        <f ca="1">_xlfn.IFNA(IF(VLOOKUP(Pres_2017_T1!AJ460,[2]ListeGithub!$I$2:$K$111,3,FALSE)=$A$1,Pres_2017_T1!AL460,0),0)</f>
        <v>0</v>
      </c>
      <c r="W460">
        <f ca="1">_xlfn.IFNA(IF(VLOOKUP(Pres_2017_T1!AQ460,[2]ListeGithub!$I$2:$K$111,3,FALSE)=$A$1,Pres_2017_T1!AS460,0),0)</f>
        <v>11902</v>
      </c>
      <c r="AD460">
        <f ca="1">_xlfn.IFNA(IF(VLOOKUP(Pres_2017_T1!AX460,[2]ListeGithub!$I$2:$K$111,3,FALSE)=$A$1,Pres_2017_T1!AZ460,0),0)</f>
        <v>0</v>
      </c>
      <c r="AK460">
        <f ca="1">_xlfn.IFNA(IF(VLOOKUP(Pres_2017_T1!BE460,[2]ListeGithub!$I$2:$K$111,3,FALSE)=$A$1,Pres_2017_T1!BG460,0),0)</f>
        <v>2847</v>
      </c>
      <c r="AR460">
        <f ca="1">_xlfn.IFNA(IF(VLOOKUP(Pres_2017_T1!BL460,[2]ListeGithub!$I$2:$K$111,3,FALSE)=$A$1,Pres_2017_T1!BN460,0),0)</f>
        <v>0</v>
      </c>
      <c r="AY460">
        <f ca="1">_xlfn.IFNA(IF(VLOOKUP(Pres_2017_T1!BS460,[2]ListeGithub!$I$2:$K$111,3,FALSE)=$A$1,Pres_2017_T1!BU460,0),0)</f>
        <v>531</v>
      </c>
      <c r="BF460">
        <f ca="1">_xlfn.IFNA(IF(VLOOKUP(Pres_2017_T1!BZ460,[2]ListeGithub!$I$2:$K$111,3,FALSE)=$A$1,Pres_2017_T1!CB460,0),0)</f>
        <v>0</v>
      </c>
      <c r="BM460">
        <f ca="1">_xlfn.IFNA(IF(VLOOKUP(Pres_2017_T1!CG460,[2]ListeGithub!$I$2:$K$111,3,FALSE)=$A$1,Pres_2017_T1!CI460,0),0)</f>
        <v>256</v>
      </c>
      <c r="BT460">
        <f ca="1">_xlfn.IFNA(IF(VLOOKUP(Pres_2017_T1!CN460,[2]ListeGithub!$I$2:$K$111,3,FALSE)=$A$1,Pres_2017_T1!CP460,0),0)</f>
        <v>104</v>
      </c>
      <c r="CA460">
        <f t="shared" ca="1" si="7"/>
        <v>15640</v>
      </c>
    </row>
    <row r="461" spans="1:79" x14ac:dyDescent="0.75">
      <c r="A461" t="str">
        <v>84_03</v>
      </c>
      <c r="B461">
        <f ca="1">_xlfn.IFNA(IF(VLOOKUP(Pres_2017_T1!V461,[2]ListeGithub!$I$2:$K$111,3,FALSE)=$A$1,Pres_2017_T1!X461,0),0)</f>
        <v>0</v>
      </c>
      <c r="I461">
        <f ca="1">_xlfn.IFNA(IF(VLOOKUP(Pres_2017_T1!AC461,[2]ListeGithub!$I$2:$K$111,3,FALSE)=$A$1,Pres_2017_T1!AE461,0),0)</f>
        <v>0</v>
      </c>
      <c r="P461">
        <f ca="1">_xlfn.IFNA(IF(VLOOKUP(Pres_2017_T1!AJ461,[2]ListeGithub!$I$2:$K$111,3,FALSE)=$A$1,Pres_2017_T1!AL461,0),0)</f>
        <v>10738</v>
      </c>
      <c r="W461">
        <f ca="1">_xlfn.IFNA(IF(VLOOKUP(Pres_2017_T1!AQ461,[2]ListeGithub!$I$2:$K$111,3,FALSE)=$A$1,Pres_2017_T1!AS461,0),0)</f>
        <v>0</v>
      </c>
      <c r="AD461">
        <f ca="1">_xlfn.IFNA(IF(VLOOKUP(Pres_2017_T1!AX461,[2]ListeGithub!$I$2:$K$111,3,FALSE)=$A$1,Pres_2017_T1!AZ461,0),0)</f>
        <v>0</v>
      </c>
      <c r="AK461">
        <f ca="1">_xlfn.IFNA(IF(VLOOKUP(Pres_2017_T1!BE461,[2]ListeGithub!$I$2:$K$111,3,FALSE)=$A$1,Pres_2017_T1!BG461,0),0)</f>
        <v>2161</v>
      </c>
      <c r="AR461">
        <f ca="1">_xlfn.IFNA(IF(VLOOKUP(Pres_2017_T1!BL461,[2]ListeGithub!$I$2:$K$111,3,FALSE)=$A$1,Pres_2017_T1!BN461,0),0)</f>
        <v>0</v>
      </c>
      <c r="AY461">
        <f ca="1">_xlfn.IFNA(IF(VLOOKUP(Pres_2017_T1!BS461,[2]ListeGithub!$I$2:$K$111,3,FALSE)=$A$1,Pres_2017_T1!BU461,0),0)</f>
        <v>496</v>
      </c>
      <c r="BF461">
        <f ca="1">_xlfn.IFNA(IF(VLOOKUP(Pres_2017_T1!BZ461,[2]ListeGithub!$I$2:$K$111,3,FALSE)=$A$1,Pres_2017_T1!CB461,0),0)</f>
        <v>0</v>
      </c>
      <c r="BM461">
        <f ca="1">_xlfn.IFNA(IF(VLOOKUP(Pres_2017_T1!CG461,[2]ListeGithub!$I$2:$K$111,3,FALSE)=$A$1,Pres_2017_T1!CI461,0),0)</f>
        <v>283</v>
      </c>
      <c r="BT461">
        <f ca="1">_xlfn.IFNA(IF(VLOOKUP(Pres_2017_T1!CN461,[2]ListeGithub!$I$2:$K$111,3,FALSE)=$A$1,Pres_2017_T1!CP461,0),0)</f>
        <v>100</v>
      </c>
      <c r="CA461">
        <f t="shared" ca="1" si="7"/>
        <v>13778</v>
      </c>
    </row>
    <row r="462" spans="1:79" x14ac:dyDescent="0.75">
      <c r="A462" t="str">
        <v>84_04</v>
      </c>
      <c r="B462">
        <f ca="1">_xlfn.IFNA(IF(VLOOKUP(Pres_2017_T1!V462,[2]ListeGithub!$I$2:$K$111,3,FALSE)=$A$1,Pres_2017_T1!X462,0),0)</f>
        <v>0</v>
      </c>
      <c r="I462">
        <f ca="1">_xlfn.IFNA(IF(VLOOKUP(Pres_2017_T1!AC462,[2]ListeGithub!$I$2:$K$111,3,FALSE)=$A$1,Pres_2017_T1!AE462,0),0)</f>
        <v>0</v>
      </c>
      <c r="P462">
        <f ca="1">_xlfn.IFNA(IF(VLOOKUP(Pres_2017_T1!AJ462,[2]ListeGithub!$I$2:$K$111,3,FALSE)=$A$1,Pres_2017_T1!AL462,0),0)</f>
        <v>0</v>
      </c>
      <c r="W462">
        <f ca="1">_xlfn.IFNA(IF(VLOOKUP(Pres_2017_T1!AQ462,[2]ListeGithub!$I$2:$K$111,3,FALSE)=$A$1,Pres_2017_T1!AS462,0),0)</f>
        <v>11935</v>
      </c>
      <c r="AD462">
        <f ca="1">_xlfn.IFNA(IF(VLOOKUP(Pres_2017_T1!AX462,[2]ListeGithub!$I$2:$K$111,3,FALSE)=$A$1,Pres_2017_T1!AZ462,0),0)</f>
        <v>0</v>
      </c>
      <c r="AK462">
        <f ca="1">_xlfn.IFNA(IF(VLOOKUP(Pres_2017_T1!BE462,[2]ListeGithub!$I$2:$K$111,3,FALSE)=$A$1,Pres_2017_T1!BG462,0),0)</f>
        <v>2436</v>
      </c>
      <c r="AR462">
        <f ca="1">_xlfn.IFNA(IF(VLOOKUP(Pres_2017_T1!BL462,[2]ListeGithub!$I$2:$K$111,3,FALSE)=$A$1,Pres_2017_T1!BN462,0),0)</f>
        <v>0</v>
      </c>
      <c r="AY462">
        <f ca="1">_xlfn.IFNA(IF(VLOOKUP(Pres_2017_T1!BS462,[2]ListeGithub!$I$2:$K$111,3,FALSE)=$A$1,Pres_2017_T1!BU462,0),0)</f>
        <v>652</v>
      </c>
      <c r="BF462">
        <f ca="1">_xlfn.IFNA(IF(VLOOKUP(Pres_2017_T1!BZ462,[2]ListeGithub!$I$2:$K$111,3,FALSE)=$A$1,Pres_2017_T1!CB462,0),0)</f>
        <v>0</v>
      </c>
      <c r="BM462">
        <f ca="1">_xlfn.IFNA(IF(VLOOKUP(Pres_2017_T1!CG462,[2]ListeGithub!$I$2:$K$111,3,FALSE)=$A$1,Pres_2017_T1!CI462,0),0)</f>
        <v>336</v>
      </c>
      <c r="BT462">
        <f ca="1">_xlfn.IFNA(IF(VLOOKUP(Pres_2017_T1!CN462,[2]ListeGithub!$I$2:$K$111,3,FALSE)=$A$1,Pres_2017_T1!CP462,0),0)</f>
        <v>127</v>
      </c>
      <c r="CA462">
        <f t="shared" ca="1" si="7"/>
        <v>15486</v>
      </c>
    </row>
    <row r="463" spans="1:79" x14ac:dyDescent="0.75">
      <c r="A463" t="str">
        <v>84_05</v>
      </c>
      <c r="B463">
        <f ca="1">_xlfn.IFNA(IF(VLOOKUP(Pres_2017_T1!V463,[2]ListeGithub!$I$2:$K$111,3,FALSE)=$A$1,Pres_2017_T1!X463,0),0)</f>
        <v>0</v>
      </c>
      <c r="I463">
        <f ca="1">_xlfn.IFNA(IF(VLOOKUP(Pres_2017_T1!AC463,[2]ListeGithub!$I$2:$K$111,3,FALSE)=$A$1,Pres_2017_T1!AE463,0),0)</f>
        <v>0</v>
      </c>
      <c r="P463">
        <f ca="1">_xlfn.IFNA(IF(VLOOKUP(Pres_2017_T1!AJ463,[2]ListeGithub!$I$2:$K$111,3,FALSE)=$A$1,Pres_2017_T1!AL463,0),0)</f>
        <v>0</v>
      </c>
      <c r="W463">
        <f ca="1">_xlfn.IFNA(IF(VLOOKUP(Pres_2017_T1!AQ463,[2]ListeGithub!$I$2:$K$111,3,FALSE)=$A$1,Pres_2017_T1!AS463,0),0)</f>
        <v>12248</v>
      </c>
      <c r="AD463">
        <f ca="1">_xlfn.IFNA(IF(VLOOKUP(Pres_2017_T1!AX463,[2]ListeGithub!$I$2:$K$111,3,FALSE)=$A$1,Pres_2017_T1!AZ463,0),0)</f>
        <v>2971</v>
      </c>
      <c r="AK463">
        <f ca="1">_xlfn.IFNA(IF(VLOOKUP(Pres_2017_T1!BE463,[2]ListeGithub!$I$2:$K$111,3,FALSE)=$A$1,Pres_2017_T1!BG463,0),0)</f>
        <v>0</v>
      </c>
      <c r="AR463">
        <f ca="1">_xlfn.IFNA(IF(VLOOKUP(Pres_2017_T1!BL463,[2]ListeGithub!$I$2:$K$111,3,FALSE)=$A$1,Pres_2017_T1!BN463,0),0)</f>
        <v>0</v>
      </c>
      <c r="AY463">
        <f ca="1">_xlfn.IFNA(IF(VLOOKUP(Pres_2017_T1!BS463,[2]ListeGithub!$I$2:$K$111,3,FALSE)=$A$1,Pres_2017_T1!BU463,0),0)</f>
        <v>641</v>
      </c>
      <c r="BF463">
        <f ca="1">_xlfn.IFNA(IF(VLOOKUP(Pres_2017_T1!BZ463,[2]ListeGithub!$I$2:$K$111,3,FALSE)=$A$1,Pres_2017_T1!CB463,0),0)</f>
        <v>0</v>
      </c>
      <c r="BM463">
        <f ca="1">_xlfn.IFNA(IF(VLOOKUP(Pres_2017_T1!CG463,[2]ListeGithub!$I$2:$K$111,3,FALSE)=$A$1,Pres_2017_T1!CI463,0),0)</f>
        <v>277</v>
      </c>
      <c r="BT463">
        <f ca="1">_xlfn.IFNA(IF(VLOOKUP(Pres_2017_T1!CN463,[2]ListeGithub!$I$2:$K$111,3,FALSE)=$A$1,Pres_2017_T1!CP463,0),0)</f>
        <v>99</v>
      </c>
      <c r="CA463">
        <f t="shared" ca="1" si="7"/>
        <v>16236</v>
      </c>
    </row>
    <row r="464" spans="1:79" x14ac:dyDescent="0.75">
      <c r="A464" t="str">
        <v>85_01</v>
      </c>
      <c r="B464">
        <f ca="1">_xlfn.IFNA(IF(VLOOKUP(Pres_2017_T1!V464,[2]ListeGithub!$I$2:$K$111,3,FALSE)=$A$1,Pres_2017_T1!X464,0),0)</f>
        <v>0</v>
      </c>
      <c r="I464">
        <f ca="1">_xlfn.IFNA(IF(VLOOKUP(Pres_2017_T1!AC464,[2]ListeGithub!$I$2:$K$111,3,FALSE)=$A$1,Pres_2017_T1!AE464,0),0)</f>
        <v>0</v>
      </c>
      <c r="P464">
        <f ca="1">_xlfn.IFNA(IF(VLOOKUP(Pres_2017_T1!AJ464,[2]ListeGithub!$I$2:$K$111,3,FALSE)=$A$1,Pres_2017_T1!AL464,0),0)</f>
        <v>0</v>
      </c>
      <c r="W464">
        <f ca="1">_xlfn.IFNA(IF(VLOOKUP(Pres_2017_T1!AQ464,[2]ListeGithub!$I$2:$K$111,3,FALSE)=$A$1,Pres_2017_T1!AS464,0),0)</f>
        <v>14245</v>
      </c>
      <c r="AD464">
        <f ca="1">_xlfn.IFNA(IF(VLOOKUP(Pres_2017_T1!AX464,[2]ListeGithub!$I$2:$K$111,3,FALSE)=$A$1,Pres_2017_T1!AZ464,0),0)</f>
        <v>0</v>
      </c>
      <c r="AK464">
        <f ca="1">_xlfn.IFNA(IF(VLOOKUP(Pres_2017_T1!BE464,[2]ListeGithub!$I$2:$K$111,3,FALSE)=$A$1,Pres_2017_T1!BG464,0),0)</f>
        <v>5026</v>
      </c>
      <c r="AR464">
        <f ca="1">_xlfn.IFNA(IF(VLOOKUP(Pres_2017_T1!BL464,[2]ListeGithub!$I$2:$K$111,3,FALSE)=$A$1,Pres_2017_T1!BN464,0),0)</f>
        <v>1171</v>
      </c>
      <c r="AY464">
        <f ca="1">_xlfn.IFNA(IF(VLOOKUP(Pres_2017_T1!BS464,[2]ListeGithub!$I$2:$K$111,3,FALSE)=$A$1,Pres_2017_T1!BU464,0),0)</f>
        <v>0</v>
      </c>
      <c r="BF464">
        <f ca="1">_xlfn.IFNA(IF(VLOOKUP(Pres_2017_T1!BZ464,[2]ListeGithub!$I$2:$K$111,3,FALSE)=$A$1,Pres_2017_T1!CB464,0),0)</f>
        <v>710</v>
      </c>
      <c r="BM464">
        <f ca="1">_xlfn.IFNA(IF(VLOOKUP(Pres_2017_T1!CG464,[2]ListeGithub!$I$2:$K$111,3,FALSE)=$A$1,Pres_2017_T1!CI464,0),0)</f>
        <v>0</v>
      </c>
      <c r="BT464">
        <f ca="1">_xlfn.IFNA(IF(VLOOKUP(Pres_2017_T1!CN464,[2]ListeGithub!$I$2:$K$111,3,FALSE)=$A$1,Pres_2017_T1!CP464,0),0)</f>
        <v>167</v>
      </c>
      <c r="CA464">
        <f t="shared" ca="1" si="7"/>
        <v>21319</v>
      </c>
    </row>
    <row r="465" spans="1:79" x14ac:dyDescent="0.75">
      <c r="A465" t="str">
        <v>85_02</v>
      </c>
      <c r="B465">
        <f ca="1">_xlfn.IFNA(IF(VLOOKUP(Pres_2017_T1!V465,[2]ListeGithub!$I$2:$K$111,3,FALSE)=$A$1,Pres_2017_T1!X465,0),0)</f>
        <v>0</v>
      </c>
      <c r="I465">
        <f ca="1">_xlfn.IFNA(IF(VLOOKUP(Pres_2017_T1!AC465,[2]ListeGithub!$I$2:$K$111,3,FALSE)=$A$1,Pres_2017_T1!AE465,0),0)</f>
        <v>0</v>
      </c>
      <c r="P465">
        <f ca="1">_xlfn.IFNA(IF(VLOOKUP(Pres_2017_T1!AJ465,[2]ListeGithub!$I$2:$K$111,3,FALSE)=$A$1,Pres_2017_T1!AL465,0),0)</f>
        <v>0</v>
      </c>
      <c r="W465">
        <f ca="1">_xlfn.IFNA(IF(VLOOKUP(Pres_2017_T1!AQ465,[2]ListeGithub!$I$2:$K$111,3,FALSE)=$A$1,Pres_2017_T1!AS465,0),0)</f>
        <v>13688</v>
      </c>
      <c r="AD465">
        <f ca="1">_xlfn.IFNA(IF(VLOOKUP(Pres_2017_T1!AX465,[2]ListeGithub!$I$2:$K$111,3,FALSE)=$A$1,Pres_2017_T1!AZ465,0),0)</f>
        <v>4758</v>
      </c>
      <c r="AK465">
        <f ca="1">_xlfn.IFNA(IF(VLOOKUP(Pres_2017_T1!BE465,[2]ListeGithub!$I$2:$K$111,3,FALSE)=$A$1,Pres_2017_T1!BG465,0),0)</f>
        <v>0</v>
      </c>
      <c r="AR465">
        <f ca="1">_xlfn.IFNA(IF(VLOOKUP(Pres_2017_T1!BL465,[2]ListeGithub!$I$2:$K$111,3,FALSE)=$A$1,Pres_2017_T1!BN465,0),0)</f>
        <v>1035</v>
      </c>
      <c r="AY465">
        <f ca="1">_xlfn.IFNA(IF(VLOOKUP(Pres_2017_T1!BS465,[2]ListeGithub!$I$2:$K$111,3,FALSE)=$A$1,Pres_2017_T1!BU465,0),0)</f>
        <v>0</v>
      </c>
      <c r="BF465">
        <f ca="1">_xlfn.IFNA(IF(VLOOKUP(Pres_2017_T1!BZ465,[2]ListeGithub!$I$2:$K$111,3,FALSE)=$A$1,Pres_2017_T1!CB465,0),0)</f>
        <v>635</v>
      </c>
      <c r="BM465">
        <f ca="1">_xlfn.IFNA(IF(VLOOKUP(Pres_2017_T1!CG465,[2]ListeGithub!$I$2:$K$111,3,FALSE)=$A$1,Pres_2017_T1!CI465,0),0)</f>
        <v>0</v>
      </c>
      <c r="BT465">
        <f ca="1">_xlfn.IFNA(IF(VLOOKUP(Pres_2017_T1!CN465,[2]ListeGithub!$I$2:$K$111,3,FALSE)=$A$1,Pres_2017_T1!CP465,0),0)</f>
        <v>140</v>
      </c>
      <c r="CA465">
        <f t="shared" ca="1" si="7"/>
        <v>20256</v>
      </c>
    </row>
    <row r="466" spans="1:79" x14ac:dyDescent="0.75">
      <c r="A466" t="str">
        <v>85_03</v>
      </c>
      <c r="B466">
        <f ca="1">_xlfn.IFNA(IF(VLOOKUP(Pres_2017_T1!V466,[2]ListeGithub!$I$2:$K$111,3,FALSE)=$A$1,Pres_2017_T1!X466,0),0)</f>
        <v>0</v>
      </c>
      <c r="I466">
        <f ca="1">_xlfn.IFNA(IF(VLOOKUP(Pres_2017_T1!AC466,[2]ListeGithub!$I$2:$K$111,3,FALSE)=$A$1,Pres_2017_T1!AE466,0),0)</f>
        <v>0</v>
      </c>
      <c r="P466">
        <f ca="1">_xlfn.IFNA(IF(VLOOKUP(Pres_2017_T1!AJ466,[2]ListeGithub!$I$2:$K$111,3,FALSE)=$A$1,Pres_2017_T1!AL466,0),0)</f>
        <v>0</v>
      </c>
      <c r="W466">
        <f ca="1">_xlfn.IFNA(IF(VLOOKUP(Pres_2017_T1!AQ466,[2]ListeGithub!$I$2:$K$111,3,FALSE)=$A$1,Pres_2017_T1!AS466,0),0)</f>
        <v>13437</v>
      </c>
      <c r="AD466">
        <f ca="1">_xlfn.IFNA(IF(VLOOKUP(Pres_2017_T1!AX466,[2]ListeGithub!$I$2:$K$111,3,FALSE)=$A$1,Pres_2017_T1!AZ466,0),0)</f>
        <v>0</v>
      </c>
      <c r="AK466">
        <f ca="1">_xlfn.IFNA(IF(VLOOKUP(Pres_2017_T1!BE466,[2]ListeGithub!$I$2:$K$111,3,FALSE)=$A$1,Pres_2017_T1!BG466,0),0)</f>
        <v>4244</v>
      </c>
      <c r="AR466">
        <f ca="1">_xlfn.IFNA(IF(VLOOKUP(Pres_2017_T1!BL466,[2]ListeGithub!$I$2:$K$111,3,FALSE)=$A$1,Pres_2017_T1!BN466,0),0)</f>
        <v>959</v>
      </c>
      <c r="AY466">
        <f ca="1">_xlfn.IFNA(IF(VLOOKUP(Pres_2017_T1!BS466,[2]ListeGithub!$I$2:$K$111,3,FALSE)=$A$1,Pres_2017_T1!BU466,0),0)</f>
        <v>0</v>
      </c>
      <c r="BF466">
        <f ca="1">_xlfn.IFNA(IF(VLOOKUP(Pres_2017_T1!BZ466,[2]ListeGithub!$I$2:$K$111,3,FALSE)=$A$1,Pres_2017_T1!CB466,0),0)</f>
        <v>0</v>
      </c>
      <c r="BM466">
        <f ca="1">_xlfn.IFNA(IF(VLOOKUP(Pres_2017_T1!CG466,[2]ListeGithub!$I$2:$K$111,3,FALSE)=$A$1,Pres_2017_T1!CI466,0),0)</f>
        <v>642</v>
      </c>
      <c r="BT466">
        <f ca="1">_xlfn.IFNA(IF(VLOOKUP(Pres_2017_T1!CN466,[2]ListeGithub!$I$2:$K$111,3,FALSE)=$A$1,Pres_2017_T1!CP466,0),0)</f>
        <v>128</v>
      </c>
      <c r="CA466">
        <f t="shared" ca="1" si="7"/>
        <v>19410</v>
      </c>
    </row>
    <row r="467" spans="1:79" x14ac:dyDescent="0.75">
      <c r="A467" t="str">
        <v>85_04</v>
      </c>
      <c r="B467">
        <f ca="1">_xlfn.IFNA(IF(VLOOKUP(Pres_2017_T1!V467,[2]ListeGithub!$I$2:$K$111,3,FALSE)=$A$1,Pres_2017_T1!X467,0),0)</f>
        <v>0</v>
      </c>
      <c r="I467">
        <f ca="1">_xlfn.IFNA(IF(VLOOKUP(Pres_2017_T1!AC467,[2]ListeGithub!$I$2:$K$111,3,FALSE)=$A$1,Pres_2017_T1!AE467,0),0)</f>
        <v>0</v>
      </c>
      <c r="P467">
        <f ca="1">_xlfn.IFNA(IF(VLOOKUP(Pres_2017_T1!AJ467,[2]ListeGithub!$I$2:$K$111,3,FALSE)=$A$1,Pres_2017_T1!AL467,0),0)</f>
        <v>0</v>
      </c>
      <c r="W467">
        <f ca="1">_xlfn.IFNA(IF(VLOOKUP(Pres_2017_T1!AQ467,[2]ListeGithub!$I$2:$K$111,3,FALSE)=$A$1,Pres_2017_T1!AS467,0),0)</f>
        <v>11591</v>
      </c>
      <c r="AD467">
        <f ca="1">_xlfn.IFNA(IF(VLOOKUP(Pres_2017_T1!AX467,[2]ListeGithub!$I$2:$K$111,3,FALSE)=$A$1,Pres_2017_T1!AZ467,0),0)</f>
        <v>0</v>
      </c>
      <c r="AK467">
        <f ca="1">_xlfn.IFNA(IF(VLOOKUP(Pres_2017_T1!BE467,[2]ListeGithub!$I$2:$K$111,3,FALSE)=$A$1,Pres_2017_T1!BG467,0),0)</f>
        <v>3908</v>
      </c>
      <c r="AR467">
        <f ca="1">_xlfn.IFNA(IF(VLOOKUP(Pres_2017_T1!BL467,[2]ListeGithub!$I$2:$K$111,3,FALSE)=$A$1,Pres_2017_T1!BN467,0),0)</f>
        <v>1178</v>
      </c>
      <c r="AY467">
        <f ca="1">_xlfn.IFNA(IF(VLOOKUP(Pres_2017_T1!BS467,[2]ListeGithub!$I$2:$K$111,3,FALSE)=$A$1,Pres_2017_T1!BU467,0),0)</f>
        <v>759</v>
      </c>
      <c r="BF467">
        <f ca="1">_xlfn.IFNA(IF(VLOOKUP(Pres_2017_T1!BZ467,[2]ListeGithub!$I$2:$K$111,3,FALSE)=$A$1,Pres_2017_T1!CB467,0),0)</f>
        <v>0</v>
      </c>
      <c r="BM467">
        <f ca="1">_xlfn.IFNA(IF(VLOOKUP(Pres_2017_T1!CG467,[2]ListeGithub!$I$2:$K$111,3,FALSE)=$A$1,Pres_2017_T1!CI467,0),0)</f>
        <v>0</v>
      </c>
      <c r="BT467">
        <f ca="1">_xlfn.IFNA(IF(VLOOKUP(Pres_2017_T1!CN467,[2]ListeGithub!$I$2:$K$111,3,FALSE)=$A$1,Pres_2017_T1!CP467,0),0)</f>
        <v>164</v>
      </c>
      <c r="CA467">
        <f t="shared" ca="1" si="7"/>
        <v>17600</v>
      </c>
    </row>
    <row r="468" spans="1:79" x14ac:dyDescent="0.75">
      <c r="A468" t="str">
        <v>85_05</v>
      </c>
      <c r="B468">
        <f ca="1">_xlfn.IFNA(IF(VLOOKUP(Pres_2017_T1!V468,[2]ListeGithub!$I$2:$K$111,3,FALSE)=$A$1,Pres_2017_T1!X468,0),0)</f>
        <v>0</v>
      </c>
      <c r="I468">
        <f ca="1">_xlfn.IFNA(IF(VLOOKUP(Pres_2017_T1!AC468,[2]ListeGithub!$I$2:$K$111,3,FALSE)=$A$1,Pres_2017_T1!AE468,0),0)</f>
        <v>0</v>
      </c>
      <c r="P468">
        <f ca="1">_xlfn.IFNA(IF(VLOOKUP(Pres_2017_T1!AJ468,[2]ListeGithub!$I$2:$K$111,3,FALSE)=$A$1,Pres_2017_T1!AL468,0),0)</f>
        <v>0</v>
      </c>
      <c r="W468">
        <f ca="1">_xlfn.IFNA(IF(VLOOKUP(Pres_2017_T1!AQ468,[2]ListeGithub!$I$2:$K$111,3,FALSE)=$A$1,Pres_2017_T1!AS468,0),0)</f>
        <v>10194</v>
      </c>
      <c r="AD468">
        <f ca="1">_xlfn.IFNA(IF(VLOOKUP(Pres_2017_T1!AX468,[2]ListeGithub!$I$2:$K$111,3,FALSE)=$A$1,Pres_2017_T1!AZ468,0),0)</f>
        <v>0</v>
      </c>
      <c r="AK468">
        <f ca="1">_xlfn.IFNA(IF(VLOOKUP(Pres_2017_T1!BE468,[2]ListeGithub!$I$2:$K$111,3,FALSE)=$A$1,Pres_2017_T1!BG468,0),0)</f>
        <v>3420</v>
      </c>
      <c r="AR468">
        <f ca="1">_xlfn.IFNA(IF(VLOOKUP(Pres_2017_T1!BL468,[2]ListeGithub!$I$2:$K$111,3,FALSE)=$A$1,Pres_2017_T1!BN468,0),0)</f>
        <v>876</v>
      </c>
      <c r="AY468">
        <f ca="1">_xlfn.IFNA(IF(VLOOKUP(Pres_2017_T1!BS468,[2]ListeGithub!$I$2:$K$111,3,FALSE)=$A$1,Pres_2017_T1!BU468,0),0)</f>
        <v>0</v>
      </c>
      <c r="BF468">
        <f ca="1">_xlfn.IFNA(IF(VLOOKUP(Pres_2017_T1!BZ468,[2]ListeGithub!$I$2:$K$111,3,FALSE)=$A$1,Pres_2017_T1!CB468,0),0)</f>
        <v>548</v>
      </c>
      <c r="BM468">
        <f ca="1">_xlfn.IFNA(IF(VLOOKUP(Pres_2017_T1!CG468,[2]ListeGithub!$I$2:$K$111,3,FALSE)=$A$1,Pres_2017_T1!CI468,0),0)</f>
        <v>0</v>
      </c>
      <c r="BT468">
        <f ca="1">_xlfn.IFNA(IF(VLOOKUP(Pres_2017_T1!CN468,[2]ListeGithub!$I$2:$K$111,3,FALSE)=$A$1,Pres_2017_T1!CP468,0),0)</f>
        <v>97</v>
      </c>
      <c r="CA468">
        <f t="shared" ca="1" si="7"/>
        <v>15135</v>
      </c>
    </row>
    <row r="469" spans="1:79" x14ac:dyDescent="0.75">
      <c r="A469" t="str">
        <v>86_01</v>
      </c>
      <c r="B469">
        <f ca="1">_xlfn.IFNA(IF(VLOOKUP(Pres_2017_T1!V469,[2]ListeGithub!$I$2:$K$111,3,FALSE)=$A$1,Pres_2017_T1!X469,0),0)</f>
        <v>0</v>
      </c>
      <c r="I469">
        <f ca="1">_xlfn.IFNA(IF(VLOOKUP(Pres_2017_T1!AC469,[2]ListeGithub!$I$2:$K$111,3,FALSE)=$A$1,Pres_2017_T1!AE469,0),0)</f>
        <v>13932</v>
      </c>
      <c r="P469">
        <f ca="1">_xlfn.IFNA(IF(VLOOKUP(Pres_2017_T1!AJ469,[2]ListeGithub!$I$2:$K$111,3,FALSE)=$A$1,Pres_2017_T1!AL469,0),0)</f>
        <v>0</v>
      </c>
      <c r="W469">
        <f ca="1">_xlfn.IFNA(IF(VLOOKUP(Pres_2017_T1!AQ469,[2]ListeGithub!$I$2:$K$111,3,FALSE)=$A$1,Pres_2017_T1!AS469,0),0)</f>
        <v>0</v>
      </c>
      <c r="AD469">
        <f ca="1">_xlfn.IFNA(IF(VLOOKUP(Pres_2017_T1!AX469,[2]ListeGithub!$I$2:$K$111,3,FALSE)=$A$1,Pres_2017_T1!AZ469,0),0)</f>
        <v>5088</v>
      </c>
      <c r="AK469">
        <f ca="1">_xlfn.IFNA(IF(VLOOKUP(Pres_2017_T1!BE469,[2]ListeGithub!$I$2:$K$111,3,FALSE)=$A$1,Pres_2017_T1!BG469,0),0)</f>
        <v>0</v>
      </c>
      <c r="AR469">
        <f ca="1">_xlfn.IFNA(IF(VLOOKUP(Pres_2017_T1!BL469,[2]ListeGithub!$I$2:$K$111,3,FALSE)=$A$1,Pres_2017_T1!BN469,0),0)</f>
        <v>948</v>
      </c>
      <c r="AY469">
        <f ca="1">_xlfn.IFNA(IF(VLOOKUP(Pres_2017_T1!BS469,[2]ListeGithub!$I$2:$K$111,3,FALSE)=$A$1,Pres_2017_T1!BU469,0),0)</f>
        <v>0</v>
      </c>
      <c r="BF469">
        <f ca="1">_xlfn.IFNA(IF(VLOOKUP(Pres_2017_T1!BZ469,[2]ListeGithub!$I$2:$K$111,3,FALSE)=$A$1,Pres_2017_T1!CB469,0),0)</f>
        <v>0</v>
      </c>
      <c r="BM469">
        <f ca="1">_xlfn.IFNA(IF(VLOOKUP(Pres_2017_T1!CG469,[2]ListeGithub!$I$2:$K$111,3,FALSE)=$A$1,Pres_2017_T1!CI469,0),0)</f>
        <v>488</v>
      </c>
      <c r="BT469">
        <f ca="1">_xlfn.IFNA(IF(VLOOKUP(Pres_2017_T1!CN469,[2]ListeGithub!$I$2:$K$111,3,FALSE)=$A$1,Pres_2017_T1!CP469,0),0)</f>
        <v>133</v>
      </c>
      <c r="CA469">
        <f t="shared" ca="1" si="7"/>
        <v>20589</v>
      </c>
    </row>
    <row r="470" spans="1:79" x14ac:dyDescent="0.75">
      <c r="A470" t="str">
        <v>86_02</v>
      </c>
      <c r="B470">
        <f ca="1">_xlfn.IFNA(IF(VLOOKUP(Pres_2017_T1!V470,[2]ListeGithub!$I$2:$K$111,3,FALSE)=$A$1,Pres_2017_T1!X470,0),0)</f>
        <v>0</v>
      </c>
      <c r="I470">
        <f ca="1">_xlfn.IFNA(IF(VLOOKUP(Pres_2017_T1!AC470,[2]ListeGithub!$I$2:$K$111,3,FALSE)=$A$1,Pres_2017_T1!AE470,0),0)</f>
        <v>13769</v>
      </c>
      <c r="P470">
        <f ca="1">_xlfn.IFNA(IF(VLOOKUP(Pres_2017_T1!AJ470,[2]ListeGithub!$I$2:$K$111,3,FALSE)=$A$1,Pres_2017_T1!AL470,0),0)</f>
        <v>0</v>
      </c>
      <c r="W470">
        <f ca="1">_xlfn.IFNA(IF(VLOOKUP(Pres_2017_T1!AQ470,[2]ListeGithub!$I$2:$K$111,3,FALSE)=$A$1,Pres_2017_T1!AS470,0),0)</f>
        <v>0</v>
      </c>
      <c r="AD470">
        <f ca="1">_xlfn.IFNA(IF(VLOOKUP(Pres_2017_T1!AX470,[2]ListeGithub!$I$2:$K$111,3,FALSE)=$A$1,Pres_2017_T1!AZ470,0),0)</f>
        <v>5318</v>
      </c>
      <c r="AK470">
        <f ca="1">_xlfn.IFNA(IF(VLOOKUP(Pres_2017_T1!BE470,[2]ListeGithub!$I$2:$K$111,3,FALSE)=$A$1,Pres_2017_T1!BG470,0),0)</f>
        <v>0</v>
      </c>
      <c r="AR470">
        <f ca="1">_xlfn.IFNA(IF(VLOOKUP(Pres_2017_T1!BL470,[2]ListeGithub!$I$2:$K$111,3,FALSE)=$A$1,Pres_2017_T1!BN470,0),0)</f>
        <v>845</v>
      </c>
      <c r="AY470">
        <f ca="1">_xlfn.IFNA(IF(VLOOKUP(Pres_2017_T1!BS470,[2]ListeGithub!$I$2:$K$111,3,FALSE)=$A$1,Pres_2017_T1!BU470,0),0)</f>
        <v>0</v>
      </c>
      <c r="BF470">
        <f ca="1">_xlfn.IFNA(IF(VLOOKUP(Pres_2017_T1!BZ470,[2]ListeGithub!$I$2:$K$111,3,FALSE)=$A$1,Pres_2017_T1!CB470,0),0)</f>
        <v>0</v>
      </c>
      <c r="BM470">
        <f ca="1">_xlfn.IFNA(IF(VLOOKUP(Pres_2017_T1!CG470,[2]ListeGithub!$I$2:$K$111,3,FALSE)=$A$1,Pres_2017_T1!CI470,0),0)</f>
        <v>417</v>
      </c>
      <c r="BT470">
        <f ca="1">_xlfn.IFNA(IF(VLOOKUP(Pres_2017_T1!CN470,[2]ListeGithub!$I$2:$K$111,3,FALSE)=$A$1,Pres_2017_T1!CP470,0),0)</f>
        <v>123</v>
      </c>
      <c r="CA470">
        <f t="shared" ca="1" si="7"/>
        <v>20472</v>
      </c>
    </row>
    <row r="471" spans="1:79" x14ac:dyDescent="0.75">
      <c r="A471" t="str">
        <v>86_03</v>
      </c>
      <c r="B471">
        <f ca="1">_xlfn.IFNA(IF(VLOOKUP(Pres_2017_T1!V471,[2]ListeGithub!$I$2:$K$111,3,FALSE)=$A$1,Pres_2017_T1!X471,0),0)</f>
        <v>0</v>
      </c>
      <c r="I471">
        <f ca="1">_xlfn.IFNA(IF(VLOOKUP(Pres_2017_T1!AC471,[2]ListeGithub!$I$2:$K$111,3,FALSE)=$A$1,Pres_2017_T1!AE471,0),0)</f>
        <v>0</v>
      </c>
      <c r="P471">
        <f ca="1">_xlfn.IFNA(IF(VLOOKUP(Pres_2017_T1!AJ471,[2]ListeGithub!$I$2:$K$111,3,FALSE)=$A$1,Pres_2017_T1!AL471,0),0)</f>
        <v>0</v>
      </c>
      <c r="W471">
        <f ca="1">_xlfn.IFNA(IF(VLOOKUP(Pres_2017_T1!AQ471,[2]ListeGithub!$I$2:$K$111,3,FALSE)=$A$1,Pres_2017_T1!AS471,0),0)</f>
        <v>10839</v>
      </c>
      <c r="AD471">
        <f ca="1">_xlfn.IFNA(IF(VLOOKUP(Pres_2017_T1!AX471,[2]ListeGithub!$I$2:$K$111,3,FALSE)=$A$1,Pres_2017_T1!AZ471,0),0)</f>
        <v>3437</v>
      </c>
      <c r="AK471">
        <f ca="1">_xlfn.IFNA(IF(VLOOKUP(Pres_2017_T1!BE471,[2]ListeGithub!$I$2:$K$111,3,FALSE)=$A$1,Pres_2017_T1!BG471,0),0)</f>
        <v>0</v>
      </c>
      <c r="AR471">
        <f ca="1">_xlfn.IFNA(IF(VLOOKUP(Pres_2017_T1!BL471,[2]ListeGithub!$I$2:$K$111,3,FALSE)=$A$1,Pres_2017_T1!BN471,0),0)</f>
        <v>1014</v>
      </c>
      <c r="AY471">
        <f ca="1">_xlfn.IFNA(IF(VLOOKUP(Pres_2017_T1!BS471,[2]ListeGithub!$I$2:$K$111,3,FALSE)=$A$1,Pres_2017_T1!BU471,0),0)</f>
        <v>0</v>
      </c>
      <c r="BF471">
        <f ca="1">_xlfn.IFNA(IF(VLOOKUP(Pres_2017_T1!BZ471,[2]ListeGithub!$I$2:$K$111,3,FALSE)=$A$1,Pres_2017_T1!CB471,0),0)</f>
        <v>639</v>
      </c>
      <c r="BM471">
        <f ca="1">_xlfn.IFNA(IF(VLOOKUP(Pres_2017_T1!CG471,[2]ListeGithub!$I$2:$K$111,3,FALSE)=$A$1,Pres_2017_T1!CI471,0),0)</f>
        <v>0</v>
      </c>
      <c r="BT471">
        <f ca="1">_xlfn.IFNA(IF(VLOOKUP(Pres_2017_T1!CN471,[2]ListeGithub!$I$2:$K$111,3,FALSE)=$A$1,Pres_2017_T1!CP471,0),0)</f>
        <v>146</v>
      </c>
      <c r="CA471">
        <f t="shared" ca="1" si="7"/>
        <v>16075</v>
      </c>
    </row>
    <row r="472" spans="1:79" x14ac:dyDescent="0.75">
      <c r="A472" t="str">
        <v>86_04</v>
      </c>
      <c r="B472">
        <f ca="1">_xlfn.IFNA(IF(VLOOKUP(Pres_2017_T1!V472,[2]ListeGithub!$I$2:$K$111,3,FALSE)=$A$1,Pres_2017_T1!X472,0),0)</f>
        <v>0</v>
      </c>
      <c r="I472">
        <f ca="1">_xlfn.IFNA(IF(VLOOKUP(Pres_2017_T1!AC472,[2]ListeGithub!$I$2:$K$111,3,FALSE)=$A$1,Pres_2017_T1!AE472,0),0)</f>
        <v>0</v>
      </c>
      <c r="P472">
        <f ca="1">_xlfn.IFNA(IF(VLOOKUP(Pres_2017_T1!AJ472,[2]ListeGithub!$I$2:$K$111,3,FALSE)=$A$1,Pres_2017_T1!AL472,0),0)</f>
        <v>10521</v>
      </c>
      <c r="W472">
        <f ca="1">_xlfn.IFNA(IF(VLOOKUP(Pres_2017_T1!AQ472,[2]ListeGithub!$I$2:$K$111,3,FALSE)=$A$1,Pres_2017_T1!AS472,0),0)</f>
        <v>0</v>
      </c>
      <c r="AD472">
        <f ca="1">_xlfn.IFNA(IF(VLOOKUP(Pres_2017_T1!AX472,[2]ListeGithub!$I$2:$K$111,3,FALSE)=$A$1,Pres_2017_T1!AZ472,0),0)</f>
        <v>3018</v>
      </c>
      <c r="AK472">
        <f ca="1">_xlfn.IFNA(IF(VLOOKUP(Pres_2017_T1!BE472,[2]ListeGithub!$I$2:$K$111,3,FALSE)=$A$1,Pres_2017_T1!BG472,0),0)</f>
        <v>0</v>
      </c>
      <c r="AR472">
        <f ca="1">_xlfn.IFNA(IF(VLOOKUP(Pres_2017_T1!BL472,[2]ListeGithub!$I$2:$K$111,3,FALSE)=$A$1,Pres_2017_T1!BN472,0),0)</f>
        <v>835</v>
      </c>
      <c r="AY472">
        <f ca="1">_xlfn.IFNA(IF(VLOOKUP(Pres_2017_T1!BS472,[2]ListeGithub!$I$2:$K$111,3,FALSE)=$A$1,Pres_2017_T1!BU472,0),0)</f>
        <v>0</v>
      </c>
      <c r="BF472">
        <f ca="1">_xlfn.IFNA(IF(VLOOKUP(Pres_2017_T1!BZ472,[2]ListeGithub!$I$2:$K$111,3,FALSE)=$A$1,Pres_2017_T1!CB472,0),0)</f>
        <v>530</v>
      </c>
      <c r="BM472">
        <f ca="1">_xlfn.IFNA(IF(VLOOKUP(Pres_2017_T1!CG472,[2]ListeGithub!$I$2:$K$111,3,FALSE)=$A$1,Pres_2017_T1!CI472,0),0)</f>
        <v>0</v>
      </c>
      <c r="BT472">
        <f ca="1">_xlfn.IFNA(IF(VLOOKUP(Pres_2017_T1!CN472,[2]ListeGithub!$I$2:$K$111,3,FALSE)=$A$1,Pres_2017_T1!CP472,0),0)</f>
        <v>158</v>
      </c>
      <c r="CA472">
        <f t="shared" ca="1" si="7"/>
        <v>15062</v>
      </c>
    </row>
    <row r="473" spans="1:79" x14ac:dyDescent="0.75">
      <c r="A473" t="str">
        <v>87_01</v>
      </c>
      <c r="B473">
        <f ca="1">_xlfn.IFNA(IF(VLOOKUP(Pres_2017_T1!V473,[2]ListeGithub!$I$2:$K$111,3,FALSE)=$A$1,Pres_2017_T1!X473,0),0)</f>
        <v>0</v>
      </c>
      <c r="I473">
        <f ca="1">_xlfn.IFNA(IF(VLOOKUP(Pres_2017_T1!AC473,[2]ListeGithub!$I$2:$K$111,3,FALSE)=$A$1,Pres_2017_T1!AE473,0),0)</f>
        <v>15406</v>
      </c>
      <c r="P473">
        <f ca="1">_xlfn.IFNA(IF(VLOOKUP(Pres_2017_T1!AJ473,[2]ListeGithub!$I$2:$K$111,3,FALSE)=$A$1,Pres_2017_T1!AL473,0),0)</f>
        <v>0</v>
      </c>
      <c r="W473">
        <f ca="1">_xlfn.IFNA(IF(VLOOKUP(Pres_2017_T1!AQ473,[2]ListeGithub!$I$2:$K$111,3,FALSE)=$A$1,Pres_2017_T1!AS473,0),0)</f>
        <v>0</v>
      </c>
      <c r="AD473">
        <f ca="1">_xlfn.IFNA(IF(VLOOKUP(Pres_2017_T1!AX473,[2]ListeGithub!$I$2:$K$111,3,FALSE)=$A$1,Pres_2017_T1!AZ473,0),0)</f>
        <v>5484</v>
      </c>
      <c r="AK473">
        <f ca="1">_xlfn.IFNA(IF(VLOOKUP(Pres_2017_T1!BE473,[2]ListeGithub!$I$2:$K$111,3,FALSE)=$A$1,Pres_2017_T1!BG473,0),0)</f>
        <v>0</v>
      </c>
      <c r="AR473">
        <f ca="1">_xlfn.IFNA(IF(VLOOKUP(Pres_2017_T1!BL473,[2]ListeGithub!$I$2:$K$111,3,FALSE)=$A$1,Pres_2017_T1!BN473,0),0)</f>
        <v>0</v>
      </c>
      <c r="AY473">
        <f ca="1">_xlfn.IFNA(IF(VLOOKUP(Pres_2017_T1!BS473,[2]ListeGithub!$I$2:$K$111,3,FALSE)=$A$1,Pres_2017_T1!BU473,0),0)</f>
        <v>933</v>
      </c>
      <c r="BF473">
        <f ca="1">_xlfn.IFNA(IF(VLOOKUP(Pres_2017_T1!BZ473,[2]ListeGithub!$I$2:$K$111,3,FALSE)=$A$1,Pres_2017_T1!CB473,0),0)</f>
        <v>559</v>
      </c>
      <c r="BM473">
        <f ca="1">_xlfn.IFNA(IF(VLOOKUP(Pres_2017_T1!CG473,[2]ListeGithub!$I$2:$K$111,3,FALSE)=$A$1,Pres_2017_T1!CI473,0),0)</f>
        <v>0</v>
      </c>
      <c r="BT473">
        <f ca="1">_xlfn.IFNA(IF(VLOOKUP(Pres_2017_T1!CN473,[2]ListeGithub!$I$2:$K$111,3,FALSE)=$A$1,Pres_2017_T1!CP473,0),0)</f>
        <v>141</v>
      </c>
      <c r="CA473">
        <f t="shared" ca="1" si="7"/>
        <v>22523</v>
      </c>
    </row>
    <row r="474" spans="1:79" x14ac:dyDescent="0.75">
      <c r="A474" t="str">
        <v>87_02</v>
      </c>
      <c r="B474">
        <f ca="1">_xlfn.IFNA(IF(VLOOKUP(Pres_2017_T1!V474,[2]ListeGithub!$I$2:$K$111,3,FALSE)=$A$1,Pres_2017_T1!X474,0),0)</f>
        <v>0</v>
      </c>
      <c r="I474">
        <f ca="1">_xlfn.IFNA(IF(VLOOKUP(Pres_2017_T1!AC474,[2]ListeGithub!$I$2:$K$111,3,FALSE)=$A$1,Pres_2017_T1!AE474,0),0)</f>
        <v>17149</v>
      </c>
      <c r="P474">
        <f ca="1">_xlfn.IFNA(IF(VLOOKUP(Pres_2017_T1!AJ474,[2]ListeGithub!$I$2:$K$111,3,FALSE)=$A$1,Pres_2017_T1!AL474,0),0)</f>
        <v>0</v>
      </c>
      <c r="W474">
        <f ca="1">_xlfn.IFNA(IF(VLOOKUP(Pres_2017_T1!AQ474,[2]ListeGithub!$I$2:$K$111,3,FALSE)=$A$1,Pres_2017_T1!AS474,0),0)</f>
        <v>0</v>
      </c>
      <c r="AD474">
        <f ca="1">_xlfn.IFNA(IF(VLOOKUP(Pres_2017_T1!AX474,[2]ListeGithub!$I$2:$K$111,3,FALSE)=$A$1,Pres_2017_T1!AZ474,0),0)</f>
        <v>5487</v>
      </c>
      <c r="AK474">
        <f ca="1">_xlfn.IFNA(IF(VLOOKUP(Pres_2017_T1!BE474,[2]ListeGithub!$I$2:$K$111,3,FALSE)=$A$1,Pres_2017_T1!BG474,0),0)</f>
        <v>0</v>
      </c>
      <c r="AR474">
        <f ca="1">_xlfn.IFNA(IF(VLOOKUP(Pres_2017_T1!BL474,[2]ListeGithub!$I$2:$K$111,3,FALSE)=$A$1,Pres_2017_T1!BN474,0),0)</f>
        <v>0</v>
      </c>
      <c r="AY474">
        <f ca="1">_xlfn.IFNA(IF(VLOOKUP(Pres_2017_T1!BS474,[2]ListeGithub!$I$2:$K$111,3,FALSE)=$A$1,Pres_2017_T1!BU474,0),0)</f>
        <v>1133</v>
      </c>
      <c r="BF474">
        <f ca="1">_xlfn.IFNA(IF(VLOOKUP(Pres_2017_T1!BZ474,[2]ListeGithub!$I$2:$K$111,3,FALSE)=$A$1,Pres_2017_T1!CB474,0),0)</f>
        <v>700</v>
      </c>
      <c r="BM474">
        <f ca="1">_xlfn.IFNA(IF(VLOOKUP(Pres_2017_T1!CG474,[2]ListeGithub!$I$2:$K$111,3,FALSE)=$A$1,Pres_2017_T1!CI474,0),0)</f>
        <v>0</v>
      </c>
      <c r="BT474">
        <f ca="1">_xlfn.IFNA(IF(VLOOKUP(Pres_2017_T1!CN474,[2]ListeGithub!$I$2:$K$111,3,FALSE)=$A$1,Pres_2017_T1!CP474,0),0)</f>
        <v>155</v>
      </c>
      <c r="CA474">
        <f t="shared" ca="1" si="7"/>
        <v>24624</v>
      </c>
    </row>
    <row r="475" spans="1:79" x14ac:dyDescent="0.75">
      <c r="A475" t="str">
        <v>87_03</v>
      </c>
      <c r="B475">
        <f ca="1">_xlfn.IFNA(IF(VLOOKUP(Pres_2017_T1!V475,[2]ListeGithub!$I$2:$K$111,3,FALSE)=$A$1,Pres_2017_T1!X475,0),0)</f>
        <v>0</v>
      </c>
      <c r="I475">
        <f ca="1">_xlfn.IFNA(IF(VLOOKUP(Pres_2017_T1!AC475,[2]ListeGithub!$I$2:$K$111,3,FALSE)=$A$1,Pres_2017_T1!AE475,0),0)</f>
        <v>13994</v>
      </c>
      <c r="P475">
        <f ca="1">_xlfn.IFNA(IF(VLOOKUP(Pres_2017_T1!AJ475,[2]ListeGithub!$I$2:$K$111,3,FALSE)=$A$1,Pres_2017_T1!AL475,0),0)</f>
        <v>0</v>
      </c>
      <c r="W475">
        <f ca="1">_xlfn.IFNA(IF(VLOOKUP(Pres_2017_T1!AQ475,[2]ListeGithub!$I$2:$K$111,3,FALSE)=$A$1,Pres_2017_T1!AS475,0),0)</f>
        <v>0</v>
      </c>
      <c r="AD475">
        <f ca="1">_xlfn.IFNA(IF(VLOOKUP(Pres_2017_T1!AX475,[2]ListeGithub!$I$2:$K$111,3,FALSE)=$A$1,Pres_2017_T1!AZ475,0),0)</f>
        <v>5165</v>
      </c>
      <c r="AK475">
        <f ca="1">_xlfn.IFNA(IF(VLOOKUP(Pres_2017_T1!BE475,[2]ListeGithub!$I$2:$K$111,3,FALSE)=$A$1,Pres_2017_T1!BG475,0),0)</f>
        <v>0</v>
      </c>
      <c r="AR475">
        <f ca="1">_xlfn.IFNA(IF(VLOOKUP(Pres_2017_T1!BL475,[2]ListeGithub!$I$2:$K$111,3,FALSE)=$A$1,Pres_2017_T1!BN475,0),0)</f>
        <v>0</v>
      </c>
      <c r="AY475">
        <f ca="1">_xlfn.IFNA(IF(VLOOKUP(Pres_2017_T1!BS475,[2]ListeGithub!$I$2:$K$111,3,FALSE)=$A$1,Pres_2017_T1!BU475,0),0)</f>
        <v>978</v>
      </c>
      <c r="BF475">
        <f ca="1">_xlfn.IFNA(IF(VLOOKUP(Pres_2017_T1!BZ475,[2]ListeGithub!$I$2:$K$111,3,FALSE)=$A$1,Pres_2017_T1!CB475,0),0)</f>
        <v>591</v>
      </c>
      <c r="BM475">
        <f ca="1">_xlfn.IFNA(IF(VLOOKUP(Pres_2017_T1!CG475,[2]ListeGithub!$I$2:$K$111,3,FALSE)=$A$1,Pres_2017_T1!CI475,0),0)</f>
        <v>0</v>
      </c>
      <c r="BT475">
        <f ca="1">_xlfn.IFNA(IF(VLOOKUP(Pres_2017_T1!CN475,[2]ListeGithub!$I$2:$K$111,3,FALSE)=$A$1,Pres_2017_T1!CP475,0),0)</f>
        <v>144</v>
      </c>
      <c r="CA475">
        <f t="shared" ca="1" si="7"/>
        <v>20872</v>
      </c>
    </row>
    <row r="476" spans="1:79" x14ac:dyDescent="0.75">
      <c r="A476" t="str">
        <v>88_01</v>
      </c>
      <c r="B476">
        <f ca="1">_xlfn.IFNA(IF(VLOOKUP(Pres_2017_T1!V476,[2]ListeGithub!$I$2:$K$111,3,FALSE)=$A$1,Pres_2017_T1!X476,0),0)</f>
        <v>0</v>
      </c>
      <c r="I476">
        <f ca="1">_xlfn.IFNA(IF(VLOOKUP(Pres_2017_T1!AC476,[2]ListeGithub!$I$2:$K$111,3,FALSE)=$A$1,Pres_2017_T1!AE476,0),0)</f>
        <v>0</v>
      </c>
      <c r="P476">
        <f ca="1">_xlfn.IFNA(IF(VLOOKUP(Pres_2017_T1!AJ476,[2]ListeGithub!$I$2:$K$111,3,FALSE)=$A$1,Pres_2017_T1!AL476,0),0)</f>
        <v>0</v>
      </c>
      <c r="W476">
        <f ca="1">_xlfn.IFNA(IF(VLOOKUP(Pres_2017_T1!AQ476,[2]ListeGithub!$I$2:$K$111,3,FALSE)=$A$1,Pres_2017_T1!AS476,0),0)</f>
        <v>10270</v>
      </c>
      <c r="AD476">
        <f ca="1">_xlfn.IFNA(IF(VLOOKUP(Pres_2017_T1!AX476,[2]ListeGithub!$I$2:$K$111,3,FALSE)=$A$1,Pres_2017_T1!AZ476,0),0)</f>
        <v>0</v>
      </c>
      <c r="AK476">
        <f ca="1">_xlfn.IFNA(IF(VLOOKUP(Pres_2017_T1!BE476,[2]ListeGithub!$I$2:$K$111,3,FALSE)=$A$1,Pres_2017_T1!BG476,0),0)</f>
        <v>3261</v>
      </c>
      <c r="AR476">
        <f ca="1">_xlfn.IFNA(IF(VLOOKUP(Pres_2017_T1!BL476,[2]ListeGithub!$I$2:$K$111,3,FALSE)=$A$1,Pres_2017_T1!BN476,0),0)</f>
        <v>748</v>
      </c>
      <c r="AY476">
        <f ca="1">_xlfn.IFNA(IF(VLOOKUP(Pres_2017_T1!BS476,[2]ListeGithub!$I$2:$K$111,3,FALSE)=$A$1,Pres_2017_T1!BU476,0),0)</f>
        <v>0</v>
      </c>
      <c r="BF476">
        <f ca="1">_xlfn.IFNA(IF(VLOOKUP(Pres_2017_T1!BZ476,[2]ListeGithub!$I$2:$K$111,3,FALSE)=$A$1,Pres_2017_T1!CB476,0),0)</f>
        <v>0</v>
      </c>
      <c r="BM476">
        <f ca="1">_xlfn.IFNA(IF(VLOOKUP(Pres_2017_T1!CG476,[2]ListeGithub!$I$2:$K$111,3,FALSE)=$A$1,Pres_2017_T1!CI476,0),0)</f>
        <v>466</v>
      </c>
      <c r="BT476">
        <f ca="1">_xlfn.IFNA(IF(VLOOKUP(Pres_2017_T1!CN476,[2]ListeGithub!$I$2:$K$111,3,FALSE)=$A$1,Pres_2017_T1!CP476,0),0)</f>
        <v>104</v>
      </c>
      <c r="CA476">
        <f t="shared" ca="1" si="7"/>
        <v>14849</v>
      </c>
    </row>
    <row r="477" spans="1:79" x14ac:dyDescent="0.75">
      <c r="A477" t="str">
        <v>88_02</v>
      </c>
      <c r="B477">
        <f ca="1">_xlfn.IFNA(IF(VLOOKUP(Pres_2017_T1!V477,[2]ListeGithub!$I$2:$K$111,3,FALSE)=$A$1,Pres_2017_T1!X477,0),0)</f>
        <v>0</v>
      </c>
      <c r="I477">
        <f ca="1">_xlfn.IFNA(IF(VLOOKUP(Pres_2017_T1!AC477,[2]ListeGithub!$I$2:$K$111,3,FALSE)=$A$1,Pres_2017_T1!AE477,0),0)</f>
        <v>0</v>
      </c>
      <c r="P477">
        <f ca="1">_xlfn.IFNA(IF(VLOOKUP(Pres_2017_T1!AJ477,[2]ListeGithub!$I$2:$K$111,3,FALSE)=$A$1,Pres_2017_T1!AL477,0),0)</f>
        <v>9183</v>
      </c>
      <c r="W477">
        <f ca="1">_xlfn.IFNA(IF(VLOOKUP(Pres_2017_T1!AQ477,[2]ListeGithub!$I$2:$K$111,3,FALSE)=$A$1,Pres_2017_T1!AS477,0),0)</f>
        <v>0</v>
      </c>
      <c r="AD477">
        <f ca="1">_xlfn.IFNA(IF(VLOOKUP(Pres_2017_T1!AX477,[2]ListeGithub!$I$2:$K$111,3,FALSE)=$A$1,Pres_2017_T1!AZ477,0),0)</f>
        <v>0</v>
      </c>
      <c r="AK477">
        <f ca="1">_xlfn.IFNA(IF(VLOOKUP(Pres_2017_T1!BE477,[2]ListeGithub!$I$2:$K$111,3,FALSE)=$A$1,Pres_2017_T1!BG477,0),0)</f>
        <v>2754</v>
      </c>
      <c r="AR477">
        <f ca="1">_xlfn.IFNA(IF(VLOOKUP(Pres_2017_T1!BL477,[2]ListeGithub!$I$2:$K$111,3,FALSE)=$A$1,Pres_2017_T1!BN477,0),0)</f>
        <v>804</v>
      </c>
      <c r="AY477">
        <f ca="1">_xlfn.IFNA(IF(VLOOKUP(Pres_2017_T1!BS477,[2]ListeGithub!$I$2:$K$111,3,FALSE)=$A$1,Pres_2017_T1!BU477,0),0)</f>
        <v>0</v>
      </c>
      <c r="BF477">
        <f ca="1">_xlfn.IFNA(IF(VLOOKUP(Pres_2017_T1!BZ477,[2]ListeGithub!$I$2:$K$111,3,FALSE)=$A$1,Pres_2017_T1!CB477,0),0)</f>
        <v>0</v>
      </c>
      <c r="BM477">
        <f ca="1">_xlfn.IFNA(IF(VLOOKUP(Pres_2017_T1!CG477,[2]ListeGithub!$I$2:$K$111,3,FALSE)=$A$1,Pres_2017_T1!CI477,0),0)</f>
        <v>529</v>
      </c>
      <c r="BT477">
        <f ca="1">_xlfn.IFNA(IF(VLOOKUP(Pres_2017_T1!CN477,[2]ListeGithub!$I$2:$K$111,3,FALSE)=$A$1,Pres_2017_T1!CP477,0),0)</f>
        <v>100</v>
      </c>
      <c r="CA477">
        <f t="shared" ca="1" si="7"/>
        <v>13370</v>
      </c>
    </row>
    <row r="478" spans="1:79" x14ac:dyDescent="0.75">
      <c r="A478" t="str">
        <v>88_03</v>
      </c>
      <c r="B478">
        <f ca="1">_xlfn.IFNA(IF(VLOOKUP(Pres_2017_T1!V478,[2]ListeGithub!$I$2:$K$111,3,FALSE)=$A$1,Pres_2017_T1!X478,0),0)</f>
        <v>0</v>
      </c>
      <c r="I478">
        <f ca="1">_xlfn.IFNA(IF(VLOOKUP(Pres_2017_T1!AC478,[2]ListeGithub!$I$2:$K$111,3,FALSE)=$A$1,Pres_2017_T1!AE478,0),0)</f>
        <v>0</v>
      </c>
      <c r="P478">
        <f ca="1">_xlfn.IFNA(IF(VLOOKUP(Pres_2017_T1!AJ478,[2]ListeGithub!$I$2:$K$111,3,FALSE)=$A$1,Pres_2017_T1!AL478,0),0)</f>
        <v>0</v>
      </c>
      <c r="W478">
        <f ca="1">_xlfn.IFNA(IF(VLOOKUP(Pres_2017_T1!AQ478,[2]ListeGithub!$I$2:$K$111,3,FALSE)=$A$1,Pres_2017_T1!AS478,0),0)</f>
        <v>8649</v>
      </c>
      <c r="AD478">
        <f ca="1">_xlfn.IFNA(IF(VLOOKUP(Pres_2017_T1!AX478,[2]ListeGithub!$I$2:$K$111,3,FALSE)=$A$1,Pres_2017_T1!AZ478,0),0)</f>
        <v>0</v>
      </c>
      <c r="AK478">
        <f ca="1">_xlfn.IFNA(IF(VLOOKUP(Pres_2017_T1!BE478,[2]ListeGithub!$I$2:$K$111,3,FALSE)=$A$1,Pres_2017_T1!BG478,0),0)</f>
        <v>2517</v>
      </c>
      <c r="AR478">
        <f ca="1">_xlfn.IFNA(IF(VLOOKUP(Pres_2017_T1!BL478,[2]ListeGithub!$I$2:$K$111,3,FALSE)=$A$1,Pres_2017_T1!BN478,0),0)</f>
        <v>877</v>
      </c>
      <c r="AY478">
        <f ca="1">_xlfn.IFNA(IF(VLOOKUP(Pres_2017_T1!BS478,[2]ListeGithub!$I$2:$K$111,3,FALSE)=$A$1,Pres_2017_T1!BU478,0),0)</f>
        <v>0</v>
      </c>
      <c r="BF478">
        <f ca="1">_xlfn.IFNA(IF(VLOOKUP(Pres_2017_T1!BZ478,[2]ListeGithub!$I$2:$K$111,3,FALSE)=$A$1,Pres_2017_T1!CB478,0),0)</f>
        <v>0</v>
      </c>
      <c r="BM478">
        <f ca="1">_xlfn.IFNA(IF(VLOOKUP(Pres_2017_T1!CG478,[2]ListeGithub!$I$2:$K$111,3,FALSE)=$A$1,Pres_2017_T1!CI478,0),0)</f>
        <v>513</v>
      </c>
      <c r="BT478">
        <f ca="1">_xlfn.IFNA(IF(VLOOKUP(Pres_2017_T1!CN478,[2]ListeGithub!$I$2:$K$111,3,FALSE)=$A$1,Pres_2017_T1!CP478,0),0)</f>
        <v>129</v>
      </c>
      <c r="CA478">
        <f t="shared" ca="1" si="7"/>
        <v>12685</v>
      </c>
    </row>
    <row r="479" spans="1:79" x14ac:dyDescent="0.75">
      <c r="A479" t="str">
        <v>88_04</v>
      </c>
      <c r="B479">
        <f ca="1">_xlfn.IFNA(IF(VLOOKUP(Pres_2017_T1!V479,[2]ListeGithub!$I$2:$K$111,3,FALSE)=$A$1,Pres_2017_T1!X479,0),0)</f>
        <v>0</v>
      </c>
      <c r="I479">
        <f ca="1">_xlfn.IFNA(IF(VLOOKUP(Pres_2017_T1!AC479,[2]ListeGithub!$I$2:$K$111,3,FALSE)=$A$1,Pres_2017_T1!AE479,0),0)</f>
        <v>0</v>
      </c>
      <c r="P479">
        <f ca="1">_xlfn.IFNA(IF(VLOOKUP(Pres_2017_T1!AJ479,[2]ListeGithub!$I$2:$K$111,3,FALSE)=$A$1,Pres_2017_T1!AL479,0),0)</f>
        <v>0</v>
      </c>
      <c r="W479">
        <f ca="1">_xlfn.IFNA(IF(VLOOKUP(Pres_2017_T1!AQ479,[2]ListeGithub!$I$2:$K$111,3,FALSE)=$A$1,Pres_2017_T1!AS479,0),0)</f>
        <v>8422</v>
      </c>
      <c r="AD479">
        <f ca="1">_xlfn.IFNA(IF(VLOOKUP(Pres_2017_T1!AX479,[2]ListeGithub!$I$2:$K$111,3,FALSE)=$A$1,Pres_2017_T1!AZ479,0),0)</f>
        <v>0</v>
      </c>
      <c r="AK479">
        <f ca="1">_xlfn.IFNA(IF(VLOOKUP(Pres_2017_T1!BE479,[2]ListeGithub!$I$2:$K$111,3,FALSE)=$A$1,Pres_2017_T1!BG479,0),0)</f>
        <v>2355</v>
      </c>
      <c r="AR479">
        <f ca="1">_xlfn.IFNA(IF(VLOOKUP(Pres_2017_T1!BL479,[2]ListeGithub!$I$2:$K$111,3,FALSE)=$A$1,Pres_2017_T1!BN479,0),0)</f>
        <v>800</v>
      </c>
      <c r="AY479">
        <f ca="1">_xlfn.IFNA(IF(VLOOKUP(Pres_2017_T1!BS479,[2]ListeGithub!$I$2:$K$111,3,FALSE)=$A$1,Pres_2017_T1!BU479,0),0)</f>
        <v>0</v>
      </c>
      <c r="BF479">
        <f ca="1">_xlfn.IFNA(IF(VLOOKUP(Pres_2017_T1!BZ479,[2]ListeGithub!$I$2:$K$111,3,FALSE)=$A$1,Pres_2017_T1!CB479,0),0)</f>
        <v>496</v>
      </c>
      <c r="BM479">
        <f ca="1">_xlfn.IFNA(IF(VLOOKUP(Pres_2017_T1!CG479,[2]ListeGithub!$I$2:$K$111,3,FALSE)=$A$1,Pres_2017_T1!CI479,0),0)</f>
        <v>0</v>
      </c>
      <c r="BT479">
        <f ca="1">_xlfn.IFNA(IF(VLOOKUP(Pres_2017_T1!CN479,[2]ListeGithub!$I$2:$K$111,3,FALSE)=$A$1,Pres_2017_T1!CP479,0),0)</f>
        <v>122</v>
      </c>
      <c r="CA479">
        <f t="shared" ca="1" si="7"/>
        <v>12195</v>
      </c>
    </row>
    <row r="480" spans="1:79" x14ac:dyDescent="0.75">
      <c r="A480" t="str">
        <v>89_01</v>
      </c>
      <c r="B480">
        <f ca="1">_xlfn.IFNA(IF(VLOOKUP(Pres_2017_T1!V480,[2]ListeGithub!$I$2:$K$111,3,FALSE)=$A$1,Pres_2017_T1!X480,0),0)</f>
        <v>0</v>
      </c>
      <c r="I480">
        <f ca="1">_xlfn.IFNA(IF(VLOOKUP(Pres_2017_T1!AC480,[2]ListeGithub!$I$2:$K$111,3,FALSE)=$A$1,Pres_2017_T1!AE480,0),0)</f>
        <v>0</v>
      </c>
      <c r="P480">
        <f ca="1">_xlfn.IFNA(IF(VLOOKUP(Pres_2017_T1!AJ480,[2]ListeGithub!$I$2:$K$111,3,FALSE)=$A$1,Pres_2017_T1!AL480,0),0)</f>
        <v>0</v>
      </c>
      <c r="W480">
        <f ca="1">_xlfn.IFNA(IF(VLOOKUP(Pres_2017_T1!AQ480,[2]ListeGithub!$I$2:$K$111,3,FALSE)=$A$1,Pres_2017_T1!AS480,0),0)</f>
        <v>9772</v>
      </c>
      <c r="AD480">
        <f ca="1">_xlfn.IFNA(IF(VLOOKUP(Pres_2017_T1!AX480,[2]ListeGithub!$I$2:$K$111,3,FALSE)=$A$1,Pres_2017_T1!AZ480,0),0)</f>
        <v>0</v>
      </c>
      <c r="AK480">
        <f ca="1">_xlfn.IFNA(IF(VLOOKUP(Pres_2017_T1!BE480,[2]ListeGithub!$I$2:$K$111,3,FALSE)=$A$1,Pres_2017_T1!BG480,0),0)</f>
        <v>3243</v>
      </c>
      <c r="AR480">
        <f ca="1">_xlfn.IFNA(IF(VLOOKUP(Pres_2017_T1!BL480,[2]ListeGithub!$I$2:$K$111,3,FALSE)=$A$1,Pres_2017_T1!BN480,0),0)</f>
        <v>0</v>
      </c>
      <c r="AY480">
        <f ca="1">_xlfn.IFNA(IF(VLOOKUP(Pres_2017_T1!BS480,[2]ListeGithub!$I$2:$K$111,3,FALSE)=$A$1,Pres_2017_T1!BU480,0),0)</f>
        <v>640</v>
      </c>
      <c r="BF480">
        <f ca="1">_xlfn.IFNA(IF(VLOOKUP(Pres_2017_T1!BZ480,[2]ListeGithub!$I$2:$K$111,3,FALSE)=$A$1,Pres_2017_T1!CB480,0),0)</f>
        <v>0</v>
      </c>
      <c r="BM480">
        <f ca="1">_xlfn.IFNA(IF(VLOOKUP(Pres_2017_T1!CG480,[2]ListeGithub!$I$2:$K$111,3,FALSE)=$A$1,Pres_2017_T1!CI480,0),0)</f>
        <v>407</v>
      </c>
      <c r="BT480">
        <f ca="1">_xlfn.IFNA(IF(VLOOKUP(Pres_2017_T1!CN480,[2]ListeGithub!$I$2:$K$111,3,FALSE)=$A$1,Pres_2017_T1!CP480,0),0)</f>
        <v>119</v>
      </c>
      <c r="CA480">
        <f t="shared" ca="1" si="7"/>
        <v>14181</v>
      </c>
    </row>
    <row r="481" spans="1:79" x14ac:dyDescent="0.75">
      <c r="A481" t="str">
        <v>89_02</v>
      </c>
      <c r="B481">
        <f ca="1">_xlfn.IFNA(IF(VLOOKUP(Pres_2017_T1!V481,[2]ListeGithub!$I$2:$K$111,3,FALSE)=$A$1,Pres_2017_T1!X481,0),0)</f>
        <v>0</v>
      </c>
      <c r="I481">
        <f ca="1">_xlfn.IFNA(IF(VLOOKUP(Pres_2017_T1!AC481,[2]ListeGithub!$I$2:$K$111,3,FALSE)=$A$1,Pres_2017_T1!AE481,0),0)</f>
        <v>0</v>
      </c>
      <c r="P481">
        <f ca="1">_xlfn.IFNA(IF(VLOOKUP(Pres_2017_T1!AJ481,[2]ListeGithub!$I$2:$K$111,3,FALSE)=$A$1,Pres_2017_T1!AL481,0),0)</f>
        <v>0</v>
      </c>
      <c r="W481">
        <f ca="1">_xlfn.IFNA(IF(VLOOKUP(Pres_2017_T1!AQ481,[2]ListeGithub!$I$2:$K$111,3,FALSE)=$A$1,Pres_2017_T1!AS481,0),0)</f>
        <v>9938</v>
      </c>
      <c r="AD481">
        <f ca="1">_xlfn.IFNA(IF(VLOOKUP(Pres_2017_T1!AX481,[2]ListeGithub!$I$2:$K$111,3,FALSE)=$A$1,Pres_2017_T1!AZ481,0),0)</f>
        <v>0</v>
      </c>
      <c r="AK481">
        <f ca="1">_xlfn.IFNA(IF(VLOOKUP(Pres_2017_T1!BE481,[2]ListeGithub!$I$2:$K$111,3,FALSE)=$A$1,Pres_2017_T1!BG481,0),0)</f>
        <v>2644</v>
      </c>
      <c r="AR481">
        <f ca="1">_xlfn.IFNA(IF(VLOOKUP(Pres_2017_T1!BL481,[2]ListeGithub!$I$2:$K$111,3,FALSE)=$A$1,Pres_2017_T1!BN481,0),0)</f>
        <v>725</v>
      </c>
      <c r="AY481">
        <f ca="1">_xlfn.IFNA(IF(VLOOKUP(Pres_2017_T1!BS481,[2]ListeGithub!$I$2:$K$111,3,FALSE)=$A$1,Pres_2017_T1!BU481,0),0)</f>
        <v>0</v>
      </c>
      <c r="BF481">
        <f ca="1">_xlfn.IFNA(IF(VLOOKUP(Pres_2017_T1!BZ481,[2]ListeGithub!$I$2:$K$111,3,FALSE)=$A$1,Pres_2017_T1!CB481,0),0)</f>
        <v>0</v>
      </c>
      <c r="BM481">
        <f ca="1">_xlfn.IFNA(IF(VLOOKUP(Pres_2017_T1!CG481,[2]ListeGithub!$I$2:$K$111,3,FALSE)=$A$1,Pres_2017_T1!CI481,0),0)</f>
        <v>472</v>
      </c>
      <c r="BT481">
        <f ca="1">_xlfn.IFNA(IF(VLOOKUP(Pres_2017_T1!CN481,[2]ListeGithub!$I$2:$K$111,3,FALSE)=$A$1,Pres_2017_T1!CP481,0),0)</f>
        <v>107</v>
      </c>
      <c r="CA481">
        <f t="shared" ca="1" si="7"/>
        <v>13886</v>
      </c>
    </row>
    <row r="482" spans="1:79" x14ac:dyDescent="0.75">
      <c r="A482" t="str">
        <v>89_03</v>
      </c>
      <c r="B482">
        <f ca="1">_xlfn.IFNA(IF(VLOOKUP(Pres_2017_T1!V482,[2]ListeGithub!$I$2:$K$111,3,FALSE)=$A$1,Pres_2017_T1!X482,0),0)</f>
        <v>0</v>
      </c>
      <c r="I482">
        <f ca="1">_xlfn.IFNA(IF(VLOOKUP(Pres_2017_T1!AC482,[2]ListeGithub!$I$2:$K$111,3,FALSE)=$A$1,Pres_2017_T1!AE482,0),0)</f>
        <v>0</v>
      </c>
      <c r="P482">
        <f ca="1">_xlfn.IFNA(IF(VLOOKUP(Pres_2017_T1!AJ482,[2]ListeGithub!$I$2:$K$111,3,FALSE)=$A$1,Pres_2017_T1!AL482,0),0)</f>
        <v>0</v>
      </c>
      <c r="W482">
        <f ca="1">_xlfn.IFNA(IF(VLOOKUP(Pres_2017_T1!AQ482,[2]ListeGithub!$I$2:$K$111,3,FALSE)=$A$1,Pres_2017_T1!AS482,0),0)</f>
        <v>11105</v>
      </c>
      <c r="AD482">
        <f ca="1">_xlfn.IFNA(IF(VLOOKUP(Pres_2017_T1!AX482,[2]ListeGithub!$I$2:$K$111,3,FALSE)=$A$1,Pres_2017_T1!AZ482,0),0)</f>
        <v>0</v>
      </c>
      <c r="AK482">
        <f ca="1">_xlfn.IFNA(IF(VLOOKUP(Pres_2017_T1!BE482,[2]ListeGithub!$I$2:$K$111,3,FALSE)=$A$1,Pres_2017_T1!BG482,0),0)</f>
        <v>2959</v>
      </c>
      <c r="AR482">
        <f ca="1">_xlfn.IFNA(IF(VLOOKUP(Pres_2017_T1!BL482,[2]ListeGithub!$I$2:$K$111,3,FALSE)=$A$1,Pres_2017_T1!BN482,0),0)</f>
        <v>763</v>
      </c>
      <c r="AY482">
        <f ca="1">_xlfn.IFNA(IF(VLOOKUP(Pres_2017_T1!BS482,[2]ListeGithub!$I$2:$K$111,3,FALSE)=$A$1,Pres_2017_T1!BU482,0),0)</f>
        <v>0</v>
      </c>
      <c r="BF482">
        <f ca="1">_xlfn.IFNA(IF(VLOOKUP(Pres_2017_T1!BZ482,[2]ListeGithub!$I$2:$K$111,3,FALSE)=$A$1,Pres_2017_T1!CB482,0),0)</f>
        <v>0</v>
      </c>
      <c r="BM482">
        <f ca="1">_xlfn.IFNA(IF(VLOOKUP(Pres_2017_T1!CG482,[2]ListeGithub!$I$2:$K$111,3,FALSE)=$A$1,Pres_2017_T1!CI482,0),0)</f>
        <v>501</v>
      </c>
      <c r="BT482">
        <f ca="1">_xlfn.IFNA(IF(VLOOKUP(Pres_2017_T1!CN482,[2]ListeGithub!$I$2:$K$111,3,FALSE)=$A$1,Pres_2017_T1!CP482,0),0)</f>
        <v>115</v>
      </c>
      <c r="CA482">
        <f t="shared" ca="1" si="7"/>
        <v>15443</v>
      </c>
    </row>
    <row r="483" spans="1:79" x14ac:dyDescent="0.75">
      <c r="A483" t="str">
        <v>90_01</v>
      </c>
      <c r="B483">
        <f ca="1">_xlfn.IFNA(IF(VLOOKUP(Pres_2017_T1!V483,[2]ListeGithub!$I$2:$K$111,3,FALSE)=$A$1,Pres_2017_T1!X483,0),0)</f>
        <v>0</v>
      </c>
      <c r="I483">
        <f ca="1">_xlfn.IFNA(IF(VLOOKUP(Pres_2017_T1!AC483,[2]ListeGithub!$I$2:$K$111,3,FALSE)=$A$1,Pres_2017_T1!AE483,0),0)</f>
        <v>0</v>
      </c>
      <c r="P483">
        <f ca="1">_xlfn.IFNA(IF(VLOOKUP(Pres_2017_T1!AJ483,[2]ListeGithub!$I$2:$K$111,3,FALSE)=$A$1,Pres_2017_T1!AL483,0),0)</f>
        <v>0</v>
      </c>
      <c r="W483">
        <f ca="1">_xlfn.IFNA(IF(VLOOKUP(Pres_2017_T1!AQ483,[2]ListeGithub!$I$2:$K$111,3,FALSE)=$A$1,Pres_2017_T1!AS483,0),0)</f>
        <v>6421</v>
      </c>
      <c r="AD483">
        <f ca="1">_xlfn.IFNA(IF(VLOOKUP(Pres_2017_T1!AX483,[2]ListeGithub!$I$2:$K$111,3,FALSE)=$A$1,Pres_2017_T1!AZ483,0),0)</f>
        <v>1985</v>
      </c>
      <c r="AK483">
        <f ca="1">_xlfn.IFNA(IF(VLOOKUP(Pres_2017_T1!BE483,[2]ListeGithub!$I$2:$K$111,3,FALSE)=$A$1,Pres_2017_T1!BG483,0),0)</f>
        <v>0</v>
      </c>
      <c r="AR483">
        <f ca="1">_xlfn.IFNA(IF(VLOOKUP(Pres_2017_T1!BL483,[2]ListeGithub!$I$2:$K$111,3,FALSE)=$A$1,Pres_2017_T1!BN483,0),0)</f>
        <v>0</v>
      </c>
      <c r="AY483">
        <f ca="1">_xlfn.IFNA(IF(VLOOKUP(Pres_2017_T1!BS483,[2]ListeGithub!$I$2:$K$111,3,FALSE)=$A$1,Pres_2017_T1!BU483,0),0)</f>
        <v>424</v>
      </c>
      <c r="BF483">
        <f ca="1">_xlfn.IFNA(IF(VLOOKUP(Pres_2017_T1!BZ483,[2]ListeGithub!$I$2:$K$111,3,FALSE)=$A$1,Pres_2017_T1!CB483,0),0)</f>
        <v>0</v>
      </c>
      <c r="BM483">
        <f ca="1">_xlfn.IFNA(IF(VLOOKUP(Pres_2017_T1!CG483,[2]ListeGithub!$I$2:$K$111,3,FALSE)=$A$1,Pres_2017_T1!CI483,0),0)</f>
        <v>256</v>
      </c>
      <c r="BT483">
        <f ca="1">_xlfn.IFNA(IF(VLOOKUP(Pres_2017_T1!CN483,[2]ListeGithub!$I$2:$K$111,3,FALSE)=$A$1,Pres_2017_T1!CP483,0),0)</f>
        <v>83</v>
      </c>
      <c r="CA483">
        <f t="shared" ca="1" si="7"/>
        <v>9169</v>
      </c>
    </row>
    <row r="484" spans="1:79" x14ac:dyDescent="0.75">
      <c r="A484" t="str">
        <v>90_02</v>
      </c>
      <c r="B484">
        <f ca="1">_xlfn.IFNA(IF(VLOOKUP(Pres_2017_T1!V484,[2]ListeGithub!$I$2:$K$111,3,FALSE)=$A$1,Pres_2017_T1!X484,0),0)</f>
        <v>0</v>
      </c>
      <c r="I484">
        <f ca="1">_xlfn.IFNA(IF(VLOOKUP(Pres_2017_T1!AC484,[2]ListeGithub!$I$2:$K$111,3,FALSE)=$A$1,Pres_2017_T1!AE484,0),0)</f>
        <v>0</v>
      </c>
      <c r="P484">
        <f ca="1">_xlfn.IFNA(IF(VLOOKUP(Pres_2017_T1!AJ484,[2]ListeGithub!$I$2:$K$111,3,FALSE)=$A$1,Pres_2017_T1!AL484,0),0)</f>
        <v>7251</v>
      </c>
      <c r="W484">
        <f ca="1">_xlfn.IFNA(IF(VLOOKUP(Pres_2017_T1!AQ484,[2]ListeGithub!$I$2:$K$111,3,FALSE)=$A$1,Pres_2017_T1!AS484,0),0)</f>
        <v>0</v>
      </c>
      <c r="AD484">
        <f ca="1">_xlfn.IFNA(IF(VLOOKUP(Pres_2017_T1!AX484,[2]ListeGithub!$I$2:$K$111,3,FALSE)=$A$1,Pres_2017_T1!AZ484,0),0)</f>
        <v>2204</v>
      </c>
      <c r="AK484">
        <f ca="1">_xlfn.IFNA(IF(VLOOKUP(Pres_2017_T1!BE484,[2]ListeGithub!$I$2:$K$111,3,FALSE)=$A$1,Pres_2017_T1!BG484,0),0)</f>
        <v>0</v>
      </c>
      <c r="AR484">
        <f ca="1">_xlfn.IFNA(IF(VLOOKUP(Pres_2017_T1!BL484,[2]ListeGithub!$I$2:$K$111,3,FALSE)=$A$1,Pres_2017_T1!BN484,0),0)</f>
        <v>0</v>
      </c>
      <c r="AY484">
        <f ca="1">_xlfn.IFNA(IF(VLOOKUP(Pres_2017_T1!BS484,[2]ListeGithub!$I$2:$K$111,3,FALSE)=$A$1,Pres_2017_T1!BU484,0),0)</f>
        <v>462</v>
      </c>
      <c r="BF484">
        <f ca="1">_xlfn.IFNA(IF(VLOOKUP(Pres_2017_T1!BZ484,[2]ListeGithub!$I$2:$K$111,3,FALSE)=$A$1,Pres_2017_T1!CB484,0),0)</f>
        <v>0</v>
      </c>
      <c r="BM484">
        <f ca="1">_xlfn.IFNA(IF(VLOOKUP(Pres_2017_T1!CG484,[2]ListeGithub!$I$2:$K$111,3,FALSE)=$A$1,Pres_2017_T1!CI484,0),0)</f>
        <v>336</v>
      </c>
      <c r="BT484">
        <f ca="1">_xlfn.IFNA(IF(VLOOKUP(Pres_2017_T1!CN484,[2]ListeGithub!$I$2:$K$111,3,FALSE)=$A$1,Pres_2017_T1!CP484,0),0)</f>
        <v>84</v>
      </c>
      <c r="CA484">
        <f t="shared" ca="1" si="7"/>
        <v>10337</v>
      </c>
    </row>
    <row r="485" spans="1:79" x14ac:dyDescent="0.75">
      <c r="A485" t="str">
        <v>91_01</v>
      </c>
      <c r="B485">
        <f ca="1">_xlfn.IFNA(IF(VLOOKUP(Pres_2017_T1!V485,[2]ListeGithub!$I$2:$K$111,3,FALSE)=$A$1,Pres_2017_T1!X485,0),0)</f>
        <v>15182</v>
      </c>
      <c r="I485">
        <f ca="1">_xlfn.IFNA(IF(VLOOKUP(Pres_2017_T1!AC485,[2]ListeGithub!$I$2:$K$111,3,FALSE)=$A$1,Pres_2017_T1!AE485,0),0)</f>
        <v>0</v>
      </c>
      <c r="P485">
        <f ca="1">_xlfn.IFNA(IF(VLOOKUP(Pres_2017_T1!AJ485,[2]ListeGithub!$I$2:$K$111,3,FALSE)=$A$1,Pres_2017_T1!AL485,0),0)</f>
        <v>0</v>
      </c>
      <c r="W485">
        <f ca="1">_xlfn.IFNA(IF(VLOOKUP(Pres_2017_T1!AQ485,[2]ListeGithub!$I$2:$K$111,3,FALSE)=$A$1,Pres_2017_T1!AS485,0),0)</f>
        <v>0</v>
      </c>
      <c r="AD485">
        <f ca="1">_xlfn.IFNA(IF(VLOOKUP(Pres_2017_T1!AX485,[2]ListeGithub!$I$2:$K$111,3,FALSE)=$A$1,Pres_2017_T1!AZ485,0),0)</f>
        <v>3710</v>
      </c>
      <c r="AK485">
        <f ca="1">_xlfn.IFNA(IF(VLOOKUP(Pres_2017_T1!BE485,[2]ListeGithub!$I$2:$K$111,3,FALSE)=$A$1,Pres_2017_T1!BG485,0),0)</f>
        <v>0</v>
      </c>
      <c r="AR485">
        <f ca="1">_xlfn.IFNA(IF(VLOOKUP(Pres_2017_T1!BL485,[2]ListeGithub!$I$2:$K$111,3,FALSE)=$A$1,Pres_2017_T1!BN485,0),0)</f>
        <v>0</v>
      </c>
      <c r="AY485">
        <f ca="1">_xlfn.IFNA(IF(VLOOKUP(Pres_2017_T1!BS485,[2]ListeGithub!$I$2:$K$111,3,FALSE)=$A$1,Pres_2017_T1!BU485,0),0)</f>
        <v>628</v>
      </c>
      <c r="BF485">
        <f ca="1">_xlfn.IFNA(IF(VLOOKUP(Pres_2017_T1!BZ485,[2]ListeGithub!$I$2:$K$111,3,FALSE)=$A$1,Pres_2017_T1!CB485,0),0)</f>
        <v>0</v>
      </c>
      <c r="BM485">
        <f ca="1">_xlfn.IFNA(IF(VLOOKUP(Pres_2017_T1!CG485,[2]ListeGithub!$I$2:$K$111,3,FALSE)=$A$1,Pres_2017_T1!CI485,0),0)</f>
        <v>327</v>
      </c>
      <c r="BT485">
        <f ca="1">_xlfn.IFNA(IF(VLOOKUP(Pres_2017_T1!CN485,[2]ListeGithub!$I$2:$K$111,3,FALSE)=$A$1,Pres_2017_T1!CP485,0),0)</f>
        <v>103</v>
      </c>
      <c r="CA485">
        <f t="shared" ca="1" si="7"/>
        <v>19950</v>
      </c>
    </row>
    <row r="486" spans="1:79" x14ac:dyDescent="0.75">
      <c r="A486" t="str">
        <v>91_02</v>
      </c>
      <c r="B486">
        <f ca="1">_xlfn.IFNA(IF(VLOOKUP(Pres_2017_T1!V486,[2]ListeGithub!$I$2:$K$111,3,FALSE)=$A$1,Pres_2017_T1!X486,0),0)</f>
        <v>0</v>
      </c>
      <c r="I486">
        <f ca="1">_xlfn.IFNA(IF(VLOOKUP(Pres_2017_T1!AC486,[2]ListeGithub!$I$2:$K$111,3,FALSE)=$A$1,Pres_2017_T1!AE486,0),0)</f>
        <v>0</v>
      </c>
      <c r="P486">
        <f ca="1">_xlfn.IFNA(IF(VLOOKUP(Pres_2017_T1!AJ486,[2]ListeGithub!$I$2:$K$111,3,FALSE)=$A$1,Pres_2017_T1!AL486,0),0)</f>
        <v>0</v>
      </c>
      <c r="W486">
        <f ca="1">_xlfn.IFNA(IF(VLOOKUP(Pres_2017_T1!AQ486,[2]ListeGithub!$I$2:$K$111,3,FALSE)=$A$1,Pres_2017_T1!AS486,0),0)</f>
        <v>13730</v>
      </c>
      <c r="AD486">
        <f ca="1">_xlfn.IFNA(IF(VLOOKUP(Pres_2017_T1!AX486,[2]ListeGithub!$I$2:$K$111,3,FALSE)=$A$1,Pres_2017_T1!AZ486,0),0)</f>
        <v>0</v>
      </c>
      <c r="AK486">
        <f ca="1">_xlfn.IFNA(IF(VLOOKUP(Pres_2017_T1!BE486,[2]ListeGithub!$I$2:$K$111,3,FALSE)=$A$1,Pres_2017_T1!BG486,0),0)</f>
        <v>3623</v>
      </c>
      <c r="AR486">
        <f ca="1">_xlfn.IFNA(IF(VLOOKUP(Pres_2017_T1!BL486,[2]ListeGithub!$I$2:$K$111,3,FALSE)=$A$1,Pres_2017_T1!BN486,0),0)</f>
        <v>0</v>
      </c>
      <c r="AY486">
        <f ca="1">_xlfn.IFNA(IF(VLOOKUP(Pres_2017_T1!BS486,[2]ListeGithub!$I$2:$K$111,3,FALSE)=$A$1,Pres_2017_T1!BU486,0),0)</f>
        <v>669</v>
      </c>
      <c r="BF486">
        <f ca="1">_xlfn.IFNA(IF(VLOOKUP(Pres_2017_T1!BZ486,[2]ListeGithub!$I$2:$K$111,3,FALSE)=$A$1,Pres_2017_T1!CB486,0),0)</f>
        <v>0</v>
      </c>
      <c r="BM486">
        <f ca="1">_xlfn.IFNA(IF(VLOOKUP(Pres_2017_T1!CG486,[2]ListeGithub!$I$2:$K$111,3,FALSE)=$A$1,Pres_2017_T1!CI486,0),0)</f>
        <v>404</v>
      </c>
      <c r="BT486">
        <f ca="1">_xlfn.IFNA(IF(VLOOKUP(Pres_2017_T1!CN486,[2]ListeGithub!$I$2:$K$111,3,FALSE)=$A$1,Pres_2017_T1!CP486,0),0)</f>
        <v>145</v>
      </c>
      <c r="CA486">
        <f t="shared" ca="1" si="7"/>
        <v>18571</v>
      </c>
    </row>
    <row r="487" spans="1:79" x14ac:dyDescent="0.75">
      <c r="A487" t="str">
        <v>91_03</v>
      </c>
      <c r="B487">
        <f ca="1">_xlfn.IFNA(IF(VLOOKUP(Pres_2017_T1!V487,[2]ListeGithub!$I$2:$K$111,3,FALSE)=$A$1,Pres_2017_T1!X487,0),0)</f>
        <v>0</v>
      </c>
      <c r="I487">
        <f ca="1">_xlfn.IFNA(IF(VLOOKUP(Pres_2017_T1!AC487,[2]ListeGithub!$I$2:$K$111,3,FALSE)=$A$1,Pres_2017_T1!AE487,0),0)</f>
        <v>15793</v>
      </c>
      <c r="P487">
        <f ca="1">_xlfn.IFNA(IF(VLOOKUP(Pres_2017_T1!AJ487,[2]ListeGithub!$I$2:$K$111,3,FALSE)=$A$1,Pres_2017_T1!AL487,0),0)</f>
        <v>0</v>
      </c>
      <c r="W487">
        <f ca="1">_xlfn.IFNA(IF(VLOOKUP(Pres_2017_T1!AQ487,[2]ListeGithub!$I$2:$K$111,3,FALSE)=$A$1,Pres_2017_T1!AS487,0),0)</f>
        <v>0</v>
      </c>
      <c r="AD487">
        <f ca="1">_xlfn.IFNA(IF(VLOOKUP(Pres_2017_T1!AX487,[2]ListeGithub!$I$2:$K$111,3,FALSE)=$A$1,Pres_2017_T1!AZ487,0),0)</f>
        <v>5058</v>
      </c>
      <c r="AK487">
        <f ca="1">_xlfn.IFNA(IF(VLOOKUP(Pres_2017_T1!BE487,[2]ListeGithub!$I$2:$K$111,3,FALSE)=$A$1,Pres_2017_T1!BG487,0),0)</f>
        <v>0</v>
      </c>
      <c r="AR487">
        <f ca="1">_xlfn.IFNA(IF(VLOOKUP(Pres_2017_T1!BL487,[2]ListeGithub!$I$2:$K$111,3,FALSE)=$A$1,Pres_2017_T1!BN487,0),0)</f>
        <v>0</v>
      </c>
      <c r="AY487">
        <f ca="1">_xlfn.IFNA(IF(VLOOKUP(Pres_2017_T1!BS487,[2]ListeGithub!$I$2:$K$111,3,FALSE)=$A$1,Pres_2017_T1!BU487,0),0)</f>
        <v>723</v>
      </c>
      <c r="BF487">
        <f ca="1">_xlfn.IFNA(IF(VLOOKUP(Pres_2017_T1!BZ487,[2]ListeGithub!$I$2:$K$111,3,FALSE)=$A$1,Pres_2017_T1!CB487,0),0)</f>
        <v>0</v>
      </c>
      <c r="BM487">
        <f ca="1">_xlfn.IFNA(IF(VLOOKUP(Pres_2017_T1!CG487,[2]ListeGithub!$I$2:$K$111,3,FALSE)=$A$1,Pres_2017_T1!CI487,0),0)</f>
        <v>372</v>
      </c>
      <c r="BT487">
        <f ca="1">_xlfn.IFNA(IF(VLOOKUP(Pres_2017_T1!CN487,[2]ListeGithub!$I$2:$K$111,3,FALSE)=$A$1,Pres_2017_T1!CP487,0),0)</f>
        <v>153</v>
      </c>
      <c r="CA487">
        <f t="shared" ca="1" si="7"/>
        <v>22099</v>
      </c>
    </row>
    <row r="488" spans="1:79" x14ac:dyDescent="0.75">
      <c r="A488" t="str">
        <v>91_04</v>
      </c>
      <c r="B488">
        <f ca="1">_xlfn.IFNA(IF(VLOOKUP(Pres_2017_T1!V488,[2]ListeGithub!$I$2:$K$111,3,FALSE)=$A$1,Pres_2017_T1!X488,0),0)</f>
        <v>0</v>
      </c>
      <c r="I488">
        <f ca="1">_xlfn.IFNA(IF(VLOOKUP(Pres_2017_T1!AC488,[2]ListeGithub!$I$2:$K$111,3,FALSE)=$A$1,Pres_2017_T1!AE488,0),0)</f>
        <v>0</v>
      </c>
      <c r="P488">
        <f ca="1">_xlfn.IFNA(IF(VLOOKUP(Pres_2017_T1!AJ488,[2]ListeGithub!$I$2:$K$111,3,FALSE)=$A$1,Pres_2017_T1!AL488,0),0)</f>
        <v>14394</v>
      </c>
      <c r="W488">
        <f ca="1">_xlfn.IFNA(IF(VLOOKUP(Pres_2017_T1!AQ488,[2]ListeGithub!$I$2:$K$111,3,FALSE)=$A$1,Pres_2017_T1!AS488,0),0)</f>
        <v>0</v>
      </c>
      <c r="AD488">
        <f ca="1">_xlfn.IFNA(IF(VLOOKUP(Pres_2017_T1!AX488,[2]ListeGithub!$I$2:$K$111,3,FALSE)=$A$1,Pres_2017_T1!AZ488,0),0)</f>
        <v>0</v>
      </c>
      <c r="AK488">
        <f ca="1">_xlfn.IFNA(IF(VLOOKUP(Pres_2017_T1!BE488,[2]ListeGithub!$I$2:$K$111,3,FALSE)=$A$1,Pres_2017_T1!BG488,0),0)</f>
        <v>5108</v>
      </c>
      <c r="AR488">
        <f ca="1">_xlfn.IFNA(IF(VLOOKUP(Pres_2017_T1!BL488,[2]ListeGithub!$I$2:$K$111,3,FALSE)=$A$1,Pres_2017_T1!BN488,0),0)</f>
        <v>0</v>
      </c>
      <c r="AY488">
        <f ca="1">_xlfn.IFNA(IF(VLOOKUP(Pres_2017_T1!BS488,[2]ListeGithub!$I$2:$K$111,3,FALSE)=$A$1,Pres_2017_T1!BU488,0),0)</f>
        <v>720</v>
      </c>
      <c r="BF488">
        <f ca="1">_xlfn.IFNA(IF(VLOOKUP(Pres_2017_T1!BZ488,[2]ListeGithub!$I$2:$K$111,3,FALSE)=$A$1,Pres_2017_T1!CB488,0),0)</f>
        <v>0</v>
      </c>
      <c r="BM488">
        <f ca="1">_xlfn.IFNA(IF(VLOOKUP(Pres_2017_T1!CG488,[2]ListeGithub!$I$2:$K$111,3,FALSE)=$A$1,Pres_2017_T1!CI488,0),0)</f>
        <v>340</v>
      </c>
      <c r="BT488">
        <f ca="1">_xlfn.IFNA(IF(VLOOKUP(Pres_2017_T1!CN488,[2]ListeGithub!$I$2:$K$111,3,FALSE)=$A$1,Pres_2017_T1!CP488,0),0)</f>
        <v>151</v>
      </c>
      <c r="CA488">
        <f t="shared" ca="1" si="7"/>
        <v>20713</v>
      </c>
    </row>
    <row r="489" spans="1:79" x14ac:dyDescent="0.75">
      <c r="A489" t="str">
        <v>91_05</v>
      </c>
      <c r="B489">
        <f ca="1">_xlfn.IFNA(IF(VLOOKUP(Pres_2017_T1!V489,[2]ListeGithub!$I$2:$K$111,3,FALSE)=$A$1,Pres_2017_T1!X489,0),0)</f>
        <v>0</v>
      </c>
      <c r="I489">
        <f ca="1">_xlfn.IFNA(IF(VLOOKUP(Pres_2017_T1!AC489,[2]ListeGithub!$I$2:$K$111,3,FALSE)=$A$1,Pres_2017_T1!AE489,0),0)</f>
        <v>0</v>
      </c>
      <c r="P489">
        <f ca="1">_xlfn.IFNA(IF(VLOOKUP(Pres_2017_T1!AJ489,[2]ListeGithub!$I$2:$K$111,3,FALSE)=$A$1,Pres_2017_T1!AL489,0),0)</f>
        <v>10670</v>
      </c>
      <c r="W489">
        <f ca="1">_xlfn.IFNA(IF(VLOOKUP(Pres_2017_T1!AQ489,[2]ListeGithub!$I$2:$K$111,3,FALSE)=$A$1,Pres_2017_T1!AS489,0),0)</f>
        <v>4478</v>
      </c>
      <c r="AD489">
        <f ca="1">_xlfn.IFNA(IF(VLOOKUP(Pres_2017_T1!AX489,[2]ListeGithub!$I$2:$K$111,3,FALSE)=$A$1,Pres_2017_T1!AZ489,0),0)</f>
        <v>0</v>
      </c>
      <c r="AK489">
        <f ca="1">_xlfn.IFNA(IF(VLOOKUP(Pres_2017_T1!BE489,[2]ListeGithub!$I$2:$K$111,3,FALSE)=$A$1,Pres_2017_T1!BG489,0),0)</f>
        <v>0</v>
      </c>
      <c r="AR489">
        <f ca="1">_xlfn.IFNA(IF(VLOOKUP(Pres_2017_T1!BL489,[2]ListeGithub!$I$2:$K$111,3,FALSE)=$A$1,Pres_2017_T1!BN489,0),0)</f>
        <v>0</v>
      </c>
      <c r="AY489">
        <f ca="1">_xlfn.IFNA(IF(VLOOKUP(Pres_2017_T1!BS489,[2]ListeGithub!$I$2:$K$111,3,FALSE)=$A$1,Pres_2017_T1!BU489,0),0)</f>
        <v>0</v>
      </c>
      <c r="BF489">
        <f ca="1">_xlfn.IFNA(IF(VLOOKUP(Pres_2017_T1!BZ489,[2]ListeGithub!$I$2:$K$111,3,FALSE)=$A$1,Pres_2017_T1!CB489,0),0)</f>
        <v>387</v>
      </c>
      <c r="BM489">
        <f ca="1">_xlfn.IFNA(IF(VLOOKUP(Pres_2017_T1!CG489,[2]ListeGithub!$I$2:$K$111,3,FALSE)=$A$1,Pres_2017_T1!CI489,0),0)</f>
        <v>185</v>
      </c>
      <c r="BT489">
        <f ca="1">_xlfn.IFNA(IF(VLOOKUP(Pres_2017_T1!CN489,[2]ListeGithub!$I$2:$K$111,3,FALSE)=$A$1,Pres_2017_T1!CP489,0),0)</f>
        <v>130</v>
      </c>
      <c r="CA489">
        <f t="shared" ca="1" si="7"/>
        <v>15850</v>
      </c>
    </row>
    <row r="490" spans="1:79" x14ac:dyDescent="0.75">
      <c r="A490" t="str">
        <v>91_06</v>
      </c>
      <c r="B490">
        <f ca="1">_xlfn.IFNA(IF(VLOOKUP(Pres_2017_T1!V490,[2]ListeGithub!$I$2:$K$111,3,FALSE)=$A$1,Pres_2017_T1!X490,0),0)</f>
        <v>0</v>
      </c>
      <c r="I490">
        <f ca="1">_xlfn.IFNA(IF(VLOOKUP(Pres_2017_T1!AC490,[2]ListeGithub!$I$2:$K$111,3,FALSE)=$A$1,Pres_2017_T1!AE490,0),0)</f>
        <v>14645</v>
      </c>
      <c r="P490">
        <f ca="1">_xlfn.IFNA(IF(VLOOKUP(Pres_2017_T1!AJ490,[2]ListeGithub!$I$2:$K$111,3,FALSE)=$A$1,Pres_2017_T1!AL490,0),0)</f>
        <v>0</v>
      </c>
      <c r="W490">
        <f ca="1">_xlfn.IFNA(IF(VLOOKUP(Pres_2017_T1!AQ490,[2]ListeGithub!$I$2:$K$111,3,FALSE)=$A$1,Pres_2017_T1!AS490,0),0)</f>
        <v>0</v>
      </c>
      <c r="AD490">
        <f ca="1">_xlfn.IFNA(IF(VLOOKUP(Pres_2017_T1!AX490,[2]ListeGithub!$I$2:$K$111,3,FALSE)=$A$1,Pres_2017_T1!AZ490,0),0)</f>
        <v>5414</v>
      </c>
      <c r="AK490">
        <f ca="1">_xlfn.IFNA(IF(VLOOKUP(Pres_2017_T1!BE490,[2]ListeGithub!$I$2:$K$111,3,FALSE)=$A$1,Pres_2017_T1!BG490,0),0)</f>
        <v>0</v>
      </c>
      <c r="AR490">
        <f ca="1">_xlfn.IFNA(IF(VLOOKUP(Pres_2017_T1!BL490,[2]ListeGithub!$I$2:$K$111,3,FALSE)=$A$1,Pres_2017_T1!BN490,0),0)</f>
        <v>0</v>
      </c>
      <c r="AY490">
        <f ca="1">_xlfn.IFNA(IF(VLOOKUP(Pres_2017_T1!BS490,[2]ListeGithub!$I$2:$K$111,3,FALSE)=$A$1,Pres_2017_T1!BU490,0),0)</f>
        <v>534</v>
      </c>
      <c r="BF490">
        <f ca="1">_xlfn.IFNA(IF(VLOOKUP(Pres_2017_T1!BZ490,[2]ListeGithub!$I$2:$K$111,3,FALSE)=$A$1,Pres_2017_T1!CB490,0),0)</f>
        <v>0</v>
      </c>
      <c r="BM490">
        <f ca="1">_xlfn.IFNA(IF(VLOOKUP(Pres_2017_T1!CG490,[2]ListeGithub!$I$2:$K$111,3,FALSE)=$A$1,Pres_2017_T1!CI490,0),0)</f>
        <v>280</v>
      </c>
      <c r="BT490">
        <f ca="1">_xlfn.IFNA(IF(VLOOKUP(Pres_2017_T1!CN490,[2]ListeGithub!$I$2:$K$111,3,FALSE)=$A$1,Pres_2017_T1!CP490,0),0)</f>
        <v>149</v>
      </c>
      <c r="CA490">
        <f t="shared" ca="1" si="7"/>
        <v>21022</v>
      </c>
    </row>
    <row r="491" spans="1:79" x14ac:dyDescent="0.75">
      <c r="A491" t="str">
        <v>91_07</v>
      </c>
      <c r="B491">
        <f ca="1">_xlfn.IFNA(IF(VLOOKUP(Pres_2017_T1!V491,[2]ListeGithub!$I$2:$K$111,3,FALSE)=$A$1,Pres_2017_T1!X491,0),0)</f>
        <v>0</v>
      </c>
      <c r="I491">
        <f ca="1">_xlfn.IFNA(IF(VLOOKUP(Pres_2017_T1!AC491,[2]ListeGithub!$I$2:$K$111,3,FALSE)=$A$1,Pres_2017_T1!AE491,0),0)</f>
        <v>13101</v>
      </c>
      <c r="P491">
        <f ca="1">_xlfn.IFNA(IF(VLOOKUP(Pres_2017_T1!AJ491,[2]ListeGithub!$I$2:$K$111,3,FALSE)=$A$1,Pres_2017_T1!AL491,0),0)</f>
        <v>0</v>
      </c>
      <c r="W491">
        <f ca="1">_xlfn.IFNA(IF(VLOOKUP(Pres_2017_T1!AQ491,[2]ListeGithub!$I$2:$K$111,3,FALSE)=$A$1,Pres_2017_T1!AS491,0),0)</f>
        <v>0</v>
      </c>
      <c r="AD491">
        <f ca="1">_xlfn.IFNA(IF(VLOOKUP(Pres_2017_T1!AX491,[2]ListeGithub!$I$2:$K$111,3,FALSE)=$A$1,Pres_2017_T1!AZ491,0),0)</f>
        <v>4012</v>
      </c>
      <c r="AK491">
        <f ca="1">_xlfn.IFNA(IF(VLOOKUP(Pres_2017_T1!BE491,[2]ListeGithub!$I$2:$K$111,3,FALSE)=$A$1,Pres_2017_T1!BG491,0),0)</f>
        <v>0</v>
      </c>
      <c r="AR491">
        <f ca="1">_xlfn.IFNA(IF(VLOOKUP(Pres_2017_T1!BL491,[2]ListeGithub!$I$2:$K$111,3,FALSE)=$A$1,Pres_2017_T1!BN491,0),0)</f>
        <v>0</v>
      </c>
      <c r="AY491">
        <f ca="1">_xlfn.IFNA(IF(VLOOKUP(Pres_2017_T1!BS491,[2]ListeGithub!$I$2:$K$111,3,FALSE)=$A$1,Pres_2017_T1!BU491,0),0)</f>
        <v>510</v>
      </c>
      <c r="BF491">
        <f ca="1">_xlfn.IFNA(IF(VLOOKUP(Pres_2017_T1!BZ491,[2]ListeGithub!$I$2:$K$111,3,FALSE)=$A$1,Pres_2017_T1!CB491,0),0)</f>
        <v>0</v>
      </c>
      <c r="BM491">
        <f ca="1">_xlfn.IFNA(IF(VLOOKUP(Pres_2017_T1!CG491,[2]ListeGithub!$I$2:$K$111,3,FALSE)=$A$1,Pres_2017_T1!CI491,0),0)</f>
        <v>278</v>
      </c>
      <c r="BT491">
        <f ca="1">_xlfn.IFNA(IF(VLOOKUP(Pres_2017_T1!CN491,[2]ListeGithub!$I$2:$K$111,3,FALSE)=$A$1,Pres_2017_T1!CP491,0),0)</f>
        <v>98</v>
      </c>
      <c r="CA491">
        <f t="shared" ca="1" si="7"/>
        <v>17999</v>
      </c>
    </row>
    <row r="492" spans="1:79" x14ac:dyDescent="0.75">
      <c r="A492" t="str">
        <v>91_08</v>
      </c>
      <c r="B492">
        <f ca="1">_xlfn.IFNA(IF(VLOOKUP(Pres_2017_T1!V492,[2]ListeGithub!$I$2:$K$111,3,FALSE)=$A$1,Pres_2017_T1!X492,0),0)</f>
        <v>0</v>
      </c>
      <c r="I492">
        <f ca="1">_xlfn.IFNA(IF(VLOOKUP(Pres_2017_T1!AC492,[2]ListeGithub!$I$2:$K$111,3,FALSE)=$A$1,Pres_2017_T1!AE492,0),0)</f>
        <v>12394</v>
      </c>
      <c r="P492">
        <f ca="1">_xlfn.IFNA(IF(VLOOKUP(Pres_2017_T1!AJ492,[2]ListeGithub!$I$2:$K$111,3,FALSE)=$A$1,Pres_2017_T1!AL492,0),0)</f>
        <v>0</v>
      </c>
      <c r="W492">
        <f ca="1">_xlfn.IFNA(IF(VLOOKUP(Pres_2017_T1!AQ492,[2]ListeGithub!$I$2:$K$111,3,FALSE)=$A$1,Pres_2017_T1!AS492,0),0)</f>
        <v>0</v>
      </c>
      <c r="AD492">
        <f ca="1">_xlfn.IFNA(IF(VLOOKUP(Pres_2017_T1!AX492,[2]ListeGithub!$I$2:$K$111,3,FALSE)=$A$1,Pres_2017_T1!AZ492,0),0)</f>
        <v>0</v>
      </c>
      <c r="AK492">
        <f ca="1">_xlfn.IFNA(IF(VLOOKUP(Pres_2017_T1!BE492,[2]ListeGithub!$I$2:$K$111,3,FALSE)=$A$1,Pres_2017_T1!BG492,0),0)</f>
        <v>3695</v>
      </c>
      <c r="AR492">
        <f ca="1">_xlfn.IFNA(IF(VLOOKUP(Pres_2017_T1!BL492,[2]ListeGithub!$I$2:$K$111,3,FALSE)=$A$1,Pres_2017_T1!BN492,0),0)</f>
        <v>0</v>
      </c>
      <c r="AY492">
        <f ca="1">_xlfn.IFNA(IF(VLOOKUP(Pres_2017_T1!BS492,[2]ListeGithub!$I$2:$K$111,3,FALSE)=$A$1,Pres_2017_T1!BU492,0),0)</f>
        <v>443</v>
      </c>
      <c r="BF492">
        <f ca="1">_xlfn.IFNA(IF(VLOOKUP(Pres_2017_T1!BZ492,[2]ListeGithub!$I$2:$K$111,3,FALSE)=$A$1,Pres_2017_T1!CB492,0),0)</f>
        <v>0</v>
      </c>
      <c r="BM492">
        <f ca="1">_xlfn.IFNA(IF(VLOOKUP(Pres_2017_T1!CG492,[2]ListeGithub!$I$2:$K$111,3,FALSE)=$A$1,Pres_2017_T1!CI492,0),0)</f>
        <v>190</v>
      </c>
      <c r="BT492">
        <f ca="1">_xlfn.IFNA(IF(VLOOKUP(Pres_2017_T1!CN492,[2]ListeGithub!$I$2:$K$111,3,FALSE)=$A$1,Pres_2017_T1!CP492,0),0)</f>
        <v>89</v>
      </c>
      <c r="CA492">
        <f t="shared" ca="1" si="7"/>
        <v>16811</v>
      </c>
    </row>
    <row r="493" spans="1:79" x14ac:dyDescent="0.75">
      <c r="A493" t="str">
        <v>91_09</v>
      </c>
      <c r="B493">
        <f ca="1">_xlfn.IFNA(IF(VLOOKUP(Pres_2017_T1!V493,[2]ListeGithub!$I$2:$K$111,3,FALSE)=$A$1,Pres_2017_T1!X493,0),0)</f>
        <v>0</v>
      </c>
      <c r="I493">
        <f ca="1">_xlfn.IFNA(IF(VLOOKUP(Pres_2017_T1!AC493,[2]ListeGithub!$I$2:$K$111,3,FALSE)=$A$1,Pres_2017_T1!AE493,0),0)</f>
        <v>13700</v>
      </c>
      <c r="P493">
        <f ca="1">_xlfn.IFNA(IF(VLOOKUP(Pres_2017_T1!AJ493,[2]ListeGithub!$I$2:$K$111,3,FALSE)=$A$1,Pres_2017_T1!AL493,0),0)</f>
        <v>0</v>
      </c>
      <c r="W493">
        <f ca="1">_xlfn.IFNA(IF(VLOOKUP(Pres_2017_T1!AQ493,[2]ListeGithub!$I$2:$K$111,3,FALSE)=$A$1,Pres_2017_T1!AS493,0),0)</f>
        <v>0</v>
      </c>
      <c r="AD493">
        <f ca="1">_xlfn.IFNA(IF(VLOOKUP(Pres_2017_T1!AX493,[2]ListeGithub!$I$2:$K$111,3,FALSE)=$A$1,Pres_2017_T1!AZ493,0),0)</f>
        <v>0</v>
      </c>
      <c r="AK493">
        <f ca="1">_xlfn.IFNA(IF(VLOOKUP(Pres_2017_T1!BE493,[2]ListeGithub!$I$2:$K$111,3,FALSE)=$A$1,Pres_2017_T1!BG493,0),0)</f>
        <v>3946</v>
      </c>
      <c r="AR493">
        <f ca="1">_xlfn.IFNA(IF(VLOOKUP(Pres_2017_T1!BL493,[2]ListeGithub!$I$2:$K$111,3,FALSE)=$A$1,Pres_2017_T1!BN493,0),0)</f>
        <v>0</v>
      </c>
      <c r="AY493">
        <f ca="1">_xlfn.IFNA(IF(VLOOKUP(Pres_2017_T1!BS493,[2]ListeGithub!$I$2:$K$111,3,FALSE)=$A$1,Pres_2017_T1!BU493,0),0)</f>
        <v>551</v>
      </c>
      <c r="BF493">
        <f ca="1">_xlfn.IFNA(IF(VLOOKUP(Pres_2017_T1!BZ493,[2]ListeGithub!$I$2:$K$111,3,FALSE)=$A$1,Pres_2017_T1!CB493,0),0)</f>
        <v>0</v>
      </c>
      <c r="BM493">
        <f ca="1">_xlfn.IFNA(IF(VLOOKUP(Pres_2017_T1!CG493,[2]ListeGithub!$I$2:$K$111,3,FALSE)=$A$1,Pres_2017_T1!CI493,0),0)</f>
        <v>283</v>
      </c>
      <c r="BT493">
        <f ca="1">_xlfn.IFNA(IF(VLOOKUP(Pres_2017_T1!CN493,[2]ListeGithub!$I$2:$K$111,3,FALSE)=$A$1,Pres_2017_T1!CP493,0),0)</f>
        <v>122</v>
      </c>
      <c r="CA493">
        <f t="shared" ca="1" si="7"/>
        <v>18602</v>
      </c>
    </row>
    <row r="494" spans="1:79" x14ac:dyDescent="0.75">
      <c r="A494" t="str">
        <v>91_10</v>
      </c>
      <c r="B494">
        <f ca="1">_xlfn.IFNA(IF(VLOOKUP(Pres_2017_T1!V494,[2]ListeGithub!$I$2:$K$111,3,FALSE)=$A$1,Pres_2017_T1!X494,0),0)</f>
        <v>12783</v>
      </c>
      <c r="I494">
        <f ca="1">_xlfn.IFNA(IF(VLOOKUP(Pres_2017_T1!AC494,[2]ListeGithub!$I$2:$K$111,3,FALSE)=$A$1,Pres_2017_T1!AE494,0),0)</f>
        <v>0</v>
      </c>
      <c r="P494">
        <f ca="1">_xlfn.IFNA(IF(VLOOKUP(Pres_2017_T1!AJ494,[2]ListeGithub!$I$2:$K$111,3,FALSE)=$A$1,Pres_2017_T1!AL494,0),0)</f>
        <v>0</v>
      </c>
      <c r="W494">
        <f ca="1">_xlfn.IFNA(IF(VLOOKUP(Pres_2017_T1!AQ494,[2]ListeGithub!$I$2:$K$111,3,FALSE)=$A$1,Pres_2017_T1!AS494,0),0)</f>
        <v>0</v>
      </c>
      <c r="AD494">
        <f ca="1">_xlfn.IFNA(IF(VLOOKUP(Pres_2017_T1!AX494,[2]ListeGithub!$I$2:$K$111,3,FALSE)=$A$1,Pres_2017_T1!AZ494,0),0)</f>
        <v>3028</v>
      </c>
      <c r="AK494">
        <f ca="1">_xlfn.IFNA(IF(VLOOKUP(Pres_2017_T1!BE494,[2]ListeGithub!$I$2:$K$111,3,FALSE)=$A$1,Pres_2017_T1!BG494,0),0)</f>
        <v>0</v>
      </c>
      <c r="AR494">
        <f ca="1">_xlfn.IFNA(IF(VLOOKUP(Pres_2017_T1!BL494,[2]ListeGithub!$I$2:$K$111,3,FALSE)=$A$1,Pres_2017_T1!BN494,0),0)</f>
        <v>0</v>
      </c>
      <c r="AY494">
        <f ca="1">_xlfn.IFNA(IF(VLOOKUP(Pres_2017_T1!BS494,[2]ListeGithub!$I$2:$K$111,3,FALSE)=$A$1,Pres_2017_T1!BU494,0),0)</f>
        <v>590</v>
      </c>
      <c r="BF494">
        <f ca="1">_xlfn.IFNA(IF(VLOOKUP(Pres_2017_T1!BZ494,[2]ListeGithub!$I$2:$K$111,3,FALSE)=$A$1,Pres_2017_T1!CB494,0),0)</f>
        <v>0</v>
      </c>
      <c r="BM494">
        <f ca="1">_xlfn.IFNA(IF(VLOOKUP(Pres_2017_T1!CG494,[2]ListeGithub!$I$2:$K$111,3,FALSE)=$A$1,Pres_2017_T1!CI494,0),0)</f>
        <v>265</v>
      </c>
      <c r="BT494">
        <f ca="1">_xlfn.IFNA(IF(VLOOKUP(Pres_2017_T1!CN494,[2]ListeGithub!$I$2:$K$111,3,FALSE)=$A$1,Pres_2017_T1!CP494,0),0)</f>
        <v>101</v>
      </c>
      <c r="CA494">
        <f t="shared" ca="1" si="7"/>
        <v>16767</v>
      </c>
    </row>
    <row r="495" spans="1:79" x14ac:dyDescent="0.75">
      <c r="A495" t="str">
        <v>92_01</v>
      </c>
      <c r="B495">
        <f ca="1">_xlfn.IFNA(IF(VLOOKUP(Pres_2017_T1!V495,[2]ListeGithub!$I$2:$K$111,3,FALSE)=$A$1,Pres_2017_T1!X495,0),0)</f>
        <v>17266</v>
      </c>
      <c r="I495">
        <f ca="1">_xlfn.IFNA(IF(VLOOKUP(Pres_2017_T1!AC495,[2]ListeGithub!$I$2:$K$111,3,FALSE)=$A$1,Pres_2017_T1!AE495,0),0)</f>
        <v>0</v>
      </c>
      <c r="P495">
        <f ca="1">_xlfn.IFNA(IF(VLOOKUP(Pres_2017_T1!AJ495,[2]ListeGithub!$I$2:$K$111,3,FALSE)=$A$1,Pres_2017_T1!AL495,0),0)</f>
        <v>0</v>
      </c>
      <c r="W495">
        <f ca="1">_xlfn.IFNA(IF(VLOOKUP(Pres_2017_T1!AQ495,[2]ListeGithub!$I$2:$K$111,3,FALSE)=$A$1,Pres_2017_T1!AS495,0),0)</f>
        <v>0</v>
      </c>
      <c r="AD495">
        <f ca="1">_xlfn.IFNA(IF(VLOOKUP(Pres_2017_T1!AX495,[2]ListeGithub!$I$2:$K$111,3,FALSE)=$A$1,Pres_2017_T1!AZ495,0),0)</f>
        <v>3691</v>
      </c>
      <c r="AK495">
        <f ca="1">_xlfn.IFNA(IF(VLOOKUP(Pres_2017_T1!BE495,[2]ListeGithub!$I$2:$K$111,3,FALSE)=$A$1,Pres_2017_T1!BG495,0),0)</f>
        <v>0</v>
      </c>
      <c r="AR495">
        <f ca="1">_xlfn.IFNA(IF(VLOOKUP(Pres_2017_T1!BL495,[2]ListeGithub!$I$2:$K$111,3,FALSE)=$A$1,Pres_2017_T1!BN495,0),0)</f>
        <v>0</v>
      </c>
      <c r="AY495">
        <f ca="1">_xlfn.IFNA(IF(VLOOKUP(Pres_2017_T1!BS495,[2]ListeGithub!$I$2:$K$111,3,FALSE)=$A$1,Pres_2017_T1!BU495,0),0)</f>
        <v>457</v>
      </c>
      <c r="BF495">
        <f ca="1">_xlfn.IFNA(IF(VLOOKUP(Pres_2017_T1!BZ495,[2]ListeGithub!$I$2:$K$111,3,FALSE)=$A$1,Pres_2017_T1!CB495,0),0)</f>
        <v>0</v>
      </c>
      <c r="BM495">
        <f ca="1">_xlfn.IFNA(IF(VLOOKUP(Pres_2017_T1!CG495,[2]ListeGithub!$I$2:$K$111,3,FALSE)=$A$1,Pres_2017_T1!CI495,0),0)</f>
        <v>245</v>
      </c>
      <c r="BT495">
        <f ca="1">_xlfn.IFNA(IF(VLOOKUP(Pres_2017_T1!CN495,[2]ListeGithub!$I$2:$K$111,3,FALSE)=$A$1,Pres_2017_T1!CP495,0),0)</f>
        <v>76</v>
      </c>
      <c r="CA495">
        <f t="shared" ca="1" si="7"/>
        <v>21735</v>
      </c>
    </row>
    <row r="496" spans="1:79" x14ac:dyDescent="0.75">
      <c r="A496" t="str">
        <v>92_02</v>
      </c>
      <c r="B496">
        <f ca="1">_xlfn.IFNA(IF(VLOOKUP(Pres_2017_T1!V496,[2]ListeGithub!$I$2:$K$111,3,FALSE)=$A$1,Pres_2017_T1!X496,0),0)</f>
        <v>0</v>
      </c>
      <c r="I496">
        <f ca="1">_xlfn.IFNA(IF(VLOOKUP(Pres_2017_T1!AC496,[2]ListeGithub!$I$2:$K$111,3,FALSE)=$A$1,Pres_2017_T1!AE496,0),0)</f>
        <v>0</v>
      </c>
      <c r="P496">
        <f ca="1">_xlfn.IFNA(IF(VLOOKUP(Pres_2017_T1!AJ496,[2]ListeGithub!$I$2:$K$111,3,FALSE)=$A$1,Pres_2017_T1!AL496,0),0)</f>
        <v>10355</v>
      </c>
      <c r="W496">
        <f ca="1">_xlfn.IFNA(IF(VLOOKUP(Pres_2017_T1!AQ496,[2]ListeGithub!$I$2:$K$111,3,FALSE)=$A$1,Pres_2017_T1!AS496,0),0)</f>
        <v>4388</v>
      </c>
      <c r="AD496">
        <f ca="1">_xlfn.IFNA(IF(VLOOKUP(Pres_2017_T1!AX496,[2]ListeGithub!$I$2:$K$111,3,FALSE)=$A$1,Pres_2017_T1!AZ496,0),0)</f>
        <v>0</v>
      </c>
      <c r="AK496">
        <f ca="1">_xlfn.IFNA(IF(VLOOKUP(Pres_2017_T1!BE496,[2]ListeGithub!$I$2:$K$111,3,FALSE)=$A$1,Pres_2017_T1!BG496,0),0)</f>
        <v>0</v>
      </c>
      <c r="AR496">
        <f ca="1">_xlfn.IFNA(IF(VLOOKUP(Pres_2017_T1!BL496,[2]ListeGithub!$I$2:$K$111,3,FALSE)=$A$1,Pres_2017_T1!BN496,0),0)</f>
        <v>0</v>
      </c>
      <c r="AY496">
        <f ca="1">_xlfn.IFNA(IF(VLOOKUP(Pres_2017_T1!BS496,[2]ListeGithub!$I$2:$K$111,3,FALSE)=$A$1,Pres_2017_T1!BU496,0),0)</f>
        <v>364</v>
      </c>
      <c r="BF496">
        <f ca="1">_xlfn.IFNA(IF(VLOOKUP(Pres_2017_T1!BZ496,[2]ListeGithub!$I$2:$K$111,3,FALSE)=$A$1,Pres_2017_T1!CB496,0),0)</f>
        <v>0</v>
      </c>
      <c r="BM496">
        <f ca="1">_xlfn.IFNA(IF(VLOOKUP(Pres_2017_T1!CG496,[2]ListeGithub!$I$2:$K$111,3,FALSE)=$A$1,Pres_2017_T1!CI496,0),0)</f>
        <v>181</v>
      </c>
      <c r="BT496">
        <f ca="1">_xlfn.IFNA(IF(VLOOKUP(Pres_2017_T1!CN496,[2]ListeGithub!$I$2:$K$111,3,FALSE)=$A$1,Pres_2017_T1!CP496,0),0)</f>
        <v>96</v>
      </c>
      <c r="CA496">
        <f t="shared" ca="1" si="7"/>
        <v>15384</v>
      </c>
    </row>
    <row r="497" spans="1:79" x14ac:dyDescent="0.75">
      <c r="A497" t="str">
        <v>92_03</v>
      </c>
      <c r="B497">
        <f ca="1">_xlfn.IFNA(IF(VLOOKUP(Pres_2017_T1!V497,[2]ListeGithub!$I$2:$K$111,3,FALSE)=$A$1,Pres_2017_T1!X497,0),0)</f>
        <v>0</v>
      </c>
      <c r="I497">
        <f ca="1">_xlfn.IFNA(IF(VLOOKUP(Pres_2017_T1!AC497,[2]ListeGithub!$I$2:$K$111,3,FALSE)=$A$1,Pres_2017_T1!AE497,0),0)</f>
        <v>0</v>
      </c>
      <c r="P497">
        <f ca="1">_xlfn.IFNA(IF(VLOOKUP(Pres_2017_T1!AJ497,[2]ListeGithub!$I$2:$K$111,3,FALSE)=$A$1,Pres_2017_T1!AL497,0),0)</f>
        <v>9227</v>
      </c>
      <c r="W497">
        <f ca="1">_xlfn.IFNA(IF(VLOOKUP(Pres_2017_T1!AQ497,[2]ListeGithub!$I$2:$K$111,3,FALSE)=$A$1,Pres_2017_T1!AS497,0),0)</f>
        <v>0</v>
      </c>
      <c r="AD497">
        <f ca="1">_xlfn.IFNA(IF(VLOOKUP(Pres_2017_T1!AX497,[2]ListeGithub!$I$2:$K$111,3,FALSE)=$A$1,Pres_2017_T1!AZ497,0),0)</f>
        <v>4345</v>
      </c>
      <c r="AK497">
        <f ca="1">_xlfn.IFNA(IF(VLOOKUP(Pres_2017_T1!BE497,[2]ListeGithub!$I$2:$K$111,3,FALSE)=$A$1,Pres_2017_T1!BG497,0),0)</f>
        <v>0</v>
      </c>
      <c r="AR497">
        <f ca="1">_xlfn.IFNA(IF(VLOOKUP(Pres_2017_T1!BL497,[2]ListeGithub!$I$2:$K$111,3,FALSE)=$A$1,Pres_2017_T1!BN497,0),0)</f>
        <v>0</v>
      </c>
      <c r="AY497">
        <f ca="1">_xlfn.IFNA(IF(VLOOKUP(Pres_2017_T1!BS497,[2]ListeGithub!$I$2:$K$111,3,FALSE)=$A$1,Pres_2017_T1!BU497,0),0)</f>
        <v>0</v>
      </c>
      <c r="BF497">
        <f ca="1">_xlfn.IFNA(IF(VLOOKUP(Pres_2017_T1!BZ497,[2]ListeGithub!$I$2:$K$111,3,FALSE)=$A$1,Pres_2017_T1!CB497,0),0)</f>
        <v>348</v>
      </c>
      <c r="BM497">
        <f ca="1">_xlfn.IFNA(IF(VLOOKUP(Pres_2017_T1!CG497,[2]ListeGithub!$I$2:$K$111,3,FALSE)=$A$1,Pres_2017_T1!CI497,0),0)</f>
        <v>153</v>
      </c>
      <c r="BT497">
        <f ca="1">_xlfn.IFNA(IF(VLOOKUP(Pres_2017_T1!CN497,[2]ListeGithub!$I$2:$K$111,3,FALSE)=$A$1,Pres_2017_T1!CP497,0),0)</f>
        <v>104</v>
      </c>
      <c r="CA497">
        <f t="shared" ca="1" si="7"/>
        <v>14177</v>
      </c>
    </row>
    <row r="498" spans="1:79" x14ac:dyDescent="0.75">
      <c r="A498" t="str">
        <v>92_04</v>
      </c>
      <c r="B498">
        <f ca="1">_xlfn.IFNA(IF(VLOOKUP(Pres_2017_T1!V498,[2]ListeGithub!$I$2:$K$111,3,FALSE)=$A$1,Pres_2017_T1!X498,0),0)</f>
        <v>0</v>
      </c>
      <c r="I498">
        <f ca="1">_xlfn.IFNA(IF(VLOOKUP(Pres_2017_T1!AC498,[2]ListeGithub!$I$2:$K$111,3,FALSE)=$A$1,Pres_2017_T1!AE498,0),0)</f>
        <v>15799</v>
      </c>
      <c r="P498">
        <f ca="1">_xlfn.IFNA(IF(VLOOKUP(Pres_2017_T1!AJ498,[2]ListeGithub!$I$2:$K$111,3,FALSE)=$A$1,Pres_2017_T1!AL498,0),0)</f>
        <v>0</v>
      </c>
      <c r="W498">
        <f ca="1">_xlfn.IFNA(IF(VLOOKUP(Pres_2017_T1!AQ498,[2]ListeGithub!$I$2:$K$111,3,FALSE)=$A$1,Pres_2017_T1!AS498,0),0)</f>
        <v>0</v>
      </c>
      <c r="AD498">
        <f ca="1">_xlfn.IFNA(IF(VLOOKUP(Pres_2017_T1!AX498,[2]ListeGithub!$I$2:$K$111,3,FALSE)=$A$1,Pres_2017_T1!AZ498,0),0)</f>
        <v>4616</v>
      </c>
      <c r="AK498">
        <f ca="1">_xlfn.IFNA(IF(VLOOKUP(Pres_2017_T1!BE498,[2]ListeGithub!$I$2:$K$111,3,FALSE)=$A$1,Pres_2017_T1!BG498,0),0)</f>
        <v>0</v>
      </c>
      <c r="AR498">
        <f ca="1">_xlfn.IFNA(IF(VLOOKUP(Pres_2017_T1!BL498,[2]ListeGithub!$I$2:$K$111,3,FALSE)=$A$1,Pres_2017_T1!BN498,0),0)</f>
        <v>0</v>
      </c>
      <c r="AY498">
        <f ca="1">_xlfn.IFNA(IF(VLOOKUP(Pres_2017_T1!BS498,[2]ListeGithub!$I$2:$K$111,3,FALSE)=$A$1,Pres_2017_T1!BU498,0),0)</f>
        <v>490</v>
      </c>
      <c r="BF498">
        <f ca="1">_xlfn.IFNA(IF(VLOOKUP(Pres_2017_T1!BZ498,[2]ListeGithub!$I$2:$K$111,3,FALSE)=$A$1,Pres_2017_T1!CB498,0),0)</f>
        <v>0</v>
      </c>
      <c r="BM498">
        <f ca="1">_xlfn.IFNA(IF(VLOOKUP(Pres_2017_T1!CG498,[2]ListeGithub!$I$2:$K$111,3,FALSE)=$A$1,Pres_2017_T1!CI498,0),0)</f>
        <v>232</v>
      </c>
      <c r="BT498">
        <f ca="1">_xlfn.IFNA(IF(VLOOKUP(Pres_2017_T1!CN498,[2]ListeGithub!$I$2:$K$111,3,FALSE)=$A$1,Pres_2017_T1!CP498,0),0)</f>
        <v>120</v>
      </c>
      <c r="CA498">
        <f t="shared" ca="1" si="7"/>
        <v>21257</v>
      </c>
    </row>
    <row r="499" spans="1:79" x14ac:dyDescent="0.75">
      <c r="A499" t="str">
        <v>92_05</v>
      </c>
      <c r="B499">
        <f ca="1">_xlfn.IFNA(IF(VLOOKUP(Pres_2017_T1!V499,[2]ListeGithub!$I$2:$K$111,3,FALSE)=$A$1,Pres_2017_T1!X499,0),0)</f>
        <v>0</v>
      </c>
      <c r="I499">
        <f ca="1">_xlfn.IFNA(IF(VLOOKUP(Pres_2017_T1!AC499,[2]ListeGithub!$I$2:$K$111,3,FALSE)=$A$1,Pres_2017_T1!AE499,0),0)</f>
        <v>0</v>
      </c>
      <c r="P499">
        <f ca="1">_xlfn.IFNA(IF(VLOOKUP(Pres_2017_T1!AJ499,[2]ListeGithub!$I$2:$K$111,3,FALSE)=$A$1,Pres_2017_T1!AL499,0),0)</f>
        <v>10756</v>
      </c>
      <c r="W499">
        <f ca="1">_xlfn.IFNA(IF(VLOOKUP(Pres_2017_T1!AQ499,[2]ListeGithub!$I$2:$K$111,3,FALSE)=$A$1,Pres_2017_T1!AS499,0),0)</f>
        <v>0</v>
      </c>
      <c r="AD499">
        <f ca="1">_xlfn.IFNA(IF(VLOOKUP(Pres_2017_T1!AX499,[2]ListeGithub!$I$2:$K$111,3,FALSE)=$A$1,Pres_2017_T1!AZ499,0),0)</f>
        <v>4035</v>
      </c>
      <c r="AK499">
        <f ca="1">_xlfn.IFNA(IF(VLOOKUP(Pres_2017_T1!BE499,[2]ListeGithub!$I$2:$K$111,3,FALSE)=$A$1,Pres_2017_T1!BG499,0),0)</f>
        <v>0</v>
      </c>
      <c r="AR499">
        <f ca="1">_xlfn.IFNA(IF(VLOOKUP(Pres_2017_T1!BL499,[2]ListeGithub!$I$2:$K$111,3,FALSE)=$A$1,Pres_2017_T1!BN499,0),0)</f>
        <v>0</v>
      </c>
      <c r="AY499">
        <f ca="1">_xlfn.IFNA(IF(VLOOKUP(Pres_2017_T1!BS499,[2]ListeGithub!$I$2:$K$111,3,FALSE)=$A$1,Pres_2017_T1!BU499,0),0)</f>
        <v>381</v>
      </c>
      <c r="BF499">
        <f ca="1">_xlfn.IFNA(IF(VLOOKUP(Pres_2017_T1!BZ499,[2]ListeGithub!$I$2:$K$111,3,FALSE)=$A$1,Pres_2017_T1!CB499,0),0)</f>
        <v>0</v>
      </c>
      <c r="BM499">
        <f ca="1">_xlfn.IFNA(IF(VLOOKUP(Pres_2017_T1!CG499,[2]ListeGithub!$I$2:$K$111,3,FALSE)=$A$1,Pres_2017_T1!CI499,0),0)</f>
        <v>176</v>
      </c>
      <c r="BT499">
        <f ca="1">_xlfn.IFNA(IF(VLOOKUP(Pres_2017_T1!CN499,[2]ListeGithub!$I$2:$K$111,3,FALSE)=$A$1,Pres_2017_T1!CP499,0),0)</f>
        <v>103</v>
      </c>
      <c r="CA499">
        <f t="shared" ca="1" si="7"/>
        <v>15451</v>
      </c>
    </row>
    <row r="500" spans="1:79" x14ac:dyDescent="0.75">
      <c r="A500" t="str">
        <v>92_06</v>
      </c>
      <c r="B500">
        <f ca="1">_xlfn.IFNA(IF(VLOOKUP(Pres_2017_T1!V500,[2]ListeGithub!$I$2:$K$111,3,FALSE)=$A$1,Pres_2017_T1!X500,0),0)</f>
        <v>0</v>
      </c>
      <c r="I500">
        <f ca="1">_xlfn.IFNA(IF(VLOOKUP(Pres_2017_T1!AC500,[2]ListeGithub!$I$2:$K$111,3,FALSE)=$A$1,Pres_2017_T1!AE500,0),0)</f>
        <v>0</v>
      </c>
      <c r="P500">
        <f ca="1">_xlfn.IFNA(IF(VLOOKUP(Pres_2017_T1!AJ500,[2]ListeGithub!$I$2:$K$111,3,FALSE)=$A$1,Pres_2017_T1!AL500,0),0)</f>
        <v>6369</v>
      </c>
      <c r="W500">
        <f ca="1">_xlfn.IFNA(IF(VLOOKUP(Pres_2017_T1!AQ500,[2]ListeGithub!$I$2:$K$111,3,FALSE)=$A$1,Pres_2017_T1!AS500,0),0)</f>
        <v>0</v>
      </c>
      <c r="AD500">
        <f ca="1">_xlfn.IFNA(IF(VLOOKUP(Pres_2017_T1!AX500,[2]ListeGithub!$I$2:$K$111,3,FALSE)=$A$1,Pres_2017_T1!AZ500,0),0)</f>
        <v>2681</v>
      </c>
      <c r="AK500">
        <f ca="1">_xlfn.IFNA(IF(VLOOKUP(Pres_2017_T1!BE500,[2]ListeGithub!$I$2:$K$111,3,FALSE)=$A$1,Pres_2017_T1!BG500,0),0)</f>
        <v>0</v>
      </c>
      <c r="AR500">
        <f ca="1">_xlfn.IFNA(IF(VLOOKUP(Pres_2017_T1!BL500,[2]ListeGithub!$I$2:$K$111,3,FALSE)=$A$1,Pres_2017_T1!BN500,0),0)</f>
        <v>0</v>
      </c>
      <c r="AY500">
        <f ca="1">_xlfn.IFNA(IF(VLOOKUP(Pres_2017_T1!BS500,[2]ListeGithub!$I$2:$K$111,3,FALSE)=$A$1,Pres_2017_T1!BU500,0),0)</f>
        <v>0</v>
      </c>
      <c r="BF500">
        <f ca="1">_xlfn.IFNA(IF(VLOOKUP(Pres_2017_T1!BZ500,[2]ListeGithub!$I$2:$K$111,3,FALSE)=$A$1,Pres_2017_T1!CB500,0),0)</f>
        <v>291</v>
      </c>
      <c r="BM500">
        <f ca="1">_xlfn.IFNA(IF(VLOOKUP(Pres_2017_T1!CG500,[2]ListeGithub!$I$2:$K$111,3,FALSE)=$A$1,Pres_2017_T1!CI500,0),0)</f>
        <v>125</v>
      </c>
      <c r="BT500">
        <f ca="1">_xlfn.IFNA(IF(VLOOKUP(Pres_2017_T1!CN500,[2]ListeGithub!$I$2:$K$111,3,FALSE)=$A$1,Pres_2017_T1!CP500,0),0)</f>
        <v>79</v>
      </c>
      <c r="CA500">
        <f t="shared" ca="1" si="7"/>
        <v>9545</v>
      </c>
    </row>
    <row r="501" spans="1:79" x14ac:dyDescent="0.75">
      <c r="A501" t="str">
        <v>92_07</v>
      </c>
      <c r="B501">
        <f ca="1">_xlfn.IFNA(IF(VLOOKUP(Pres_2017_T1!V501,[2]ListeGithub!$I$2:$K$111,3,FALSE)=$A$1,Pres_2017_T1!X501,0),0)</f>
        <v>0</v>
      </c>
      <c r="I501">
        <f ca="1">_xlfn.IFNA(IF(VLOOKUP(Pres_2017_T1!AC501,[2]ListeGithub!$I$2:$K$111,3,FALSE)=$A$1,Pres_2017_T1!AE501,0),0)</f>
        <v>0</v>
      </c>
      <c r="P501">
        <f ca="1">_xlfn.IFNA(IF(VLOOKUP(Pres_2017_T1!AJ501,[2]ListeGithub!$I$2:$K$111,3,FALSE)=$A$1,Pres_2017_T1!AL501,0),0)</f>
        <v>8452</v>
      </c>
      <c r="W501">
        <f ca="1">_xlfn.IFNA(IF(VLOOKUP(Pres_2017_T1!AQ501,[2]ListeGithub!$I$2:$K$111,3,FALSE)=$A$1,Pres_2017_T1!AS501,0),0)</f>
        <v>0</v>
      </c>
      <c r="AD501">
        <f ca="1">_xlfn.IFNA(IF(VLOOKUP(Pres_2017_T1!AX501,[2]ListeGithub!$I$2:$K$111,3,FALSE)=$A$1,Pres_2017_T1!AZ501,0),0)</f>
        <v>3913</v>
      </c>
      <c r="AK501">
        <f ca="1">_xlfn.IFNA(IF(VLOOKUP(Pres_2017_T1!BE501,[2]ListeGithub!$I$2:$K$111,3,FALSE)=$A$1,Pres_2017_T1!BG501,0),0)</f>
        <v>0</v>
      </c>
      <c r="AR501">
        <f ca="1">_xlfn.IFNA(IF(VLOOKUP(Pres_2017_T1!BL501,[2]ListeGithub!$I$2:$K$111,3,FALSE)=$A$1,Pres_2017_T1!BN501,0),0)</f>
        <v>0</v>
      </c>
      <c r="AY501">
        <f ca="1">_xlfn.IFNA(IF(VLOOKUP(Pres_2017_T1!BS501,[2]ListeGithub!$I$2:$K$111,3,FALSE)=$A$1,Pres_2017_T1!BU501,0),0)</f>
        <v>0</v>
      </c>
      <c r="BF501">
        <f ca="1">_xlfn.IFNA(IF(VLOOKUP(Pres_2017_T1!BZ501,[2]ListeGithub!$I$2:$K$111,3,FALSE)=$A$1,Pres_2017_T1!CB501,0),0)</f>
        <v>331</v>
      </c>
      <c r="BM501">
        <f ca="1">_xlfn.IFNA(IF(VLOOKUP(Pres_2017_T1!CG501,[2]ListeGithub!$I$2:$K$111,3,FALSE)=$A$1,Pres_2017_T1!CI501,0),0)</f>
        <v>177</v>
      </c>
      <c r="BT501">
        <f ca="1">_xlfn.IFNA(IF(VLOOKUP(Pres_2017_T1!CN501,[2]ListeGithub!$I$2:$K$111,3,FALSE)=$A$1,Pres_2017_T1!CP501,0),0)</f>
        <v>133</v>
      </c>
      <c r="CA501">
        <f t="shared" ca="1" si="7"/>
        <v>13006</v>
      </c>
    </row>
    <row r="502" spans="1:79" x14ac:dyDescent="0.75">
      <c r="A502" t="str">
        <v>92_08</v>
      </c>
      <c r="B502">
        <f ca="1">_xlfn.IFNA(IF(VLOOKUP(Pres_2017_T1!V502,[2]ListeGithub!$I$2:$K$111,3,FALSE)=$A$1,Pres_2017_T1!X502,0),0)</f>
        <v>0</v>
      </c>
      <c r="I502">
        <f ca="1">_xlfn.IFNA(IF(VLOOKUP(Pres_2017_T1!AC502,[2]ListeGithub!$I$2:$K$111,3,FALSE)=$A$1,Pres_2017_T1!AE502,0),0)</f>
        <v>0</v>
      </c>
      <c r="P502">
        <f ca="1">_xlfn.IFNA(IF(VLOOKUP(Pres_2017_T1!AJ502,[2]ListeGithub!$I$2:$K$111,3,FALSE)=$A$1,Pres_2017_T1!AL502,0),0)</f>
        <v>8192</v>
      </c>
      <c r="W502">
        <f ca="1">_xlfn.IFNA(IF(VLOOKUP(Pres_2017_T1!AQ502,[2]ListeGithub!$I$2:$K$111,3,FALSE)=$A$1,Pres_2017_T1!AS502,0),0)</f>
        <v>3909</v>
      </c>
      <c r="AD502">
        <f ca="1">_xlfn.IFNA(IF(VLOOKUP(Pres_2017_T1!AX502,[2]ListeGithub!$I$2:$K$111,3,FALSE)=$A$1,Pres_2017_T1!AZ502,0),0)</f>
        <v>0</v>
      </c>
      <c r="AK502">
        <f ca="1">_xlfn.IFNA(IF(VLOOKUP(Pres_2017_T1!BE502,[2]ListeGithub!$I$2:$K$111,3,FALSE)=$A$1,Pres_2017_T1!BG502,0),0)</f>
        <v>0</v>
      </c>
      <c r="AR502">
        <f ca="1">_xlfn.IFNA(IF(VLOOKUP(Pres_2017_T1!BL502,[2]ListeGithub!$I$2:$K$111,3,FALSE)=$A$1,Pres_2017_T1!BN502,0),0)</f>
        <v>0</v>
      </c>
      <c r="AY502">
        <f ca="1">_xlfn.IFNA(IF(VLOOKUP(Pres_2017_T1!BS502,[2]ListeGithub!$I$2:$K$111,3,FALSE)=$A$1,Pres_2017_T1!BU502,0),0)</f>
        <v>0</v>
      </c>
      <c r="BF502">
        <f ca="1">_xlfn.IFNA(IF(VLOOKUP(Pres_2017_T1!BZ502,[2]ListeGithub!$I$2:$K$111,3,FALSE)=$A$1,Pres_2017_T1!CB502,0),0)</f>
        <v>322</v>
      </c>
      <c r="BM502">
        <f ca="1">_xlfn.IFNA(IF(VLOOKUP(Pres_2017_T1!CG502,[2]ListeGithub!$I$2:$K$111,3,FALSE)=$A$1,Pres_2017_T1!CI502,0),0)</f>
        <v>152</v>
      </c>
      <c r="BT502">
        <f ca="1">_xlfn.IFNA(IF(VLOOKUP(Pres_2017_T1!CN502,[2]ListeGithub!$I$2:$K$111,3,FALSE)=$A$1,Pres_2017_T1!CP502,0),0)</f>
        <v>80</v>
      </c>
      <c r="CA502">
        <f t="shared" ca="1" si="7"/>
        <v>12655</v>
      </c>
    </row>
    <row r="503" spans="1:79" x14ac:dyDescent="0.75">
      <c r="A503" t="str">
        <v>92_09</v>
      </c>
      <c r="B503">
        <f ca="1">_xlfn.IFNA(IF(VLOOKUP(Pres_2017_T1!V503,[2]ListeGithub!$I$2:$K$111,3,FALSE)=$A$1,Pres_2017_T1!X503,0),0)</f>
        <v>0</v>
      </c>
      <c r="I503">
        <f ca="1">_xlfn.IFNA(IF(VLOOKUP(Pres_2017_T1!AC503,[2]ListeGithub!$I$2:$K$111,3,FALSE)=$A$1,Pres_2017_T1!AE503,0),0)</f>
        <v>0</v>
      </c>
      <c r="P503">
        <f ca="1">_xlfn.IFNA(IF(VLOOKUP(Pres_2017_T1!AJ503,[2]ListeGithub!$I$2:$K$111,3,FALSE)=$A$1,Pres_2017_T1!AL503,0),0)</f>
        <v>5346</v>
      </c>
      <c r="W503">
        <f ca="1">_xlfn.IFNA(IF(VLOOKUP(Pres_2017_T1!AQ503,[2]ListeGithub!$I$2:$K$111,3,FALSE)=$A$1,Pres_2017_T1!AS503,0),0)</f>
        <v>0</v>
      </c>
      <c r="AD503">
        <f ca="1">_xlfn.IFNA(IF(VLOOKUP(Pres_2017_T1!AX503,[2]ListeGithub!$I$2:$K$111,3,FALSE)=$A$1,Pres_2017_T1!AZ503,0),0)</f>
        <v>2601</v>
      </c>
      <c r="AK503">
        <f ca="1">_xlfn.IFNA(IF(VLOOKUP(Pres_2017_T1!BE503,[2]ListeGithub!$I$2:$K$111,3,FALSE)=$A$1,Pres_2017_T1!BG503,0),0)</f>
        <v>0</v>
      </c>
      <c r="AR503">
        <f ca="1">_xlfn.IFNA(IF(VLOOKUP(Pres_2017_T1!BL503,[2]ListeGithub!$I$2:$K$111,3,FALSE)=$A$1,Pres_2017_T1!BN503,0),0)</f>
        <v>0</v>
      </c>
      <c r="AY503">
        <f ca="1">_xlfn.IFNA(IF(VLOOKUP(Pres_2017_T1!BS503,[2]ListeGithub!$I$2:$K$111,3,FALSE)=$A$1,Pres_2017_T1!BU503,0),0)</f>
        <v>0</v>
      </c>
      <c r="BF503">
        <f ca="1">_xlfn.IFNA(IF(VLOOKUP(Pres_2017_T1!BZ503,[2]ListeGithub!$I$2:$K$111,3,FALSE)=$A$1,Pres_2017_T1!CB503,0),0)</f>
        <v>182</v>
      </c>
      <c r="BM503">
        <f ca="1">_xlfn.IFNA(IF(VLOOKUP(Pres_2017_T1!CG503,[2]ListeGithub!$I$2:$K$111,3,FALSE)=$A$1,Pres_2017_T1!CI503,0),0)</f>
        <v>68</v>
      </c>
      <c r="BT503">
        <f ca="1">_xlfn.IFNA(IF(VLOOKUP(Pres_2017_T1!CN503,[2]ListeGithub!$I$2:$K$111,3,FALSE)=$A$1,Pres_2017_T1!CP503,0),0)</f>
        <v>65</v>
      </c>
      <c r="CA503">
        <f t="shared" ca="1" si="7"/>
        <v>8262</v>
      </c>
    </row>
    <row r="504" spans="1:79" x14ac:dyDescent="0.75">
      <c r="A504" t="str">
        <v>92_10</v>
      </c>
      <c r="B504">
        <f ca="1">_xlfn.IFNA(IF(VLOOKUP(Pres_2017_T1!V504,[2]ListeGithub!$I$2:$K$111,3,FALSE)=$A$1,Pres_2017_T1!X504,0),0)</f>
        <v>0</v>
      </c>
      <c r="I504">
        <f ca="1">_xlfn.IFNA(IF(VLOOKUP(Pres_2017_T1!AC504,[2]ListeGithub!$I$2:$K$111,3,FALSE)=$A$1,Pres_2017_T1!AE504,0),0)</f>
        <v>0</v>
      </c>
      <c r="P504">
        <f ca="1">_xlfn.IFNA(IF(VLOOKUP(Pres_2017_T1!AJ504,[2]ListeGithub!$I$2:$K$111,3,FALSE)=$A$1,Pres_2017_T1!AL504,0),0)</f>
        <v>11119</v>
      </c>
      <c r="W504">
        <f ca="1">_xlfn.IFNA(IF(VLOOKUP(Pres_2017_T1!AQ504,[2]ListeGithub!$I$2:$K$111,3,FALSE)=$A$1,Pres_2017_T1!AS504,0),0)</f>
        <v>5612</v>
      </c>
      <c r="AD504">
        <f ca="1">_xlfn.IFNA(IF(VLOOKUP(Pres_2017_T1!AX504,[2]ListeGithub!$I$2:$K$111,3,FALSE)=$A$1,Pres_2017_T1!AZ504,0),0)</f>
        <v>0</v>
      </c>
      <c r="AK504">
        <f ca="1">_xlfn.IFNA(IF(VLOOKUP(Pres_2017_T1!BE504,[2]ListeGithub!$I$2:$K$111,3,FALSE)=$A$1,Pres_2017_T1!BG504,0),0)</f>
        <v>0</v>
      </c>
      <c r="AR504">
        <f ca="1">_xlfn.IFNA(IF(VLOOKUP(Pres_2017_T1!BL504,[2]ListeGithub!$I$2:$K$111,3,FALSE)=$A$1,Pres_2017_T1!BN504,0),0)</f>
        <v>0</v>
      </c>
      <c r="AY504">
        <f ca="1">_xlfn.IFNA(IF(VLOOKUP(Pres_2017_T1!BS504,[2]ListeGithub!$I$2:$K$111,3,FALSE)=$A$1,Pres_2017_T1!BU504,0),0)</f>
        <v>0</v>
      </c>
      <c r="BF504">
        <f ca="1">_xlfn.IFNA(IF(VLOOKUP(Pres_2017_T1!BZ504,[2]ListeGithub!$I$2:$K$111,3,FALSE)=$A$1,Pres_2017_T1!CB504,0),0)</f>
        <v>367</v>
      </c>
      <c r="BM504">
        <f ca="1">_xlfn.IFNA(IF(VLOOKUP(Pres_2017_T1!CG504,[2]ListeGithub!$I$2:$K$111,3,FALSE)=$A$1,Pres_2017_T1!CI504,0),0)</f>
        <v>161</v>
      </c>
      <c r="BT504">
        <f ca="1">_xlfn.IFNA(IF(VLOOKUP(Pres_2017_T1!CN504,[2]ListeGithub!$I$2:$K$111,3,FALSE)=$A$1,Pres_2017_T1!CP504,0),0)</f>
        <v>107</v>
      </c>
      <c r="CA504">
        <f t="shared" ca="1" si="7"/>
        <v>17366</v>
      </c>
    </row>
    <row r="505" spans="1:79" x14ac:dyDescent="0.75">
      <c r="A505" t="str">
        <v>92_11</v>
      </c>
      <c r="B505">
        <f ca="1">_xlfn.IFNA(IF(VLOOKUP(Pres_2017_T1!V505,[2]ListeGithub!$I$2:$K$111,3,FALSE)=$A$1,Pres_2017_T1!X505,0),0)</f>
        <v>0</v>
      </c>
      <c r="I505">
        <f ca="1">_xlfn.IFNA(IF(VLOOKUP(Pres_2017_T1!AC505,[2]ListeGithub!$I$2:$K$111,3,FALSE)=$A$1,Pres_2017_T1!AE505,0),0)</f>
        <v>15421</v>
      </c>
      <c r="P505">
        <f ca="1">_xlfn.IFNA(IF(VLOOKUP(Pres_2017_T1!AJ505,[2]ListeGithub!$I$2:$K$111,3,FALSE)=$A$1,Pres_2017_T1!AL505,0),0)</f>
        <v>0</v>
      </c>
      <c r="W505">
        <f ca="1">_xlfn.IFNA(IF(VLOOKUP(Pres_2017_T1!AQ505,[2]ListeGithub!$I$2:$K$111,3,FALSE)=$A$1,Pres_2017_T1!AS505,0),0)</f>
        <v>5582</v>
      </c>
      <c r="AD505">
        <f ca="1">_xlfn.IFNA(IF(VLOOKUP(Pres_2017_T1!AX505,[2]ListeGithub!$I$2:$K$111,3,FALSE)=$A$1,Pres_2017_T1!AZ505,0),0)</f>
        <v>0</v>
      </c>
      <c r="AK505">
        <f ca="1">_xlfn.IFNA(IF(VLOOKUP(Pres_2017_T1!BE505,[2]ListeGithub!$I$2:$K$111,3,FALSE)=$A$1,Pres_2017_T1!BG505,0),0)</f>
        <v>0</v>
      </c>
      <c r="AR505">
        <f ca="1">_xlfn.IFNA(IF(VLOOKUP(Pres_2017_T1!BL505,[2]ListeGithub!$I$2:$K$111,3,FALSE)=$A$1,Pres_2017_T1!BN505,0),0)</f>
        <v>0</v>
      </c>
      <c r="AY505">
        <f ca="1">_xlfn.IFNA(IF(VLOOKUP(Pres_2017_T1!BS505,[2]ListeGithub!$I$2:$K$111,3,FALSE)=$A$1,Pres_2017_T1!BU505,0),0)</f>
        <v>540</v>
      </c>
      <c r="BF505">
        <f ca="1">_xlfn.IFNA(IF(VLOOKUP(Pres_2017_T1!BZ505,[2]ListeGithub!$I$2:$K$111,3,FALSE)=$A$1,Pres_2017_T1!CB505,0),0)</f>
        <v>0</v>
      </c>
      <c r="BM505">
        <f ca="1">_xlfn.IFNA(IF(VLOOKUP(Pres_2017_T1!CG505,[2]ListeGithub!$I$2:$K$111,3,FALSE)=$A$1,Pres_2017_T1!CI505,0),0)</f>
        <v>272</v>
      </c>
      <c r="BT505">
        <f ca="1">_xlfn.IFNA(IF(VLOOKUP(Pres_2017_T1!CN505,[2]ListeGithub!$I$2:$K$111,3,FALSE)=$A$1,Pres_2017_T1!CP505,0),0)</f>
        <v>88</v>
      </c>
      <c r="CA505">
        <f t="shared" ca="1" si="7"/>
        <v>21903</v>
      </c>
    </row>
    <row r="506" spans="1:79" x14ac:dyDescent="0.75">
      <c r="A506" t="str">
        <v>92_12</v>
      </c>
      <c r="B506">
        <f ca="1">_xlfn.IFNA(IF(VLOOKUP(Pres_2017_T1!V506,[2]ListeGithub!$I$2:$K$111,3,FALSE)=$A$1,Pres_2017_T1!X506,0),0)</f>
        <v>0</v>
      </c>
      <c r="I506">
        <f ca="1">_xlfn.IFNA(IF(VLOOKUP(Pres_2017_T1!AC506,[2]ListeGithub!$I$2:$K$111,3,FALSE)=$A$1,Pres_2017_T1!AE506,0),0)</f>
        <v>0</v>
      </c>
      <c r="P506">
        <f ca="1">_xlfn.IFNA(IF(VLOOKUP(Pres_2017_T1!AJ506,[2]ListeGithub!$I$2:$K$111,3,FALSE)=$A$1,Pres_2017_T1!AL506,0),0)</f>
        <v>14156</v>
      </c>
      <c r="W506">
        <f ca="1">_xlfn.IFNA(IF(VLOOKUP(Pres_2017_T1!AQ506,[2]ListeGithub!$I$2:$K$111,3,FALSE)=$A$1,Pres_2017_T1!AS506,0),0)</f>
        <v>0</v>
      </c>
      <c r="AD506">
        <f ca="1">_xlfn.IFNA(IF(VLOOKUP(Pres_2017_T1!AX506,[2]ListeGithub!$I$2:$K$111,3,FALSE)=$A$1,Pres_2017_T1!AZ506,0),0)</f>
        <v>6069</v>
      </c>
      <c r="AK506">
        <f ca="1">_xlfn.IFNA(IF(VLOOKUP(Pres_2017_T1!BE506,[2]ListeGithub!$I$2:$K$111,3,FALSE)=$A$1,Pres_2017_T1!BG506,0),0)</f>
        <v>0</v>
      </c>
      <c r="AR506">
        <f ca="1">_xlfn.IFNA(IF(VLOOKUP(Pres_2017_T1!BL506,[2]ListeGithub!$I$2:$K$111,3,FALSE)=$A$1,Pres_2017_T1!BN506,0),0)</f>
        <v>0</v>
      </c>
      <c r="AY506">
        <f ca="1">_xlfn.IFNA(IF(VLOOKUP(Pres_2017_T1!BS506,[2]ListeGithub!$I$2:$K$111,3,FALSE)=$A$1,Pres_2017_T1!BU506,0),0)</f>
        <v>551</v>
      </c>
      <c r="BF506">
        <f ca="1">_xlfn.IFNA(IF(VLOOKUP(Pres_2017_T1!BZ506,[2]ListeGithub!$I$2:$K$111,3,FALSE)=$A$1,Pres_2017_T1!CB506,0),0)</f>
        <v>0</v>
      </c>
      <c r="BM506">
        <f ca="1">_xlfn.IFNA(IF(VLOOKUP(Pres_2017_T1!CG506,[2]ListeGithub!$I$2:$K$111,3,FALSE)=$A$1,Pres_2017_T1!CI506,0),0)</f>
        <v>305</v>
      </c>
      <c r="BT506">
        <f ca="1">_xlfn.IFNA(IF(VLOOKUP(Pres_2017_T1!CN506,[2]ListeGithub!$I$2:$K$111,3,FALSE)=$A$1,Pres_2017_T1!CP506,0),0)</f>
        <v>150</v>
      </c>
      <c r="CA506">
        <f t="shared" ca="1" si="7"/>
        <v>21231</v>
      </c>
    </row>
    <row r="507" spans="1:79" x14ac:dyDescent="0.75">
      <c r="A507" t="str">
        <v>92_13</v>
      </c>
      <c r="B507">
        <f ca="1">_xlfn.IFNA(IF(VLOOKUP(Pres_2017_T1!V507,[2]ListeGithub!$I$2:$K$111,3,FALSE)=$A$1,Pres_2017_T1!X507,0),0)</f>
        <v>0</v>
      </c>
      <c r="I507">
        <f ca="1">_xlfn.IFNA(IF(VLOOKUP(Pres_2017_T1!AC507,[2]ListeGithub!$I$2:$K$111,3,FALSE)=$A$1,Pres_2017_T1!AE507,0),0)</f>
        <v>0</v>
      </c>
      <c r="P507">
        <f ca="1">_xlfn.IFNA(IF(VLOOKUP(Pres_2017_T1!AJ507,[2]ListeGithub!$I$2:$K$111,3,FALSE)=$A$1,Pres_2017_T1!AL507,0),0)</f>
        <v>12831</v>
      </c>
      <c r="W507">
        <f ca="1">_xlfn.IFNA(IF(VLOOKUP(Pres_2017_T1!AQ507,[2]ListeGithub!$I$2:$K$111,3,FALSE)=$A$1,Pres_2017_T1!AS507,0),0)</f>
        <v>5672</v>
      </c>
      <c r="AD507">
        <f ca="1">_xlfn.IFNA(IF(VLOOKUP(Pres_2017_T1!AX507,[2]ListeGithub!$I$2:$K$111,3,FALSE)=$A$1,Pres_2017_T1!AZ507,0),0)</f>
        <v>0</v>
      </c>
      <c r="AK507">
        <f ca="1">_xlfn.IFNA(IF(VLOOKUP(Pres_2017_T1!BE507,[2]ListeGithub!$I$2:$K$111,3,FALSE)=$A$1,Pres_2017_T1!BG507,0),0)</f>
        <v>0</v>
      </c>
      <c r="AR507">
        <f ca="1">_xlfn.IFNA(IF(VLOOKUP(Pres_2017_T1!BL507,[2]ListeGithub!$I$2:$K$111,3,FALSE)=$A$1,Pres_2017_T1!BN507,0),0)</f>
        <v>0</v>
      </c>
      <c r="AY507">
        <f ca="1">_xlfn.IFNA(IF(VLOOKUP(Pres_2017_T1!BS507,[2]ListeGithub!$I$2:$K$111,3,FALSE)=$A$1,Pres_2017_T1!BU507,0),0)</f>
        <v>0</v>
      </c>
      <c r="BF507">
        <f ca="1">_xlfn.IFNA(IF(VLOOKUP(Pres_2017_T1!BZ507,[2]ListeGithub!$I$2:$K$111,3,FALSE)=$A$1,Pres_2017_T1!CB507,0),0)</f>
        <v>409</v>
      </c>
      <c r="BM507">
        <f ca="1">_xlfn.IFNA(IF(VLOOKUP(Pres_2017_T1!CG507,[2]ListeGithub!$I$2:$K$111,3,FALSE)=$A$1,Pres_2017_T1!CI507,0),0)</f>
        <v>200</v>
      </c>
      <c r="BT507">
        <f ca="1">_xlfn.IFNA(IF(VLOOKUP(Pres_2017_T1!CN507,[2]ListeGithub!$I$2:$K$111,3,FALSE)=$A$1,Pres_2017_T1!CP507,0),0)</f>
        <v>144</v>
      </c>
      <c r="CA507">
        <f t="shared" ca="1" si="7"/>
        <v>19256</v>
      </c>
    </row>
    <row r="508" spans="1:79" x14ac:dyDescent="0.75">
      <c r="A508" t="str">
        <v>93_01</v>
      </c>
      <c r="B508">
        <f ca="1">_xlfn.IFNA(IF(VLOOKUP(Pres_2017_T1!V508,[2]ListeGithub!$I$2:$K$111,3,FALSE)=$A$1,Pres_2017_T1!X508,0),0)</f>
        <v>16059</v>
      </c>
      <c r="I508">
        <f ca="1">_xlfn.IFNA(IF(VLOOKUP(Pres_2017_T1!AC508,[2]ListeGithub!$I$2:$K$111,3,FALSE)=$A$1,Pres_2017_T1!AE508,0),0)</f>
        <v>0</v>
      </c>
      <c r="P508">
        <f ca="1">_xlfn.IFNA(IF(VLOOKUP(Pres_2017_T1!AJ508,[2]ListeGithub!$I$2:$K$111,3,FALSE)=$A$1,Pres_2017_T1!AL508,0),0)</f>
        <v>0</v>
      </c>
      <c r="W508">
        <f ca="1">_xlfn.IFNA(IF(VLOOKUP(Pres_2017_T1!AQ508,[2]ListeGithub!$I$2:$K$111,3,FALSE)=$A$1,Pres_2017_T1!AS508,0),0)</f>
        <v>4094</v>
      </c>
      <c r="AD508">
        <f ca="1">_xlfn.IFNA(IF(VLOOKUP(Pres_2017_T1!AX508,[2]ListeGithub!$I$2:$K$111,3,FALSE)=$A$1,Pres_2017_T1!AZ508,0),0)</f>
        <v>0</v>
      </c>
      <c r="AK508">
        <f ca="1">_xlfn.IFNA(IF(VLOOKUP(Pres_2017_T1!BE508,[2]ListeGithub!$I$2:$K$111,3,FALSE)=$A$1,Pres_2017_T1!BG508,0),0)</f>
        <v>0</v>
      </c>
      <c r="AR508">
        <f ca="1">_xlfn.IFNA(IF(VLOOKUP(Pres_2017_T1!BL508,[2]ListeGithub!$I$2:$K$111,3,FALSE)=$A$1,Pres_2017_T1!BN508,0),0)</f>
        <v>0</v>
      </c>
      <c r="AY508">
        <f ca="1">_xlfn.IFNA(IF(VLOOKUP(Pres_2017_T1!BS508,[2]ListeGithub!$I$2:$K$111,3,FALSE)=$A$1,Pres_2017_T1!BU508,0),0)</f>
        <v>501</v>
      </c>
      <c r="BF508">
        <f ca="1">_xlfn.IFNA(IF(VLOOKUP(Pres_2017_T1!BZ508,[2]ListeGithub!$I$2:$K$111,3,FALSE)=$A$1,Pres_2017_T1!CB508,0),0)</f>
        <v>275</v>
      </c>
      <c r="BM508">
        <f ca="1">_xlfn.IFNA(IF(VLOOKUP(Pres_2017_T1!CG508,[2]ListeGithub!$I$2:$K$111,3,FALSE)=$A$1,Pres_2017_T1!CI508,0),0)</f>
        <v>0</v>
      </c>
      <c r="BT508">
        <f ca="1">_xlfn.IFNA(IF(VLOOKUP(Pres_2017_T1!CN508,[2]ListeGithub!$I$2:$K$111,3,FALSE)=$A$1,Pres_2017_T1!CP508,0),0)</f>
        <v>91</v>
      </c>
      <c r="CA508">
        <f t="shared" ca="1" si="7"/>
        <v>21020</v>
      </c>
    </row>
    <row r="509" spans="1:79" x14ac:dyDescent="0.75">
      <c r="A509" t="str">
        <v>93_02</v>
      </c>
      <c r="B509">
        <f ca="1">_xlfn.IFNA(IF(VLOOKUP(Pres_2017_T1!V509,[2]ListeGithub!$I$2:$K$111,3,FALSE)=$A$1,Pres_2017_T1!X509,0),0)</f>
        <v>15006</v>
      </c>
      <c r="I509">
        <f ca="1">_xlfn.IFNA(IF(VLOOKUP(Pres_2017_T1!AC509,[2]ListeGithub!$I$2:$K$111,3,FALSE)=$A$1,Pres_2017_T1!AE509,0),0)</f>
        <v>0</v>
      </c>
      <c r="P509">
        <f ca="1">_xlfn.IFNA(IF(VLOOKUP(Pres_2017_T1!AJ509,[2]ListeGithub!$I$2:$K$111,3,FALSE)=$A$1,Pres_2017_T1!AL509,0),0)</f>
        <v>0</v>
      </c>
      <c r="W509">
        <f ca="1">_xlfn.IFNA(IF(VLOOKUP(Pres_2017_T1!AQ509,[2]ListeGithub!$I$2:$K$111,3,FALSE)=$A$1,Pres_2017_T1!AS509,0),0)</f>
        <v>3182</v>
      </c>
      <c r="AD509">
        <f ca="1">_xlfn.IFNA(IF(VLOOKUP(Pres_2017_T1!AX509,[2]ListeGithub!$I$2:$K$111,3,FALSE)=$A$1,Pres_2017_T1!AZ509,0),0)</f>
        <v>0</v>
      </c>
      <c r="AK509">
        <f ca="1">_xlfn.IFNA(IF(VLOOKUP(Pres_2017_T1!BE509,[2]ListeGithub!$I$2:$K$111,3,FALSE)=$A$1,Pres_2017_T1!BG509,0),0)</f>
        <v>0</v>
      </c>
      <c r="AR509">
        <f ca="1">_xlfn.IFNA(IF(VLOOKUP(Pres_2017_T1!BL509,[2]ListeGithub!$I$2:$K$111,3,FALSE)=$A$1,Pres_2017_T1!BN509,0),0)</f>
        <v>0</v>
      </c>
      <c r="AY509">
        <f ca="1">_xlfn.IFNA(IF(VLOOKUP(Pres_2017_T1!BS509,[2]ListeGithub!$I$2:$K$111,3,FALSE)=$A$1,Pres_2017_T1!BU509,0),0)</f>
        <v>502</v>
      </c>
      <c r="BF509">
        <f ca="1">_xlfn.IFNA(IF(VLOOKUP(Pres_2017_T1!BZ509,[2]ListeGithub!$I$2:$K$111,3,FALSE)=$A$1,Pres_2017_T1!CB509,0),0)</f>
        <v>262</v>
      </c>
      <c r="BM509">
        <f ca="1">_xlfn.IFNA(IF(VLOOKUP(Pres_2017_T1!CG509,[2]ListeGithub!$I$2:$K$111,3,FALSE)=$A$1,Pres_2017_T1!CI509,0),0)</f>
        <v>0</v>
      </c>
      <c r="BT509">
        <f ca="1">_xlfn.IFNA(IF(VLOOKUP(Pres_2017_T1!CN509,[2]ListeGithub!$I$2:$K$111,3,FALSE)=$A$1,Pres_2017_T1!CP509,0),0)</f>
        <v>81</v>
      </c>
      <c r="CA509">
        <f t="shared" ca="1" si="7"/>
        <v>19033</v>
      </c>
    </row>
    <row r="510" spans="1:79" x14ac:dyDescent="0.75">
      <c r="A510" t="str">
        <v>93_03</v>
      </c>
      <c r="B510">
        <f ca="1">_xlfn.IFNA(IF(VLOOKUP(Pres_2017_T1!V510,[2]ListeGithub!$I$2:$K$111,3,FALSE)=$A$1,Pres_2017_T1!X510,0),0)</f>
        <v>0</v>
      </c>
      <c r="I510">
        <f ca="1">_xlfn.IFNA(IF(VLOOKUP(Pres_2017_T1!AC510,[2]ListeGithub!$I$2:$K$111,3,FALSE)=$A$1,Pres_2017_T1!AE510,0),0)</f>
        <v>14077</v>
      </c>
      <c r="P510">
        <f ca="1">_xlfn.IFNA(IF(VLOOKUP(Pres_2017_T1!AJ510,[2]ListeGithub!$I$2:$K$111,3,FALSE)=$A$1,Pres_2017_T1!AL510,0),0)</f>
        <v>0</v>
      </c>
      <c r="W510">
        <f ca="1">_xlfn.IFNA(IF(VLOOKUP(Pres_2017_T1!AQ510,[2]ListeGithub!$I$2:$K$111,3,FALSE)=$A$1,Pres_2017_T1!AS510,0),0)</f>
        <v>0</v>
      </c>
      <c r="AD510">
        <f ca="1">_xlfn.IFNA(IF(VLOOKUP(Pres_2017_T1!AX510,[2]ListeGithub!$I$2:$K$111,3,FALSE)=$A$1,Pres_2017_T1!AZ510,0),0)</f>
        <v>4208</v>
      </c>
      <c r="AK510">
        <f ca="1">_xlfn.IFNA(IF(VLOOKUP(Pres_2017_T1!BE510,[2]ListeGithub!$I$2:$K$111,3,FALSE)=$A$1,Pres_2017_T1!BG510,0),0)</f>
        <v>0</v>
      </c>
      <c r="AR510">
        <f ca="1">_xlfn.IFNA(IF(VLOOKUP(Pres_2017_T1!BL510,[2]ListeGithub!$I$2:$K$111,3,FALSE)=$A$1,Pres_2017_T1!BN510,0),0)</f>
        <v>0</v>
      </c>
      <c r="AY510">
        <f ca="1">_xlfn.IFNA(IF(VLOOKUP(Pres_2017_T1!BS510,[2]ListeGithub!$I$2:$K$111,3,FALSE)=$A$1,Pres_2017_T1!BU510,0),0)</f>
        <v>563</v>
      </c>
      <c r="BF510">
        <f ca="1">_xlfn.IFNA(IF(VLOOKUP(Pres_2017_T1!BZ510,[2]ListeGithub!$I$2:$K$111,3,FALSE)=$A$1,Pres_2017_T1!CB510,0),0)</f>
        <v>0</v>
      </c>
      <c r="BM510">
        <f ca="1">_xlfn.IFNA(IF(VLOOKUP(Pres_2017_T1!CG510,[2]ListeGithub!$I$2:$K$111,3,FALSE)=$A$1,Pres_2017_T1!CI510,0),0)</f>
        <v>286</v>
      </c>
      <c r="BT510">
        <f ca="1">_xlfn.IFNA(IF(VLOOKUP(Pres_2017_T1!CN510,[2]ListeGithub!$I$2:$K$111,3,FALSE)=$A$1,Pres_2017_T1!CP510,0),0)</f>
        <v>103</v>
      </c>
      <c r="CA510">
        <f t="shared" ca="1" si="7"/>
        <v>19237</v>
      </c>
    </row>
    <row r="511" spans="1:79" x14ac:dyDescent="0.75">
      <c r="A511" t="str">
        <v>93_04</v>
      </c>
      <c r="B511">
        <f ca="1">_xlfn.IFNA(IF(VLOOKUP(Pres_2017_T1!V511,[2]ListeGithub!$I$2:$K$111,3,FALSE)=$A$1,Pres_2017_T1!X511,0),0)</f>
        <v>16620</v>
      </c>
      <c r="I511">
        <f ca="1">_xlfn.IFNA(IF(VLOOKUP(Pres_2017_T1!AC511,[2]ListeGithub!$I$2:$K$111,3,FALSE)=$A$1,Pres_2017_T1!AE511,0),0)</f>
        <v>0</v>
      </c>
      <c r="P511">
        <f ca="1">_xlfn.IFNA(IF(VLOOKUP(Pres_2017_T1!AJ511,[2]ListeGithub!$I$2:$K$111,3,FALSE)=$A$1,Pres_2017_T1!AL511,0),0)</f>
        <v>0</v>
      </c>
      <c r="W511">
        <f ca="1">_xlfn.IFNA(IF(VLOOKUP(Pres_2017_T1!AQ511,[2]ListeGithub!$I$2:$K$111,3,FALSE)=$A$1,Pres_2017_T1!AS511,0),0)</f>
        <v>0</v>
      </c>
      <c r="AD511">
        <f ca="1">_xlfn.IFNA(IF(VLOOKUP(Pres_2017_T1!AX511,[2]ListeGithub!$I$2:$K$111,3,FALSE)=$A$1,Pres_2017_T1!AZ511,0),0)</f>
        <v>3125</v>
      </c>
      <c r="AK511">
        <f ca="1">_xlfn.IFNA(IF(VLOOKUP(Pres_2017_T1!BE511,[2]ListeGithub!$I$2:$K$111,3,FALSE)=$A$1,Pres_2017_T1!BG511,0),0)</f>
        <v>0</v>
      </c>
      <c r="AR511">
        <f ca="1">_xlfn.IFNA(IF(VLOOKUP(Pres_2017_T1!BL511,[2]ListeGithub!$I$2:$K$111,3,FALSE)=$A$1,Pres_2017_T1!BN511,0),0)</f>
        <v>0</v>
      </c>
      <c r="AY511">
        <f ca="1">_xlfn.IFNA(IF(VLOOKUP(Pres_2017_T1!BS511,[2]ListeGithub!$I$2:$K$111,3,FALSE)=$A$1,Pres_2017_T1!BU511,0),0)</f>
        <v>478</v>
      </c>
      <c r="BF511">
        <f ca="1">_xlfn.IFNA(IF(VLOOKUP(Pres_2017_T1!BZ511,[2]ListeGithub!$I$2:$K$111,3,FALSE)=$A$1,Pres_2017_T1!CB511,0),0)</f>
        <v>257</v>
      </c>
      <c r="BM511">
        <f ca="1">_xlfn.IFNA(IF(VLOOKUP(Pres_2017_T1!CG511,[2]ListeGithub!$I$2:$K$111,3,FALSE)=$A$1,Pres_2017_T1!CI511,0),0)</f>
        <v>0</v>
      </c>
      <c r="BT511">
        <f ca="1">_xlfn.IFNA(IF(VLOOKUP(Pres_2017_T1!CN511,[2]ListeGithub!$I$2:$K$111,3,FALSE)=$A$1,Pres_2017_T1!CP511,0),0)</f>
        <v>86</v>
      </c>
      <c r="CA511">
        <f t="shared" ca="1" si="7"/>
        <v>20566</v>
      </c>
    </row>
    <row r="512" spans="1:79" x14ac:dyDescent="0.75">
      <c r="A512" t="str">
        <v>93_05</v>
      </c>
      <c r="B512">
        <f ca="1">_xlfn.IFNA(IF(VLOOKUP(Pres_2017_T1!V512,[2]ListeGithub!$I$2:$K$111,3,FALSE)=$A$1,Pres_2017_T1!X512,0),0)</f>
        <v>15468</v>
      </c>
      <c r="I512">
        <f ca="1">_xlfn.IFNA(IF(VLOOKUP(Pres_2017_T1!AC512,[2]ListeGithub!$I$2:$K$111,3,FALSE)=$A$1,Pres_2017_T1!AE512,0),0)</f>
        <v>0</v>
      </c>
      <c r="P512">
        <f ca="1">_xlfn.IFNA(IF(VLOOKUP(Pres_2017_T1!AJ512,[2]ListeGithub!$I$2:$K$111,3,FALSE)=$A$1,Pres_2017_T1!AL512,0),0)</f>
        <v>0</v>
      </c>
      <c r="W512">
        <f ca="1">_xlfn.IFNA(IF(VLOOKUP(Pres_2017_T1!AQ512,[2]ListeGithub!$I$2:$K$111,3,FALSE)=$A$1,Pres_2017_T1!AS512,0),0)</f>
        <v>0</v>
      </c>
      <c r="AD512">
        <f ca="1">_xlfn.IFNA(IF(VLOOKUP(Pres_2017_T1!AX512,[2]ListeGithub!$I$2:$K$111,3,FALSE)=$A$1,Pres_2017_T1!AZ512,0),0)</f>
        <v>2744</v>
      </c>
      <c r="AK512">
        <f ca="1">_xlfn.IFNA(IF(VLOOKUP(Pres_2017_T1!BE512,[2]ListeGithub!$I$2:$K$111,3,FALSE)=$A$1,Pres_2017_T1!BG512,0),0)</f>
        <v>0</v>
      </c>
      <c r="AR512">
        <f ca="1">_xlfn.IFNA(IF(VLOOKUP(Pres_2017_T1!BL512,[2]ListeGithub!$I$2:$K$111,3,FALSE)=$A$1,Pres_2017_T1!BN512,0),0)</f>
        <v>0</v>
      </c>
      <c r="AY512">
        <f ca="1">_xlfn.IFNA(IF(VLOOKUP(Pres_2017_T1!BS512,[2]ListeGithub!$I$2:$K$111,3,FALSE)=$A$1,Pres_2017_T1!BU512,0),0)</f>
        <v>499</v>
      </c>
      <c r="BF512">
        <f ca="1">_xlfn.IFNA(IF(VLOOKUP(Pres_2017_T1!BZ512,[2]ListeGithub!$I$2:$K$111,3,FALSE)=$A$1,Pres_2017_T1!CB512,0),0)</f>
        <v>289</v>
      </c>
      <c r="BM512">
        <f ca="1">_xlfn.IFNA(IF(VLOOKUP(Pres_2017_T1!CG512,[2]ListeGithub!$I$2:$K$111,3,FALSE)=$A$1,Pres_2017_T1!CI512,0),0)</f>
        <v>0</v>
      </c>
      <c r="BT512">
        <f ca="1">_xlfn.IFNA(IF(VLOOKUP(Pres_2017_T1!CN512,[2]ListeGithub!$I$2:$K$111,3,FALSE)=$A$1,Pres_2017_T1!CP512,0),0)</f>
        <v>87</v>
      </c>
      <c r="CA512">
        <f t="shared" ca="1" si="7"/>
        <v>19087</v>
      </c>
    </row>
    <row r="513" spans="1:79" x14ac:dyDescent="0.75">
      <c r="A513" t="str">
        <v>93_06</v>
      </c>
      <c r="B513">
        <f ca="1">_xlfn.IFNA(IF(VLOOKUP(Pres_2017_T1!V513,[2]ListeGithub!$I$2:$K$111,3,FALSE)=$A$1,Pres_2017_T1!X513,0),0)</f>
        <v>14219</v>
      </c>
      <c r="I513">
        <f ca="1">_xlfn.IFNA(IF(VLOOKUP(Pres_2017_T1!AC513,[2]ListeGithub!$I$2:$K$111,3,FALSE)=$A$1,Pres_2017_T1!AE513,0),0)</f>
        <v>0</v>
      </c>
      <c r="P513">
        <f ca="1">_xlfn.IFNA(IF(VLOOKUP(Pres_2017_T1!AJ513,[2]ListeGithub!$I$2:$K$111,3,FALSE)=$A$1,Pres_2017_T1!AL513,0),0)</f>
        <v>0</v>
      </c>
      <c r="W513">
        <f ca="1">_xlfn.IFNA(IF(VLOOKUP(Pres_2017_T1!AQ513,[2]ListeGithub!$I$2:$K$111,3,FALSE)=$A$1,Pres_2017_T1!AS513,0),0)</f>
        <v>3725</v>
      </c>
      <c r="AD513">
        <f ca="1">_xlfn.IFNA(IF(VLOOKUP(Pres_2017_T1!AX513,[2]ListeGithub!$I$2:$K$111,3,FALSE)=$A$1,Pres_2017_T1!AZ513,0),0)</f>
        <v>0</v>
      </c>
      <c r="AK513">
        <f ca="1">_xlfn.IFNA(IF(VLOOKUP(Pres_2017_T1!BE513,[2]ListeGithub!$I$2:$K$111,3,FALSE)=$A$1,Pres_2017_T1!BG513,0),0)</f>
        <v>0</v>
      </c>
      <c r="AR513">
        <f ca="1">_xlfn.IFNA(IF(VLOOKUP(Pres_2017_T1!BL513,[2]ListeGithub!$I$2:$K$111,3,FALSE)=$A$1,Pres_2017_T1!BN513,0),0)</f>
        <v>0</v>
      </c>
      <c r="AY513">
        <f ca="1">_xlfn.IFNA(IF(VLOOKUP(Pres_2017_T1!BS513,[2]ListeGithub!$I$2:$K$111,3,FALSE)=$A$1,Pres_2017_T1!BU513,0),0)</f>
        <v>360</v>
      </c>
      <c r="BF513">
        <f ca="1">_xlfn.IFNA(IF(VLOOKUP(Pres_2017_T1!BZ513,[2]ListeGithub!$I$2:$K$111,3,FALSE)=$A$1,Pres_2017_T1!CB513,0),0)</f>
        <v>333</v>
      </c>
      <c r="BM513">
        <f ca="1">_xlfn.IFNA(IF(VLOOKUP(Pres_2017_T1!CG513,[2]ListeGithub!$I$2:$K$111,3,FALSE)=$A$1,Pres_2017_T1!CI513,0),0)</f>
        <v>0</v>
      </c>
      <c r="BT513">
        <f ca="1">_xlfn.IFNA(IF(VLOOKUP(Pres_2017_T1!CN513,[2]ListeGithub!$I$2:$K$111,3,FALSE)=$A$1,Pres_2017_T1!CP513,0),0)</f>
        <v>76</v>
      </c>
      <c r="CA513">
        <f t="shared" ca="1" si="7"/>
        <v>18713</v>
      </c>
    </row>
    <row r="514" spans="1:79" x14ac:dyDescent="0.75">
      <c r="A514" t="str">
        <v>93_07</v>
      </c>
      <c r="B514">
        <f ca="1">_xlfn.IFNA(IF(VLOOKUP(Pres_2017_T1!V514,[2]ListeGithub!$I$2:$K$111,3,FALSE)=$A$1,Pres_2017_T1!X514,0),0)</f>
        <v>22093</v>
      </c>
      <c r="I514">
        <f ca="1">_xlfn.IFNA(IF(VLOOKUP(Pres_2017_T1!AC514,[2]ListeGithub!$I$2:$K$111,3,FALSE)=$A$1,Pres_2017_T1!AE514,0),0)</f>
        <v>0</v>
      </c>
      <c r="P514">
        <f ca="1">_xlfn.IFNA(IF(VLOOKUP(Pres_2017_T1!AJ514,[2]ListeGithub!$I$2:$K$111,3,FALSE)=$A$1,Pres_2017_T1!AL514,0),0)</f>
        <v>6428</v>
      </c>
      <c r="W514">
        <f ca="1">_xlfn.IFNA(IF(VLOOKUP(Pres_2017_T1!AQ514,[2]ListeGithub!$I$2:$K$111,3,FALSE)=$A$1,Pres_2017_T1!AS514,0),0)</f>
        <v>0</v>
      </c>
      <c r="AD514">
        <f ca="1">_xlfn.IFNA(IF(VLOOKUP(Pres_2017_T1!AX514,[2]ListeGithub!$I$2:$K$111,3,FALSE)=$A$1,Pres_2017_T1!AZ514,0),0)</f>
        <v>0</v>
      </c>
      <c r="AK514">
        <f ca="1">_xlfn.IFNA(IF(VLOOKUP(Pres_2017_T1!BE514,[2]ListeGithub!$I$2:$K$111,3,FALSE)=$A$1,Pres_2017_T1!BG514,0),0)</f>
        <v>0</v>
      </c>
      <c r="AR514">
        <f ca="1">_xlfn.IFNA(IF(VLOOKUP(Pres_2017_T1!BL514,[2]ListeGithub!$I$2:$K$111,3,FALSE)=$A$1,Pres_2017_T1!BN514,0),0)</f>
        <v>778</v>
      </c>
      <c r="AY514">
        <f ca="1">_xlfn.IFNA(IF(VLOOKUP(Pres_2017_T1!BS514,[2]ListeGithub!$I$2:$K$111,3,FALSE)=$A$1,Pres_2017_T1!BU514,0),0)</f>
        <v>0</v>
      </c>
      <c r="BF514">
        <f ca="1">_xlfn.IFNA(IF(VLOOKUP(Pres_2017_T1!BZ514,[2]ListeGithub!$I$2:$K$111,3,FALSE)=$A$1,Pres_2017_T1!CB514,0),0)</f>
        <v>0</v>
      </c>
      <c r="BM514">
        <f ca="1">_xlfn.IFNA(IF(VLOOKUP(Pres_2017_T1!CG514,[2]ListeGithub!$I$2:$K$111,3,FALSE)=$A$1,Pres_2017_T1!CI514,0),0)</f>
        <v>296</v>
      </c>
      <c r="BT514">
        <f ca="1">_xlfn.IFNA(IF(VLOOKUP(Pres_2017_T1!CN514,[2]ListeGithub!$I$2:$K$111,3,FALSE)=$A$1,Pres_2017_T1!CP514,0),0)</f>
        <v>95</v>
      </c>
      <c r="CA514">
        <f t="shared" ca="1" si="7"/>
        <v>29690</v>
      </c>
    </row>
    <row r="515" spans="1:79" x14ac:dyDescent="0.75">
      <c r="A515" t="str">
        <v>93_08</v>
      </c>
      <c r="B515">
        <f ca="1">_xlfn.IFNA(IF(VLOOKUP(Pres_2017_T1!V515,[2]ListeGithub!$I$2:$K$111,3,FALSE)=$A$1,Pres_2017_T1!X515,0),0)</f>
        <v>0</v>
      </c>
      <c r="I515">
        <f ca="1">_xlfn.IFNA(IF(VLOOKUP(Pres_2017_T1!AC515,[2]ListeGithub!$I$2:$K$111,3,FALSE)=$A$1,Pres_2017_T1!AE515,0),0)</f>
        <v>11016</v>
      </c>
      <c r="P515">
        <f ca="1">_xlfn.IFNA(IF(VLOOKUP(Pres_2017_T1!AJ515,[2]ListeGithub!$I$2:$K$111,3,FALSE)=$A$1,Pres_2017_T1!AL515,0),0)</f>
        <v>0</v>
      </c>
      <c r="W515">
        <f ca="1">_xlfn.IFNA(IF(VLOOKUP(Pres_2017_T1!AQ515,[2]ListeGithub!$I$2:$K$111,3,FALSE)=$A$1,Pres_2017_T1!AS515,0),0)</f>
        <v>0</v>
      </c>
      <c r="AD515">
        <f ca="1">_xlfn.IFNA(IF(VLOOKUP(Pres_2017_T1!AX515,[2]ListeGithub!$I$2:$K$111,3,FALSE)=$A$1,Pres_2017_T1!AZ515,0),0)</f>
        <v>3251</v>
      </c>
      <c r="AK515">
        <f ca="1">_xlfn.IFNA(IF(VLOOKUP(Pres_2017_T1!BE515,[2]ListeGithub!$I$2:$K$111,3,FALSE)=$A$1,Pres_2017_T1!BG515,0),0)</f>
        <v>0</v>
      </c>
      <c r="AR515">
        <f ca="1">_xlfn.IFNA(IF(VLOOKUP(Pres_2017_T1!BL515,[2]ListeGithub!$I$2:$K$111,3,FALSE)=$A$1,Pres_2017_T1!BN515,0),0)</f>
        <v>0</v>
      </c>
      <c r="AY515">
        <f ca="1">_xlfn.IFNA(IF(VLOOKUP(Pres_2017_T1!BS515,[2]ListeGithub!$I$2:$K$111,3,FALSE)=$A$1,Pres_2017_T1!BU515,0),0)</f>
        <v>411</v>
      </c>
      <c r="BF515">
        <f ca="1">_xlfn.IFNA(IF(VLOOKUP(Pres_2017_T1!BZ515,[2]ListeGithub!$I$2:$K$111,3,FALSE)=$A$1,Pres_2017_T1!CB515,0),0)</f>
        <v>0</v>
      </c>
      <c r="BM515">
        <f ca="1">_xlfn.IFNA(IF(VLOOKUP(Pres_2017_T1!CG515,[2]ListeGithub!$I$2:$K$111,3,FALSE)=$A$1,Pres_2017_T1!CI515,0),0)</f>
        <v>209</v>
      </c>
      <c r="BT515">
        <f ca="1">_xlfn.IFNA(IF(VLOOKUP(Pres_2017_T1!CN515,[2]ListeGithub!$I$2:$K$111,3,FALSE)=$A$1,Pres_2017_T1!CP515,0),0)</f>
        <v>112</v>
      </c>
      <c r="CA515">
        <f t="shared" ref="CA515:CA567" ca="1" si="8">SUM(B515:BZ515)</f>
        <v>14999</v>
      </c>
    </row>
    <row r="516" spans="1:79" x14ac:dyDescent="0.75">
      <c r="A516" t="str">
        <v>93_09</v>
      </c>
      <c r="B516">
        <f ca="1">_xlfn.IFNA(IF(VLOOKUP(Pres_2017_T1!V516,[2]ListeGithub!$I$2:$K$111,3,FALSE)=$A$1,Pres_2017_T1!X516,0),0)</f>
        <v>17417</v>
      </c>
      <c r="I516">
        <f ca="1">_xlfn.IFNA(IF(VLOOKUP(Pres_2017_T1!AC516,[2]ListeGithub!$I$2:$K$111,3,FALSE)=$A$1,Pres_2017_T1!AE516,0),0)</f>
        <v>0</v>
      </c>
      <c r="P516">
        <f ca="1">_xlfn.IFNA(IF(VLOOKUP(Pres_2017_T1!AJ516,[2]ListeGithub!$I$2:$K$111,3,FALSE)=$A$1,Pres_2017_T1!AL516,0),0)</f>
        <v>0</v>
      </c>
      <c r="W516">
        <f ca="1">_xlfn.IFNA(IF(VLOOKUP(Pres_2017_T1!AQ516,[2]ListeGithub!$I$2:$K$111,3,FALSE)=$A$1,Pres_2017_T1!AS516,0),0)</f>
        <v>0</v>
      </c>
      <c r="AD516">
        <f ca="1">_xlfn.IFNA(IF(VLOOKUP(Pres_2017_T1!AX516,[2]ListeGithub!$I$2:$K$111,3,FALSE)=$A$1,Pres_2017_T1!AZ516,0),0)</f>
        <v>5179</v>
      </c>
      <c r="AK516">
        <f ca="1">_xlfn.IFNA(IF(VLOOKUP(Pres_2017_T1!BE516,[2]ListeGithub!$I$2:$K$111,3,FALSE)=$A$1,Pres_2017_T1!BG516,0),0)</f>
        <v>0</v>
      </c>
      <c r="AR516">
        <f ca="1">_xlfn.IFNA(IF(VLOOKUP(Pres_2017_T1!BL516,[2]ListeGithub!$I$2:$K$111,3,FALSE)=$A$1,Pres_2017_T1!BN516,0),0)</f>
        <v>0</v>
      </c>
      <c r="AY516">
        <f ca="1">_xlfn.IFNA(IF(VLOOKUP(Pres_2017_T1!BS516,[2]ListeGithub!$I$2:$K$111,3,FALSE)=$A$1,Pres_2017_T1!BU516,0),0)</f>
        <v>547</v>
      </c>
      <c r="BF516">
        <f ca="1">_xlfn.IFNA(IF(VLOOKUP(Pres_2017_T1!BZ516,[2]ListeGithub!$I$2:$K$111,3,FALSE)=$A$1,Pres_2017_T1!CB516,0),0)</f>
        <v>328</v>
      </c>
      <c r="BM516">
        <f ca="1">_xlfn.IFNA(IF(VLOOKUP(Pres_2017_T1!CG516,[2]ListeGithub!$I$2:$K$111,3,FALSE)=$A$1,Pres_2017_T1!CI516,0),0)</f>
        <v>0</v>
      </c>
      <c r="BT516">
        <f ca="1">_xlfn.IFNA(IF(VLOOKUP(Pres_2017_T1!CN516,[2]ListeGithub!$I$2:$K$111,3,FALSE)=$A$1,Pres_2017_T1!CP516,0),0)</f>
        <v>106</v>
      </c>
      <c r="CA516">
        <f t="shared" ca="1" si="8"/>
        <v>23577</v>
      </c>
    </row>
    <row r="517" spans="1:79" x14ac:dyDescent="0.75">
      <c r="A517" t="str">
        <v>93_10</v>
      </c>
      <c r="B517">
        <f ca="1">_xlfn.IFNA(IF(VLOOKUP(Pres_2017_T1!V517,[2]ListeGithub!$I$2:$K$111,3,FALSE)=$A$1,Pres_2017_T1!X517,0),0)</f>
        <v>15317</v>
      </c>
      <c r="I517">
        <f ca="1">_xlfn.IFNA(IF(VLOOKUP(Pres_2017_T1!AC517,[2]ListeGithub!$I$2:$K$111,3,FALSE)=$A$1,Pres_2017_T1!AE517,0),0)</f>
        <v>0</v>
      </c>
      <c r="P517">
        <f ca="1">_xlfn.IFNA(IF(VLOOKUP(Pres_2017_T1!AJ517,[2]ListeGithub!$I$2:$K$111,3,FALSE)=$A$1,Pres_2017_T1!AL517,0),0)</f>
        <v>0</v>
      </c>
      <c r="W517">
        <f ca="1">_xlfn.IFNA(IF(VLOOKUP(Pres_2017_T1!AQ517,[2]ListeGithub!$I$2:$K$111,3,FALSE)=$A$1,Pres_2017_T1!AS517,0),0)</f>
        <v>0</v>
      </c>
      <c r="AD517">
        <f ca="1">_xlfn.IFNA(IF(VLOOKUP(Pres_2017_T1!AX517,[2]ListeGithub!$I$2:$K$111,3,FALSE)=$A$1,Pres_2017_T1!AZ517,0),0)</f>
        <v>3730</v>
      </c>
      <c r="AK517">
        <f ca="1">_xlfn.IFNA(IF(VLOOKUP(Pres_2017_T1!BE517,[2]ListeGithub!$I$2:$K$111,3,FALSE)=$A$1,Pres_2017_T1!BG517,0),0)</f>
        <v>0</v>
      </c>
      <c r="AR517">
        <f ca="1">_xlfn.IFNA(IF(VLOOKUP(Pres_2017_T1!BL517,[2]ListeGithub!$I$2:$K$111,3,FALSE)=$A$1,Pres_2017_T1!BN517,0),0)</f>
        <v>0</v>
      </c>
      <c r="AY517">
        <f ca="1">_xlfn.IFNA(IF(VLOOKUP(Pres_2017_T1!BS517,[2]ListeGithub!$I$2:$K$111,3,FALSE)=$A$1,Pres_2017_T1!BU517,0),0)</f>
        <v>517</v>
      </c>
      <c r="BF517">
        <f ca="1">_xlfn.IFNA(IF(VLOOKUP(Pres_2017_T1!BZ517,[2]ListeGithub!$I$2:$K$111,3,FALSE)=$A$1,Pres_2017_T1!CB517,0),0)</f>
        <v>0</v>
      </c>
      <c r="BM517">
        <f ca="1">_xlfn.IFNA(IF(VLOOKUP(Pres_2017_T1!CG517,[2]ListeGithub!$I$2:$K$111,3,FALSE)=$A$1,Pres_2017_T1!CI517,0),0)</f>
        <v>254</v>
      </c>
      <c r="BT517">
        <f ca="1">_xlfn.IFNA(IF(VLOOKUP(Pres_2017_T1!CN517,[2]ListeGithub!$I$2:$K$111,3,FALSE)=$A$1,Pres_2017_T1!CP517,0),0)</f>
        <v>83</v>
      </c>
      <c r="CA517">
        <f t="shared" ca="1" si="8"/>
        <v>19901</v>
      </c>
    </row>
    <row r="518" spans="1:79" x14ac:dyDescent="0.75">
      <c r="A518" t="str">
        <v>93_11</v>
      </c>
      <c r="B518">
        <f ca="1">_xlfn.IFNA(IF(VLOOKUP(Pres_2017_T1!V518,[2]ListeGithub!$I$2:$K$111,3,FALSE)=$A$1,Pres_2017_T1!X518,0),0)</f>
        <v>15543</v>
      </c>
      <c r="I518">
        <f ca="1">_xlfn.IFNA(IF(VLOOKUP(Pres_2017_T1!AC518,[2]ListeGithub!$I$2:$K$111,3,FALSE)=$A$1,Pres_2017_T1!AE518,0),0)</f>
        <v>0</v>
      </c>
      <c r="P518">
        <f ca="1">_xlfn.IFNA(IF(VLOOKUP(Pres_2017_T1!AJ518,[2]ListeGithub!$I$2:$K$111,3,FALSE)=$A$1,Pres_2017_T1!AL518,0),0)</f>
        <v>0</v>
      </c>
      <c r="W518">
        <f ca="1">_xlfn.IFNA(IF(VLOOKUP(Pres_2017_T1!AQ518,[2]ListeGithub!$I$2:$K$111,3,FALSE)=$A$1,Pres_2017_T1!AS518,0),0)</f>
        <v>0</v>
      </c>
      <c r="AD518">
        <f ca="1">_xlfn.IFNA(IF(VLOOKUP(Pres_2017_T1!AX518,[2]ListeGithub!$I$2:$K$111,3,FALSE)=$A$1,Pres_2017_T1!AZ518,0),0)</f>
        <v>2773</v>
      </c>
      <c r="AK518">
        <f ca="1">_xlfn.IFNA(IF(VLOOKUP(Pres_2017_T1!BE518,[2]ListeGithub!$I$2:$K$111,3,FALSE)=$A$1,Pres_2017_T1!BG518,0),0)</f>
        <v>0</v>
      </c>
      <c r="AR518">
        <f ca="1">_xlfn.IFNA(IF(VLOOKUP(Pres_2017_T1!BL518,[2]ListeGithub!$I$2:$K$111,3,FALSE)=$A$1,Pres_2017_T1!BN518,0),0)</f>
        <v>0</v>
      </c>
      <c r="AY518">
        <f ca="1">_xlfn.IFNA(IF(VLOOKUP(Pres_2017_T1!BS518,[2]ListeGithub!$I$2:$K$111,3,FALSE)=$A$1,Pres_2017_T1!BU518,0),0)</f>
        <v>497</v>
      </c>
      <c r="BF518">
        <f ca="1">_xlfn.IFNA(IF(VLOOKUP(Pres_2017_T1!BZ518,[2]ListeGithub!$I$2:$K$111,3,FALSE)=$A$1,Pres_2017_T1!CB518,0),0)</f>
        <v>0</v>
      </c>
      <c r="BM518">
        <f ca="1">_xlfn.IFNA(IF(VLOOKUP(Pres_2017_T1!CG518,[2]ListeGithub!$I$2:$K$111,3,FALSE)=$A$1,Pres_2017_T1!CI518,0),0)</f>
        <v>252</v>
      </c>
      <c r="BT518">
        <f ca="1">_xlfn.IFNA(IF(VLOOKUP(Pres_2017_T1!CN518,[2]ListeGithub!$I$2:$K$111,3,FALSE)=$A$1,Pres_2017_T1!CP518,0),0)</f>
        <v>89</v>
      </c>
      <c r="CA518">
        <f t="shared" ca="1" si="8"/>
        <v>19154</v>
      </c>
    </row>
    <row r="519" spans="1:79" x14ac:dyDescent="0.75">
      <c r="A519" t="str">
        <v>93_12</v>
      </c>
      <c r="B519">
        <f ca="1">_xlfn.IFNA(IF(VLOOKUP(Pres_2017_T1!V519,[2]ListeGithub!$I$2:$K$111,3,FALSE)=$A$1,Pres_2017_T1!X519,0),0)</f>
        <v>11202</v>
      </c>
      <c r="I519">
        <f ca="1">_xlfn.IFNA(IF(VLOOKUP(Pres_2017_T1!AC519,[2]ListeGithub!$I$2:$K$111,3,FALSE)=$A$1,Pres_2017_T1!AE519,0),0)</f>
        <v>0</v>
      </c>
      <c r="P519">
        <f ca="1">_xlfn.IFNA(IF(VLOOKUP(Pres_2017_T1!AJ519,[2]ListeGithub!$I$2:$K$111,3,FALSE)=$A$1,Pres_2017_T1!AL519,0),0)</f>
        <v>0</v>
      </c>
      <c r="W519">
        <f ca="1">_xlfn.IFNA(IF(VLOOKUP(Pres_2017_T1!AQ519,[2]ListeGithub!$I$2:$K$111,3,FALSE)=$A$1,Pres_2017_T1!AS519,0),0)</f>
        <v>0</v>
      </c>
      <c r="AD519">
        <f ca="1">_xlfn.IFNA(IF(VLOOKUP(Pres_2017_T1!AX519,[2]ListeGithub!$I$2:$K$111,3,FALSE)=$A$1,Pres_2017_T1!AZ519,0),0)</f>
        <v>3049</v>
      </c>
      <c r="AK519">
        <f ca="1">_xlfn.IFNA(IF(VLOOKUP(Pres_2017_T1!BE519,[2]ListeGithub!$I$2:$K$111,3,FALSE)=$A$1,Pres_2017_T1!BG519,0),0)</f>
        <v>0</v>
      </c>
      <c r="AR519">
        <f ca="1">_xlfn.IFNA(IF(VLOOKUP(Pres_2017_T1!BL519,[2]ListeGithub!$I$2:$K$111,3,FALSE)=$A$1,Pres_2017_T1!BN519,0),0)</f>
        <v>0</v>
      </c>
      <c r="AY519">
        <f ca="1">_xlfn.IFNA(IF(VLOOKUP(Pres_2017_T1!BS519,[2]ListeGithub!$I$2:$K$111,3,FALSE)=$A$1,Pres_2017_T1!BU519,0),0)</f>
        <v>395</v>
      </c>
      <c r="BF519">
        <f ca="1">_xlfn.IFNA(IF(VLOOKUP(Pres_2017_T1!BZ519,[2]ListeGithub!$I$2:$K$111,3,FALSE)=$A$1,Pres_2017_T1!CB519,0),0)</f>
        <v>0</v>
      </c>
      <c r="BM519">
        <f ca="1">_xlfn.IFNA(IF(VLOOKUP(Pres_2017_T1!CG519,[2]ListeGithub!$I$2:$K$111,3,FALSE)=$A$1,Pres_2017_T1!CI519,0),0)</f>
        <v>197</v>
      </c>
      <c r="BT519">
        <f ca="1">_xlfn.IFNA(IF(VLOOKUP(Pres_2017_T1!CN519,[2]ListeGithub!$I$2:$K$111,3,FALSE)=$A$1,Pres_2017_T1!CP519,0),0)</f>
        <v>79</v>
      </c>
      <c r="CA519">
        <f t="shared" ca="1" si="8"/>
        <v>14922</v>
      </c>
    </row>
    <row r="520" spans="1:79" x14ac:dyDescent="0.75">
      <c r="A520" t="str">
        <v>94_01</v>
      </c>
      <c r="B520">
        <f ca="1">_xlfn.IFNA(IF(VLOOKUP(Pres_2017_T1!V520,[2]ListeGithub!$I$2:$K$111,3,FALSE)=$A$1,Pres_2017_T1!X520,0),0)</f>
        <v>0</v>
      </c>
      <c r="I520">
        <f ca="1">_xlfn.IFNA(IF(VLOOKUP(Pres_2017_T1!AC520,[2]ListeGithub!$I$2:$K$111,3,FALSE)=$A$1,Pres_2017_T1!AE520,0),0)</f>
        <v>0</v>
      </c>
      <c r="P520">
        <f ca="1">_xlfn.IFNA(IF(VLOOKUP(Pres_2017_T1!AJ520,[2]ListeGithub!$I$2:$K$111,3,FALSE)=$A$1,Pres_2017_T1!AL520,0),0)</f>
        <v>12682</v>
      </c>
      <c r="W520">
        <f ca="1">_xlfn.IFNA(IF(VLOOKUP(Pres_2017_T1!AQ520,[2]ListeGithub!$I$2:$K$111,3,FALSE)=$A$1,Pres_2017_T1!AS520,0),0)</f>
        <v>0</v>
      </c>
      <c r="AD520">
        <f ca="1">_xlfn.IFNA(IF(VLOOKUP(Pres_2017_T1!AX520,[2]ListeGithub!$I$2:$K$111,3,FALSE)=$A$1,Pres_2017_T1!AZ520,0),0)</f>
        <v>4587</v>
      </c>
      <c r="AK520">
        <f ca="1">_xlfn.IFNA(IF(VLOOKUP(Pres_2017_T1!BE520,[2]ListeGithub!$I$2:$K$111,3,FALSE)=$A$1,Pres_2017_T1!BG520,0),0)</f>
        <v>0</v>
      </c>
      <c r="AR520">
        <f ca="1">_xlfn.IFNA(IF(VLOOKUP(Pres_2017_T1!BL520,[2]ListeGithub!$I$2:$K$111,3,FALSE)=$A$1,Pres_2017_T1!BN520,0),0)</f>
        <v>0</v>
      </c>
      <c r="AY520">
        <f ca="1">_xlfn.IFNA(IF(VLOOKUP(Pres_2017_T1!BS520,[2]ListeGithub!$I$2:$K$111,3,FALSE)=$A$1,Pres_2017_T1!BU520,0),0)</f>
        <v>502</v>
      </c>
      <c r="BF520">
        <f ca="1">_xlfn.IFNA(IF(VLOOKUP(Pres_2017_T1!BZ520,[2]ListeGithub!$I$2:$K$111,3,FALSE)=$A$1,Pres_2017_T1!CB520,0),0)</f>
        <v>0</v>
      </c>
      <c r="BM520">
        <f ca="1">_xlfn.IFNA(IF(VLOOKUP(Pres_2017_T1!CG520,[2]ListeGithub!$I$2:$K$111,3,FALSE)=$A$1,Pres_2017_T1!CI520,0),0)</f>
        <v>223</v>
      </c>
      <c r="BT520">
        <f ca="1">_xlfn.IFNA(IF(VLOOKUP(Pres_2017_T1!CN520,[2]ListeGithub!$I$2:$K$111,3,FALSE)=$A$1,Pres_2017_T1!CP520,0),0)</f>
        <v>121</v>
      </c>
      <c r="CA520">
        <f t="shared" ca="1" si="8"/>
        <v>18115</v>
      </c>
    </row>
    <row r="521" spans="1:79" x14ac:dyDescent="0.75">
      <c r="A521" t="str">
        <v>94_02</v>
      </c>
      <c r="B521">
        <f ca="1">_xlfn.IFNA(IF(VLOOKUP(Pres_2017_T1!V521,[2]ListeGithub!$I$2:$K$111,3,FALSE)=$A$1,Pres_2017_T1!X521,0),0)</f>
        <v>15346</v>
      </c>
      <c r="I521">
        <f ca="1">_xlfn.IFNA(IF(VLOOKUP(Pres_2017_T1!AC521,[2]ListeGithub!$I$2:$K$111,3,FALSE)=$A$1,Pres_2017_T1!AE521,0),0)</f>
        <v>0</v>
      </c>
      <c r="P521">
        <f ca="1">_xlfn.IFNA(IF(VLOOKUP(Pres_2017_T1!AJ521,[2]ListeGithub!$I$2:$K$111,3,FALSE)=$A$1,Pres_2017_T1!AL521,0),0)</f>
        <v>0</v>
      </c>
      <c r="W521">
        <f ca="1">_xlfn.IFNA(IF(VLOOKUP(Pres_2017_T1!AQ521,[2]ListeGithub!$I$2:$K$111,3,FALSE)=$A$1,Pres_2017_T1!AS521,0),0)</f>
        <v>0</v>
      </c>
      <c r="AD521">
        <f ca="1">_xlfn.IFNA(IF(VLOOKUP(Pres_2017_T1!AX521,[2]ListeGithub!$I$2:$K$111,3,FALSE)=$A$1,Pres_2017_T1!AZ521,0),0)</f>
        <v>3983</v>
      </c>
      <c r="AK521">
        <f ca="1">_xlfn.IFNA(IF(VLOOKUP(Pres_2017_T1!BE521,[2]ListeGithub!$I$2:$K$111,3,FALSE)=$A$1,Pres_2017_T1!BG521,0),0)</f>
        <v>0</v>
      </c>
      <c r="AR521">
        <f ca="1">_xlfn.IFNA(IF(VLOOKUP(Pres_2017_T1!BL521,[2]ListeGithub!$I$2:$K$111,3,FALSE)=$A$1,Pres_2017_T1!BN521,0),0)</f>
        <v>0</v>
      </c>
      <c r="AY521">
        <f ca="1">_xlfn.IFNA(IF(VLOOKUP(Pres_2017_T1!BS521,[2]ListeGithub!$I$2:$K$111,3,FALSE)=$A$1,Pres_2017_T1!BU521,0),0)</f>
        <v>508</v>
      </c>
      <c r="BF521">
        <f ca="1">_xlfn.IFNA(IF(VLOOKUP(Pres_2017_T1!BZ521,[2]ListeGithub!$I$2:$K$111,3,FALSE)=$A$1,Pres_2017_T1!CB521,0),0)</f>
        <v>380</v>
      </c>
      <c r="BM521">
        <f ca="1">_xlfn.IFNA(IF(VLOOKUP(Pres_2017_T1!CG521,[2]ListeGithub!$I$2:$K$111,3,FALSE)=$A$1,Pres_2017_T1!CI521,0),0)</f>
        <v>0</v>
      </c>
      <c r="BT521">
        <f ca="1">_xlfn.IFNA(IF(VLOOKUP(Pres_2017_T1!CN521,[2]ListeGithub!$I$2:$K$111,3,FALSE)=$A$1,Pres_2017_T1!CP521,0),0)</f>
        <v>96</v>
      </c>
      <c r="CA521">
        <f t="shared" ca="1" si="8"/>
        <v>20313</v>
      </c>
    </row>
    <row r="522" spans="1:79" x14ac:dyDescent="0.75">
      <c r="A522" t="str">
        <v>94_03</v>
      </c>
      <c r="B522">
        <f ca="1">_xlfn.IFNA(IF(VLOOKUP(Pres_2017_T1!V522,[2]ListeGithub!$I$2:$K$111,3,FALSE)=$A$1,Pres_2017_T1!X522,0),0)</f>
        <v>13915</v>
      </c>
      <c r="I522">
        <f ca="1">_xlfn.IFNA(IF(VLOOKUP(Pres_2017_T1!AC522,[2]ListeGithub!$I$2:$K$111,3,FALSE)=$A$1,Pres_2017_T1!AE522,0),0)</f>
        <v>0</v>
      </c>
      <c r="P522">
        <f ca="1">_xlfn.IFNA(IF(VLOOKUP(Pres_2017_T1!AJ522,[2]ListeGithub!$I$2:$K$111,3,FALSE)=$A$1,Pres_2017_T1!AL522,0),0)</f>
        <v>0</v>
      </c>
      <c r="W522">
        <f ca="1">_xlfn.IFNA(IF(VLOOKUP(Pres_2017_T1!AQ522,[2]ListeGithub!$I$2:$K$111,3,FALSE)=$A$1,Pres_2017_T1!AS522,0),0)</f>
        <v>0</v>
      </c>
      <c r="AD522">
        <f ca="1">_xlfn.IFNA(IF(VLOOKUP(Pres_2017_T1!AX522,[2]ListeGithub!$I$2:$K$111,3,FALSE)=$A$1,Pres_2017_T1!AZ522,0),0)</f>
        <v>0</v>
      </c>
      <c r="AK522">
        <f ca="1">_xlfn.IFNA(IF(VLOOKUP(Pres_2017_T1!BE522,[2]ListeGithub!$I$2:$K$111,3,FALSE)=$A$1,Pres_2017_T1!BG522,0),0)</f>
        <v>3537</v>
      </c>
      <c r="AR522">
        <f ca="1">_xlfn.IFNA(IF(VLOOKUP(Pres_2017_T1!BL522,[2]ListeGithub!$I$2:$K$111,3,FALSE)=$A$1,Pres_2017_T1!BN522,0),0)</f>
        <v>0</v>
      </c>
      <c r="AY522">
        <f ca="1">_xlfn.IFNA(IF(VLOOKUP(Pres_2017_T1!BS522,[2]ListeGithub!$I$2:$K$111,3,FALSE)=$A$1,Pres_2017_T1!BU522,0),0)</f>
        <v>505</v>
      </c>
      <c r="BF522">
        <f ca="1">_xlfn.IFNA(IF(VLOOKUP(Pres_2017_T1!BZ522,[2]ListeGithub!$I$2:$K$111,3,FALSE)=$A$1,Pres_2017_T1!CB522,0),0)</f>
        <v>0</v>
      </c>
      <c r="BM522">
        <f ca="1">_xlfn.IFNA(IF(VLOOKUP(Pres_2017_T1!CG522,[2]ListeGithub!$I$2:$K$111,3,FALSE)=$A$1,Pres_2017_T1!CI522,0),0)</f>
        <v>235</v>
      </c>
      <c r="BT522">
        <f ca="1">_xlfn.IFNA(IF(VLOOKUP(Pres_2017_T1!CN522,[2]ListeGithub!$I$2:$K$111,3,FALSE)=$A$1,Pres_2017_T1!CP522,0),0)</f>
        <v>89</v>
      </c>
      <c r="CA522">
        <f t="shared" ca="1" si="8"/>
        <v>18281</v>
      </c>
    </row>
    <row r="523" spans="1:79" x14ac:dyDescent="0.75">
      <c r="A523" t="str">
        <v>94_04</v>
      </c>
      <c r="B523">
        <f ca="1">_xlfn.IFNA(IF(VLOOKUP(Pres_2017_T1!V523,[2]ListeGithub!$I$2:$K$111,3,FALSE)=$A$1,Pres_2017_T1!X523,0),0)</f>
        <v>0</v>
      </c>
      <c r="I523">
        <f ca="1">_xlfn.IFNA(IF(VLOOKUP(Pres_2017_T1!AC523,[2]ListeGithub!$I$2:$K$111,3,FALSE)=$A$1,Pres_2017_T1!AE523,0),0)</f>
        <v>0</v>
      </c>
      <c r="P523">
        <f ca="1">_xlfn.IFNA(IF(VLOOKUP(Pres_2017_T1!AJ523,[2]ListeGithub!$I$2:$K$111,3,FALSE)=$A$1,Pres_2017_T1!AL523,0),0)</f>
        <v>11487</v>
      </c>
      <c r="W523">
        <f ca="1">_xlfn.IFNA(IF(VLOOKUP(Pres_2017_T1!AQ523,[2]ListeGithub!$I$2:$K$111,3,FALSE)=$A$1,Pres_2017_T1!AS523,0),0)</f>
        <v>0</v>
      </c>
      <c r="AD523">
        <f ca="1">_xlfn.IFNA(IF(VLOOKUP(Pres_2017_T1!AX523,[2]ListeGithub!$I$2:$K$111,3,FALSE)=$A$1,Pres_2017_T1!AZ523,0),0)</f>
        <v>3476</v>
      </c>
      <c r="AK523">
        <f ca="1">_xlfn.IFNA(IF(VLOOKUP(Pres_2017_T1!BE523,[2]ListeGithub!$I$2:$K$111,3,FALSE)=$A$1,Pres_2017_T1!BG523,0),0)</f>
        <v>0</v>
      </c>
      <c r="AR523">
        <f ca="1">_xlfn.IFNA(IF(VLOOKUP(Pres_2017_T1!BL523,[2]ListeGithub!$I$2:$K$111,3,FALSE)=$A$1,Pres_2017_T1!BN523,0),0)</f>
        <v>0</v>
      </c>
      <c r="AY523">
        <f ca="1">_xlfn.IFNA(IF(VLOOKUP(Pres_2017_T1!BS523,[2]ListeGithub!$I$2:$K$111,3,FALSE)=$A$1,Pres_2017_T1!BU523,0),0)</f>
        <v>470</v>
      </c>
      <c r="BF523">
        <f ca="1">_xlfn.IFNA(IF(VLOOKUP(Pres_2017_T1!BZ523,[2]ListeGithub!$I$2:$K$111,3,FALSE)=$A$1,Pres_2017_T1!CB523,0),0)</f>
        <v>0</v>
      </c>
      <c r="BM523">
        <f ca="1">_xlfn.IFNA(IF(VLOOKUP(Pres_2017_T1!CG523,[2]ListeGithub!$I$2:$K$111,3,FALSE)=$A$1,Pres_2017_T1!CI523,0),0)</f>
        <v>217</v>
      </c>
      <c r="BT523">
        <f ca="1">_xlfn.IFNA(IF(VLOOKUP(Pres_2017_T1!CN523,[2]ListeGithub!$I$2:$K$111,3,FALSE)=$A$1,Pres_2017_T1!CP523,0),0)</f>
        <v>94</v>
      </c>
      <c r="CA523">
        <f t="shared" ca="1" si="8"/>
        <v>15744</v>
      </c>
    </row>
    <row r="524" spans="1:79" x14ac:dyDescent="0.75">
      <c r="A524" t="str">
        <v>94_05</v>
      </c>
      <c r="B524">
        <f ca="1">_xlfn.IFNA(IF(VLOOKUP(Pres_2017_T1!V524,[2]ListeGithub!$I$2:$K$111,3,FALSE)=$A$1,Pres_2017_T1!X524,0),0)</f>
        <v>0</v>
      </c>
      <c r="I524">
        <f ca="1">_xlfn.IFNA(IF(VLOOKUP(Pres_2017_T1!AC524,[2]ListeGithub!$I$2:$K$111,3,FALSE)=$A$1,Pres_2017_T1!AE524,0),0)</f>
        <v>0</v>
      </c>
      <c r="P524">
        <f ca="1">_xlfn.IFNA(IF(VLOOKUP(Pres_2017_T1!AJ524,[2]ListeGithub!$I$2:$K$111,3,FALSE)=$A$1,Pres_2017_T1!AL524,0),0)</f>
        <v>14428</v>
      </c>
      <c r="W524">
        <f ca="1">_xlfn.IFNA(IF(VLOOKUP(Pres_2017_T1!AQ524,[2]ListeGithub!$I$2:$K$111,3,FALSE)=$A$1,Pres_2017_T1!AS524,0),0)</f>
        <v>0</v>
      </c>
      <c r="AD524">
        <f ca="1">_xlfn.IFNA(IF(VLOOKUP(Pres_2017_T1!AX524,[2]ListeGithub!$I$2:$K$111,3,FALSE)=$A$1,Pres_2017_T1!AZ524,0),0)</f>
        <v>4546</v>
      </c>
      <c r="AK524">
        <f ca="1">_xlfn.IFNA(IF(VLOOKUP(Pres_2017_T1!BE524,[2]ListeGithub!$I$2:$K$111,3,FALSE)=$A$1,Pres_2017_T1!BG524,0),0)</f>
        <v>0</v>
      </c>
      <c r="AR524">
        <f ca="1">_xlfn.IFNA(IF(VLOOKUP(Pres_2017_T1!BL524,[2]ListeGithub!$I$2:$K$111,3,FALSE)=$A$1,Pres_2017_T1!BN524,0),0)</f>
        <v>0</v>
      </c>
      <c r="AY524">
        <f ca="1">_xlfn.IFNA(IF(VLOOKUP(Pres_2017_T1!BS524,[2]ListeGithub!$I$2:$K$111,3,FALSE)=$A$1,Pres_2017_T1!BU524,0),0)</f>
        <v>0</v>
      </c>
      <c r="BF524">
        <f ca="1">_xlfn.IFNA(IF(VLOOKUP(Pres_2017_T1!BZ524,[2]ListeGithub!$I$2:$K$111,3,FALSE)=$A$1,Pres_2017_T1!CB524,0),0)</f>
        <v>441</v>
      </c>
      <c r="BM524">
        <f ca="1">_xlfn.IFNA(IF(VLOOKUP(Pres_2017_T1!CG524,[2]ListeGithub!$I$2:$K$111,3,FALSE)=$A$1,Pres_2017_T1!CI524,0),0)</f>
        <v>234</v>
      </c>
      <c r="BT524">
        <f ca="1">_xlfn.IFNA(IF(VLOOKUP(Pres_2017_T1!CN524,[2]ListeGithub!$I$2:$K$111,3,FALSE)=$A$1,Pres_2017_T1!CP524,0),0)</f>
        <v>132</v>
      </c>
      <c r="CA524">
        <f t="shared" ca="1" si="8"/>
        <v>19781</v>
      </c>
    </row>
    <row r="525" spans="1:79" x14ac:dyDescent="0.75">
      <c r="A525" t="str">
        <v>94_06</v>
      </c>
      <c r="B525">
        <f ca="1">_xlfn.IFNA(IF(VLOOKUP(Pres_2017_T1!V525,[2]ListeGithub!$I$2:$K$111,3,FALSE)=$A$1,Pres_2017_T1!X525,0),0)</f>
        <v>0</v>
      </c>
      <c r="I525">
        <f ca="1">_xlfn.IFNA(IF(VLOOKUP(Pres_2017_T1!AC525,[2]ListeGithub!$I$2:$K$111,3,FALSE)=$A$1,Pres_2017_T1!AE525,0),0)</f>
        <v>0</v>
      </c>
      <c r="P525">
        <f ca="1">_xlfn.IFNA(IF(VLOOKUP(Pres_2017_T1!AJ525,[2]ListeGithub!$I$2:$K$111,3,FALSE)=$A$1,Pres_2017_T1!AL525,0),0)</f>
        <v>13133</v>
      </c>
      <c r="W525">
        <f ca="1">_xlfn.IFNA(IF(VLOOKUP(Pres_2017_T1!AQ525,[2]ListeGithub!$I$2:$K$111,3,FALSE)=$A$1,Pres_2017_T1!AS525,0),0)</f>
        <v>5558</v>
      </c>
      <c r="AD525">
        <f ca="1">_xlfn.IFNA(IF(VLOOKUP(Pres_2017_T1!AX525,[2]ListeGithub!$I$2:$K$111,3,FALSE)=$A$1,Pres_2017_T1!AZ525,0),0)</f>
        <v>0</v>
      </c>
      <c r="AK525">
        <f ca="1">_xlfn.IFNA(IF(VLOOKUP(Pres_2017_T1!BE525,[2]ListeGithub!$I$2:$K$111,3,FALSE)=$A$1,Pres_2017_T1!BG525,0),0)</f>
        <v>0</v>
      </c>
      <c r="AR525">
        <f ca="1">_xlfn.IFNA(IF(VLOOKUP(Pres_2017_T1!BL525,[2]ListeGithub!$I$2:$K$111,3,FALSE)=$A$1,Pres_2017_T1!BN525,0),0)</f>
        <v>0</v>
      </c>
      <c r="AY525">
        <f ca="1">_xlfn.IFNA(IF(VLOOKUP(Pres_2017_T1!BS525,[2]ListeGithub!$I$2:$K$111,3,FALSE)=$A$1,Pres_2017_T1!BU525,0),0)</f>
        <v>446</v>
      </c>
      <c r="BF525">
        <f ca="1">_xlfn.IFNA(IF(VLOOKUP(Pres_2017_T1!BZ525,[2]ListeGithub!$I$2:$K$111,3,FALSE)=$A$1,Pres_2017_T1!CB525,0),0)</f>
        <v>0</v>
      </c>
      <c r="BM525">
        <f ca="1">_xlfn.IFNA(IF(VLOOKUP(Pres_2017_T1!CG525,[2]ListeGithub!$I$2:$K$111,3,FALSE)=$A$1,Pres_2017_T1!CI525,0),0)</f>
        <v>196</v>
      </c>
      <c r="BT525">
        <f ca="1">_xlfn.IFNA(IF(VLOOKUP(Pres_2017_T1!CN525,[2]ListeGithub!$I$2:$K$111,3,FALSE)=$A$1,Pres_2017_T1!CP525,0),0)</f>
        <v>118</v>
      </c>
      <c r="CA525">
        <f t="shared" ca="1" si="8"/>
        <v>19451</v>
      </c>
    </row>
    <row r="526" spans="1:79" x14ac:dyDescent="0.75">
      <c r="A526" t="str">
        <v>94_07</v>
      </c>
      <c r="B526">
        <f ca="1">_xlfn.IFNA(IF(VLOOKUP(Pres_2017_T1!V526,[2]ListeGithub!$I$2:$K$111,3,FALSE)=$A$1,Pres_2017_T1!X526,0),0)</f>
        <v>0</v>
      </c>
      <c r="I526">
        <f ca="1">_xlfn.IFNA(IF(VLOOKUP(Pres_2017_T1!AC526,[2]ListeGithub!$I$2:$K$111,3,FALSE)=$A$1,Pres_2017_T1!AE526,0),0)</f>
        <v>11994</v>
      </c>
      <c r="P526">
        <f ca="1">_xlfn.IFNA(IF(VLOOKUP(Pres_2017_T1!AJ526,[2]ListeGithub!$I$2:$K$111,3,FALSE)=$A$1,Pres_2017_T1!AL526,0),0)</f>
        <v>0</v>
      </c>
      <c r="W526">
        <f ca="1">_xlfn.IFNA(IF(VLOOKUP(Pres_2017_T1!AQ526,[2]ListeGithub!$I$2:$K$111,3,FALSE)=$A$1,Pres_2017_T1!AS526,0),0)</f>
        <v>0</v>
      </c>
      <c r="AD526">
        <f ca="1">_xlfn.IFNA(IF(VLOOKUP(Pres_2017_T1!AX526,[2]ListeGithub!$I$2:$K$111,3,FALSE)=$A$1,Pres_2017_T1!AZ526,0),0)</f>
        <v>3955</v>
      </c>
      <c r="AK526">
        <f ca="1">_xlfn.IFNA(IF(VLOOKUP(Pres_2017_T1!BE526,[2]ListeGithub!$I$2:$K$111,3,FALSE)=$A$1,Pres_2017_T1!BG526,0),0)</f>
        <v>0</v>
      </c>
      <c r="AR526">
        <f ca="1">_xlfn.IFNA(IF(VLOOKUP(Pres_2017_T1!BL526,[2]ListeGithub!$I$2:$K$111,3,FALSE)=$A$1,Pres_2017_T1!BN526,0),0)</f>
        <v>0</v>
      </c>
      <c r="AY526">
        <f ca="1">_xlfn.IFNA(IF(VLOOKUP(Pres_2017_T1!BS526,[2]ListeGithub!$I$2:$K$111,3,FALSE)=$A$1,Pres_2017_T1!BU526,0),0)</f>
        <v>466</v>
      </c>
      <c r="BF526">
        <f ca="1">_xlfn.IFNA(IF(VLOOKUP(Pres_2017_T1!BZ526,[2]ListeGithub!$I$2:$K$111,3,FALSE)=$A$1,Pres_2017_T1!CB526,0),0)</f>
        <v>0</v>
      </c>
      <c r="BM526">
        <f ca="1">_xlfn.IFNA(IF(VLOOKUP(Pres_2017_T1!CG526,[2]ListeGithub!$I$2:$K$111,3,FALSE)=$A$1,Pres_2017_T1!CI526,0),0)</f>
        <v>246</v>
      </c>
      <c r="BT526">
        <f ca="1">_xlfn.IFNA(IF(VLOOKUP(Pres_2017_T1!CN526,[2]ListeGithub!$I$2:$K$111,3,FALSE)=$A$1,Pres_2017_T1!CP526,0),0)</f>
        <v>81</v>
      </c>
      <c r="CA526">
        <f t="shared" ca="1" si="8"/>
        <v>16742</v>
      </c>
    </row>
    <row r="527" spans="1:79" x14ac:dyDescent="0.75">
      <c r="A527" t="str">
        <v>94_08</v>
      </c>
      <c r="B527">
        <f ca="1">_xlfn.IFNA(IF(VLOOKUP(Pres_2017_T1!V527,[2]ListeGithub!$I$2:$K$111,3,FALSE)=$A$1,Pres_2017_T1!X527,0),0)</f>
        <v>0</v>
      </c>
      <c r="I527">
        <f ca="1">_xlfn.IFNA(IF(VLOOKUP(Pres_2017_T1!AC527,[2]ListeGithub!$I$2:$K$111,3,FALSE)=$A$1,Pres_2017_T1!AE527,0),0)</f>
        <v>0</v>
      </c>
      <c r="P527">
        <f ca="1">_xlfn.IFNA(IF(VLOOKUP(Pres_2017_T1!AJ527,[2]ListeGithub!$I$2:$K$111,3,FALSE)=$A$1,Pres_2017_T1!AL527,0),0)</f>
        <v>11473</v>
      </c>
      <c r="W527">
        <f ca="1">_xlfn.IFNA(IF(VLOOKUP(Pres_2017_T1!AQ527,[2]ListeGithub!$I$2:$K$111,3,FALSE)=$A$1,Pres_2017_T1!AS527,0),0)</f>
        <v>0</v>
      </c>
      <c r="AD527">
        <f ca="1">_xlfn.IFNA(IF(VLOOKUP(Pres_2017_T1!AX527,[2]ListeGithub!$I$2:$K$111,3,FALSE)=$A$1,Pres_2017_T1!AZ527,0),0)</f>
        <v>4661</v>
      </c>
      <c r="AK527">
        <f ca="1">_xlfn.IFNA(IF(VLOOKUP(Pres_2017_T1!BE527,[2]ListeGithub!$I$2:$K$111,3,FALSE)=$A$1,Pres_2017_T1!BG527,0),0)</f>
        <v>0</v>
      </c>
      <c r="AR527">
        <f ca="1">_xlfn.IFNA(IF(VLOOKUP(Pres_2017_T1!BL527,[2]ListeGithub!$I$2:$K$111,3,FALSE)=$A$1,Pres_2017_T1!BN527,0),0)</f>
        <v>0</v>
      </c>
      <c r="AY527">
        <f ca="1">_xlfn.IFNA(IF(VLOOKUP(Pres_2017_T1!BS527,[2]ListeGithub!$I$2:$K$111,3,FALSE)=$A$1,Pres_2017_T1!BU527,0),0)</f>
        <v>0</v>
      </c>
      <c r="BF527">
        <f ca="1">_xlfn.IFNA(IF(VLOOKUP(Pres_2017_T1!BZ527,[2]ListeGithub!$I$2:$K$111,3,FALSE)=$A$1,Pres_2017_T1!CB527,0),0)</f>
        <v>405</v>
      </c>
      <c r="BM527">
        <f ca="1">_xlfn.IFNA(IF(VLOOKUP(Pres_2017_T1!CG527,[2]ListeGithub!$I$2:$K$111,3,FALSE)=$A$1,Pres_2017_T1!CI527,0),0)</f>
        <v>258</v>
      </c>
      <c r="BT527">
        <f ca="1">_xlfn.IFNA(IF(VLOOKUP(Pres_2017_T1!CN527,[2]ListeGithub!$I$2:$K$111,3,FALSE)=$A$1,Pres_2017_T1!CP527,0),0)</f>
        <v>106</v>
      </c>
      <c r="CA527">
        <f t="shared" ca="1" si="8"/>
        <v>16903</v>
      </c>
    </row>
    <row r="528" spans="1:79" x14ac:dyDescent="0.75">
      <c r="A528" t="str">
        <v>94_09</v>
      </c>
      <c r="B528">
        <f ca="1">_xlfn.IFNA(IF(VLOOKUP(Pres_2017_T1!V528,[2]ListeGithub!$I$2:$K$111,3,FALSE)=$A$1,Pres_2017_T1!X528,0),0)</f>
        <v>12314</v>
      </c>
      <c r="I528">
        <f ca="1">_xlfn.IFNA(IF(VLOOKUP(Pres_2017_T1!AC528,[2]ListeGithub!$I$2:$K$111,3,FALSE)=$A$1,Pres_2017_T1!AE528,0),0)</f>
        <v>0</v>
      </c>
      <c r="P528">
        <f ca="1">_xlfn.IFNA(IF(VLOOKUP(Pres_2017_T1!AJ528,[2]ListeGithub!$I$2:$K$111,3,FALSE)=$A$1,Pres_2017_T1!AL528,0),0)</f>
        <v>0</v>
      </c>
      <c r="W528">
        <f ca="1">_xlfn.IFNA(IF(VLOOKUP(Pres_2017_T1!AQ528,[2]ListeGithub!$I$2:$K$111,3,FALSE)=$A$1,Pres_2017_T1!AS528,0),0)</f>
        <v>0</v>
      </c>
      <c r="AD528">
        <f ca="1">_xlfn.IFNA(IF(VLOOKUP(Pres_2017_T1!AX528,[2]ListeGithub!$I$2:$K$111,3,FALSE)=$A$1,Pres_2017_T1!AZ528,0),0)</f>
        <v>3851</v>
      </c>
      <c r="AK528">
        <f ca="1">_xlfn.IFNA(IF(VLOOKUP(Pres_2017_T1!BE528,[2]ListeGithub!$I$2:$K$111,3,FALSE)=$A$1,Pres_2017_T1!BG528,0),0)</f>
        <v>0</v>
      </c>
      <c r="AR528">
        <f ca="1">_xlfn.IFNA(IF(VLOOKUP(Pres_2017_T1!BL528,[2]ListeGithub!$I$2:$K$111,3,FALSE)=$A$1,Pres_2017_T1!BN528,0),0)</f>
        <v>0</v>
      </c>
      <c r="AY528">
        <f ca="1">_xlfn.IFNA(IF(VLOOKUP(Pres_2017_T1!BS528,[2]ListeGithub!$I$2:$K$111,3,FALSE)=$A$1,Pres_2017_T1!BU528,0),0)</f>
        <v>410</v>
      </c>
      <c r="BF528">
        <f ca="1">_xlfn.IFNA(IF(VLOOKUP(Pres_2017_T1!BZ528,[2]ListeGithub!$I$2:$K$111,3,FALSE)=$A$1,Pres_2017_T1!CB528,0),0)</f>
        <v>259</v>
      </c>
      <c r="BM528">
        <f ca="1">_xlfn.IFNA(IF(VLOOKUP(Pres_2017_T1!CG528,[2]ListeGithub!$I$2:$K$111,3,FALSE)=$A$1,Pres_2017_T1!CI528,0),0)</f>
        <v>0</v>
      </c>
      <c r="BT528">
        <f ca="1">_xlfn.IFNA(IF(VLOOKUP(Pres_2017_T1!CN528,[2]ListeGithub!$I$2:$K$111,3,FALSE)=$A$1,Pres_2017_T1!CP528,0),0)</f>
        <v>77</v>
      </c>
      <c r="CA528">
        <f t="shared" ca="1" si="8"/>
        <v>16911</v>
      </c>
    </row>
    <row r="529" spans="1:79" x14ac:dyDescent="0.75">
      <c r="A529" t="str">
        <v>94_10</v>
      </c>
      <c r="B529">
        <f ca="1">_xlfn.IFNA(IF(VLOOKUP(Pres_2017_T1!V529,[2]ListeGithub!$I$2:$K$111,3,FALSE)=$A$1,Pres_2017_T1!X529,0),0)</f>
        <v>17655</v>
      </c>
      <c r="I529">
        <f ca="1">_xlfn.IFNA(IF(VLOOKUP(Pres_2017_T1!AC529,[2]ListeGithub!$I$2:$K$111,3,FALSE)=$A$1,Pres_2017_T1!AE529,0),0)</f>
        <v>0</v>
      </c>
      <c r="P529">
        <f ca="1">_xlfn.IFNA(IF(VLOOKUP(Pres_2017_T1!AJ529,[2]ListeGithub!$I$2:$K$111,3,FALSE)=$A$1,Pres_2017_T1!AL529,0),0)</f>
        <v>0</v>
      </c>
      <c r="W529">
        <f ca="1">_xlfn.IFNA(IF(VLOOKUP(Pres_2017_T1!AQ529,[2]ListeGithub!$I$2:$K$111,3,FALSE)=$A$1,Pres_2017_T1!AS529,0),0)</f>
        <v>0</v>
      </c>
      <c r="AD529">
        <f ca="1">_xlfn.IFNA(IF(VLOOKUP(Pres_2017_T1!AX529,[2]ListeGithub!$I$2:$K$111,3,FALSE)=$A$1,Pres_2017_T1!AZ529,0),0)</f>
        <v>4566</v>
      </c>
      <c r="AK529">
        <f ca="1">_xlfn.IFNA(IF(VLOOKUP(Pres_2017_T1!BE529,[2]ListeGithub!$I$2:$K$111,3,FALSE)=$A$1,Pres_2017_T1!BG529,0),0)</f>
        <v>0</v>
      </c>
      <c r="AR529">
        <f ca="1">_xlfn.IFNA(IF(VLOOKUP(Pres_2017_T1!BL529,[2]ListeGithub!$I$2:$K$111,3,FALSE)=$A$1,Pres_2017_T1!BN529,0),0)</f>
        <v>0</v>
      </c>
      <c r="AY529">
        <f ca="1">_xlfn.IFNA(IF(VLOOKUP(Pres_2017_T1!BS529,[2]ListeGithub!$I$2:$K$111,3,FALSE)=$A$1,Pres_2017_T1!BU529,0),0)</f>
        <v>593</v>
      </c>
      <c r="BF529">
        <f ca="1">_xlfn.IFNA(IF(VLOOKUP(Pres_2017_T1!BZ529,[2]ListeGithub!$I$2:$K$111,3,FALSE)=$A$1,Pres_2017_T1!CB529,0),0)</f>
        <v>0</v>
      </c>
      <c r="BM529">
        <f ca="1">_xlfn.IFNA(IF(VLOOKUP(Pres_2017_T1!CG529,[2]ListeGithub!$I$2:$K$111,3,FALSE)=$A$1,Pres_2017_T1!CI529,0),0)</f>
        <v>266</v>
      </c>
      <c r="BT529">
        <f ca="1">_xlfn.IFNA(IF(VLOOKUP(Pres_2017_T1!CN529,[2]ListeGithub!$I$2:$K$111,3,FALSE)=$A$1,Pres_2017_T1!CP529,0),0)</f>
        <v>89</v>
      </c>
      <c r="CA529">
        <f t="shared" ca="1" si="8"/>
        <v>23169</v>
      </c>
    </row>
    <row r="530" spans="1:79" x14ac:dyDescent="0.75">
      <c r="A530" t="str">
        <v>94_11</v>
      </c>
      <c r="B530">
        <f ca="1">_xlfn.IFNA(IF(VLOOKUP(Pres_2017_T1!V530,[2]ListeGithub!$I$2:$K$111,3,FALSE)=$A$1,Pres_2017_T1!X530,0),0)</f>
        <v>14685</v>
      </c>
      <c r="I530">
        <f ca="1">_xlfn.IFNA(IF(VLOOKUP(Pres_2017_T1!AC530,[2]ListeGithub!$I$2:$K$111,3,FALSE)=$A$1,Pres_2017_T1!AE530,0),0)</f>
        <v>0</v>
      </c>
      <c r="P530">
        <f ca="1">_xlfn.IFNA(IF(VLOOKUP(Pres_2017_T1!AJ530,[2]ListeGithub!$I$2:$K$111,3,FALSE)=$A$1,Pres_2017_T1!AL530,0),0)</f>
        <v>0</v>
      </c>
      <c r="W530">
        <f ca="1">_xlfn.IFNA(IF(VLOOKUP(Pres_2017_T1!AQ530,[2]ListeGithub!$I$2:$K$111,3,FALSE)=$A$1,Pres_2017_T1!AS530,0),0)</f>
        <v>0</v>
      </c>
      <c r="AD530">
        <f ca="1">_xlfn.IFNA(IF(VLOOKUP(Pres_2017_T1!AX530,[2]ListeGithub!$I$2:$K$111,3,FALSE)=$A$1,Pres_2017_T1!AZ530,0),0)</f>
        <v>4508</v>
      </c>
      <c r="AK530">
        <f ca="1">_xlfn.IFNA(IF(VLOOKUP(Pres_2017_T1!BE530,[2]ListeGithub!$I$2:$K$111,3,FALSE)=$A$1,Pres_2017_T1!BG530,0),0)</f>
        <v>0</v>
      </c>
      <c r="AR530">
        <f ca="1">_xlfn.IFNA(IF(VLOOKUP(Pres_2017_T1!BL530,[2]ListeGithub!$I$2:$K$111,3,FALSE)=$A$1,Pres_2017_T1!BN530,0),0)</f>
        <v>0</v>
      </c>
      <c r="AY530">
        <f ca="1">_xlfn.IFNA(IF(VLOOKUP(Pres_2017_T1!BS530,[2]ListeGithub!$I$2:$K$111,3,FALSE)=$A$1,Pres_2017_T1!BU530,0),0)</f>
        <v>480</v>
      </c>
      <c r="BF530">
        <f ca="1">_xlfn.IFNA(IF(VLOOKUP(Pres_2017_T1!BZ530,[2]ListeGithub!$I$2:$K$111,3,FALSE)=$A$1,Pres_2017_T1!CB530,0),0)</f>
        <v>0</v>
      </c>
      <c r="BM530">
        <f ca="1">_xlfn.IFNA(IF(VLOOKUP(Pres_2017_T1!CG530,[2]ListeGithub!$I$2:$K$111,3,FALSE)=$A$1,Pres_2017_T1!CI530,0),0)</f>
        <v>235</v>
      </c>
      <c r="BT530">
        <f ca="1">_xlfn.IFNA(IF(VLOOKUP(Pres_2017_T1!CN530,[2]ListeGithub!$I$2:$K$111,3,FALSE)=$A$1,Pres_2017_T1!CP530,0),0)</f>
        <v>63</v>
      </c>
      <c r="CA530">
        <f t="shared" ca="1" si="8"/>
        <v>19971</v>
      </c>
    </row>
    <row r="531" spans="1:79" x14ac:dyDescent="0.75">
      <c r="A531" t="str">
        <v>95_01</v>
      </c>
      <c r="B531">
        <f ca="1">_xlfn.IFNA(IF(VLOOKUP(Pres_2017_T1!V531,[2]ListeGithub!$I$2:$K$111,3,FALSE)=$A$1,Pres_2017_T1!X531,0),0)</f>
        <v>0</v>
      </c>
      <c r="I531">
        <f ca="1">_xlfn.IFNA(IF(VLOOKUP(Pres_2017_T1!AC531,[2]ListeGithub!$I$2:$K$111,3,FALSE)=$A$1,Pres_2017_T1!AE531,0),0)</f>
        <v>0</v>
      </c>
      <c r="P531">
        <f ca="1">_xlfn.IFNA(IF(VLOOKUP(Pres_2017_T1!AJ531,[2]ListeGithub!$I$2:$K$111,3,FALSE)=$A$1,Pres_2017_T1!AL531,0),0)</f>
        <v>13325</v>
      </c>
      <c r="W531">
        <f ca="1">_xlfn.IFNA(IF(VLOOKUP(Pres_2017_T1!AQ531,[2]ListeGithub!$I$2:$K$111,3,FALSE)=$A$1,Pres_2017_T1!AS531,0),0)</f>
        <v>0</v>
      </c>
      <c r="AD531">
        <f ca="1">_xlfn.IFNA(IF(VLOOKUP(Pres_2017_T1!AX531,[2]ListeGithub!$I$2:$K$111,3,FALSE)=$A$1,Pres_2017_T1!AZ531,0),0)</f>
        <v>3805</v>
      </c>
      <c r="AK531">
        <f ca="1">_xlfn.IFNA(IF(VLOOKUP(Pres_2017_T1!BE531,[2]ListeGithub!$I$2:$K$111,3,FALSE)=$A$1,Pres_2017_T1!BG531,0),0)</f>
        <v>0</v>
      </c>
      <c r="AR531">
        <f ca="1">_xlfn.IFNA(IF(VLOOKUP(Pres_2017_T1!BL531,[2]ListeGithub!$I$2:$K$111,3,FALSE)=$A$1,Pres_2017_T1!BN531,0),0)</f>
        <v>0</v>
      </c>
      <c r="AY531">
        <f ca="1">_xlfn.IFNA(IF(VLOOKUP(Pres_2017_T1!BS531,[2]ListeGithub!$I$2:$K$111,3,FALSE)=$A$1,Pres_2017_T1!BU531,0),0)</f>
        <v>646</v>
      </c>
      <c r="BF531">
        <f ca="1">_xlfn.IFNA(IF(VLOOKUP(Pres_2017_T1!BZ531,[2]ListeGithub!$I$2:$K$111,3,FALSE)=$A$1,Pres_2017_T1!CB531,0),0)</f>
        <v>0</v>
      </c>
      <c r="BM531">
        <f ca="1">_xlfn.IFNA(IF(VLOOKUP(Pres_2017_T1!CG531,[2]ListeGithub!$I$2:$K$111,3,FALSE)=$A$1,Pres_2017_T1!CI531,0),0)</f>
        <v>329</v>
      </c>
      <c r="BT531">
        <f ca="1">_xlfn.IFNA(IF(VLOOKUP(Pres_2017_T1!CN531,[2]ListeGithub!$I$2:$K$111,3,FALSE)=$A$1,Pres_2017_T1!CP531,0),0)</f>
        <v>113</v>
      </c>
      <c r="CA531">
        <f t="shared" ca="1" si="8"/>
        <v>18218</v>
      </c>
    </row>
    <row r="532" spans="1:79" x14ac:dyDescent="0.75">
      <c r="A532" t="str">
        <v>95_02</v>
      </c>
      <c r="B532">
        <f ca="1">_xlfn.IFNA(IF(VLOOKUP(Pres_2017_T1!V532,[2]ListeGithub!$I$2:$K$111,3,FALSE)=$A$1,Pres_2017_T1!X532,0),0)</f>
        <v>0</v>
      </c>
      <c r="I532">
        <f ca="1">_xlfn.IFNA(IF(VLOOKUP(Pres_2017_T1!AC532,[2]ListeGithub!$I$2:$K$111,3,FALSE)=$A$1,Pres_2017_T1!AE532,0),0)</f>
        <v>12661</v>
      </c>
      <c r="P532">
        <f ca="1">_xlfn.IFNA(IF(VLOOKUP(Pres_2017_T1!AJ532,[2]ListeGithub!$I$2:$K$111,3,FALSE)=$A$1,Pres_2017_T1!AL532,0),0)</f>
        <v>0</v>
      </c>
      <c r="W532">
        <f ca="1">_xlfn.IFNA(IF(VLOOKUP(Pres_2017_T1!AQ532,[2]ListeGithub!$I$2:$K$111,3,FALSE)=$A$1,Pres_2017_T1!AS532,0),0)</f>
        <v>0</v>
      </c>
      <c r="AD532">
        <f ca="1">_xlfn.IFNA(IF(VLOOKUP(Pres_2017_T1!AX532,[2]ListeGithub!$I$2:$K$111,3,FALSE)=$A$1,Pres_2017_T1!AZ532,0),0)</f>
        <v>3943</v>
      </c>
      <c r="AK532">
        <f ca="1">_xlfn.IFNA(IF(VLOOKUP(Pres_2017_T1!BE532,[2]ListeGithub!$I$2:$K$111,3,FALSE)=$A$1,Pres_2017_T1!BG532,0),0)</f>
        <v>0</v>
      </c>
      <c r="AR532">
        <f ca="1">_xlfn.IFNA(IF(VLOOKUP(Pres_2017_T1!BL532,[2]ListeGithub!$I$2:$K$111,3,FALSE)=$A$1,Pres_2017_T1!BN532,0),0)</f>
        <v>0</v>
      </c>
      <c r="AY532">
        <f ca="1">_xlfn.IFNA(IF(VLOOKUP(Pres_2017_T1!BS532,[2]ListeGithub!$I$2:$K$111,3,FALSE)=$A$1,Pres_2017_T1!BU532,0),0)</f>
        <v>0</v>
      </c>
      <c r="BF532">
        <f ca="1">_xlfn.IFNA(IF(VLOOKUP(Pres_2017_T1!BZ532,[2]ListeGithub!$I$2:$K$111,3,FALSE)=$A$1,Pres_2017_T1!CB532,0),0)</f>
        <v>464</v>
      </c>
      <c r="BM532">
        <f ca="1">_xlfn.IFNA(IF(VLOOKUP(Pres_2017_T1!CG532,[2]ListeGithub!$I$2:$K$111,3,FALSE)=$A$1,Pres_2017_T1!CI532,0),0)</f>
        <v>309</v>
      </c>
      <c r="BT532">
        <f ca="1">_xlfn.IFNA(IF(VLOOKUP(Pres_2017_T1!CN532,[2]ListeGithub!$I$2:$K$111,3,FALSE)=$A$1,Pres_2017_T1!CP532,0),0)</f>
        <v>116</v>
      </c>
      <c r="CA532">
        <f t="shared" ca="1" si="8"/>
        <v>17493</v>
      </c>
    </row>
    <row r="533" spans="1:79" x14ac:dyDescent="0.75">
      <c r="A533" t="str">
        <v>95_03</v>
      </c>
      <c r="B533">
        <f ca="1">_xlfn.IFNA(IF(VLOOKUP(Pres_2017_T1!V533,[2]ListeGithub!$I$2:$K$111,3,FALSE)=$A$1,Pres_2017_T1!X533,0),0)</f>
        <v>0</v>
      </c>
      <c r="I533">
        <f ca="1">_xlfn.IFNA(IF(VLOOKUP(Pres_2017_T1!AC533,[2]ListeGithub!$I$2:$K$111,3,FALSE)=$A$1,Pres_2017_T1!AE533,0),0)</f>
        <v>15042</v>
      </c>
      <c r="P533">
        <f ca="1">_xlfn.IFNA(IF(VLOOKUP(Pres_2017_T1!AJ533,[2]ListeGithub!$I$2:$K$111,3,FALSE)=$A$1,Pres_2017_T1!AL533,0),0)</f>
        <v>0</v>
      </c>
      <c r="W533">
        <f ca="1">_xlfn.IFNA(IF(VLOOKUP(Pres_2017_T1!AQ533,[2]ListeGithub!$I$2:$K$111,3,FALSE)=$A$1,Pres_2017_T1!AS533,0),0)</f>
        <v>0</v>
      </c>
      <c r="AD533">
        <f ca="1">_xlfn.IFNA(IF(VLOOKUP(Pres_2017_T1!AX533,[2]ListeGithub!$I$2:$K$111,3,FALSE)=$A$1,Pres_2017_T1!AZ533,0),0)</f>
        <v>4608</v>
      </c>
      <c r="AK533">
        <f ca="1">_xlfn.IFNA(IF(VLOOKUP(Pres_2017_T1!BE533,[2]ListeGithub!$I$2:$K$111,3,FALSE)=$A$1,Pres_2017_T1!BG533,0),0)</f>
        <v>0</v>
      </c>
      <c r="AR533">
        <f ca="1">_xlfn.IFNA(IF(VLOOKUP(Pres_2017_T1!BL533,[2]ListeGithub!$I$2:$K$111,3,FALSE)=$A$1,Pres_2017_T1!BN533,0),0)</f>
        <v>0</v>
      </c>
      <c r="AY533">
        <f ca="1">_xlfn.IFNA(IF(VLOOKUP(Pres_2017_T1!BS533,[2]ListeGithub!$I$2:$K$111,3,FALSE)=$A$1,Pres_2017_T1!BU533,0),0)</f>
        <v>608</v>
      </c>
      <c r="BF533">
        <f ca="1">_xlfn.IFNA(IF(VLOOKUP(Pres_2017_T1!BZ533,[2]ListeGithub!$I$2:$K$111,3,FALSE)=$A$1,Pres_2017_T1!CB533,0),0)</f>
        <v>0</v>
      </c>
      <c r="BM533">
        <f ca="1">_xlfn.IFNA(IF(VLOOKUP(Pres_2017_T1!CG533,[2]ListeGithub!$I$2:$K$111,3,FALSE)=$A$1,Pres_2017_T1!CI533,0),0)</f>
        <v>271</v>
      </c>
      <c r="BT533">
        <f ca="1">_xlfn.IFNA(IF(VLOOKUP(Pres_2017_T1!CN533,[2]ListeGithub!$I$2:$K$111,3,FALSE)=$A$1,Pres_2017_T1!CP533,0),0)</f>
        <v>130</v>
      </c>
      <c r="CA533">
        <f t="shared" ca="1" si="8"/>
        <v>20659</v>
      </c>
    </row>
    <row r="534" spans="1:79" x14ac:dyDescent="0.75">
      <c r="A534" t="str">
        <v>95_04</v>
      </c>
      <c r="B534">
        <f ca="1">_xlfn.IFNA(IF(VLOOKUP(Pres_2017_T1!V534,[2]ListeGithub!$I$2:$K$111,3,FALSE)=$A$1,Pres_2017_T1!X534,0),0)</f>
        <v>0</v>
      </c>
      <c r="I534">
        <f ca="1">_xlfn.IFNA(IF(VLOOKUP(Pres_2017_T1!AC534,[2]ListeGithub!$I$2:$K$111,3,FALSE)=$A$1,Pres_2017_T1!AE534,0),0)</f>
        <v>11980</v>
      </c>
      <c r="P534">
        <f ca="1">_xlfn.IFNA(IF(VLOOKUP(Pres_2017_T1!AJ534,[2]ListeGithub!$I$2:$K$111,3,FALSE)=$A$1,Pres_2017_T1!AL534,0),0)</f>
        <v>0</v>
      </c>
      <c r="W534">
        <f ca="1">_xlfn.IFNA(IF(VLOOKUP(Pres_2017_T1!AQ534,[2]ListeGithub!$I$2:$K$111,3,FALSE)=$A$1,Pres_2017_T1!AS534,0),0)</f>
        <v>0</v>
      </c>
      <c r="AD534">
        <f ca="1">_xlfn.IFNA(IF(VLOOKUP(Pres_2017_T1!AX534,[2]ListeGithub!$I$2:$K$111,3,FALSE)=$A$1,Pres_2017_T1!AZ534,0),0)</f>
        <v>4058</v>
      </c>
      <c r="AK534">
        <f ca="1">_xlfn.IFNA(IF(VLOOKUP(Pres_2017_T1!BE534,[2]ListeGithub!$I$2:$K$111,3,FALSE)=$A$1,Pres_2017_T1!BG534,0),0)</f>
        <v>0</v>
      </c>
      <c r="AR534">
        <f ca="1">_xlfn.IFNA(IF(VLOOKUP(Pres_2017_T1!BL534,[2]ListeGithub!$I$2:$K$111,3,FALSE)=$A$1,Pres_2017_T1!BN534,0),0)</f>
        <v>0</v>
      </c>
      <c r="AY534">
        <f ca="1">_xlfn.IFNA(IF(VLOOKUP(Pres_2017_T1!BS534,[2]ListeGithub!$I$2:$K$111,3,FALSE)=$A$1,Pres_2017_T1!BU534,0),0)</f>
        <v>487</v>
      </c>
      <c r="BF534">
        <f ca="1">_xlfn.IFNA(IF(VLOOKUP(Pres_2017_T1!BZ534,[2]ListeGithub!$I$2:$K$111,3,FALSE)=$A$1,Pres_2017_T1!CB534,0),0)</f>
        <v>0</v>
      </c>
      <c r="BM534">
        <f ca="1">_xlfn.IFNA(IF(VLOOKUP(Pres_2017_T1!CG534,[2]ListeGithub!$I$2:$K$111,3,FALSE)=$A$1,Pres_2017_T1!CI534,0),0)</f>
        <v>311</v>
      </c>
      <c r="BT534">
        <f ca="1">_xlfn.IFNA(IF(VLOOKUP(Pres_2017_T1!CN534,[2]ListeGithub!$I$2:$K$111,3,FALSE)=$A$1,Pres_2017_T1!CP534,0),0)</f>
        <v>115</v>
      </c>
      <c r="CA534">
        <f t="shared" ca="1" si="8"/>
        <v>16951</v>
      </c>
    </row>
    <row r="535" spans="1:79" x14ac:dyDescent="0.75">
      <c r="A535" t="str">
        <v>95_05</v>
      </c>
      <c r="B535">
        <f ca="1">_xlfn.IFNA(IF(VLOOKUP(Pres_2017_T1!V535,[2]ListeGithub!$I$2:$K$111,3,FALSE)=$A$1,Pres_2017_T1!X535,0),0)</f>
        <v>16515</v>
      </c>
      <c r="I535">
        <f ca="1">_xlfn.IFNA(IF(VLOOKUP(Pres_2017_T1!AC535,[2]ListeGithub!$I$2:$K$111,3,FALSE)=$A$1,Pres_2017_T1!AE535,0),0)</f>
        <v>0</v>
      </c>
      <c r="P535">
        <f ca="1">_xlfn.IFNA(IF(VLOOKUP(Pres_2017_T1!AJ535,[2]ListeGithub!$I$2:$K$111,3,FALSE)=$A$1,Pres_2017_T1!AL535,0),0)</f>
        <v>0</v>
      </c>
      <c r="W535">
        <f ca="1">_xlfn.IFNA(IF(VLOOKUP(Pres_2017_T1!AQ535,[2]ListeGithub!$I$2:$K$111,3,FALSE)=$A$1,Pres_2017_T1!AS535,0),0)</f>
        <v>0</v>
      </c>
      <c r="AD535">
        <f ca="1">_xlfn.IFNA(IF(VLOOKUP(Pres_2017_T1!AX535,[2]ListeGithub!$I$2:$K$111,3,FALSE)=$A$1,Pres_2017_T1!AZ535,0),0)</f>
        <v>3893</v>
      </c>
      <c r="AK535">
        <f ca="1">_xlfn.IFNA(IF(VLOOKUP(Pres_2017_T1!BE535,[2]ListeGithub!$I$2:$K$111,3,FALSE)=$A$1,Pres_2017_T1!BG535,0),0)</f>
        <v>0</v>
      </c>
      <c r="AR535">
        <f ca="1">_xlfn.IFNA(IF(VLOOKUP(Pres_2017_T1!BL535,[2]ListeGithub!$I$2:$K$111,3,FALSE)=$A$1,Pres_2017_T1!BN535,0),0)</f>
        <v>0</v>
      </c>
      <c r="AY535">
        <f ca="1">_xlfn.IFNA(IF(VLOOKUP(Pres_2017_T1!BS535,[2]ListeGithub!$I$2:$K$111,3,FALSE)=$A$1,Pres_2017_T1!BU535,0),0)</f>
        <v>498</v>
      </c>
      <c r="BF535">
        <f ca="1">_xlfn.IFNA(IF(VLOOKUP(Pres_2017_T1!BZ535,[2]ListeGithub!$I$2:$K$111,3,FALSE)=$A$1,Pres_2017_T1!CB535,0),0)</f>
        <v>354</v>
      </c>
      <c r="BM535">
        <f ca="1">_xlfn.IFNA(IF(VLOOKUP(Pres_2017_T1!CG535,[2]ListeGithub!$I$2:$K$111,3,FALSE)=$A$1,Pres_2017_T1!CI535,0),0)</f>
        <v>0</v>
      </c>
      <c r="BT535">
        <f ca="1">_xlfn.IFNA(IF(VLOOKUP(Pres_2017_T1!CN535,[2]ListeGithub!$I$2:$K$111,3,FALSE)=$A$1,Pres_2017_T1!CP535,0),0)</f>
        <v>83</v>
      </c>
      <c r="CA535">
        <f t="shared" ca="1" si="8"/>
        <v>21343</v>
      </c>
    </row>
    <row r="536" spans="1:79" x14ac:dyDescent="0.75">
      <c r="A536" t="str">
        <v>95_06</v>
      </c>
      <c r="B536">
        <f ca="1">_xlfn.IFNA(IF(VLOOKUP(Pres_2017_T1!V536,[2]ListeGithub!$I$2:$K$111,3,FALSE)=$A$1,Pres_2017_T1!X536,0),0)</f>
        <v>0</v>
      </c>
      <c r="I536">
        <f ca="1">_xlfn.IFNA(IF(VLOOKUP(Pres_2017_T1!AC536,[2]ListeGithub!$I$2:$K$111,3,FALSE)=$A$1,Pres_2017_T1!AE536,0),0)</f>
        <v>0</v>
      </c>
      <c r="P536">
        <f ca="1">_xlfn.IFNA(IF(VLOOKUP(Pres_2017_T1!AJ536,[2]ListeGithub!$I$2:$K$111,3,FALSE)=$A$1,Pres_2017_T1!AL536,0),0)</f>
        <v>12300</v>
      </c>
      <c r="W536">
        <f ca="1">_xlfn.IFNA(IF(VLOOKUP(Pres_2017_T1!AQ536,[2]ListeGithub!$I$2:$K$111,3,FALSE)=$A$1,Pres_2017_T1!AS536,0),0)</f>
        <v>0</v>
      </c>
      <c r="AD536">
        <f ca="1">_xlfn.IFNA(IF(VLOOKUP(Pres_2017_T1!AX536,[2]ListeGithub!$I$2:$K$111,3,FALSE)=$A$1,Pres_2017_T1!AZ536,0),0)</f>
        <v>3891</v>
      </c>
      <c r="AK536">
        <f ca="1">_xlfn.IFNA(IF(VLOOKUP(Pres_2017_T1!BE536,[2]ListeGithub!$I$2:$K$111,3,FALSE)=$A$1,Pres_2017_T1!BG536,0),0)</f>
        <v>0</v>
      </c>
      <c r="AR536">
        <f ca="1">_xlfn.IFNA(IF(VLOOKUP(Pres_2017_T1!BL536,[2]ListeGithub!$I$2:$K$111,3,FALSE)=$A$1,Pres_2017_T1!BN536,0),0)</f>
        <v>0</v>
      </c>
      <c r="AY536">
        <f ca="1">_xlfn.IFNA(IF(VLOOKUP(Pres_2017_T1!BS536,[2]ListeGithub!$I$2:$K$111,3,FALSE)=$A$1,Pres_2017_T1!BU536,0),0)</f>
        <v>451</v>
      </c>
      <c r="BF536">
        <f ca="1">_xlfn.IFNA(IF(VLOOKUP(Pres_2017_T1!BZ536,[2]ListeGithub!$I$2:$K$111,3,FALSE)=$A$1,Pres_2017_T1!CB536,0),0)</f>
        <v>0</v>
      </c>
      <c r="BM536">
        <f ca="1">_xlfn.IFNA(IF(VLOOKUP(Pres_2017_T1!CG536,[2]ListeGithub!$I$2:$K$111,3,FALSE)=$A$1,Pres_2017_T1!CI536,0),0)</f>
        <v>230</v>
      </c>
      <c r="BT536">
        <f ca="1">_xlfn.IFNA(IF(VLOOKUP(Pres_2017_T1!CN536,[2]ListeGithub!$I$2:$K$111,3,FALSE)=$A$1,Pres_2017_T1!CP536,0),0)</f>
        <v>81</v>
      </c>
      <c r="CA536">
        <f t="shared" ca="1" si="8"/>
        <v>16953</v>
      </c>
    </row>
    <row r="537" spans="1:79" x14ac:dyDescent="0.75">
      <c r="A537" t="str">
        <v>95_07</v>
      </c>
      <c r="B537">
        <f ca="1">_xlfn.IFNA(IF(VLOOKUP(Pres_2017_T1!V537,[2]ListeGithub!$I$2:$K$111,3,FALSE)=$A$1,Pres_2017_T1!X537,0),0)</f>
        <v>0</v>
      </c>
      <c r="I537">
        <f ca="1">_xlfn.IFNA(IF(VLOOKUP(Pres_2017_T1!AC537,[2]ListeGithub!$I$2:$K$111,3,FALSE)=$A$1,Pres_2017_T1!AE537,0),0)</f>
        <v>0</v>
      </c>
      <c r="P537">
        <f ca="1">_xlfn.IFNA(IF(VLOOKUP(Pres_2017_T1!AJ537,[2]ListeGithub!$I$2:$K$111,3,FALSE)=$A$1,Pres_2017_T1!AL537,0),0)</f>
        <v>11365</v>
      </c>
      <c r="W537">
        <f ca="1">_xlfn.IFNA(IF(VLOOKUP(Pres_2017_T1!AQ537,[2]ListeGithub!$I$2:$K$111,3,FALSE)=$A$1,Pres_2017_T1!AS537,0),0)</f>
        <v>0</v>
      </c>
      <c r="AD537">
        <f ca="1">_xlfn.IFNA(IF(VLOOKUP(Pres_2017_T1!AX537,[2]ListeGithub!$I$2:$K$111,3,FALSE)=$A$1,Pres_2017_T1!AZ537,0),0)</f>
        <v>3303</v>
      </c>
      <c r="AK537">
        <f ca="1">_xlfn.IFNA(IF(VLOOKUP(Pres_2017_T1!BE537,[2]ListeGithub!$I$2:$K$111,3,FALSE)=$A$1,Pres_2017_T1!BG537,0),0)</f>
        <v>0</v>
      </c>
      <c r="AR537">
        <f ca="1">_xlfn.IFNA(IF(VLOOKUP(Pres_2017_T1!BL537,[2]ListeGithub!$I$2:$K$111,3,FALSE)=$A$1,Pres_2017_T1!BN537,0),0)</f>
        <v>0</v>
      </c>
      <c r="AY537">
        <f ca="1">_xlfn.IFNA(IF(VLOOKUP(Pres_2017_T1!BS537,[2]ListeGithub!$I$2:$K$111,3,FALSE)=$A$1,Pres_2017_T1!BU537,0),0)</f>
        <v>414</v>
      </c>
      <c r="BF537">
        <f ca="1">_xlfn.IFNA(IF(VLOOKUP(Pres_2017_T1!BZ537,[2]ListeGithub!$I$2:$K$111,3,FALSE)=$A$1,Pres_2017_T1!CB537,0),0)</f>
        <v>0</v>
      </c>
      <c r="BM537">
        <f ca="1">_xlfn.IFNA(IF(VLOOKUP(Pres_2017_T1!CG537,[2]ListeGithub!$I$2:$K$111,3,FALSE)=$A$1,Pres_2017_T1!CI537,0),0)</f>
        <v>231</v>
      </c>
      <c r="BT537">
        <f ca="1">_xlfn.IFNA(IF(VLOOKUP(Pres_2017_T1!CN537,[2]ListeGithub!$I$2:$K$111,3,FALSE)=$A$1,Pres_2017_T1!CP537,0),0)</f>
        <v>91</v>
      </c>
      <c r="CA537">
        <f t="shared" ca="1" si="8"/>
        <v>15404</v>
      </c>
    </row>
    <row r="538" spans="1:79" x14ac:dyDescent="0.75">
      <c r="A538" t="str">
        <v>95_08</v>
      </c>
      <c r="B538">
        <f ca="1">_xlfn.IFNA(IF(VLOOKUP(Pres_2017_T1!V538,[2]ListeGithub!$I$2:$K$111,3,FALSE)=$A$1,Pres_2017_T1!X538,0),0)</f>
        <v>12079</v>
      </c>
      <c r="I538">
        <f ca="1">_xlfn.IFNA(IF(VLOOKUP(Pres_2017_T1!AC538,[2]ListeGithub!$I$2:$K$111,3,FALSE)=$A$1,Pres_2017_T1!AE538,0),0)</f>
        <v>0</v>
      </c>
      <c r="P538">
        <f ca="1">_xlfn.IFNA(IF(VLOOKUP(Pres_2017_T1!AJ538,[2]ListeGithub!$I$2:$K$111,3,FALSE)=$A$1,Pres_2017_T1!AL538,0),0)</f>
        <v>0</v>
      </c>
      <c r="W538">
        <f ca="1">_xlfn.IFNA(IF(VLOOKUP(Pres_2017_T1!AQ538,[2]ListeGithub!$I$2:$K$111,3,FALSE)=$A$1,Pres_2017_T1!AS538,0),0)</f>
        <v>0</v>
      </c>
      <c r="AD538">
        <f ca="1">_xlfn.IFNA(IF(VLOOKUP(Pres_2017_T1!AX538,[2]ListeGithub!$I$2:$K$111,3,FALSE)=$A$1,Pres_2017_T1!AZ538,0),0)</f>
        <v>2790</v>
      </c>
      <c r="AK538">
        <f ca="1">_xlfn.IFNA(IF(VLOOKUP(Pres_2017_T1!BE538,[2]ListeGithub!$I$2:$K$111,3,FALSE)=$A$1,Pres_2017_T1!BG538,0),0)</f>
        <v>0</v>
      </c>
      <c r="AR538">
        <f ca="1">_xlfn.IFNA(IF(VLOOKUP(Pres_2017_T1!BL538,[2]ListeGithub!$I$2:$K$111,3,FALSE)=$A$1,Pres_2017_T1!BN538,0),0)</f>
        <v>0</v>
      </c>
      <c r="AY538">
        <f ca="1">_xlfn.IFNA(IF(VLOOKUP(Pres_2017_T1!BS538,[2]ListeGithub!$I$2:$K$111,3,FALSE)=$A$1,Pres_2017_T1!BU538,0),0)</f>
        <v>411</v>
      </c>
      <c r="BF538">
        <f ca="1">_xlfn.IFNA(IF(VLOOKUP(Pres_2017_T1!BZ538,[2]ListeGithub!$I$2:$K$111,3,FALSE)=$A$1,Pres_2017_T1!CB538,0),0)</f>
        <v>189</v>
      </c>
      <c r="BM538">
        <f ca="1">_xlfn.IFNA(IF(VLOOKUP(Pres_2017_T1!CG538,[2]ListeGithub!$I$2:$K$111,3,FALSE)=$A$1,Pres_2017_T1!CI538,0),0)</f>
        <v>0</v>
      </c>
      <c r="BT538">
        <f ca="1">_xlfn.IFNA(IF(VLOOKUP(Pres_2017_T1!CN538,[2]ListeGithub!$I$2:$K$111,3,FALSE)=$A$1,Pres_2017_T1!CP538,0),0)</f>
        <v>79</v>
      </c>
      <c r="CA538">
        <f t="shared" ca="1" si="8"/>
        <v>15548</v>
      </c>
    </row>
    <row r="539" spans="1:79" x14ac:dyDescent="0.75">
      <c r="A539" t="str">
        <v>95_09</v>
      </c>
      <c r="B539">
        <f ca="1">_xlfn.IFNA(IF(VLOOKUP(Pres_2017_T1!V539,[2]ListeGithub!$I$2:$K$111,3,FALSE)=$A$1,Pres_2017_T1!X539,0),0)</f>
        <v>12792</v>
      </c>
      <c r="I539">
        <f ca="1">_xlfn.IFNA(IF(VLOOKUP(Pres_2017_T1!AC539,[2]ListeGithub!$I$2:$K$111,3,FALSE)=$A$1,Pres_2017_T1!AE539,0),0)</f>
        <v>0</v>
      </c>
      <c r="P539">
        <f ca="1">_xlfn.IFNA(IF(VLOOKUP(Pres_2017_T1!AJ539,[2]ListeGithub!$I$2:$K$111,3,FALSE)=$A$1,Pres_2017_T1!AL539,0),0)</f>
        <v>0</v>
      </c>
      <c r="W539">
        <f ca="1">_xlfn.IFNA(IF(VLOOKUP(Pres_2017_T1!AQ539,[2]ListeGithub!$I$2:$K$111,3,FALSE)=$A$1,Pres_2017_T1!AS539,0),0)</f>
        <v>0</v>
      </c>
      <c r="AD539">
        <f ca="1">_xlfn.IFNA(IF(VLOOKUP(Pres_2017_T1!AX539,[2]ListeGithub!$I$2:$K$111,3,FALSE)=$A$1,Pres_2017_T1!AZ539,0),0)</f>
        <v>3232</v>
      </c>
      <c r="AK539">
        <f ca="1">_xlfn.IFNA(IF(VLOOKUP(Pres_2017_T1!BE539,[2]ListeGithub!$I$2:$K$111,3,FALSE)=$A$1,Pres_2017_T1!BG539,0),0)</f>
        <v>0</v>
      </c>
      <c r="AR539">
        <f ca="1">_xlfn.IFNA(IF(VLOOKUP(Pres_2017_T1!BL539,[2]ListeGithub!$I$2:$K$111,3,FALSE)=$A$1,Pres_2017_T1!BN539,0),0)</f>
        <v>0</v>
      </c>
      <c r="AY539">
        <f ca="1">_xlfn.IFNA(IF(VLOOKUP(Pres_2017_T1!BS539,[2]ListeGithub!$I$2:$K$111,3,FALSE)=$A$1,Pres_2017_T1!BU539,0),0)</f>
        <v>540</v>
      </c>
      <c r="BF539">
        <f ca="1">_xlfn.IFNA(IF(VLOOKUP(Pres_2017_T1!BZ539,[2]ListeGithub!$I$2:$K$111,3,FALSE)=$A$1,Pres_2017_T1!CB539,0),0)</f>
        <v>0</v>
      </c>
      <c r="BM539">
        <f ca="1">_xlfn.IFNA(IF(VLOOKUP(Pres_2017_T1!CG539,[2]ListeGithub!$I$2:$K$111,3,FALSE)=$A$1,Pres_2017_T1!CI539,0),0)</f>
        <v>294</v>
      </c>
      <c r="BT539">
        <f ca="1">_xlfn.IFNA(IF(VLOOKUP(Pres_2017_T1!CN539,[2]ListeGithub!$I$2:$K$111,3,FALSE)=$A$1,Pres_2017_T1!CP539,0),0)</f>
        <v>80</v>
      </c>
      <c r="CA539">
        <f t="shared" ca="1" si="8"/>
        <v>16938</v>
      </c>
    </row>
    <row r="540" spans="1:79" x14ac:dyDescent="0.75">
      <c r="A540" t="str">
        <v>95_10</v>
      </c>
      <c r="B540">
        <f ca="1">_xlfn.IFNA(IF(VLOOKUP(Pres_2017_T1!V540,[2]ListeGithub!$I$2:$K$111,3,FALSE)=$A$1,Pres_2017_T1!X540,0),0)</f>
        <v>0</v>
      </c>
      <c r="I540">
        <f ca="1">_xlfn.IFNA(IF(VLOOKUP(Pres_2017_T1!AC540,[2]ListeGithub!$I$2:$K$111,3,FALSE)=$A$1,Pres_2017_T1!AE540,0),0)</f>
        <v>13576</v>
      </c>
      <c r="P540">
        <f ca="1">_xlfn.IFNA(IF(VLOOKUP(Pres_2017_T1!AJ540,[2]ListeGithub!$I$2:$K$111,3,FALSE)=$A$1,Pres_2017_T1!AL540,0),0)</f>
        <v>0</v>
      </c>
      <c r="W540">
        <f ca="1">_xlfn.IFNA(IF(VLOOKUP(Pres_2017_T1!AQ540,[2]ListeGithub!$I$2:$K$111,3,FALSE)=$A$1,Pres_2017_T1!AS540,0),0)</f>
        <v>0</v>
      </c>
      <c r="AD540">
        <f ca="1">_xlfn.IFNA(IF(VLOOKUP(Pres_2017_T1!AX540,[2]ListeGithub!$I$2:$K$111,3,FALSE)=$A$1,Pres_2017_T1!AZ540,0),0)</f>
        <v>4065</v>
      </c>
      <c r="AK540">
        <f ca="1">_xlfn.IFNA(IF(VLOOKUP(Pres_2017_T1!BE540,[2]ListeGithub!$I$2:$K$111,3,FALSE)=$A$1,Pres_2017_T1!BG540,0),0)</f>
        <v>0</v>
      </c>
      <c r="AR540">
        <f ca="1">_xlfn.IFNA(IF(VLOOKUP(Pres_2017_T1!BL540,[2]ListeGithub!$I$2:$K$111,3,FALSE)=$A$1,Pres_2017_T1!BN540,0),0)</f>
        <v>0</v>
      </c>
      <c r="AY540">
        <f ca="1">_xlfn.IFNA(IF(VLOOKUP(Pres_2017_T1!BS540,[2]ListeGithub!$I$2:$K$111,3,FALSE)=$A$1,Pres_2017_T1!BU540,0),0)</f>
        <v>531</v>
      </c>
      <c r="BF540">
        <f ca="1">_xlfn.IFNA(IF(VLOOKUP(Pres_2017_T1!BZ540,[2]ListeGithub!$I$2:$K$111,3,FALSE)=$A$1,Pres_2017_T1!CB540,0),0)</f>
        <v>0</v>
      </c>
      <c r="BM540">
        <f ca="1">_xlfn.IFNA(IF(VLOOKUP(Pres_2017_T1!CG540,[2]ListeGithub!$I$2:$K$111,3,FALSE)=$A$1,Pres_2017_T1!CI540,0),0)</f>
        <v>244</v>
      </c>
      <c r="BT540">
        <f ca="1">_xlfn.IFNA(IF(VLOOKUP(Pres_2017_T1!CN540,[2]ListeGithub!$I$2:$K$111,3,FALSE)=$A$1,Pres_2017_T1!CP540,0),0)</f>
        <v>91</v>
      </c>
      <c r="CA540">
        <f t="shared" ca="1" si="8"/>
        <v>18507</v>
      </c>
    </row>
    <row r="541" spans="1:79" x14ac:dyDescent="0.75">
      <c r="A541" t="str">
        <v>ZA_01</v>
      </c>
      <c r="B541">
        <f ca="1">_xlfn.IFNA(IF(VLOOKUP(Pres_2017_T1!V541,[2]ListeGithub!$I$2:$K$111,3,FALSE)=$A$1,Pres_2017_T1!X541,0),0)</f>
        <v>0</v>
      </c>
      <c r="I541">
        <f ca="1">_xlfn.IFNA(IF(VLOOKUP(Pres_2017_T1!AC541,[2]ListeGithub!$I$2:$K$111,3,FALSE)=$A$1,Pres_2017_T1!AE541,0),0)</f>
        <v>6127</v>
      </c>
      <c r="P541">
        <f ca="1">_xlfn.IFNA(IF(VLOOKUP(Pres_2017_T1!AJ541,[2]ListeGithub!$I$2:$K$111,3,FALSE)=$A$1,Pres_2017_T1!AL541,0),0)</f>
        <v>0</v>
      </c>
      <c r="W541">
        <f ca="1">_xlfn.IFNA(IF(VLOOKUP(Pres_2017_T1!AQ541,[2]ListeGithub!$I$2:$K$111,3,FALSE)=$A$1,Pres_2017_T1!AS541,0),0)</f>
        <v>0</v>
      </c>
      <c r="AD541">
        <f ca="1">_xlfn.IFNA(IF(VLOOKUP(Pres_2017_T1!AX541,[2]ListeGithub!$I$2:$K$111,3,FALSE)=$A$1,Pres_2017_T1!AZ541,0),0)</f>
        <v>2530</v>
      </c>
      <c r="AK541">
        <f ca="1">_xlfn.IFNA(IF(VLOOKUP(Pres_2017_T1!BE541,[2]ListeGithub!$I$2:$K$111,3,FALSE)=$A$1,Pres_2017_T1!BG541,0),0)</f>
        <v>596</v>
      </c>
      <c r="AR541">
        <f ca="1">_xlfn.IFNA(IF(VLOOKUP(Pres_2017_T1!BL541,[2]ListeGithub!$I$2:$K$111,3,FALSE)=$A$1,Pres_2017_T1!BN541,0),0)</f>
        <v>539</v>
      </c>
      <c r="AY541">
        <f ca="1">_xlfn.IFNA(IF(VLOOKUP(Pres_2017_T1!BS541,[2]ListeGithub!$I$2:$K$111,3,FALSE)=$A$1,Pres_2017_T1!BU541,0),0)</f>
        <v>0</v>
      </c>
      <c r="BF541">
        <f ca="1">_xlfn.IFNA(IF(VLOOKUP(Pres_2017_T1!BZ541,[2]ListeGithub!$I$2:$K$111,3,FALSE)=$A$1,Pres_2017_T1!CB541,0),0)</f>
        <v>0</v>
      </c>
      <c r="BM541">
        <f ca="1">_xlfn.IFNA(IF(VLOOKUP(Pres_2017_T1!CG541,[2]ListeGithub!$I$2:$K$111,3,FALSE)=$A$1,Pres_2017_T1!CI541,0),0)</f>
        <v>0</v>
      </c>
      <c r="BT541">
        <f ca="1">_xlfn.IFNA(IF(VLOOKUP(Pres_2017_T1!CN541,[2]ListeGithub!$I$2:$K$111,3,FALSE)=$A$1,Pres_2017_T1!CP541,0),0)</f>
        <v>109</v>
      </c>
      <c r="CA541">
        <f t="shared" ca="1" si="8"/>
        <v>9901</v>
      </c>
    </row>
    <row r="542" spans="1:79" x14ac:dyDescent="0.75">
      <c r="A542" t="str">
        <v>ZA_02</v>
      </c>
      <c r="B542">
        <f ca="1">_xlfn.IFNA(IF(VLOOKUP(Pres_2017_T1!V542,[2]ListeGithub!$I$2:$K$111,3,FALSE)=$A$1,Pres_2017_T1!X542,0),0)</f>
        <v>0</v>
      </c>
      <c r="I542">
        <f ca="1">_xlfn.IFNA(IF(VLOOKUP(Pres_2017_T1!AC542,[2]ListeGithub!$I$2:$K$111,3,FALSE)=$A$1,Pres_2017_T1!AE542,0),0)</f>
        <v>7625</v>
      </c>
      <c r="P542">
        <f ca="1">_xlfn.IFNA(IF(VLOOKUP(Pres_2017_T1!AJ542,[2]ListeGithub!$I$2:$K$111,3,FALSE)=$A$1,Pres_2017_T1!AL542,0),0)</f>
        <v>0</v>
      </c>
      <c r="W542">
        <f ca="1">_xlfn.IFNA(IF(VLOOKUP(Pres_2017_T1!AQ542,[2]ListeGithub!$I$2:$K$111,3,FALSE)=$A$1,Pres_2017_T1!AS542,0),0)</f>
        <v>0</v>
      </c>
      <c r="AD542">
        <f ca="1">_xlfn.IFNA(IF(VLOOKUP(Pres_2017_T1!AX542,[2]ListeGithub!$I$2:$K$111,3,FALSE)=$A$1,Pres_2017_T1!AZ542,0),0)</f>
        <v>2622</v>
      </c>
      <c r="AK542">
        <f ca="1">_xlfn.IFNA(IF(VLOOKUP(Pres_2017_T1!BE542,[2]ListeGithub!$I$2:$K$111,3,FALSE)=$A$1,Pres_2017_T1!BG542,0),0)</f>
        <v>590</v>
      </c>
      <c r="AR542">
        <f ca="1">_xlfn.IFNA(IF(VLOOKUP(Pres_2017_T1!BL542,[2]ListeGithub!$I$2:$K$111,3,FALSE)=$A$1,Pres_2017_T1!BN542,0),0)</f>
        <v>0</v>
      </c>
      <c r="AY542">
        <f ca="1">_xlfn.IFNA(IF(VLOOKUP(Pres_2017_T1!BS542,[2]ListeGithub!$I$2:$K$111,3,FALSE)=$A$1,Pres_2017_T1!BU542,0),0)</f>
        <v>497</v>
      </c>
      <c r="BF542">
        <f ca="1">_xlfn.IFNA(IF(VLOOKUP(Pres_2017_T1!BZ542,[2]ListeGithub!$I$2:$K$111,3,FALSE)=$A$1,Pres_2017_T1!CB542,0),0)</f>
        <v>0</v>
      </c>
      <c r="BM542">
        <f ca="1">_xlfn.IFNA(IF(VLOOKUP(Pres_2017_T1!CG542,[2]ListeGithub!$I$2:$K$111,3,FALSE)=$A$1,Pres_2017_T1!CI542,0),0)</f>
        <v>0</v>
      </c>
      <c r="BT542">
        <f ca="1">_xlfn.IFNA(IF(VLOOKUP(Pres_2017_T1!CN542,[2]ListeGithub!$I$2:$K$111,3,FALSE)=$A$1,Pres_2017_T1!CP542,0),0)</f>
        <v>65</v>
      </c>
      <c r="CA542">
        <f t="shared" ca="1" si="8"/>
        <v>11399</v>
      </c>
    </row>
    <row r="543" spans="1:79" x14ac:dyDescent="0.75">
      <c r="A543" t="str">
        <v>ZA_03</v>
      </c>
      <c r="B543">
        <f ca="1">_xlfn.IFNA(IF(VLOOKUP(Pres_2017_T1!V543,[2]ListeGithub!$I$2:$K$111,3,FALSE)=$A$1,Pres_2017_T1!X543,0),0)</f>
        <v>0</v>
      </c>
      <c r="I543">
        <f ca="1">_xlfn.IFNA(IF(VLOOKUP(Pres_2017_T1!AC543,[2]ListeGithub!$I$2:$K$111,3,FALSE)=$A$1,Pres_2017_T1!AE543,0),0)</f>
        <v>7833</v>
      </c>
      <c r="P543">
        <f ca="1">_xlfn.IFNA(IF(VLOOKUP(Pres_2017_T1!AJ543,[2]ListeGithub!$I$2:$K$111,3,FALSE)=$A$1,Pres_2017_T1!AL543,0),0)</f>
        <v>0</v>
      </c>
      <c r="W543">
        <f ca="1">_xlfn.IFNA(IF(VLOOKUP(Pres_2017_T1!AQ543,[2]ListeGithub!$I$2:$K$111,3,FALSE)=$A$1,Pres_2017_T1!AS543,0),0)</f>
        <v>0</v>
      </c>
      <c r="AD543">
        <f ca="1">_xlfn.IFNA(IF(VLOOKUP(Pres_2017_T1!AX543,[2]ListeGithub!$I$2:$K$111,3,FALSE)=$A$1,Pres_2017_T1!AZ543,0),0)</f>
        <v>3059</v>
      </c>
      <c r="AK543">
        <f ca="1">_xlfn.IFNA(IF(VLOOKUP(Pres_2017_T1!BE543,[2]ListeGithub!$I$2:$K$111,3,FALSE)=$A$1,Pres_2017_T1!BG543,0),0)</f>
        <v>613</v>
      </c>
      <c r="AR543">
        <f ca="1">_xlfn.IFNA(IF(VLOOKUP(Pres_2017_T1!BL543,[2]ListeGithub!$I$2:$K$111,3,FALSE)=$A$1,Pres_2017_T1!BN543,0),0)</f>
        <v>0</v>
      </c>
      <c r="AY543">
        <f ca="1">_xlfn.IFNA(IF(VLOOKUP(Pres_2017_T1!BS543,[2]ListeGithub!$I$2:$K$111,3,FALSE)=$A$1,Pres_2017_T1!BU543,0),0)</f>
        <v>450</v>
      </c>
      <c r="BF543">
        <f ca="1">_xlfn.IFNA(IF(VLOOKUP(Pres_2017_T1!BZ543,[2]ListeGithub!$I$2:$K$111,3,FALSE)=$A$1,Pres_2017_T1!CB543,0),0)</f>
        <v>0</v>
      </c>
      <c r="BM543">
        <f ca="1">_xlfn.IFNA(IF(VLOOKUP(Pres_2017_T1!CG543,[2]ListeGithub!$I$2:$K$111,3,FALSE)=$A$1,Pres_2017_T1!CI543,0),0)</f>
        <v>0</v>
      </c>
      <c r="BT543">
        <f ca="1">_xlfn.IFNA(IF(VLOOKUP(Pres_2017_T1!CN543,[2]ListeGithub!$I$2:$K$111,3,FALSE)=$A$1,Pres_2017_T1!CP543,0),0)</f>
        <v>83</v>
      </c>
      <c r="CA543">
        <f t="shared" ca="1" si="8"/>
        <v>12038</v>
      </c>
    </row>
    <row r="544" spans="1:79" x14ac:dyDescent="0.75">
      <c r="A544" t="str">
        <v>ZA_04</v>
      </c>
      <c r="B544">
        <f ca="1">_xlfn.IFNA(IF(VLOOKUP(Pres_2017_T1!V544,[2]ListeGithub!$I$2:$K$111,3,FALSE)=$A$1,Pres_2017_T1!X544,0),0)</f>
        <v>0</v>
      </c>
      <c r="I544">
        <f ca="1">_xlfn.IFNA(IF(VLOOKUP(Pres_2017_T1!AC544,[2]ListeGithub!$I$2:$K$111,3,FALSE)=$A$1,Pres_2017_T1!AE544,0),0)</f>
        <v>5554</v>
      </c>
      <c r="P544">
        <f ca="1">_xlfn.IFNA(IF(VLOOKUP(Pres_2017_T1!AJ544,[2]ListeGithub!$I$2:$K$111,3,FALSE)=$A$1,Pres_2017_T1!AL544,0),0)</f>
        <v>0</v>
      </c>
      <c r="W544">
        <f ca="1">_xlfn.IFNA(IF(VLOOKUP(Pres_2017_T1!AQ544,[2]ListeGithub!$I$2:$K$111,3,FALSE)=$A$1,Pres_2017_T1!AS544,0),0)</f>
        <v>0</v>
      </c>
      <c r="AD544">
        <f ca="1">_xlfn.IFNA(IF(VLOOKUP(Pres_2017_T1!AX544,[2]ListeGithub!$I$2:$K$111,3,FALSE)=$A$1,Pres_2017_T1!AZ544,0),0)</f>
        <v>2977</v>
      </c>
      <c r="AK544">
        <f ca="1">_xlfn.IFNA(IF(VLOOKUP(Pres_2017_T1!BE544,[2]ListeGithub!$I$2:$K$111,3,FALSE)=$A$1,Pres_2017_T1!BG544,0),0)</f>
        <v>509</v>
      </c>
      <c r="AR544">
        <f ca="1">_xlfn.IFNA(IF(VLOOKUP(Pres_2017_T1!BL544,[2]ListeGithub!$I$2:$K$111,3,FALSE)=$A$1,Pres_2017_T1!BN544,0),0)</f>
        <v>494</v>
      </c>
      <c r="AY544">
        <f ca="1">_xlfn.IFNA(IF(VLOOKUP(Pres_2017_T1!BS544,[2]ListeGithub!$I$2:$K$111,3,FALSE)=$A$1,Pres_2017_T1!BU544,0),0)</f>
        <v>0</v>
      </c>
      <c r="BF544">
        <f ca="1">_xlfn.IFNA(IF(VLOOKUP(Pres_2017_T1!BZ544,[2]ListeGithub!$I$2:$K$111,3,FALSE)=$A$1,Pres_2017_T1!CB544,0),0)</f>
        <v>0</v>
      </c>
      <c r="BM544">
        <f ca="1">_xlfn.IFNA(IF(VLOOKUP(Pres_2017_T1!CG544,[2]ListeGithub!$I$2:$K$111,3,FALSE)=$A$1,Pres_2017_T1!CI544,0),0)</f>
        <v>0</v>
      </c>
      <c r="BT544">
        <f ca="1">_xlfn.IFNA(IF(VLOOKUP(Pres_2017_T1!CN544,[2]ListeGithub!$I$2:$K$111,3,FALSE)=$A$1,Pres_2017_T1!CP544,0),0)</f>
        <v>70</v>
      </c>
      <c r="CA544">
        <f t="shared" ca="1" si="8"/>
        <v>9604</v>
      </c>
    </row>
    <row r="545" spans="1:79" x14ac:dyDescent="0.75">
      <c r="A545" t="str">
        <v>ZB_01</v>
      </c>
      <c r="B545">
        <f ca="1">_xlfn.IFNA(IF(VLOOKUP(Pres_2017_T1!V545,[2]ListeGithub!$I$2:$K$111,3,FALSE)=$A$1,Pres_2017_T1!X545,0),0)</f>
        <v>7805</v>
      </c>
      <c r="I545">
        <f ca="1">_xlfn.IFNA(IF(VLOOKUP(Pres_2017_T1!AC545,[2]ListeGithub!$I$2:$K$111,3,FALSE)=$A$1,Pres_2017_T1!AE545,0),0)</f>
        <v>0</v>
      </c>
      <c r="P545">
        <f ca="1">_xlfn.IFNA(IF(VLOOKUP(Pres_2017_T1!AJ545,[2]ListeGithub!$I$2:$K$111,3,FALSE)=$A$1,Pres_2017_T1!AL545,0),0)</f>
        <v>0</v>
      </c>
      <c r="W545">
        <f ca="1">_xlfn.IFNA(IF(VLOOKUP(Pres_2017_T1!AQ545,[2]ListeGithub!$I$2:$K$111,3,FALSE)=$A$1,Pres_2017_T1!AS545,0),0)</f>
        <v>0</v>
      </c>
      <c r="AD545">
        <f ca="1">_xlfn.IFNA(IF(VLOOKUP(Pres_2017_T1!AX545,[2]ListeGithub!$I$2:$K$111,3,FALSE)=$A$1,Pres_2017_T1!AZ545,0),0)</f>
        <v>2679</v>
      </c>
      <c r="AK545">
        <f ca="1">_xlfn.IFNA(IF(VLOOKUP(Pres_2017_T1!BE545,[2]ListeGithub!$I$2:$K$111,3,FALSE)=$A$1,Pres_2017_T1!BG545,0),0)</f>
        <v>903</v>
      </c>
      <c r="AR545">
        <f ca="1">_xlfn.IFNA(IF(VLOOKUP(Pres_2017_T1!BL545,[2]ListeGithub!$I$2:$K$111,3,FALSE)=$A$1,Pres_2017_T1!BN545,0),0)</f>
        <v>665</v>
      </c>
      <c r="AY545">
        <f ca="1">_xlfn.IFNA(IF(VLOOKUP(Pres_2017_T1!BS545,[2]ListeGithub!$I$2:$K$111,3,FALSE)=$A$1,Pres_2017_T1!BU545,0),0)</f>
        <v>0</v>
      </c>
      <c r="BF545">
        <f ca="1">_xlfn.IFNA(IF(VLOOKUP(Pres_2017_T1!BZ545,[2]ListeGithub!$I$2:$K$111,3,FALSE)=$A$1,Pres_2017_T1!CB545,0),0)</f>
        <v>0</v>
      </c>
      <c r="BM545">
        <f ca="1">_xlfn.IFNA(IF(VLOOKUP(Pres_2017_T1!CG545,[2]ListeGithub!$I$2:$K$111,3,FALSE)=$A$1,Pres_2017_T1!CI545,0),0)</f>
        <v>0</v>
      </c>
      <c r="BT545">
        <f ca="1">_xlfn.IFNA(IF(VLOOKUP(Pres_2017_T1!CN545,[2]ListeGithub!$I$2:$K$111,3,FALSE)=$A$1,Pres_2017_T1!CP545,0),0)</f>
        <v>116</v>
      </c>
      <c r="CA545">
        <f t="shared" ca="1" si="8"/>
        <v>12168</v>
      </c>
    </row>
    <row r="546" spans="1:79" x14ac:dyDescent="0.75">
      <c r="A546" t="str">
        <v>ZB_02</v>
      </c>
      <c r="B546">
        <f ca="1">_xlfn.IFNA(IF(VLOOKUP(Pres_2017_T1!V546,[2]ListeGithub!$I$2:$K$111,3,FALSE)=$A$1,Pres_2017_T1!X546,0),0)</f>
        <v>0</v>
      </c>
      <c r="I546">
        <f ca="1">_xlfn.IFNA(IF(VLOOKUP(Pres_2017_T1!AC546,[2]ListeGithub!$I$2:$K$111,3,FALSE)=$A$1,Pres_2017_T1!AE546,0),0)</f>
        <v>7458</v>
      </c>
      <c r="P546">
        <f ca="1">_xlfn.IFNA(IF(VLOOKUP(Pres_2017_T1!AJ546,[2]ListeGithub!$I$2:$K$111,3,FALSE)=$A$1,Pres_2017_T1!AL546,0),0)</f>
        <v>0</v>
      </c>
      <c r="W546">
        <f ca="1">_xlfn.IFNA(IF(VLOOKUP(Pres_2017_T1!AQ546,[2]ListeGithub!$I$2:$K$111,3,FALSE)=$A$1,Pres_2017_T1!AS546,0),0)</f>
        <v>0</v>
      </c>
      <c r="AD546">
        <f ca="1">_xlfn.IFNA(IF(VLOOKUP(Pres_2017_T1!AX546,[2]ListeGithub!$I$2:$K$111,3,FALSE)=$A$1,Pres_2017_T1!AZ546,0),0)</f>
        <v>2613</v>
      </c>
      <c r="AK546">
        <f ca="1">_xlfn.IFNA(IF(VLOOKUP(Pres_2017_T1!BE546,[2]ListeGithub!$I$2:$K$111,3,FALSE)=$A$1,Pres_2017_T1!BG546,0),0)</f>
        <v>836</v>
      </c>
      <c r="AR546">
        <f ca="1">_xlfn.IFNA(IF(VLOOKUP(Pres_2017_T1!BL546,[2]ListeGithub!$I$2:$K$111,3,FALSE)=$A$1,Pres_2017_T1!BN546,0),0)</f>
        <v>629</v>
      </c>
      <c r="AY546">
        <f ca="1">_xlfn.IFNA(IF(VLOOKUP(Pres_2017_T1!BS546,[2]ListeGithub!$I$2:$K$111,3,FALSE)=$A$1,Pres_2017_T1!BU546,0),0)</f>
        <v>0</v>
      </c>
      <c r="BF546">
        <f ca="1">_xlfn.IFNA(IF(VLOOKUP(Pres_2017_T1!BZ546,[2]ListeGithub!$I$2:$K$111,3,FALSE)=$A$1,Pres_2017_T1!CB546,0),0)</f>
        <v>0</v>
      </c>
      <c r="BM546">
        <f ca="1">_xlfn.IFNA(IF(VLOOKUP(Pres_2017_T1!CG546,[2]ListeGithub!$I$2:$K$111,3,FALSE)=$A$1,Pres_2017_T1!CI546,0),0)</f>
        <v>0</v>
      </c>
      <c r="BT546">
        <f ca="1">_xlfn.IFNA(IF(VLOOKUP(Pres_2017_T1!CN546,[2]ListeGithub!$I$2:$K$111,3,FALSE)=$A$1,Pres_2017_T1!CP546,0),0)</f>
        <v>104</v>
      </c>
      <c r="CA546">
        <f t="shared" ca="1" si="8"/>
        <v>11640</v>
      </c>
    </row>
    <row r="547" spans="1:79" x14ac:dyDescent="0.75">
      <c r="A547" t="str">
        <v>ZB_03</v>
      </c>
      <c r="B547">
        <f ca="1">_xlfn.IFNA(IF(VLOOKUP(Pres_2017_T1!V547,[2]ListeGithub!$I$2:$K$111,3,FALSE)=$A$1,Pres_2017_T1!X547,0),0)</f>
        <v>6454</v>
      </c>
      <c r="I547">
        <f ca="1">_xlfn.IFNA(IF(VLOOKUP(Pres_2017_T1!AC547,[2]ListeGithub!$I$2:$K$111,3,FALSE)=$A$1,Pres_2017_T1!AE547,0),0)</f>
        <v>0</v>
      </c>
      <c r="P547">
        <f ca="1">_xlfn.IFNA(IF(VLOOKUP(Pres_2017_T1!AJ547,[2]ListeGithub!$I$2:$K$111,3,FALSE)=$A$1,Pres_2017_T1!AL547,0),0)</f>
        <v>0</v>
      </c>
      <c r="W547">
        <f ca="1">_xlfn.IFNA(IF(VLOOKUP(Pres_2017_T1!AQ547,[2]ListeGithub!$I$2:$K$111,3,FALSE)=$A$1,Pres_2017_T1!AS547,0),0)</f>
        <v>3108</v>
      </c>
      <c r="AD547">
        <f ca="1">_xlfn.IFNA(IF(VLOOKUP(Pres_2017_T1!AX547,[2]ListeGithub!$I$2:$K$111,3,FALSE)=$A$1,Pres_2017_T1!AZ547,0),0)</f>
        <v>0</v>
      </c>
      <c r="AK547">
        <f ca="1">_xlfn.IFNA(IF(VLOOKUP(Pres_2017_T1!BE547,[2]ListeGithub!$I$2:$K$111,3,FALSE)=$A$1,Pres_2017_T1!BG547,0),0)</f>
        <v>710</v>
      </c>
      <c r="AR547">
        <f ca="1">_xlfn.IFNA(IF(VLOOKUP(Pres_2017_T1!BL547,[2]ListeGithub!$I$2:$K$111,3,FALSE)=$A$1,Pres_2017_T1!BN547,0),0)</f>
        <v>460</v>
      </c>
      <c r="AY547">
        <f ca="1">_xlfn.IFNA(IF(VLOOKUP(Pres_2017_T1!BS547,[2]ListeGithub!$I$2:$K$111,3,FALSE)=$A$1,Pres_2017_T1!BU547,0),0)</f>
        <v>0</v>
      </c>
      <c r="BF547">
        <f ca="1">_xlfn.IFNA(IF(VLOOKUP(Pres_2017_T1!BZ547,[2]ListeGithub!$I$2:$K$111,3,FALSE)=$A$1,Pres_2017_T1!CB547,0),0)</f>
        <v>0</v>
      </c>
      <c r="BM547">
        <f ca="1">_xlfn.IFNA(IF(VLOOKUP(Pres_2017_T1!CG547,[2]ListeGithub!$I$2:$K$111,3,FALSE)=$A$1,Pres_2017_T1!CI547,0),0)</f>
        <v>0</v>
      </c>
      <c r="BT547">
        <f ca="1">_xlfn.IFNA(IF(VLOOKUP(Pres_2017_T1!CN547,[2]ListeGithub!$I$2:$K$111,3,FALSE)=$A$1,Pres_2017_T1!CP547,0),0)</f>
        <v>82</v>
      </c>
      <c r="CA547">
        <f t="shared" ca="1" si="8"/>
        <v>10814</v>
      </c>
    </row>
    <row r="548" spans="1:79" x14ac:dyDescent="0.75">
      <c r="A548" t="str">
        <v>ZB_04</v>
      </c>
      <c r="B548">
        <f ca="1">_xlfn.IFNA(IF(VLOOKUP(Pres_2017_T1!V548,[2]ListeGithub!$I$2:$K$111,3,FALSE)=$A$1,Pres_2017_T1!X548,0),0)</f>
        <v>8241</v>
      </c>
      <c r="I548">
        <f ca="1">_xlfn.IFNA(IF(VLOOKUP(Pres_2017_T1!AC548,[2]ListeGithub!$I$2:$K$111,3,FALSE)=$A$1,Pres_2017_T1!AE548,0),0)</f>
        <v>0</v>
      </c>
      <c r="P548">
        <f ca="1">_xlfn.IFNA(IF(VLOOKUP(Pres_2017_T1!AJ548,[2]ListeGithub!$I$2:$K$111,3,FALSE)=$A$1,Pres_2017_T1!AL548,0),0)</f>
        <v>0</v>
      </c>
      <c r="W548">
        <f ca="1">_xlfn.IFNA(IF(VLOOKUP(Pres_2017_T1!AQ548,[2]ListeGithub!$I$2:$K$111,3,FALSE)=$A$1,Pres_2017_T1!AS548,0),0)</f>
        <v>0</v>
      </c>
      <c r="AD548">
        <f ca="1">_xlfn.IFNA(IF(VLOOKUP(Pres_2017_T1!AX548,[2]ListeGithub!$I$2:$K$111,3,FALSE)=$A$1,Pres_2017_T1!AZ548,0),0)</f>
        <v>2273</v>
      </c>
      <c r="AK548">
        <f ca="1">_xlfn.IFNA(IF(VLOOKUP(Pres_2017_T1!BE548,[2]ListeGithub!$I$2:$K$111,3,FALSE)=$A$1,Pres_2017_T1!BG548,0),0)</f>
        <v>781</v>
      </c>
      <c r="AR548">
        <f ca="1">_xlfn.IFNA(IF(VLOOKUP(Pres_2017_T1!BL548,[2]ListeGithub!$I$2:$K$111,3,FALSE)=$A$1,Pres_2017_T1!BN548,0),0)</f>
        <v>0</v>
      </c>
      <c r="AY548">
        <f ca="1">_xlfn.IFNA(IF(VLOOKUP(Pres_2017_T1!BS548,[2]ListeGithub!$I$2:$K$111,3,FALSE)=$A$1,Pres_2017_T1!BU548,0),0)</f>
        <v>503</v>
      </c>
      <c r="BF548">
        <f ca="1">_xlfn.IFNA(IF(VLOOKUP(Pres_2017_T1!BZ548,[2]ListeGithub!$I$2:$K$111,3,FALSE)=$A$1,Pres_2017_T1!CB548,0),0)</f>
        <v>0</v>
      </c>
      <c r="BM548">
        <f ca="1">_xlfn.IFNA(IF(VLOOKUP(Pres_2017_T1!CG548,[2]ListeGithub!$I$2:$K$111,3,FALSE)=$A$1,Pres_2017_T1!CI548,0),0)</f>
        <v>0</v>
      </c>
      <c r="BT548">
        <f ca="1">_xlfn.IFNA(IF(VLOOKUP(Pres_2017_T1!CN548,[2]ListeGithub!$I$2:$K$111,3,FALSE)=$A$1,Pres_2017_T1!CP548,0),0)</f>
        <v>72</v>
      </c>
      <c r="CA548">
        <f t="shared" ca="1" si="8"/>
        <v>11870</v>
      </c>
    </row>
    <row r="549" spans="1:79" x14ac:dyDescent="0.75">
      <c r="A549" t="str">
        <v>ZC_01</v>
      </c>
      <c r="B549">
        <f ca="1">_xlfn.IFNA(IF(VLOOKUP(Pres_2017_T1!V549,[2]ListeGithub!$I$2:$K$111,3,FALSE)=$A$1,Pres_2017_T1!X549,0),0)</f>
        <v>4225</v>
      </c>
      <c r="I549">
        <f ca="1">_xlfn.IFNA(IF(VLOOKUP(Pres_2017_T1!AC549,[2]ListeGithub!$I$2:$K$111,3,FALSE)=$A$1,Pres_2017_T1!AE549,0),0)</f>
        <v>0</v>
      </c>
      <c r="P549">
        <f ca="1">_xlfn.IFNA(IF(VLOOKUP(Pres_2017_T1!AJ549,[2]ListeGithub!$I$2:$K$111,3,FALSE)=$A$1,Pres_2017_T1!AL549,0),0)</f>
        <v>0</v>
      </c>
      <c r="W549">
        <f ca="1">_xlfn.IFNA(IF(VLOOKUP(Pres_2017_T1!AQ549,[2]ListeGithub!$I$2:$K$111,3,FALSE)=$A$1,Pres_2017_T1!AS549,0),0)</f>
        <v>0</v>
      </c>
      <c r="AD549">
        <f ca="1">_xlfn.IFNA(IF(VLOOKUP(Pres_2017_T1!AX549,[2]ListeGithub!$I$2:$K$111,3,FALSE)=$A$1,Pres_2017_T1!AZ549,0),0)</f>
        <v>979</v>
      </c>
      <c r="AK549">
        <f ca="1">_xlfn.IFNA(IF(VLOOKUP(Pres_2017_T1!BE549,[2]ListeGithub!$I$2:$K$111,3,FALSE)=$A$1,Pres_2017_T1!BG549,0),0)</f>
        <v>960</v>
      </c>
      <c r="AR549">
        <f ca="1">_xlfn.IFNA(IF(VLOOKUP(Pres_2017_T1!BL549,[2]ListeGithub!$I$2:$K$111,3,FALSE)=$A$1,Pres_2017_T1!BN549,0),0)</f>
        <v>0</v>
      </c>
      <c r="AY549">
        <f ca="1">_xlfn.IFNA(IF(VLOOKUP(Pres_2017_T1!BS549,[2]ListeGithub!$I$2:$K$111,3,FALSE)=$A$1,Pres_2017_T1!BU549,0),0)</f>
        <v>318</v>
      </c>
      <c r="BF549">
        <f ca="1">_xlfn.IFNA(IF(VLOOKUP(Pres_2017_T1!BZ549,[2]ListeGithub!$I$2:$K$111,3,FALSE)=$A$1,Pres_2017_T1!CB549,0),0)</f>
        <v>0</v>
      </c>
      <c r="BM549">
        <f ca="1">_xlfn.IFNA(IF(VLOOKUP(Pres_2017_T1!CG549,[2]ListeGithub!$I$2:$K$111,3,FALSE)=$A$1,Pres_2017_T1!CI549,0),0)</f>
        <v>0</v>
      </c>
      <c r="BT549">
        <f ca="1">_xlfn.IFNA(IF(VLOOKUP(Pres_2017_T1!CN549,[2]ListeGithub!$I$2:$K$111,3,FALSE)=$A$1,Pres_2017_T1!CP549,0),0)</f>
        <v>57</v>
      </c>
      <c r="CA549">
        <f t="shared" ca="1" si="8"/>
        <v>6539</v>
      </c>
    </row>
    <row r="550" spans="1:79" x14ac:dyDescent="0.75">
      <c r="A550" t="str">
        <v>ZC_02</v>
      </c>
      <c r="B550">
        <f ca="1">_xlfn.IFNA(IF(VLOOKUP(Pres_2017_T1!V550,[2]ListeGithub!$I$2:$K$111,3,FALSE)=$A$1,Pres_2017_T1!X550,0),0)</f>
        <v>2408</v>
      </c>
      <c r="I550">
        <f ca="1">_xlfn.IFNA(IF(VLOOKUP(Pres_2017_T1!AC550,[2]ListeGithub!$I$2:$K$111,3,FALSE)=$A$1,Pres_2017_T1!AE550,0),0)</f>
        <v>0</v>
      </c>
      <c r="P550">
        <f ca="1">_xlfn.IFNA(IF(VLOOKUP(Pres_2017_T1!AJ550,[2]ListeGithub!$I$2:$K$111,3,FALSE)=$A$1,Pres_2017_T1!AL550,0),0)</f>
        <v>0</v>
      </c>
      <c r="W550">
        <f ca="1">_xlfn.IFNA(IF(VLOOKUP(Pres_2017_T1!AQ550,[2]ListeGithub!$I$2:$K$111,3,FALSE)=$A$1,Pres_2017_T1!AS550,0),0)</f>
        <v>0</v>
      </c>
      <c r="AD550">
        <f ca="1">_xlfn.IFNA(IF(VLOOKUP(Pres_2017_T1!AX550,[2]ListeGithub!$I$2:$K$111,3,FALSE)=$A$1,Pres_2017_T1!AZ550,0),0)</f>
        <v>549</v>
      </c>
      <c r="AK550">
        <f ca="1">_xlfn.IFNA(IF(VLOOKUP(Pres_2017_T1!BE550,[2]ListeGithub!$I$2:$K$111,3,FALSE)=$A$1,Pres_2017_T1!BG550,0),0)</f>
        <v>445</v>
      </c>
      <c r="AR550">
        <f ca="1">_xlfn.IFNA(IF(VLOOKUP(Pres_2017_T1!BL550,[2]ListeGithub!$I$2:$K$111,3,FALSE)=$A$1,Pres_2017_T1!BN550,0),0)</f>
        <v>0</v>
      </c>
      <c r="AY550">
        <f ca="1">_xlfn.IFNA(IF(VLOOKUP(Pres_2017_T1!BS550,[2]ListeGithub!$I$2:$K$111,3,FALSE)=$A$1,Pres_2017_T1!BU550,0),0)</f>
        <v>0</v>
      </c>
      <c r="BF550">
        <f ca="1">_xlfn.IFNA(IF(VLOOKUP(Pres_2017_T1!BZ550,[2]ListeGithub!$I$2:$K$111,3,FALSE)=$A$1,Pres_2017_T1!CB550,0),0)</f>
        <v>144</v>
      </c>
      <c r="BM550">
        <f ca="1">_xlfn.IFNA(IF(VLOOKUP(Pres_2017_T1!CG550,[2]ListeGithub!$I$2:$K$111,3,FALSE)=$A$1,Pres_2017_T1!CI550,0),0)</f>
        <v>0</v>
      </c>
      <c r="BT550">
        <f ca="1">_xlfn.IFNA(IF(VLOOKUP(Pres_2017_T1!CN550,[2]ListeGithub!$I$2:$K$111,3,FALSE)=$A$1,Pres_2017_T1!CP550,0),0)</f>
        <v>41</v>
      </c>
      <c r="CA550">
        <f t="shared" ca="1" si="8"/>
        <v>3587</v>
      </c>
    </row>
    <row r="551" spans="1:79" x14ac:dyDescent="0.75">
      <c r="A551" t="str">
        <v>ZD_01</v>
      </c>
      <c r="B551">
        <f ca="1">_xlfn.IFNA(IF(VLOOKUP(Pres_2017_T1!V551,[2]ListeGithub!$I$2:$K$111,3,FALSE)=$A$1,Pres_2017_T1!X551,0),0)</f>
        <v>0</v>
      </c>
      <c r="I551">
        <f ca="1">_xlfn.IFNA(IF(VLOOKUP(Pres_2017_T1!AC551,[2]ListeGithub!$I$2:$K$111,3,FALSE)=$A$1,Pres_2017_T1!AE551,0),0)</f>
        <v>10052</v>
      </c>
      <c r="P551">
        <f ca="1">_xlfn.IFNA(IF(VLOOKUP(Pres_2017_T1!AJ551,[2]ListeGithub!$I$2:$K$111,3,FALSE)=$A$1,Pres_2017_T1!AL551,0),0)</f>
        <v>0</v>
      </c>
      <c r="W551">
        <f ca="1">_xlfn.IFNA(IF(VLOOKUP(Pres_2017_T1!AQ551,[2]ListeGithub!$I$2:$K$111,3,FALSE)=$A$1,Pres_2017_T1!AS551,0),0)</f>
        <v>0</v>
      </c>
      <c r="AD551">
        <f ca="1">_xlfn.IFNA(IF(VLOOKUP(Pres_2017_T1!AX551,[2]ListeGithub!$I$2:$K$111,3,FALSE)=$A$1,Pres_2017_T1!AZ551,0),0)</f>
        <v>3518</v>
      </c>
      <c r="AK551">
        <f ca="1">_xlfn.IFNA(IF(VLOOKUP(Pres_2017_T1!BE551,[2]ListeGithub!$I$2:$K$111,3,FALSE)=$A$1,Pres_2017_T1!BG551,0),0)</f>
        <v>0</v>
      </c>
      <c r="AR551">
        <f ca="1">_xlfn.IFNA(IF(VLOOKUP(Pres_2017_T1!BL551,[2]ListeGithub!$I$2:$K$111,3,FALSE)=$A$1,Pres_2017_T1!BN551,0),0)</f>
        <v>0</v>
      </c>
      <c r="AY551">
        <f ca="1">_xlfn.IFNA(IF(VLOOKUP(Pres_2017_T1!BS551,[2]ListeGithub!$I$2:$K$111,3,FALSE)=$A$1,Pres_2017_T1!BU551,0),0)</f>
        <v>509</v>
      </c>
      <c r="BF551">
        <f ca="1">_xlfn.IFNA(IF(VLOOKUP(Pres_2017_T1!BZ551,[2]ListeGithub!$I$2:$K$111,3,FALSE)=$A$1,Pres_2017_T1!CB551,0),0)</f>
        <v>507</v>
      </c>
      <c r="BM551">
        <f ca="1">_xlfn.IFNA(IF(VLOOKUP(Pres_2017_T1!CG551,[2]ListeGithub!$I$2:$K$111,3,FALSE)=$A$1,Pres_2017_T1!CI551,0),0)</f>
        <v>0</v>
      </c>
      <c r="BT551">
        <f ca="1">_xlfn.IFNA(IF(VLOOKUP(Pres_2017_T1!CN551,[2]ListeGithub!$I$2:$K$111,3,FALSE)=$A$1,Pres_2017_T1!CP551,0),0)</f>
        <v>101</v>
      </c>
      <c r="CA551">
        <f t="shared" ca="1" si="8"/>
        <v>14687</v>
      </c>
    </row>
    <row r="552" spans="1:79" x14ac:dyDescent="0.75">
      <c r="A552" t="str">
        <v>ZD_02</v>
      </c>
      <c r="B552">
        <f ca="1">_xlfn.IFNA(IF(VLOOKUP(Pres_2017_T1!V552,[2]ListeGithub!$I$2:$K$111,3,FALSE)=$A$1,Pres_2017_T1!X552,0),0)</f>
        <v>15034</v>
      </c>
      <c r="I552">
        <f ca="1">_xlfn.IFNA(IF(VLOOKUP(Pres_2017_T1!AC552,[2]ListeGithub!$I$2:$K$111,3,FALSE)=$A$1,Pres_2017_T1!AE552,0),0)</f>
        <v>0</v>
      </c>
      <c r="P552">
        <f ca="1">_xlfn.IFNA(IF(VLOOKUP(Pres_2017_T1!AJ552,[2]ListeGithub!$I$2:$K$111,3,FALSE)=$A$1,Pres_2017_T1!AL552,0),0)</f>
        <v>0</v>
      </c>
      <c r="W552">
        <f ca="1">_xlfn.IFNA(IF(VLOOKUP(Pres_2017_T1!AQ552,[2]ListeGithub!$I$2:$K$111,3,FALSE)=$A$1,Pres_2017_T1!AS552,0),0)</f>
        <v>0</v>
      </c>
      <c r="AD552">
        <f ca="1">_xlfn.IFNA(IF(VLOOKUP(Pres_2017_T1!AX552,[2]ListeGithub!$I$2:$K$111,3,FALSE)=$A$1,Pres_2017_T1!AZ552,0),0)</f>
        <v>2642</v>
      </c>
      <c r="AK552">
        <f ca="1">_xlfn.IFNA(IF(VLOOKUP(Pres_2017_T1!BE552,[2]ListeGithub!$I$2:$K$111,3,FALSE)=$A$1,Pres_2017_T1!BG552,0),0)</f>
        <v>0</v>
      </c>
      <c r="AR552">
        <f ca="1">_xlfn.IFNA(IF(VLOOKUP(Pres_2017_T1!BL552,[2]ListeGithub!$I$2:$K$111,3,FALSE)=$A$1,Pres_2017_T1!BN552,0),0)</f>
        <v>0</v>
      </c>
      <c r="AY552">
        <f ca="1">_xlfn.IFNA(IF(VLOOKUP(Pres_2017_T1!BS552,[2]ListeGithub!$I$2:$K$111,3,FALSE)=$A$1,Pres_2017_T1!BU552,0),0)</f>
        <v>754</v>
      </c>
      <c r="BF552">
        <f ca="1">_xlfn.IFNA(IF(VLOOKUP(Pres_2017_T1!BZ552,[2]ListeGithub!$I$2:$K$111,3,FALSE)=$A$1,Pres_2017_T1!CB552,0),0)</f>
        <v>641</v>
      </c>
      <c r="BM552">
        <f ca="1">_xlfn.IFNA(IF(VLOOKUP(Pres_2017_T1!CG552,[2]ListeGithub!$I$2:$K$111,3,FALSE)=$A$1,Pres_2017_T1!CI552,0),0)</f>
        <v>0</v>
      </c>
      <c r="BT552">
        <f ca="1">_xlfn.IFNA(IF(VLOOKUP(Pres_2017_T1!CN552,[2]ListeGithub!$I$2:$K$111,3,FALSE)=$A$1,Pres_2017_T1!CP552,0),0)</f>
        <v>140</v>
      </c>
      <c r="CA552">
        <f t="shared" ca="1" si="8"/>
        <v>19211</v>
      </c>
    </row>
    <row r="553" spans="1:79" x14ac:dyDescent="0.75">
      <c r="A553" t="str">
        <v>ZD_03</v>
      </c>
      <c r="B553">
        <f ca="1">_xlfn.IFNA(IF(VLOOKUP(Pres_2017_T1!V553,[2]ListeGithub!$I$2:$K$111,3,FALSE)=$A$1,Pres_2017_T1!X553,0),0)</f>
        <v>0</v>
      </c>
      <c r="I553">
        <f ca="1">_xlfn.IFNA(IF(VLOOKUP(Pres_2017_T1!AC553,[2]ListeGithub!$I$2:$K$111,3,FALSE)=$A$1,Pres_2017_T1!AE553,0),0)</f>
        <v>12309</v>
      </c>
      <c r="P553">
        <f ca="1">_xlfn.IFNA(IF(VLOOKUP(Pres_2017_T1!AJ553,[2]ListeGithub!$I$2:$K$111,3,FALSE)=$A$1,Pres_2017_T1!AL553,0),0)</f>
        <v>0</v>
      </c>
      <c r="W553">
        <f ca="1">_xlfn.IFNA(IF(VLOOKUP(Pres_2017_T1!AQ553,[2]ListeGithub!$I$2:$K$111,3,FALSE)=$A$1,Pres_2017_T1!AS553,0),0)</f>
        <v>0</v>
      </c>
      <c r="AD553">
        <f ca="1">_xlfn.IFNA(IF(VLOOKUP(Pres_2017_T1!AX553,[2]ListeGithub!$I$2:$K$111,3,FALSE)=$A$1,Pres_2017_T1!AZ553,0),0)</f>
        <v>3314</v>
      </c>
      <c r="AK553">
        <f ca="1">_xlfn.IFNA(IF(VLOOKUP(Pres_2017_T1!BE553,[2]ListeGithub!$I$2:$K$111,3,FALSE)=$A$1,Pres_2017_T1!BG553,0),0)</f>
        <v>0</v>
      </c>
      <c r="AR553">
        <f ca="1">_xlfn.IFNA(IF(VLOOKUP(Pres_2017_T1!BL553,[2]ListeGithub!$I$2:$K$111,3,FALSE)=$A$1,Pres_2017_T1!BN553,0),0)</f>
        <v>0</v>
      </c>
      <c r="AY553">
        <f ca="1">_xlfn.IFNA(IF(VLOOKUP(Pres_2017_T1!BS553,[2]ListeGithub!$I$2:$K$111,3,FALSE)=$A$1,Pres_2017_T1!BU553,0),0)</f>
        <v>911</v>
      </c>
      <c r="BF553">
        <f ca="1">_xlfn.IFNA(IF(VLOOKUP(Pres_2017_T1!BZ553,[2]ListeGithub!$I$2:$K$111,3,FALSE)=$A$1,Pres_2017_T1!CB553,0),0)</f>
        <v>730</v>
      </c>
      <c r="BM553">
        <f ca="1">_xlfn.IFNA(IF(VLOOKUP(Pres_2017_T1!CG553,[2]ListeGithub!$I$2:$K$111,3,FALSE)=$A$1,Pres_2017_T1!CI553,0),0)</f>
        <v>0</v>
      </c>
      <c r="BT553">
        <f ca="1">_xlfn.IFNA(IF(VLOOKUP(Pres_2017_T1!CN553,[2]ListeGithub!$I$2:$K$111,3,FALSE)=$A$1,Pres_2017_T1!CP553,0),0)</f>
        <v>151</v>
      </c>
      <c r="CA553">
        <f t="shared" ca="1" si="8"/>
        <v>17415</v>
      </c>
    </row>
    <row r="554" spans="1:79" x14ac:dyDescent="0.75">
      <c r="A554" t="str">
        <v>ZD_04</v>
      </c>
      <c r="B554">
        <f ca="1">_xlfn.IFNA(IF(VLOOKUP(Pres_2017_T1!V554,[2]ListeGithub!$I$2:$K$111,3,FALSE)=$A$1,Pres_2017_T1!X554,0),0)</f>
        <v>14050</v>
      </c>
      <c r="I554">
        <f ca="1">_xlfn.IFNA(IF(VLOOKUP(Pres_2017_T1!AC554,[2]ListeGithub!$I$2:$K$111,3,FALSE)=$A$1,Pres_2017_T1!AE554,0),0)</f>
        <v>0</v>
      </c>
      <c r="P554">
        <f ca="1">_xlfn.IFNA(IF(VLOOKUP(Pres_2017_T1!AJ554,[2]ListeGithub!$I$2:$K$111,3,FALSE)=$A$1,Pres_2017_T1!AL554,0),0)</f>
        <v>0</v>
      </c>
      <c r="W554">
        <f ca="1">_xlfn.IFNA(IF(VLOOKUP(Pres_2017_T1!AQ554,[2]ListeGithub!$I$2:$K$111,3,FALSE)=$A$1,Pres_2017_T1!AS554,0),0)</f>
        <v>0</v>
      </c>
      <c r="AD554">
        <f ca="1">_xlfn.IFNA(IF(VLOOKUP(Pres_2017_T1!AX554,[2]ListeGithub!$I$2:$K$111,3,FALSE)=$A$1,Pres_2017_T1!AZ554,0),0)</f>
        <v>8476</v>
      </c>
      <c r="AK554">
        <f ca="1">_xlfn.IFNA(IF(VLOOKUP(Pres_2017_T1!BE554,[2]ListeGithub!$I$2:$K$111,3,FALSE)=$A$1,Pres_2017_T1!BG554,0),0)</f>
        <v>0</v>
      </c>
      <c r="AR554">
        <f ca="1">_xlfn.IFNA(IF(VLOOKUP(Pres_2017_T1!BL554,[2]ListeGithub!$I$2:$K$111,3,FALSE)=$A$1,Pres_2017_T1!BN554,0),0)</f>
        <v>0</v>
      </c>
      <c r="AY554">
        <f ca="1">_xlfn.IFNA(IF(VLOOKUP(Pres_2017_T1!BS554,[2]ListeGithub!$I$2:$K$111,3,FALSE)=$A$1,Pres_2017_T1!BU554,0),0)</f>
        <v>847</v>
      </c>
      <c r="BF554">
        <f ca="1">_xlfn.IFNA(IF(VLOOKUP(Pres_2017_T1!BZ554,[2]ListeGithub!$I$2:$K$111,3,FALSE)=$A$1,Pres_2017_T1!CB554,0),0)</f>
        <v>793</v>
      </c>
      <c r="BM554">
        <f ca="1">_xlfn.IFNA(IF(VLOOKUP(Pres_2017_T1!CG554,[2]ListeGithub!$I$2:$K$111,3,FALSE)=$A$1,Pres_2017_T1!CI554,0),0)</f>
        <v>0</v>
      </c>
      <c r="BT554">
        <f ca="1">_xlfn.IFNA(IF(VLOOKUP(Pres_2017_T1!CN554,[2]ListeGithub!$I$2:$K$111,3,FALSE)=$A$1,Pres_2017_T1!CP554,0),0)</f>
        <v>163</v>
      </c>
      <c r="CA554">
        <f t="shared" ca="1" si="8"/>
        <v>24329</v>
      </c>
    </row>
    <row r="555" spans="1:79" x14ac:dyDescent="0.75">
      <c r="A555" t="str">
        <v>ZD_05</v>
      </c>
      <c r="B555">
        <f ca="1">_xlfn.IFNA(IF(VLOOKUP(Pres_2017_T1!V555,[2]ListeGithub!$I$2:$K$111,3,FALSE)=$A$1,Pres_2017_T1!X555,0),0)</f>
        <v>0</v>
      </c>
      <c r="I555">
        <f ca="1">_xlfn.IFNA(IF(VLOOKUP(Pres_2017_T1!AC555,[2]ListeGithub!$I$2:$K$111,3,FALSE)=$A$1,Pres_2017_T1!AE555,0),0)</f>
        <v>9474</v>
      </c>
      <c r="P555">
        <f ca="1">_xlfn.IFNA(IF(VLOOKUP(Pres_2017_T1!AJ555,[2]ListeGithub!$I$2:$K$111,3,FALSE)=$A$1,Pres_2017_T1!AL555,0),0)</f>
        <v>0</v>
      </c>
      <c r="W555">
        <f ca="1">_xlfn.IFNA(IF(VLOOKUP(Pres_2017_T1!AQ555,[2]ListeGithub!$I$2:$K$111,3,FALSE)=$A$1,Pres_2017_T1!AS555,0),0)</f>
        <v>0</v>
      </c>
      <c r="AD555">
        <f ca="1">_xlfn.IFNA(IF(VLOOKUP(Pres_2017_T1!AX555,[2]ListeGithub!$I$2:$K$111,3,FALSE)=$A$1,Pres_2017_T1!AZ555,0),0)</f>
        <v>2889</v>
      </c>
      <c r="AK555">
        <f ca="1">_xlfn.IFNA(IF(VLOOKUP(Pres_2017_T1!BE555,[2]ListeGithub!$I$2:$K$111,3,FALSE)=$A$1,Pres_2017_T1!BG555,0),0)</f>
        <v>0</v>
      </c>
      <c r="AR555">
        <f ca="1">_xlfn.IFNA(IF(VLOOKUP(Pres_2017_T1!BL555,[2]ListeGithub!$I$2:$K$111,3,FALSE)=$A$1,Pres_2017_T1!BN555,0),0)</f>
        <v>809</v>
      </c>
      <c r="AY555">
        <f ca="1">_xlfn.IFNA(IF(VLOOKUP(Pres_2017_T1!BS555,[2]ListeGithub!$I$2:$K$111,3,FALSE)=$A$1,Pres_2017_T1!BU555,0),0)</f>
        <v>0</v>
      </c>
      <c r="BF555">
        <f ca="1">_xlfn.IFNA(IF(VLOOKUP(Pres_2017_T1!BZ555,[2]ListeGithub!$I$2:$K$111,3,FALSE)=$A$1,Pres_2017_T1!CB555,0),0)</f>
        <v>507</v>
      </c>
      <c r="BM555">
        <f ca="1">_xlfn.IFNA(IF(VLOOKUP(Pres_2017_T1!CG555,[2]ListeGithub!$I$2:$K$111,3,FALSE)=$A$1,Pres_2017_T1!CI555,0),0)</f>
        <v>0</v>
      </c>
      <c r="BT555">
        <f ca="1">_xlfn.IFNA(IF(VLOOKUP(Pres_2017_T1!CN555,[2]ListeGithub!$I$2:$K$111,3,FALSE)=$A$1,Pres_2017_T1!CP555,0),0)</f>
        <v>100</v>
      </c>
      <c r="CA555">
        <f t="shared" ca="1" si="8"/>
        <v>13779</v>
      </c>
    </row>
    <row r="556" spans="1:79" x14ac:dyDescent="0.75">
      <c r="A556" t="str">
        <v>ZD_06</v>
      </c>
      <c r="B556">
        <f ca="1">_xlfn.IFNA(IF(VLOOKUP(Pres_2017_T1!V556,[2]ListeGithub!$I$2:$K$111,3,FALSE)=$A$1,Pres_2017_T1!X556,0),0)</f>
        <v>0</v>
      </c>
      <c r="I556">
        <f ca="1">_xlfn.IFNA(IF(VLOOKUP(Pres_2017_T1!AC556,[2]ListeGithub!$I$2:$K$111,3,FALSE)=$A$1,Pres_2017_T1!AE556,0),0)</f>
        <v>9492</v>
      </c>
      <c r="P556">
        <f ca="1">_xlfn.IFNA(IF(VLOOKUP(Pres_2017_T1!AJ556,[2]ListeGithub!$I$2:$K$111,3,FALSE)=$A$1,Pres_2017_T1!AL556,0),0)</f>
        <v>0</v>
      </c>
      <c r="W556">
        <f ca="1">_xlfn.IFNA(IF(VLOOKUP(Pres_2017_T1!AQ556,[2]ListeGithub!$I$2:$K$111,3,FALSE)=$A$1,Pres_2017_T1!AS556,0),0)</f>
        <v>0</v>
      </c>
      <c r="AD556">
        <f ca="1">_xlfn.IFNA(IF(VLOOKUP(Pres_2017_T1!AX556,[2]ListeGithub!$I$2:$K$111,3,FALSE)=$A$1,Pres_2017_T1!AZ556,0),0)</f>
        <v>2473</v>
      </c>
      <c r="AK556">
        <f ca="1">_xlfn.IFNA(IF(VLOOKUP(Pres_2017_T1!BE556,[2]ListeGithub!$I$2:$K$111,3,FALSE)=$A$1,Pres_2017_T1!BG556,0),0)</f>
        <v>0</v>
      </c>
      <c r="AR556">
        <f ca="1">_xlfn.IFNA(IF(VLOOKUP(Pres_2017_T1!BL556,[2]ListeGithub!$I$2:$K$111,3,FALSE)=$A$1,Pres_2017_T1!BN556,0),0)</f>
        <v>579</v>
      </c>
      <c r="AY556">
        <f ca="1">_xlfn.IFNA(IF(VLOOKUP(Pres_2017_T1!BS556,[2]ListeGithub!$I$2:$K$111,3,FALSE)=$A$1,Pres_2017_T1!BU556,0),0)</f>
        <v>0</v>
      </c>
      <c r="BF556">
        <f ca="1">_xlfn.IFNA(IF(VLOOKUP(Pres_2017_T1!BZ556,[2]ListeGithub!$I$2:$K$111,3,FALSE)=$A$1,Pres_2017_T1!CB556,0),0)</f>
        <v>498</v>
      </c>
      <c r="BM556">
        <f ca="1">_xlfn.IFNA(IF(VLOOKUP(Pres_2017_T1!CG556,[2]ListeGithub!$I$2:$K$111,3,FALSE)=$A$1,Pres_2017_T1!CI556,0),0)</f>
        <v>0</v>
      </c>
      <c r="BT556">
        <f ca="1">_xlfn.IFNA(IF(VLOOKUP(Pres_2017_T1!CN556,[2]ListeGithub!$I$2:$K$111,3,FALSE)=$A$1,Pres_2017_T1!CP556,0),0)</f>
        <v>116</v>
      </c>
      <c r="CA556">
        <f t="shared" ca="1" si="8"/>
        <v>13158</v>
      </c>
    </row>
    <row r="557" spans="1:79" x14ac:dyDescent="0.75">
      <c r="A557" t="str">
        <v>ZD_07</v>
      </c>
      <c r="B557">
        <f ca="1">_xlfn.IFNA(IF(VLOOKUP(Pres_2017_T1!V557,[2]ListeGithub!$I$2:$K$111,3,FALSE)=$A$1,Pres_2017_T1!X557,0),0)</f>
        <v>15576</v>
      </c>
      <c r="I557">
        <f ca="1">_xlfn.IFNA(IF(VLOOKUP(Pres_2017_T1!AC557,[2]ListeGithub!$I$2:$K$111,3,FALSE)=$A$1,Pres_2017_T1!AE557,0),0)</f>
        <v>0</v>
      </c>
      <c r="P557">
        <f ca="1">_xlfn.IFNA(IF(VLOOKUP(Pres_2017_T1!AJ557,[2]ListeGithub!$I$2:$K$111,3,FALSE)=$A$1,Pres_2017_T1!AL557,0),0)</f>
        <v>0</v>
      </c>
      <c r="W557">
        <f ca="1">_xlfn.IFNA(IF(VLOOKUP(Pres_2017_T1!AQ557,[2]ListeGithub!$I$2:$K$111,3,FALSE)=$A$1,Pres_2017_T1!AS557,0),0)</f>
        <v>0</v>
      </c>
      <c r="AD557">
        <f ca="1">_xlfn.IFNA(IF(VLOOKUP(Pres_2017_T1!AX557,[2]ListeGithub!$I$2:$K$111,3,FALSE)=$A$1,Pres_2017_T1!AZ557,0),0)</f>
        <v>3560</v>
      </c>
      <c r="AK557">
        <f ca="1">_xlfn.IFNA(IF(VLOOKUP(Pres_2017_T1!BE557,[2]ListeGithub!$I$2:$K$111,3,FALSE)=$A$1,Pres_2017_T1!BG557,0),0)</f>
        <v>0</v>
      </c>
      <c r="AR557">
        <f ca="1">_xlfn.IFNA(IF(VLOOKUP(Pres_2017_T1!BL557,[2]ListeGithub!$I$2:$K$111,3,FALSE)=$A$1,Pres_2017_T1!BN557,0),0)</f>
        <v>0</v>
      </c>
      <c r="AY557">
        <f ca="1">_xlfn.IFNA(IF(VLOOKUP(Pres_2017_T1!BS557,[2]ListeGithub!$I$2:$K$111,3,FALSE)=$A$1,Pres_2017_T1!BU557,0),0)</f>
        <v>783</v>
      </c>
      <c r="BF557">
        <f ca="1">_xlfn.IFNA(IF(VLOOKUP(Pres_2017_T1!BZ557,[2]ListeGithub!$I$2:$K$111,3,FALSE)=$A$1,Pres_2017_T1!CB557,0),0)</f>
        <v>698</v>
      </c>
      <c r="BM557">
        <f ca="1">_xlfn.IFNA(IF(VLOOKUP(Pres_2017_T1!CG557,[2]ListeGithub!$I$2:$K$111,3,FALSE)=$A$1,Pres_2017_T1!CI557,0),0)</f>
        <v>0</v>
      </c>
      <c r="BT557">
        <f ca="1">_xlfn.IFNA(IF(VLOOKUP(Pres_2017_T1!CN557,[2]ListeGithub!$I$2:$K$111,3,FALSE)=$A$1,Pres_2017_T1!CP557,0),0)</f>
        <v>173</v>
      </c>
      <c r="CA557">
        <f t="shared" ca="1" si="8"/>
        <v>20790</v>
      </c>
    </row>
    <row r="558" spans="1:79" x14ac:dyDescent="0.75">
      <c r="A558" t="str">
        <v>ZM_01</v>
      </c>
      <c r="B558">
        <f ca="1">_xlfn.IFNA(IF(VLOOKUP(Pres_2017_T1!V558,[2]ListeGithub!$I$2:$K$111,3,FALSE)=$A$1,Pres_2017_T1!X558,0),0)</f>
        <v>0</v>
      </c>
      <c r="I558">
        <f ca="1">_xlfn.IFNA(IF(VLOOKUP(Pres_2017_T1!AC558,[2]ListeGithub!$I$2:$K$111,3,FALSE)=$A$1,Pres_2017_T1!AE558,0),0)</f>
        <v>0</v>
      </c>
      <c r="P558">
        <f ca="1">_xlfn.IFNA(IF(VLOOKUP(Pres_2017_T1!AJ558,[2]ListeGithub!$I$2:$K$111,3,FALSE)=$A$1,Pres_2017_T1!AL558,0),0)</f>
        <v>0</v>
      </c>
      <c r="W558">
        <f ca="1">_xlfn.IFNA(IF(VLOOKUP(Pres_2017_T1!AQ558,[2]ListeGithub!$I$2:$K$111,3,FALSE)=$A$1,Pres_2017_T1!AS558,0),0)</f>
        <v>1450</v>
      </c>
      <c r="AD558">
        <f ca="1">_xlfn.IFNA(IF(VLOOKUP(Pres_2017_T1!AX558,[2]ListeGithub!$I$2:$K$111,3,FALSE)=$A$1,Pres_2017_T1!AZ558,0),0)</f>
        <v>865</v>
      </c>
      <c r="AK558">
        <f ca="1">_xlfn.IFNA(IF(VLOOKUP(Pres_2017_T1!BE558,[2]ListeGithub!$I$2:$K$111,3,FALSE)=$A$1,Pres_2017_T1!BG558,0),0)</f>
        <v>0</v>
      </c>
      <c r="AR558">
        <f ca="1">_xlfn.IFNA(IF(VLOOKUP(Pres_2017_T1!BL558,[2]ListeGithub!$I$2:$K$111,3,FALSE)=$A$1,Pres_2017_T1!BN558,0),0)</f>
        <v>291</v>
      </c>
      <c r="AY558">
        <f ca="1">_xlfn.IFNA(IF(VLOOKUP(Pres_2017_T1!BS558,[2]ListeGithub!$I$2:$K$111,3,FALSE)=$A$1,Pres_2017_T1!BU558,0),0)</f>
        <v>0</v>
      </c>
      <c r="BF558">
        <f ca="1">_xlfn.IFNA(IF(VLOOKUP(Pres_2017_T1!BZ558,[2]ListeGithub!$I$2:$K$111,3,FALSE)=$A$1,Pres_2017_T1!CB558,0),0)</f>
        <v>148</v>
      </c>
      <c r="BM558">
        <f ca="1">_xlfn.IFNA(IF(VLOOKUP(Pres_2017_T1!CG558,[2]ListeGithub!$I$2:$K$111,3,FALSE)=$A$1,Pres_2017_T1!CI558,0),0)</f>
        <v>0</v>
      </c>
      <c r="BT558">
        <f ca="1">_xlfn.IFNA(IF(VLOOKUP(Pres_2017_T1!CN558,[2]ListeGithub!$I$2:$K$111,3,FALSE)=$A$1,Pres_2017_T1!CP558,0),0)</f>
        <v>80</v>
      </c>
      <c r="CA558">
        <f t="shared" ca="1" si="8"/>
        <v>2834</v>
      </c>
    </row>
    <row r="559" spans="1:79" x14ac:dyDescent="0.75">
      <c r="A559" t="str">
        <v>ZM_02</v>
      </c>
      <c r="B559">
        <f ca="1">_xlfn.IFNA(IF(VLOOKUP(Pres_2017_T1!V559,[2]ListeGithub!$I$2:$K$111,3,FALSE)=$A$1,Pres_2017_T1!X559,0),0)</f>
        <v>0</v>
      </c>
      <c r="I559">
        <f ca="1">_xlfn.IFNA(IF(VLOOKUP(Pres_2017_T1!AC559,[2]ListeGithub!$I$2:$K$111,3,FALSE)=$A$1,Pres_2017_T1!AE559,0),0)</f>
        <v>0</v>
      </c>
      <c r="P559">
        <f ca="1">_xlfn.IFNA(IF(VLOOKUP(Pres_2017_T1!AJ559,[2]ListeGithub!$I$2:$K$111,3,FALSE)=$A$1,Pres_2017_T1!AL559,0),0)</f>
        <v>0</v>
      </c>
      <c r="W559">
        <f ca="1">_xlfn.IFNA(IF(VLOOKUP(Pres_2017_T1!AQ559,[2]ListeGithub!$I$2:$K$111,3,FALSE)=$A$1,Pres_2017_T1!AS559,0),0)</f>
        <v>1358</v>
      </c>
      <c r="AD559">
        <f ca="1">_xlfn.IFNA(IF(VLOOKUP(Pres_2017_T1!AX559,[2]ListeGithub!$I$2:$K$111,3,FALSE)=$A$1,Pres_2017_T1!AZ559,0),0)</f>
        <v>589</v>
      </c>
      <c r="AK559">
        <f ca="1">_xlfn.IFNA(IF(VLOOKUP(Pres_2017_T1!BE559,[2]ListeGithub!$I$2:$K$111,3,FALSE)=$A$1,Pres_2017_T1!BG559,0),0)</f>
        <v>0</v>
      </c>
      <c r="AR559">
        <f ca="1">_xlfn.IFNA(IF(VLOOKUP(Pres_2017_T1!BL559,[2]ListeGithub!$I$2:$K$111,3,FALSE)=$A$1,Pres_2017_T1!BN559,0),0)</f>
        <v>338</v>
      </c>
      <c r="AY559">
        <f ca="1">_xlfn.IFNA(IF(VLOOKUP(Pres_2017_T1!BS559,[2]ListeGithub!$I$2:$K$111,3,FALSE)=$A$1,Pres_2017_T1!BU559,0),0)</f>
        <v>0</v>
      </c>
      <c r="BF559">
        <f ca="1">_xlfn.IFNA(IF(VLOOKUP(Pres_2017_T1!BZ559,[2]ListeGithub!$I$2:$K$111,3,FALSE)=$A$1,Pres_2017_T1!CB559,0),0)</f>
        <v>188</v>
      </c>
      <c r="BM559">
        <f ca="1">_xlfn.IFNA(IF(VLOOKUP(Pres_2017_T1!CG559,[2]ListeGithub!$I$2:$K$111,3,FALSE)=$A$1,Pres_2017_T1!CI559,0),0)</f>
        <v>0</v>
      </c>
      <c r="BT559">
        <f ca="1">_xlfn.IFNA(IF(VLOOKUP(Pres_2017_T1!CN559,[2]ListeGithub!$I$2:$K$111,3,FALSE)=$A$1,Pres_2017_T1!CP559,0),0)</f>
        <v>86</v>
      </c>
      <c r="CA559">
        <f t="shared" ca="1" si="8"/>
        <v>2559</v>
      </c>
    </row>
    <row r="560" spans="1:79" x14ac:dyDescent="0.75">
      <c r="A560" t="str">
        <v>ZN_01</v>
      </c>
      <c r="B560">
        <f ca="1">_xlfn.IFNA(IF(VLOOKUP(Pres_2017_T1!V560,[2]ListeGithub!$I$2:$K$111,3,FALSE)=$A$1,Pres_2017_T1!X560,0),0)</f>
        <v>0</v>
      </c>
      <c r="I560">
        <f ca="1">_xlfn.IFNA(IF(VLOOKUP(Pres_2017_T1!AC560,[2]ListeGithub!$I$2:$K$111,3,FALSE)=$A$1,Pres_2017_T1!AE560,0),0)</f>
        <v>0</v>
      </c>
      <c r="P560">
        <f ca="1">_xlfn.IFNA(IF(VLOOKUP(Pres_2017_T1!AJ560,[2]ListeGithub!$I$2:$K$111,3,FALSE)=$A$1,Pres_2017_T1!AL560,0),0)</f>
        <v>0</v>
      </c>
      <c r="W560">
        <f ca="1">_xlfn.IFNA(IF(VLOOKUP(Pres_2017_T1!AQ560,[2]ListeGithub!$I$2:$K$111,3,FALSE)=$A$1,Pres_2017_T1!AS560,0),0)</f>
        <v>4003</v>
      </c>
      <c r="AD560">
        <f ca="1">_xlfn.IFNA(IF(VLOOKUP(Pres_2017_T1!AX560,[2]ListeGithub!$I$2:$K$111,3,FALSE)=$A$1,Pres_2017_T1!AZ560,0),0)</f>
        <v>2522</v>
      </c>
      <c r="AK560">
        <f ca="1">_xlfn.IFNA(IF(VLOOKUP(Pres_2017_T1!BE560,[2]ListeGithub!$I$2:$K$111,3,FALSE)=$A$1,Pres_2017_T1!BG560,0),0)</f>
        <v>0</v>
      </c>
      <c r="AR560">
        <f ca="1">_xlfn.IFNA(IF(VLOOKUP(Pres_2017_T1!BL560,[2]ListeGithub!$I$2:$K$111,3,FALSE)=$A$1,Pres_2017_T1!BN560,0),0)</f>
        <v>0</v>
      </c>
      <c r="AY560">
        <f ca="1">_xlfn.IFNA(IF(VLOOKUP(Pres_2017_T1!BS560,[2]ListeGithub!$I$2:$K$111,3,FALSE)=$A$1,Pres_2017_T1!BU560,0),0)</f>
        <v>495</v>
      </c>
      <c r="BF560">
        <f ca="1">_xlfn.IFNA(IF(VLOOKUP(Pres_2017_T1!BZ560,[2]ListeGithub!$I$2:$K$111,3,FALSE)=$A$1,Pres_2017_T1!CB560,0),0)</f>
        <v>0</v>
      </c>
      <c r="BM560">
        <f ca="1">_xlfn.IFNA(IF(VLOOKUP(Pres_2017_T1!CG560,[2]ListeGithub!$I$2:$K$111,3,FALSE)=$A$1,Pres_2017_T1!CI560,0),0)</f>
        <v>335</v>
      </c>
      <c r="BT560">
        <f ca="1">_xlfn.IFNA(IF(VLOOKUP(Pres_2017_T1!CN560,[2]ListeGithub!$I$2:$K$111,3,FALSE)=$A$1,Pres_2017_T1!CP560,0),0)</f>
        <v>95</v>
      </c>
      <c r="CA560">
        <f t="shared" ca="1" si="8"/>
        <v>7450</v>
      </c>
    </row>
    <row r="561" spans="1:79" x14ac:dyDescent="0.75">
      <c r="A561" t="str">
        <v>ZN_02</v>
      </c>
      <c r="B561">
        <f ca="1">_xlfn.IFNA(IF(VLOOKUP(Pres_2017_T1!V561,[2]ListeGithub!$I$2:$K$111,3,FALSE)=$A$1,Pres_2017_T1!X561,0),0)</f>
        <v>0</v>
      </c>
      <c r="I561">
        <f ca="1">_xlfn.IFNA(IF(VLOOKUP(Pres_2017_T1!AC561,[2]ListeGithub!$I$2:$K$111,3,FALSE)=$A$1,Pres_2017_T1!AE561,0),0)</f>
        <v>0</v>
      </c>
      <c r="P561">
        <f ca="1">_xlfn.IFNA(IF(VLOOKUP(Pres_2017_T1!AJ561,[2]ListeGithub!$I$2:$K$111,3,FALSE)=$A$1,Pres_2017_T1!AL561,0),0)</f>
        <v>5603</v>
      </c>
      <c r="W561">
        <f ca="1">_xlfn.IFNA(IF(VLOOKUP(Pres_2017_T1!AQ561,[2]ListeGithub!$I$2:$K$111,3,FALSE)=$A$1,Pres_2017_T1!AS561,0),0)</f>
        <v>0</v>
      </c>
      <c r="AD561">
        <f ca="1">_xlfn.IFNA(IF(VLOOKUP(Pres_2017_T1!AX561,[2]ListeGithub!$I$2:$K$111,3,FALSE)=$A$1,Pres_2017_T1!AZ561,0),0)</f>
        <v>3700</v>
      </c>
      <c r="AK561">
        <f ca="1">_xlfn.IFNA(IF(VLOOKUP(Pres_2017_T1!BE561,[2]ListeGithub!$I$2:$K$111,3,FALSE)=$A$1,Pres_2017_T1!BG561,0),0)</f>
        <v>0</v>
      </c>
      <c r="AR561">
        <f ca="1">_xlfn.IFNA(IF(VLOOKUP(Pres_2017_T1!BL561,[2]ListeGithub!$I$2:$K$111,3,FALSE)=$A$1,Pres_2017_T1!BN561,0),0)</f>
        <v>0</v>
      </c>
      <c r="AY561">
        <f ca="1">_xlfn.IFNA(IF(VLOOKUP(Pres_2017_T1!BS561,[2]ListeGithub!$I$2:$K$111,3,FALSE)=$A$1,Pres_2017_T1!BU561,0),0)</f>
        <v>789</v>
      </c>
      <c r="BF561">
        <f ca="1">_xlfn.IFNA(IF(VLOOKUP(Pres_2017_T1!BZ561,[2]ListeGithub!$I$2:$K$111,3,FALSE)=$A$1,Pres_2017_T1!CB561,0),0)</f>
        <v>501</v>
      </c>
      <c r="BM561">
        <f ca="1">_xlfn.IFNA(IF(VLOOKUP(Pres_2017_T1!CG561,[2]ListeGithub!$I$2:$K$111,3,FALSE)=$A$1,Pres_2017_T1!CI561,0),0)</f>
        <v>0</v>
      </c>
      <c r="BT561">
        <f ca="1">_xlfn.IFNA(IF(VLOOKUP(Pres_2017_T1!CN561,[2]ListeGithub!$I$2:$K$111,3,FALSE)=$A$1,Pres_2017_T1!CP561,0),0)</f>
        <v>145</v>
      </c>
      <c r="CA561">
        <f t="shared" ca="1" si="8"/>
        <v>10738</v>
      </c>
    </row>
    <row r="562" spans="1:79" x14ac:dyDescent="0.75">
      <c r="A562" t="str">
        <v>ZP_01</v>
      </c>
      <c r="B562">
        <f ca="1">_xlfn.IFNA(IF(VLOOKUP(Pres_2017_T1!V562,[2]ListeGithub!$I$2:$K$111,3,FALSE)=$A$1,Pres_2017_T1!X562,0),0)</f>
        <v>0</v>
      </c>
      <c r="I562">
        <f ca="1">_xlfn.IFNA(IF(VLOOKUP(Pres_2017_T1!AC562,[2]ListeGithub!$I$2:$K$111,3,FALSE)=$A$1,Pres_2017_T1!AE562,0),0)</f>
        <v>0</v>
      </c>
      <c r="P562">
        <f ca="1">_xlfn.IFNA(IF(VLOOKUP(Pres_2017_T1!AJ562,[2]ListeGithub!$I$2:$K$111,3,FALSE)=$A$1,Pres_2017_T1!AL562,0),0)</f>
        <v>0</v>
      </c>
      <c r="W562">
        <f ca="1">_xlfn.IFNA(IF(VLOOKUP(Pres_2017_T1!AQ562,[2]ListeGithub!$I$2:$K$111,3,FALSE)=$A$1,Pres_2017_T1!AS562,0),0)</f>
        <v>2214</v>
      </c>
      <c r="AD562">
        <f ca="1">_xlfn.IFNA(IF(VLOOKUP(Pres_2017_T1!AX562,[2]ListeGithub!$I$2:$K$111,3,FALSE)=$A$1,Pres_2017_T1!AZ562,0),0)</f>
        <v>894</v>
      </c>
      <c r="AK562">
        <f ca="1">_xlfn.IFNA(IF(VLOOKUP(Pres_2017_T1!BE562,[2]ListeGithub!$I$2:$K$111,3,FALSE)=$A$1,Pres_2017_T1!BG562,0),0)</f>
        <v>0</v>
      </c>
      <c r="AR562">
        <f ca="1">_xlfn.IFNA(IF(VLOOKUP(Pres_2017_T1!BL562,[2]ListeGithub!$I$2:$K$111,3,FALSE)=$A$1,Pres_2017_T1!BN562,0),0)</f>
        <v>0</v>
      </c>
      <c r="AY562">
        <f ca="1">_xlfn.IFNA(IF(VLOOKUP(Pres_2017_T1!BS562,[2]ListeGithub!$I$2:$K$111,3,FALSE)=$A$1,Pres_2017_T1!BU562,0),0)</f>
        <v>303</v>
      </c>
      <c r="BF562">
        <f ca="1">_xlfn.IFNA(IF(VLOOKUP(Pres_2017_T1!BZ562,[2]ListeGithub!$I$2:$K$111,3,FALSE)=$A$1,Pres_2017_T1!CB562,0),0)</f>
        <v>261</v>
      </c>
      <c r="BM562">
        <f ca="1">_xlfn.IFNA(IF(VLOOKUP(Pres_2017_T1!CG562,[2]ListeGithub!$I$2:$K$111,3,FALSE)=$A$1,Pres_2017_T1!CI562,0),0)</f>
        <v>0</v>
      </c>
      <c r="BT562">
        <f ca="1">_xlfn.IFNA(IF(VLOOKUP(Pres_2017_T1!CN562,[2]ListeGithub!$I$2:$K$111,3,FALSE)=$A$1,Pres_2017_T1!CP562,0),0)</f>
        <v>78</v>
      </c>
      <c r="CA562">
        <f t="shared" ca="1" si="8"/>
        <v>3750</v>
      </c>
    </row>
    <row r="563" spans="1:79" x14ac:dyDescent="0.75">
      <c r="A563" t="str">
        <v>ZP_02</v>
      </c>
      <c r="B563">
        <f ca="1">_xlfn.IFNA(IF(VLOOKUP(Pres_2017_T1!V563,[2]ListeGithub!$I$2:$K$111,3,FALSE)=$A$1,Pres_2017_T1!X563,0),0)</f>
        <v>0</v>
      </c>
      <c r="I563">
        <f ca="1">_xlfn.IFNA(IF(VLOOKUP(Pres_2017_T1!AC563,[2]ListeGithub!$I$2:$K$111,3,FALSE)=$A$1,Pres_2017_T1!AE563,0),0)</f>
        <v>0</v>
      </c>
      <c r="P563">
        <f ca="1">_xlfn.IFNA(IF(VLOOKUP(Pres_2017_T1!AJ563,[2]ListeGithub!$I$2:$K$111,3,FALSE)=$A$1,Pres_2017_T1!AL563,0),0)</f>
        <v>0</v>
      </c>
      <c r="W563">
        <f ca="1">_xlfn.IFNA(IF(VLOOKUP(Pres_2017_T1!AQ563,[2]ListeGithub!$I$2:$K$111,3,FALSE)=$A$1,Pres_2017_T1!AS563,0),0)</f>
        <v>1702</v>
      </c>
      <c r="AD563">
        <f ca="1">_xlfn.IFNA(IF(VLOOKUP(Pres_2017_T1!AX563,[2]ListeGithub!$I$2:$K$111,3,FALSE)=$A$1,Pres_2017_T1!AZ563,0),0)</f>
        <v>585</v>
      </c>
      <c r="AK563">
        <f ca="1">_xlfn.IFNA(IF(VLOOKUP(Pres_2017_T1!BE563,[2]ListeGithub!$I$2:$K$111,3,FALSE)=$A$1,Pres_2017_T1!BG563,0),0)</f>
        <v>0</v>
      </c>
      <c r="AR563">
        <f ca="1">_xlfn.IFNA(IF(VLOOKUP(Pres_2017_T1!BL563,[2]ListeGithub!$I$2:$K$111,3,FALSE)=$A$1,Pres_2017_T1!BN563,0),0)</f>
        <v>0</v>
      </c>
      <c r="AY563">
        <f ca="1">_xlfn.IFNA(IF(VLOOKUP(Pres_2017_T1!BS563,[2]ListeGithub!$I$2:$K$111,3,FALSE)=$A$1,Pres_2017_T1!BU563,0),0)</f>
        <v>236</v>
      </c>
      <c r="BF563">
        <f ca="1">_xlfn.IFNA(IF(VLOOKUP(Pres_2017_T1!BZ563,[2]ListeGithub!$I$2:$K$111,3,FALSE)=$A$1,Pres_2017_T1!CB563,0),0)</f>
        <v>227</v>
      </c>
      <c r="BM563">
        <f ca="1">_xlfn.IFNA(IF(VLOOKUP(Pres_2017_T1!CG563,[2]ListeGithub!$I$2:$K$111,3,FALSE)=$A$1,Pres_2017_T1!CI563,0),0)</f>
        <v>0</v>
      </c>
      <c r="BT563">
        <f ca="1">_xlfn.IFNA(IF(VLOOKUP(Pres_2017_T1!CN563,[2]ListeGithub!$I$2:$K$111,3,FALSE)=$A$1,Pres_2017_T1!CP563,0),0)</f>
        <v>64</v>
      </c>
      <c r="CA563">
        <f t="shared" ca="1" si="8"/>
        <v>2814</v>
      </c>
    </row>
    <row r="564" spans="1:79" x14ac:dyDescent="0.75">
      <c r="A564" t="str">
        <v>ZP_03</v>
      </c>
      <c r="B564">
        <f ca="1">_xlfn.IFNA(IF(VLOOKUP(Pres_2017_T1!V564,[2]ListeGithub!$I$2:$K$111,3,FALSE)=$A$1,Pres_2017_T1!X564,0),0)</f>
        <v>0</v>
      </c>
      <c r="I564">
        <f ca="1">_xlfn.IFNA(IF(VLOOKUP(Pres_2017_T1!AC564,[2]ListeGithub!$I$2:$K$111,3,FALSE)=$A$1,Pres_2017_T1!AE564,0),0)</f>
        <v>0</v>
      </c>
      <c r="P564">
        <f ca="1">_xlfn.IFNA(IF(VLOOKUP(Pres_2017_T1!AJ564,[2]ListeGithub!$I$2:$K$111,3,FALSE)=$A$1,Pres_2017_T1!AL564,0),0)</f>
        <v>0</v>
      </c>
      <c r="W564">
        <f ca="1">_xlfn.IFNA(IF(VLOOKUP(Pres_2017_T1!AQ564,[2]ListeGithub!$I$2:$K$111,3,FALSE)=$A$1,Pres_2017_T1!AS564,0),0)</f>
        <v>2035</v>
      </c>
      <c r="AD564">
        <f ca="1">_xlfn.IFNA(IF(VLOOKUP(Pres_2017_T1!AX564,[2]ListeGithub!$I$2:$K$111,3,FALSE)=$A$1,Pres_2017_T1!AZ564,0),0)</f>
        <v>724</v>
      </c>
      <c r="AK564">
        <f ca="1">_xlfn.IFNA(IF(VLOOKUP(Pres_2017_T1!BE564,[2]ListeGithub!$I$2:$K$111,3,FALSE)=$A$1,Pres_2017_T1!BG564,0),0)</f>
        <v>0</v>
      </c>
      <c r="AR564">
        <f ca="1">_xlfn.IFNA(IF(VLOOKUP(Pres_2017_T1!BL564,[2]ListeGithub!$I$2:$K$111,3,FALSE)=$A$1,Pres_2017_T1!BN564,0),0)</f>
        <v>0</v>
      </c>
      <c r="AY564">
        <f ca="1">_xlfn.IFNA(IF(VLOOKUP(Pres_2017_T1!BS564,[2]ListeGithub!$I$2:$K$111,3,FALSE)=$A$1,Pres_2017_T1!BU564,0),0)</f>
        <v>216</v>
      </c>
      <c r="BF564">
        <f ca="1">_xlfn.IFNA(IF(VLOOKUP(Pres_2017_T1!BZ564,[2]ListeGithub!$I$2:$K$111,3,FALSE)=$A$1,Pres_2017_T1!CB564,0),0)</f>
        <v>202</v>
      </c>
      <c r="BM564">
        <f ca="1">_xlfn.IFNA(IF(VLOOKUP(Pres_2017_T1!CG564,[2]ListeGithub!$I$2:$K$111,3,FALSE)=$A$1,Pres_2017_T1!CI564,0),0)</f>
        <v>0</v>
      </c>
      <c r="BT564">
        <f ca="1">_xlfn.IFNA(IF(VLOOKUP(Pres_2017_T1!CN564,[2]ListeGithub!$I$2:$K$111,3,FALSE)=$A$1,Pres_2017_T1!CP564,0),0)</f>
        <v>59</v>
      </c>
      <c r="CA564">
        <f t="shared" ca="1" si="8"/>
        <v>3236</v>
      </c>
    </row>
    <row r="565" spans="1:79" x14ac:dyDescent="0.75">
      <c r="A565" t="str">
        <v>ZS_01</v>
      </c>
      <c r="B565">
        <f ca="1">_xlfn.IFNA(IF(VLOOKUP(Pres_2017_T1!V565,[2]ListeGithub!$I$2:$K$111,3,FALSE)=$A$1,Pres_2017_T1!X565,0),0)</f>
        <v>933</v>
      </c>
      <c r="I565">
        <f ca="1">_xlfn.IFNA(IF(VLOOKUP(Pres_2017_T1!AC565,[2]ListeGithub!$I$2:$K$111,3,FALSE)=$A$1,Pres_2017_T1!AE565,0),0)</f>
        <v>0</v>
      </c>
      <c r="P565">
        <f ca="1">_xlfn.IFNA(IF(VLOOKUP(Pres_2017_T1!AJ565,[2]ListeGithub!$I$2:$K$111,3,FALSE)=$A$1,Pres_2017_T1!AL565,0),0)</f>
        <v>0</v>
      </c>
      <c r="W565">
        <f ca="1">_xlfn.IFNA(IF(VLOOKUP(Pres_2017_T1!AQ565,[2]ListeGithub!$I$2:$K$111,3,FALSE)=$A$1,Pres_2017_T1!AS565,0),0)</f>
        <v>0</v>
      </c>
      <c r="AD565">
        <f ca="1">_xlfn.IFNA(IF(VLOOKUP(Pres_2017_T1!AX565,[2]ListeGithub!$I$2:$K$111,3,FALSE)=$A$1,Pres_2017_T1!AZ565,0),0)</f>
        <v>217</v>
      </c>
      <c r="AK565">
        <f ca="1">_xlfn.IFNA(IF(VLOOKUP(Pres_2017_T1!BE565,[2]ListeGithub!$I$2:$K$111,3,FALSE)=$A$1,Pres_2017_T1!BG565,0),0)</f>
        <v>0</v>
      </c>
      <c r="AR565">
        <f ca="1">_xlfn.IFNA(IF(VLOOKUP(Pres_2017_T1!BL565,[2]ListeGithub!$I$2:$K$111,3,FALSE)=$A$1,Pres_2017_T1!BN565,0),0)</f>
        <v>64</v>
      </c>
      <c r="AY565">
        <f ca="1">_xlfn.IFNA(IF(VLOOKUP(Pres_2017_T1!BS565,[2]ListeGithub!$I$2:$K$111,3,FALSE)=$A$1,Pres_2017_T1!BU565,0),0)</f>
        <v>0</v>
      </c>
      <c r="BF565">
        <f ca="1">_xlfn.IFNA(IF(VLOOKUP(Pres_2017_T1!BZ565,[2]ListeGithub!$I$2:$K$111,3,FALSE)=$A$1,Pres_2017_T1!CB565,0),0)</f>
        <v>0</v>
      </c>
      <c r="BM565">
        <f ca="1">_xlfn.IFNA(IF(VLOOKUP(Pres_2017_T1!CG565,[2]ListeGithub!$I$2:$K$111,3,FALSE)=$A$1,Pres_2017_T1!CI565,0),0)</f>
        <v>28</v>
      </c>
      <c r="BT565">
        <f ca="1">_xlfn.IFNA(IF(VLOOKUP(Pres_2017_T1!CN565,[2]ListeGithub!$I$2:$K$111,3,FALSE)=$A$1,Pres_2017_T1!CP565,0),0)</f>
        <v>9</v>
      </c>
      <c r="CA565">
        <f t="shared" ca="1" si="8"/>
        <v>1251</v>
      </c>
    </row>
    <row r="566" spans="1:79" x14ac:dyDescent="0.75">
      <c r="A566" t="str">
        <v>ZW_01</v>
      </c>
      <c r="B566">
        <f ca="1">_xlfn.IFNA(IF(VLOOKUP(Pres_2017_T1!V566,[2]ListeGithub!$I$2:$K$111,3,FALSE)=$A$1,Pres_2017_T1!X566,0),0)</f>
        <v>0</v>
      </c>
      <c r="I566">
        <f ca="1">_xlfn.IFNA(IF(VLOOKUP(Pres_2017_T1!AC566,[2]ListeGithub!$I$2:$K$111,3,FALSE)=$A$1,Pres_2017_T1!AE566,0),0)</f>
        <v>0</v>
      </c>
      <c r="P566">
        <f ca="1">_xlfn.IFNA(IF(VLOOKUP(Pres_2017_T1!AJ566,[2]ListeGithub!$I$2:$K$111,3,FALSE)=$A$1,Pres_2017_T1!AL566,0),0)</f>
        <v>1349</v>
      </c>
      <c r="W566">
        <f ca="1">_xlfn.IFNA(IF(VLOOKUP(Pres_2017_T1!AQ566,[2]ListeGithub!$I$2:$K$111,3,FALSE)=$A$1,Pres_2017_T1!AS566,0),0)</f>
        <v>0</v>
      </c>
      <c r="AD566">
        <f ca="1">_xlfn.IFNA(IF(VLOOKUP(Pres_2017_T1!AX566,[2]ListeGithub!$I$2:$K$111,3,FALSE)=$A$1,Pres_2017_T1!AZ566,0),0)</f>
        <v>192</v>
      </c>
      <c r="AK566">
        <f ca="1">_xlfn.IFNA(IF(VLOOKUP(Pres_2017_T1!BE566,[2]ListeGithub!$I$2:$K$111,3,FALSE)=$A$1,Pres_2017_T1!BG566,0),0)</f>
        <v>0</v>
      </c>
      <c r="AR566">
        <f ca="1">_xlfn.IFNA(IF(VLOOKUP(Pres_2017_T1!BL566,[2]ListeGithub!$I$2:$K$111,3,FALSE)=$A$1,Pres_2017_T1!BN566,0),0)</f>
        <v>54</v>
      </c>
      <c r="AY566">
        <f ca="1">_xlfn.IFNA(IF(VLOOKUP(Pres_2017_T1!BS566,[2]ListeGithub!$I$2:$K$111,3,FALSE)=$A$1,Pres_2017_T1!BU566,0),0)</f>
        <v>0</v>
      </c>
      <c r="BF566">
        <f ca="1">_xlfn.IFNA(IF(VLOOKUP(Pres_2017_T1!BZ566,[2]ListeGithub!$I$2:$K$111,3,FALSE)=$A$1,Pres_2017_T1!CB566,0),0)</f>
        <v>41</v>
      </c>
      <c r="BM566">
        <f ca="1">_xlfn.IFNA(IF(VLOOKUP(Pres_2017_T1!CG566,[2]ListeGithub!$I$2:$K$111,3,FALSE)=$A$1,Pres_2017_T1!CI566,0),0)</f>
        <v>0</v>
      </c>
      <c r="BT566">
        <f ca="1">_xlfn.IFNA(IF(VLOOKUP(Pres_2017_T1!CN566,[2]ListeGithub!$I$2:$K$111,3,FALSE)=$A$1,Pres_2017_T1!CP566,0),0)</f>
        <v>18</v>
      </c>
      <c r="CA566">
        <f t="shared" ca="1" si="8"/>
        <v>1654</v>
      </c>
    </row>
    <row r="567" spans="1:79" x14ac:dyDescent="0.75">
      <c r="A567" t="str">
        <v>ZX_01</v>
      </c>
      <c r="B567">
        <f ca="1">_xlfn.IFNA(IF(VLOOKUP(Pres_2017_T1!V567,[2]ListeGithub!$I$2:$K$111,3,FALSE)=$A$1,Pres_2017_T1!X567,0),0)</f>
        <v>0</v>
      </c>
      <c r="I567">
        <f ca="1">_xlfn.IFNA(IF(VLOOKUP(Pres_2017_T1!AC567,[2]ListeGithub!$I$2:$K$111,3,FALSE)=$A$1,Pres_2017_T1!AE567,0),0)</f>
        <v>0</v>
      </c>
      <c r="P567">
        <f ca="1">_xlfn.IFNA(IF(VLOOKUP(Pres_2017_T1!AJ567,[2]ListeGithub!$I$2:$K$111,3,FALSE)=$A$1,Pres_2017_T1!AL567,0),0)</f>
        <v>0</v>
      </c>
      <c r="W567">
        <f ca="1">_xlfn.IFNA(IF(VLOOKUP(Pres_2017_T1!AQ567,[2]ListeGithub!$I$2:$K$111,3,FALSE)=$A$1,Pres_2017_T1!AS567,0),0)</f>
        <v>1153</v>
      </c>
      <c r="AD567">
        <f ca="1">_xlfn.IFNA(IF(VLOOKUP(Pres_2017_T1!AX567,[2]ListeGithub!$I$2:$K$111,3,FALSE)=$A$1,Pres_2017_T1!AZ567,0),0)</f>
        <v>247</v>
      </c>
      <c r="AK567">
        <f ca="1">_xlfn.IFNA(IF(VLOOKUP(Pres_2017_T1!BE567,[2]ListeGithub!$I$2:$K$111,3,FALSE)=$A$1,Pres_2017_T1!BG567,0),0)</f>
        <v>0</v>
      </c>
      <c r="AR567">
        <f ca="1">_xlfn.IFNA(IF(VLOOKUP(Pres_2017_T1!BL567,[2]ListeGithub!$I$2:$K$111,3,FALSE)=$A$1,Pres_2017_T1!BN567,0),0)</f>
        <v>0</v>
      </c>
      <c r="AY567">
        <f ca="1">_xlfn.IFNA(IF(VLOOKUP(Pres_2017_T1!BS567,[2]ListeGithub!$I$2:$K$111,3,FALSE)=$A$1,Pres_2017_T1!BU567,0),0)</f>
        <v>92</v>
      </c>
      <c r="BF567">
        <f ca="1">_xlfn.IFNA(IF(VLOOKUP(Pres_2017_T1!BZ567,[2]ListeGithub!$I$2:$K$111,3,FALSE)=$A$1,Pres_2017_T1!CB567,0),0)</f>
        <v>0</v>
      </c>
      <c r="BM567">
        <f ca="1">_xlfn.IFNA(IF(VLOOKUP(Pres_2017_T1!CG567,[2]ListeGithub!$I$2:$K$111,3,FALSE)=$A$1,Pres_2017_T1!CI567,0),0)</f>
        <v>35</v>
      </c>
      <c r="BT567">
        <f ca="1">_xlfn.IFNA(IF(VLOOKUP(Pres_2017_T1!CN567,[2]ListeGithub!$I$2:$K$111,3,FALSE)=$A$1,Pres_2017_T1!CP567,0),0)</f>
        <v>18</v>
      </c>
      <c r="CA567">
        <f t="shared" ca="1" si="8"/>
        <v>1545</v>
      </c>
    </row>
    <row r="568" spans="1:79" x14ac:dyDescent="0.75">
      <c r="A568" t="str">
        <v>ZZ_01</v>
      </c>
      <c r="B568">
        <f ca="1">_xlfn.IFNA(IF(VLOOKUP(Pres_2017_T1!V568,[2]ListeGithub!$I$2:$K$111,3,FALSE)=$A$1,Pres_2017_T1!X568,0),0)</f>
        <v>0</v>
      </c>
      <c r="I568">
        <f ca="1">_xlfn.IFNA(IF(VLOOKUP(Pres_2017_T1!AC568,[2]ListeGithub!$I$2:$K$111,3,FALSE)=$A$1,Pres_2017_T1!AE568,0),0)</f>
        <v>0</v>
      </c>
      <c r="P568">
        <f ca="1">_xlfn.IFNA(IF(VLOOKUP(Pres_2017_T1!AJ568,[2]ListeGithub!$I$2:$K$111,3,FALSE)=$A$1,Pres_2017_T1!AL568,0),0)</f>
        <v>13646</v>
      </c>
      <c r="W568">
        <f ca="1">_xlfn.IFNA(IF(VLOOKUP(Pres_2017_T1!AQ568,[2]ListeGithub!$I$2:$K$111,3,FALSE)=$A$1,Pres_2017_T1!AS568,0),0)</f>
        <v>5668</v>
      </c>
      <c r="AD568">
        <f ca="1">_xlfn.IFNA(IF(VLOOKUP(Pres_2017_T1!AX568,[2]ListeGithub!$I$2:$K$111,3,FALSE)=$A$1,Pres_2017_T1!AZ568,0),0)</f>
        <v>0</v>
      </c>
      <c r="AK568">
        <f ca="1">_xlfn.IFNA(IF(VLOOKUP(Pres_2017_T1!BE568,[2]ListeGithub!$I$2:$K$111,3,FALSE)=$A$1,Pres_2017_T1!BG568,0),0)</f>
        <v>0</v>
      </c>
      <c r="AR568">
        <f ca="1">_xlfn.IFNA(IF(VLOOKUP(Pres_2017_T1!BL568,[2]ListeGithub!$I$2:$K$111,3,FALSE)=$A$1,Pres_2017_T1!BN568,0),0)</f>
        <v>0</v>
      </c>
      <c r="AY568">
        <f ca="1">_xlfn.IFNA(IF(VLOOKUP(Pres_2017_T1!BS568,[2]ListeGithub!$I$2:$K$111,3,FALSE)=$A$1,Pres_2017_T1!BU568,0),0)</f>
        <v>369</v>
      </c>
      <c r="BF568">
        <f ca="1">_xlfn.IFNA(IF(VLOOKUP(Pres_2017_T1!BZ568,[2]ListeGithub!$I$2:$K$111,3,FALSE)=$A$1,Pres_2017_T1!CB568,0),0)</f>
        <v>0</v>
      </c>
      <c r="BM568">
        <f ca="1">_xlfn.IFNA(IF(VLOOKUP(Pres_2017_T1!CG568,[2]ListeGithub!$I$2:$K$111,3,FALSE)=$A$1,Pres_2017_T1!CI568,0),0)</f>
        <v>141</v>
      </c>
      <c r="BT568">
        <f ca="1">_xlfn.IFNA(IF(VLOOKUP(Pres_2017_T1!CN568,[2]ListeGithub!$I$2:$K$111,3,FALSE)=$A$1,Pres_2017_T1!CP568,0),0)</f>
        <v>122</v>
      </c>
      <c r="CA568">
        <f t="shared" ref="CA568:CA578" ca="1" si="9">SUM(B568:BZ568)</f>
        <v>19946</v>
      </c>
    </row>
    <row r="569" spans="1:79" x14ac:dyDescent="0.75">
      <c r="A569" t="str">
        <v>ZZ_02</v>
      </c>
      <c r="B569">
        <f ca="1">_xlfn.IFNA(IF(VLOOKUP(Pres_2017_T1!V569,[2]ListeGithub!$I$2:$K$111,3,FALSE)=$A$1,Pres_2017_T1!X569,0),0)</f>
        <v>0</v>
      </c>
      <c r="I569">
        <f ca="1">_xlfn.IFNA(IF(VLOOKUP(Pres_2017_T1!AC569,[2]ListeGithub!$I$2:$K$111,3,FALSE)=$A$1,Pres_2017_T1!AE569,0),0)</f>
        <v>0</v>
      </c>
      <c r="P569">
        <f ca="1">_xlfn.IFNA(IF(VLOOKUP(Pres_2017_T1!AJ569,[2]ListeGithub!$I$2:$K$111,3,FALSE)=$A$1,Pres_2017_T1!AL569,0),0)</f>
        <v>4673</v>
      </c>
      <c r="W569">
        <f ca="1">_xlfn.IFNA(IF(VLOOKUP(Pres_2017_T1!AQ569,[2]ListeGithub!$I$2:$K$111,3,FALSE)=$A$1,Pres_2017_T1!AS569,0),0)</f>
        <v>0</v>
      </c>
      <c r="AD569">
        <f ca="1">_xlfn.IFNA(IF(VLOOKUP(Pres_2017_T1!AX569,[2]ListeGithub!$I$2:$K$111,3,FALSE)=$A$1,Pres_2017_T1!AZ569,0),0)</f>
        <v>1442</v>
      </c>
      <c r="AK569">
        <f ca="1">_xlfn.IFNA(IF(VLOOKUP(Pres_2017_T1!BE569,[2]ListeGithub!$I$2:$K$111,3,FALSE)=$A$1,Pres_2017_T1!BG569,0),0)</f>
        <v>0</v>
      </c>
      <c r="AR569">
        <f ca="1">_xlfn.IFNA(IF(VLOOKUP(Pres_2017_T1!BL569,[2]ListeGithub!$I$2:$K$111,3,FALSE)=$A$1,Pres_2017_T1!BN569,0),0)</f>
        <v>0</v>
      </c>
      <c r="AY569">
        <f ca="1">_xlfn.IFNA(IF(VLOOKUP(Pres_2017_T1!BS569,[2]ListeGithub!$I$2:$K$111,3,FALSE)=$A$1,Pres_2017_T1!BU569,0),0)</f>
        <v>152</v>
      </c>
      <c r="BF569">
        <f ca="1">_xlfn.IFNA(IF(VLOOKUP(Pres_2017_T1!BZ569,[2]ListeGithub!$I$2:$K$111,3,FALSE)=$A$1,Pres_2017_T1!CB569,0),0)</f>
        <v>0</v>
      </c>
      <c r="BM569">
        <f ca="1">_xlfn.IFNA(IF(VLOOKUP(Pres_2017_T1!CG569,[2]ListeGithub!$I$2:$K$111,3,FALSE)=$A$1,Pres_2017_T1!CI569,0),0)</f>
        <v>51</v>
      </c>
      <c r="BT569">
        <f ca="1">_xlfn.IFNA(IF(VLOOKUP(Pres_2017_T1!CN569,[2]ListeGithub!$I$2:$K$111,3,FALSE)=$A$1,Pres_2017_T1!CP569,0),0)</f>
        <v>47</v>
      </c>
      <c r="CA569">
        <f t="shared" ca="1" si="9"/>
        <v>6365</v>
      </c>
    </row>
    <row r="570" spans="1:79" x14ac:dyDescent="0.75">
      <c r="A570" t="str">
        <v>ZZ_03</v>
      </c>
      <c r="B570">
        <f ca="1">_xlfn.IFNA(IF(VLOOKUP(Pres_2017_T1!V570,[2]ListeGithub!$I$2:$K$111,3,FALSE)=$A$1,Pres_2017_T1!X570,0),0)</f>
        <v>0</v>
      </c>
      <c r="I570">
        <f ca="1">_xlfn.IFNA(IF(VLOOKUP(Pres_2017_T1!AC570,[2]ListeGithub!$I$2:$K$111,3,FALSE)=$A$1,Pres_2017_T1!AE570,0),0)</f>
        <v>0</v>
      </c>
      <c r="P570">
        <f ca="1">_xlfn.IFNA(IF(VLOOKUP(Pres_2017_T1!AJ570,[2]ListeGithub!$I$2:$K$111,3,FALSE)=$A$1,Pres_2017_T1!AL570,0),0)</f>
        <v>7807</v>
      </c>
      <c r="W570">
        <f ca="1">_xlfn.IFNA(IF(VLOOKUP(Pres_2017_T1!AQ570,[2]ListeGithub!$I$2:$K$111,3,FALSE)=$A$1,Pres_2017_T1!AS570,0),0)</f>
        <v>4497</v>
      </c>
      <c r="AD570">
        <f ca="1">_xlfn.IFNA(IF(VLOOKUP(Pres_2017_T1!AX570,[2]ListeGithub!$I$2:$K$111,3,FALSE)=$A$1,Pres_2017_T1!AZ570,0),0)</f>
        <v>0</v>
      </c>
      <c r="AK570">
        <f ca="1">_xlfn.IFNA(IF(VLOOKUP(Pres_2017_T1!BE570,[2]ListeGithub!$I$2:$K$111,3,FALSE)=$A$1,Pres_2017_T1!BG570,0),0)</f>
        <v>0</v>
      </c>
      <c r="AR570">
        <f ca="1">_xlfn.IFNA(IF(VLOOKUP(Pres_2017_T1!BL570,[2]ListeGithub!$I$2:$K$111,3,FALSE)=$A$1,Pres_2017_T1!BN570,0),0)</f>
        <v>0</v>
      </c>
      <c r="AY570">
        <f ca="1">_xlfn.IFNA(IF(VLOOKUP(Pres_2017_T1!BS570,[2]ListeGithub!$I$2:$K$111,3,FALSE)=$A$1,Pres_2017_T1!BU570,0),0)</f>
        <v>315</v>
      </c>
      <c r="BF570">
        <f ca="1">_xlfn.IFNA(IF(VLOOKUP(Pres_2017_T1!BZ570,[2]ListeGithub!$I$2:$K$111,3,FALSE)=$A$1,Pres_2017_T1!CB570,0),0)</f>
        <v>0</v>
      </c>
      <c r="BM570">
        <f ca="1">_xlfn.IFNA(IF(VLOOKUP(Pres_2017_T1!CG570,[2]ListeGithub!$I$2:$K$111,3,FALSE)=$A$1,Pres_2017_T1!CI570,0),0)</f>
        <v>130</v>
      </c>
      <c r="BT570">
        <f ca="1">_xlfn.IFNA(IF(VLOOKUP(Pres_2017_T1!CN570,[2]ListeGithub!$I$2:$K$111,3,FALSE)=$A$1,Pres_2017_T1!CP570,0),0)</f>
        <v>92</v>
      </c>
      <c r="CA570">
        <f t="shared" ca="1" si="9"/>
        <v>12841</v>
      </c>
    </row>
    <row r="571" spans="1:79" x14ac:dyDescent="0.75">
      <c r="A571" t="str">
        <v>ZZ_04</v>
      </c>
      <c r="B571">
        <f ca="1">_xlfn.IFNA(IF(VLOOKUP(Pres_2017_T1!V571,[2]ListeGithub!$I$2:$K$111,3,FALSE)=$A$1,Pres_2017_T1!X571,0),0)</f>
        <v>0</v>
      </c>
      <c r="I571">
        <f ca="1">_xlfn.IFNA(IF(VLOOKUP(Pres_2017_T1!AC571,[2]ListeGithub!$I$2:$K$111,3,FALSE)=$A$1,Pres_2017_T1!AE571,0),0)</f>
        <v>0</v>
      </c>
      <c r="P571">
        <f ca="1">_xlfn.IFNA(IF(VLOOKUP(Pres_2017_T1!AJ571,[2]ListeGithub!$I$2:$K$111,3,FALSE)=$A$1,Pres_2017_T1!AL571,0),0)</f>
        <v>11899</v>
      </c>
      <c r="W571">
        <f ca="1">_xlfn.IFNA(IF(VLOOKUP(Pres_2017_T1!AQ571,[2]ListeGithub!$I$2:$K$111,3,FALSE)=$A$1,Pres_2017_T1!AS571,0),0)</f>
        <v>6009</v>
      </c>
      <c r="AD571">
        <f ca="1">_xlfn.IFNA(IF(VLOOKUP(Pres_2017_T1!AX571,[2]ListeGithub!$I$2:$K$111,3,FALSE)=$A$1,Pres_2017_T1!AZ571,0),0)</f>
        <v>0</v>
      </c>
      <c r="AK571">
        <f ca="1">_xlfn.IFNA(IF(VLOOKUP(Pres_2017_T1!BE571,[2]ListeGithub!$I$2:$K$111,3,FALSE)=$A$1,Pres_2017_T1!BG571,0),0)</f>
        <v>0</v>
      </c>
      <c r="AR571">
        <f ca="1">_xlfn.IFNA(IF(VLOOKUP(Pres_2017_T1!BL571,[2]ListeGithub!$I$2:$K$111,3,FALSE)=$A$1,Pres_2017_T1!BN571,0),0)</f>
        <v>0</v>
      </c>
      <c r="AY571">
        <f ca="1">_xlfn.IFNA(IF(VLOOKUP(Pres_2017_T1!BS571,[2]ListeGithub!$I$2:$K$111,3,FALSE)=$A$1,Pres_2017_T1!BU571,0),0)</f>
        <v>527</v>
      </c>
      <c r="BF571">
        <f ca="1">_xlfn.IFNA(IF(VLOOKUP(Pres_2017_T1!BZ571,[2]ListeGithub!$I$2:$K$111,3,FALSE)=$A$1,Pres_2017_T1!CB571,0),0)</f>
        <v>0</v>
      </c>
      <c r="BM571">
        <f ca="1">_xlfn.IFNA(IF(VLOOKUP(Pres_2017_T1!CG571,[2]ListeGithub!$I$2:$K$111,3,FALSE)=$A$1,Pres_2017_T1!CI571,0),0)</f>
        <v>195</v>
      </c>
      <c r="BT571">
        <f ca="1">_xlfn.IFNA(IF(VLOOKUP(Pres_2017_T1!CN571,[2]ListeGithub!$I$2:$K$111,3,FALSE)=$A$1,Pres_2017_T1!CP571,0),0)</f>
        <v>154</v>
      </c>
      <c r="CA571">
        <f t="shared" ca="1" si="9"/>
        <v>18784</v>
      </c>
    </row>
    <row r="572" spans="1:79" x14ac:dyDescent="0.75">
      <c r="A572" t="str">
        <v>ZZ_05</v>
      </c>
      <c r="B572">
        <f ca="1">_xlfn.IFNA(IF(VLOOKUP(Pres_2017_T1!V572,[2]ListeGithub!$I$2:$K$111,3,FALSE)=$A$1,Pres_2017_T1!X572,0),0)</f>
        <v>0</v>
      </c>
      <c r="I572">
        <f ca="1">_xlfn.IFNA(IF(VLOOKUP(Pres_2017_T1!AC572,[2]ListeGithub!$I$2:$K$111,3,FALSE)=$A$1,Pres_2017_T1!AE572,0),0)</f>
        <v>0</v>
      </c>
      <c r="P572">
        <f ca="1">_xlfn.IFNA(IF(VLOOKUP(Pres_2017_T1!AJ572,[2]ListeGithub!$I$2:$K$111,3,FALSE)=$A$1,Pres_2017_T1!AL572,0),0)</f>
        <v>6199</v>
      </c>
      <c r="W572">
        <f ca="1">_xlfn.IFNA(IF(VLOOKUP(Pres_2017_T1!AQ572,[2]ListeGithub!$I$2:$K$111,3,FALSE)=$A$1,Pres_2017_T1!AS572,0),0)</f>
        <v>0</v>
      </c>
      <c r="AD572">
        <f ca="1">_xlfn.IFNA(IF(VLOOKUP(Pres_2017_T1!AX572,[2]ListeGithub!$I$2:$K$111,3,FALSE)=$A$1,Pres_2017_T1!AZ572,0),0)</f>
        <v>2417</v>
      </c>
      <c r="AK572">
        <f ca="1">_xlfn.IFNA(IF(VLOOKUP(Pres_2017_T1!BE572,[2]ListeGithub!$I$2:$K$111,3,FALSE)=$A$1,Pres_2017_T1!BG572,0),0)</f>
        <v>0</v>
      </c>
      <c r="AR572">
        <f ca="1">_xlfn.IFNA(IF(VLOOKUP(Pres_2017_T1!BL572,[2]ListeGithub!$I$2:$K$111,3,FALSE)=$A$1,Pres_2017_T1!BN572,0),0)</f>
        <v>269</v>
      </c>
      <c r="AY572">
        <f ca="1">_xlfn.IFNA(IF(VLOOKUP(Pres_2017_T1!BS572,[2]ListeGithub!$I$2:$K$111,3,FALSE)=$A$1,Pres_2017_T1!BU572,0),0)</f>
        <v>0</v>
      </c>
      <c r="BF572">
        <f ca="1">_xlfn.IFNA(IF(VLOOKUP(Pres_2017_T1!BZ572,[2]ListeGithub!$I$2:$K$111,3,FALSE)=$A$1,Pres_2017_T1!CB572,0),0)</f>
        <v>0</v>
      </c>
      <c r="BM572">
        <f ca="1">_xlfn.IFNA(IF(VLOOKUP(Pres_2017_T1!CG572,[2]ListeGithub!$I$2:$K$111,3,FALSE)=$A$1,Pres_2017_T1!CI572,0),0)</f>
        <v>101</v>
      </c>
      <c r="BT572">
        <f ca="1">_xlfn.IFNA(IF(VLOOKUP(Pres_2017_T1!CN572,[2]ListeGithub!$I$2:$K$111,3,FALSE)=$A$1,Pres_2017_T1!CP572,0),0)</f>
        <v>60</v>
      </c>
      <c r="CA572">
        <f t="shared" ca="1" si="9"/>
        <v>9046</v>
      </c>
    </row>
    <row r="573" spans="1:79" x14ac:dyDescent="0.75">
      <c r="A573" t="str">
        <v>ZZ_06</v>
      </c>
      <c r="B573">
        <f ca="1">_xlfn.IFNA(IF(VLOOKUP(Pres_2017_T1!V573,[2]ListeGithub!$I$2:$K$111,3,FALSE)=$A$1,Pres_2017_T1!X573,0),0)</f>
        <v>0</v>
      </c>
      <c r="I573">
        <f ca="1">_xlfn.IFNA(IF(VLOOKUP(Pres_2017_T1!AC573,[2]ListeGithub!$I$2:$K$111,3,FALSE)=$A$1,Pres_2017_T1!AE573,0),0)</f>
        <v>0</v>
      </c>
      <c r="P573">
        <f ca="1">_xlfn.IFNA(IF(VLOOKUP(Pres_2017_T1!AJ573,[2]ListeGithub!$I$2:$K$111,3,FALSE)=$A$1,Pres_2017_T1!AL573,0),0)</f>
        <v>9921</v>
      </c>
      <c r="W573">
        <f ca="1">_xlfn.IFNA(IF(VLOOKUP(Pres_2017_T1!AQ573,[2]ListeGithub!$I$2:$K$111,3,FALSE)=$A$1,Pres_2017_T1!AS573,0),0)</f>
        <v>0</v>
      </c>
      <c r="AD573">
        <f ca="1">_xlfn.IFNA(IF(VLOOKUP(Pres_2017_T1!AX573,[2]ListeGithub!$I$2:$K$111,3,FALSE)=$A$1,Pres_2017_T1!AZ573,0),0)</f>
        <v>3854</v>
      </c>
      <c r="AK573">
        <f ca="1">_xlfn.IFNA(IF(VLOOKUP(Pres_2017_T1!BE573,[2]ListeGithub!$I$2:$K$111,3,FALSE)=$A$1,Pres_2017_T1!BG573,0),0)</f>
        <v>0</v>
      </c>
      <c r="AR573">
        <f ca="1">_xlfn.IFNA(IF(VLOOKUP(Pres_2017_T1!BL573,[2]ListeGithub!$I$2:$K$111,3,FALSE)=$A$1,Pres_2017_T1!BN573,0),0)</f>
        <v>0</v>
      </c>
      <c r="AY573">
        <f ca="1">_xlfn.IFNA(IF(VLOOKUP(Pres_2017_T1!BS573,[2]ListeGithub!$I$2:$K$111,3,FALSE)=$A$1,Pres_2017_T1!BU573,0),0)</f>
        <v>559</v>
      </c>
      <c r="BF573">
        <f ca="1">_xlfn.IFNA(IF(VLOOKUP(Pres_2017_T1!BZ573,[2]ListeGithub!$I$2:$K$111,3,FALSE)=$A$1,Pres_2017_T1!CB573,0),0)</f>
        <v>0</v>
      </c>
      <c r="BM573">
        <f ca="1">_xlfn.IFNA(IF(VLOOKUP(Pres_2017_T1!CG573,[2]ListeGithub!$I$2:$K$111,3,FALSE)=$A$1,Pres_2017_T1!CI573,0),0)</f>
        <v>172</v>
      </c>
      <c r="BT573">
        <f ca="1">_xlfn.IFNA(IF(VLOOKUP(Pres_2017_T1!CN573,[2]ListeGithub!$I$2:$K$111,3,FALSE)=$A$1,Pres_2017_T1!CP573,0),0)</f>
        <v>162</v>
      </c>
      <c r="CA573">
        <f t="shared" ca="1" si="9"/>
        <v>14668</v>
      </c>
    </row>
    <row r="574" spans="1:79" x14ac:dyDescent="0.75">
      <c r="A574" t="str">
        <v>ZZ_07</v>
      </c>
      <c r="B574">
        <f ca="1">_xlfn.IFNA(IF(VLOOKUP(Pres_2017_T1!V574,[2]ListeGithub!$I$2:$K$111,3,FALSE)=$A$1,Pres_2017_T1!X574,0),0)</f>
        <v>0</v>
      </c>
      <c r="I574">
        <f ca="1">_xlfn.IFNA(IF(VLOOKUP(Pres_2017_T1!AC574,[2]ListeGithub!$I$2:$K$111,3,FALSE)=$A$1,Pres_2017_T1!AE574,0),0)</f>
        <v>0</v>
      </c>
      <c r="P574">
        <f ca="1">_xlfn.IFNA(IF(VLOOKUP(Pres_2017_T1!AJ574,[2]ListeGithub!$I$2:$K$111,3,FALSE)=$A$1,Pres_2017_T1!AL574,0),0)</f>
        <v>6678</v>
      </c>
      <c r="W574">
        <f ca="1">_xlfn.IFNA(IF(VLOOKUP(Pres_2017_T1!AQ574,[2]ListeGithub!$I$2:$K$111,3,FALSE)=$A$1,Pres_2017_T1!AS574,0),0)</f>
        <v>4755</v>
      </c>
      <c r="AD574">
        <f ca="1">_xlfn.IFNA(IF(VLOOKUP(Pres_2017_T1!AX574,[2]ListeGithub!$I$2:$K$111,3,FALSE)=$A$1,Pres_2017_T1!AZ574,0),0)</f>
        <v>0</v>
      </c>
      <c r="AK574">
        <f ca="1">_xlfn.IFNA(IF(VLOOKUP(Pres_2017_T1!BE574,[2]ListeGithub!$I$2:$K$111,3,FALSE)=$A$1,Pres_2017_T1!BG574,0),0)</f>
        <v>0</v>
      </c>
      <c r="AR574">
        <f ca="1">_xlfn.IFNA(IF(VLOOKUP(Pres_2017_T1!BL574,[2]ListeGithub!$I$2:$K$111,3,FALSE)=$A$1,Pres_2017_T1!BN574,0),0)</f>
        <v>404</v>
      </c>
      <c r="AY574">
        <f ca="1">_xlfn.IFNA(IF(VLOOKUP(Pres_2017_T1!BS574,[2]ListeGithub!$I$2:$K$111,3,FALSE)=$A$1,Pres_2017_T1!BU574,0),0)</f>
        <v>0</v>
      </c>
      <c r="BF574">
        <f ca="1">_xlfn.IFNA(IF(VLOOKUP(Pres_2017_T1!BZ574,[2]ListeGithub!$I$2:$K$111,3,FALSE)=$A$1,Pres_2017_T1!CB574,0),0)</f>
        <v>0</v>
      </c>
      <c r="BM574">
        <f ca="1">_xlfn.IFNA(IF(VLOOKUP(Pres_2017_T1!CG574,[2]ListeGithub!$I$2:$K$111,3,FALSE)=$A$1,Pres_2017_T1!CI574,0),0)</f>
        <v>118</v>
      </c>
      <c r="BT574">
        <f ca="1">_xlfn.IFNA(IF(VLOOKUP(Pres_2017_T1!CN574,[2]ListeGithub!$I$2:$K$111,3,FALSE)=$A$1,Pres_2017_T1!CP574,0),0)</f>
        <v>96</v>
      </c>
      <c r="CA574">
        <f t="shared" ca="1" si="9"/>
        <v>12051</v>
      </c>
    </row>
    <row r="575" spans="1:79" x14ac:dyDescent="0.75">
      <c r="A575" t="str">
        <v>ZZ_08</v>
      </c>
      <c r="B575">
        <f ca="1">_xlfn.IFNA(IF(VLOOKUP(Pres_2017_T1!V575,[2]ListeGithub!$I$2:$K$111,3,FALSE)=$A$1,Pres_2017_T1!X575,0),0)</f>
        <v>0</v>
      </c>
      <c r="I575">
        <f ca="1">_xlfn.IFNA(IF(VLOOKUP(Pres_2017_T1!AC575,[2]ListeGithub!$I$2:$K$111,3,FALSE)=$A$1,Pres_2017_T1!AE575,0),0)</f>
        <v>0</v>
      </c>
      <c r="P575">
        <f ca="1">_xlfn.IFNA(IF(VLOOKUP(Pres_2017_T1!AJ575,[2]ListeGithub!$I$2:$K$111,3,FALSE)=$A$1,Pres_2017_T1!AL575,0),0)</f>
        <v>3192</v>
      </c>
      <c r="W575">
        <f ca="1">_xlfn.IFNA(IF(VLOOKUP(Pres_2017_T1!AQ575,[2]ListeGithub!$I$2:$K$111,3,FALSE)=$A$1,Pres_2017_T1!AS575,0),0)</f>
        <v>0</v>
      </c>
      <c r="AD575">
        <f ca="1">_xlfn.IFNA(IF(VLOOKUP(Pres_2017_T1!AX575,[2]ListeGithub!$I$2:$K$111,3,FALSE)=$A$1,Pres_2017_T1!AZ575,0),0)</f>
        <v>1403</v>
      </c>
      <c r="AK575">
        <f ca="1">_xlfn.IFNA(IF(VLOOKUP(Pres_2017_T1!BE575,[2]ListeGithub!$I$2:$K$111,3,FALSE)=$A$1,Pres_2017_T1!BG575,0),0)</f>
        <v>0</v>
      </c>
      <c r="AR575">
        <f ca="1">_xlfn.IFNA(IF(VLOOKUP(Pres_2017_T1!BL575,[2]ListeGithub!$I$2:$K$111,3,FALSE)=$A$1,Pres_2017_T1!BN575,0),0)</f>
        <v>184</v>
      </c>
      <c r="AY575">
        <f ca="1">_xlfn.IFNA(IF(VLOOKUP(Pres_2017_T1!BS575,[2]ListeGithub!$I$2:$K$111,3,FALSE)=$A$1,Pres_2017_T1!BU575,0),0)</f>
        <v>0</v>
      </c>
      <c r="BF575">
        <f ca="1">_xlfn.IFNA(IF(VLOOKUP(Pres_2017_T1!BZ575,[2]ListeGithub!$I$2:$K$111,3,FALSE)=$A$1,Pres_2017_T1!CB575,0),0)</f>
        <v>0</v>
      </c>
      <c r="BM575">
        <f ca="1">_xlfn.IFNA(IF(VLOOKUP(Pres_2017_T1!CG575,[2]ListeGithub!$I$2:$K$111,3,FALSE)=$A$1,Pres_2017_T1!CI575,0),0)</f>
        <v>103</v>
      </c>
      <c r="BT575">
        <f ca="1">_xlfn.IFNA(IF(VLOOKUP(Pres_2017_T1!CN575,[2]ListeGithub!$I$2:$K$111,3,FALSE)=$A$1,Pres_2017_T1!CP575,0),0)</f>
        <v>51</v>
      </c>
      <c r="CA575">
        <f t="shared" ca="1" si="9"/>
        <v>4933</v>
      </c>
    </row>
    <row r="576" spans="1:79" x14ac:dyDescent="0.75">
      <c r="A576" t="str">
        <v>ZZ_09</v>
      </c>
      <c r="B576">
        <f ca="1">_xlfn.IFNA(IF(VLOOKUP(Pres_2017_T1!V576,[2]ListeGithub!$I$2:$K$111,3,FALSE)=$A$1,Pres_2017_T1!X576,0),0)</f>
        <v>0</v>
      </c>
      <c r="I576">
        <f ca="1">_xlfn.IFNA(IF(VLOOKUP(Pres_2017_T1!AC576,[2]ListeGithub!$I$2:$K$111,3,FALSE)=$A$1,Pres_2017_T1!AE576,0),0)</f>
        <v>0</v>
      </c>
      <c r="P576">
        <f ca="1">_xlfn.IFNA(IF(VLOOKUP(Pres_2017_T1!AJ576,[2]ListeGithub!$I$2:$K$111,3,FALSE)=$A$1,Pres_2017_T1!AL576,0),0)</f>
        <v>10894</v>
      </c>
      <c r="W576">
        <f ca="1">_xlfn.IFNA(IF(VLOOKUP(Pres_2017_T1!AQ576,[2]ListeGithub!$I$2:$K$111,3,FALSE)=$A$1,Pres_2017_T1!AS576,0),0)</f>
        <v>2708</v>
      </c>
      <c r="AD576">
        <f ca="1">_xlfn.IFNA(IF(VLOOKUP(Pres_2017_T1!AX576,[2]ListeGithub!$I$2:$K$111,3,FALSE)=$A$1,Pres_2017_T1!AZ576,0),0)</f>
        <v>0</v>
      </c>
      <c r="AK576">
        <f ca="1">_xlfn.IFNA(IF(VLOOKUP(Pres_2017_T1!BE576,[2]ListeGithub!$I$2:$K$111,3,FALSE)=$A$1,Pres_2017_T1!BG576,0),0)</f>
        <v>0</v>
      </c>
      <c r="AR576">
        <f ca="1">_xlfn.IFNA(IF(VLOOKUP(Pres_2017_T1!BL576,[2]ListeGithub!$I$2:$K$111,3,FALSE)=$A$1,Pres_2017_T1!BN576,0),0)</f>
        <v>0</v>
      </c>
      <c r="AY576">
        <f ca="1">_xlfn.IFNA(IF(VLOOKUP(Pres_2017_T1!BS576,[2]ListeGithub!$I$2:$K$111,3,FALSE)=$A$1,Pres_2017_T1!BU576,0),0)</f>
        <v>234</v>
      </c>
      <c r="BF576">
        <f ca="1">_xlfn.IFNA(IF(VLOOKUP(Pres_2017_T1!BZ576,[2]ListeGithub!$I$2:$K$111,3,FALSE)=$A$1,Pres_2017_T1!CB576,0),0)</f>
        <v>0</v>
      </c>
      <c r="BM576">
        <f ca="1">_xlfn.IFNA(IF(VLOOKUP(Pres_2017_T1!CG576,[2]ListeGithub!$I$2:$K$111,3,FALSE)=$A$1,Pres_2017_T1!CI576,0),0)</f>
        <v>102</v>
      </c>
      <c r="BT576">
        <f ca="1">_xlfn.IFNA(IF(VLOOKUP(Pres_2017_T1!CN576,[2]ListeGithub!$I$2:$K$111,3,FALSE)=$A$1,Pres_2017_T1!CP576,0),0)</f>
        <v>78</v>
      </c>
      <c r="CA576">
        <f t="shared" ca="1" si="9"/>
        <v>14016</v>
      </c>
    </row>
    <row r="577" spans="1:79" x14ac:dyDescent="0.75">
      <c r="A577" t="str">
        <v>ZZ_10</v>
      </c>
      <c r="B577">
        <f ca="1">_xlfn.IFNA(IF(VLOOKUP(Pres_2017_T1!V577,[2]ListeGithub!$I$2:$K$111,3,FALSE)=$A$1,Pres_2017_T1!X577,0),0)</f>
        <v>0</v>
      </c>
      <c r="I577">
        <f ca="1">_xlfn.IFNA(IF(VLOOKUP(Pres_2017_T1!AC577,[2]ListeGithub!$I$2:$K$111,3,FALSE)=$A$1,Pres_2017_T1!AE577,0),0)</f>
        <v>0</v>
      </c>
      <c r="P577">
        <f ca="1">_xlfn.IFNA(IF(VLOOKUP(Pres_2017_T1!AJ577,[2]ListeGithub!$I$2:$K$111,3,FALSE)=$A$1,Pres_2017_T1!AL577,0),0)</f>
        <v>5901</v>
      </c>
      <c r="W577">
        <f ca="1">_xlfn.IFNA(IF(VLOOKUP(Pres_2017_T1!AQ577,[2]ListeGithub!$I$2:$K$111,3,FALSE)=$A$1,Pres_2017_T1!AS577,0),0)</f>
        <v>0</v>
      </c>
      <c r="AD577">
        <f ca="1">_xlfn.IFNA(IF(VLOOKUP(Pres_2017_T1!AX577,[2]ListeGithub!$I$2:$K$111,3,FALSE)=$A$1,Pres_2017_T1!AZ577,0),0)</f>
        <v>2343</v>
      </c>
      <c r="AK577">
        <f ca="1">_xlfn.IFNA(IF(VLOOKUP(Pres_2017_T1!BE577,[2]ListeGithub!$I$2:$K$111,3,FALSE)=$A$1,Pres_2017_T1!BG577,0),0)</f>
        <v>0</v>
      </c>
      <c r="AR577">
        <f ca="1">_xlfn.IFNA(IF(VLOOKUP(Pres_2017_T1!BL577,[2]ListeGithub!$I$2:$K$111,3,FALSE)=$A$1,Pres_2017_T1!BN577,0),0)</f>
        <v>0</v>
      </c>
      <c r="AY577">
        <f ca="1">_xlfn.IFNA(IF(VLOOKUP(Pres_2017_T1!BS577,[2]ListeGithub!$I$2:$K$111,3,FALSE)=$A$1,Pres_2017_T1!BU577,0),0)</f>
        <v>0</v>
      </c>
      <c r="BF577">
        <f ca="1">_xlfn.IFNA(IF(VLOOKUP(Pres_2017_T1!BZ577,[2]ListeGithub!$I$2:$K$111,3,FALSE)=$A$1,Pres_2017_T1!CB577,0),0)</f>
        <v>202</v>
      </c>
      <c r="BM577">
        <f ca="1">_xlfn.IFNA(IF(VLOOKUP(Pres_2017_T1!CG577,[2]ListeGithub!$I$2:$K$111,3,FALSE)=$A$1,Pres_2017_T1!CI577,0),0)</f>
        <v>113</v>
      </c>
      <c r="BT577">
        <f ca="1">_xlfn.IFNA(IF(VLOOKUP(Pres_2017_T1!CN577,[2]ListeGithub!$I$2:$K$111,3,FALSE)=$A$1,Pres_2017_T1!CP577,0),0)</f>
        <v>83</v>
      </c>
      <c r="CA577">
        <f t="shared" ca="1" si="9"/>
        <v>8642</v>
      </c>
    </row>
    <row r="578" spans="1:79" x14ac:dyDescent="0.75">
      <c r="A578" t="str">
        <v>ZZ_11</v>
      </c>
      <c r="B578">
        <f ca="1">_xlfn.IFNA(IF(VLOOKUP(Pres_2017_T1!V578,[2]ListeGithub!$I$2:$K$111,3,FALSE)=$A$1,Pres_2017_T1!X578,0),0)</f>
        <v>0</v>
      </c>
      <c r="I578">
        <f ca="1">_xlfn.IFNA(IF(VLOOKUP(Pres_2017_T1!AC578,[2]ListeGithub!$I$2:$K$111,3,FALSE)=$A$1,Pres_2017_T1!AE578,0),0)</f>
        <v>0</v>
      </c>
      <c r="P578">
        <f ca="1">_xlfn.IFNA(IF(VLOOKUP(Pres_2017_T1!AJ578,[2]ListeGithub!$I$2:$K$111,3,FALSE)=$A$1,Pres_2017_T1!AL578,0),0)</f>
        <v>6882</v>
      </c>
      <c r="W578">
        <f ca="1">_xlfn.IFNA(IF(VLOOKUP(Pres_2017_T1!AQ578,[2]ListeGithub!$I$2:$K$111,3,FALSE)=$A$1,Pres_2017_T1!AS578,0),0)</f>
        <v>0</v>
      </c>
      <c r="AD578">
        <f ca="1">_xlfn.IFNA(IF(VLOOKUP(Pres_2017_T1!AX578,[2]ListeGithub!$I$2:$K$111,3,FALSE)=$A$1,Pres_2017_T1!AZ578,0),0)</f>
        <v>2996</v>
      </c>
      <c r="AK578">
        <f ca="1">_xlfn.IFNA(IF(VLOOKUP(Pres_2017_T1!BE578,[2]ListeGithub!$I$2:$K$111,3,FALSE)=$A$1,Pres_2017_T1!BG578,0),0)</f>
        <v>0</v>
      </c>
      <c r="AR578">
        <f ca="1">_xlfn.IFNA(IF(VLOOKUP(Pres_2017_T1!BL578,[2]ListeGithub!$I$2:$K$111,3,FALSE)=$A$1,Pres_2017_T1!BN578,0),0)</f>
        <v>0</v>
      </c>
      <c r="AY578">
        <f ca="1">_xlfn.IFNA(IF(VLOOKUP(Pres_2017_T1!BS578,[2]ListeGithub!$I$2:$K$111,3,FALSE)=$A$1,Pres_2017_T1!BU578,0),0)</f>
        <v>0</v>
      </c>
      <c r="BF578">
        <f ca="1">_xlfn.IFNA(IF(VLOOKUP(Pres_2017_T1!BZ578,[2]ListeGithub!$I$2:$K$111,3,FALSE)=$A$1,Pres_2017_T1!CB578,0),0)</f>
        <v>199</v>
      </c>
      <c r="BM578">
        <f ca="1">_xlfn.IFNA(IF(VLOOKUP(Pres_2017_T1!CG578,[2]ListeGithub!$I$2:$K$111,3,FALSE)=$A$1,Pres_2017_T1!CI578,0),0)</f>
        <v>96</v>
      </c>
      <c r="BT578">
        <f ca="1">_xlfn.IFNA(IF(VLOOKUP(Pres_2017_T1!CN578,[2]ListeGithub!$I$2:$K$111,3,FALSE)=$A$1,Pres_2017_T1!CP578,0),0)</f>
        <v>75</v>
      </c>
      <c r="CA578">
        <f t="shared" ca="1" si="9"/>
        <v>10248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79C0-B172-406A-8ADC-A38504461F06}">
  <dimension ref="A1:CA578"/>
  <sheetViews>
    <sheetView workbookViewId="0">
      <pane ySplit="1" topLeftCell="A563" activePane="bottomLeft" state="frozen"/>
      <selection pane="bottomLeft" activeCell="A567" sqref="A567"/>
    </sheetView>
  </sheetViews>
  <sheetFormatPr baseColWidth="10" defaultRowHeight="14.75" x14ac:dyDescent="0.75"/>
  <sheetData>
    <row r="1" spans="1:79" x14ac:dyDescent="0.75">
      <c r="A1">
        <f ca="1">_xlfn.SHEET()-2</f>
        <v>2</v>
      </c>
      <c r="B1" t="str" cm="1">
        <f t="array" ref="B1:BZ1">Pres_2017_T1!T1:CR1</f>
        <v>N°Panneau</v>
      </c>
      <c r="C1" t="str">
        <v>Sexe</v>
      </c>
      <c r="D1" t="str">
        <v>Nom</v>
      </c>
      <c r="E1" t="str">
        <v>Prénom</v>
      </c>
      <c r="F1" t="str">
        <v>Voix</v>
      </c>
      <c r="G1" t="str">
        <v>% Voix/Ins</v>
      </c>
      <c r="H1" t="str">
        <v>% Voix/Exp</v>
      </c>
      <c r="I1" t="str">
        <v>N°Panneau</v>
      </c>
      <c r="J1" t="str">
        <v>Sexe</v>
      </c>
      <c r="K1" t="str">
        <v>Nom</v>
      </c>
      <c r="L1" t="str">
        <v>Prénom</v>
      </c>
      <c r="M1" t="str">
        <v>Voix</v>
      </c>
      <c r="N1" t="str">
        <v>% Voix/Ins</v>
      </c>
      <c r="O1" t="str">
        <v>% Voix/Exp</v>
      </c>
      <c r="P1" t="str">
        <v>N°Panneau</v>
      </c>
      <c r="Q1" t="str">
        <v>Sexe</v>
      </c>
      <c r="R1" t="str">
        <v>Nom</v>
      </c>
      <c r="S1" t="str">
        <v>Prénom</v>
      </c>
      <c r="T1" t="str">
        <v>Voix</v>
      </c>
      <c r="U1" t="str">
        <v>% Voix/Ins</v>
      </c>
      <c r="V1" t="str">
        <v>% Voix/Exp</v>
      </c>
      <c r="W1" t="str">
        <v>N°Panneau</v>
      </c>
      <c r="X1" t="str">
        <v>Sexe</v>
      </c>
      <c r="Y1" t="str">
        <v>Nom</v>
      </c>
      <c r="Z1" t="str">
        <v>Prénom</v>
      </c>
      <c r="AA1" t="str">
        <v>Voix</v>
      </c>
      <c r="AB1" t="str">
        <v>% Voix/Ins</v>
      </c>
      <c r="AC1" t="str">
        <v>% Voix/Exp</v>
      </c>
      <c r="AD1" t="str">
        <v>N°Panneau</v>
      </c>
      <c r="AE1" t="str">
        <v>Sexe</v>
      </c>
      <c r="AF1" t="str">
        <v>Nom</v>
      </c>
      <c r="AG1" t="str">
        <v>Prénom</v>
      </c>
      <c r="AH1" t="str">
        <v>Voix</v>
      </c>
      <c r="AI1" t="str">
        <v>% Voix/Ins</v>
      </c>
      <c r="AJ1" t="str">
        <v>% Voix/Exp</v>
      </c>
      <c r="AK1" t="str">
        <v>N°Panneau</v>
      </c>
      <c r="AL1" t="str">
        <v>Sexe</v>
      </c>
      <c r="AM1" t="str">
        <v>Nom</v>
      </c>
      <c r="AN1" t="str">
        <v>Prénom</v>
      </c>
      <c r="AO1" t="str">
        <v>Voix</v>
      </c>
      <c r="AP1" t="str">
        <v>% Voix/Ins</v>
      </c>
      <c r="AQ1" t="str">
        <v>% Voix/Exp</v>
      </c>
      <c r="AR1" t="str">
        <v>N°Panneau</v>
      </c>
      <c r="AS1" t="str">
        <v>Sexe</v>
      </c>
      <c r="AT1" t="str">
        <v>Nom</v>
      </c>
      <c r="AU1" t="str">
        <v>Prénom</v>
      </c>
      <c r="AV1" t="str">
        <v>Voix</v>
      </c>
      <c r="AW1" t="str">
        <v>% Voix/Ins</v>
      </c>
      <c r="AX1" t="str">
        <v>% Voix/Exp</v>
      </c>
      <c r="AY1" t="str">
        <v>N°Panneau</v>
      </c>
      <c r="AZ1" t="str">
        <v>Sexe</v>
      </c>
      <c r="BA1" t="str">
        <v>Nom</v>
      </c>
      <c r="BB1" t="str">
        <v>Prénom</v>
      </c>
      <c r="BC1" t="str">
        <v>Voix</v>
      </c>
      <c r="BD1" t="str">
        <v>% Voix/Ins</v>
      </c>
      <c r="BE1" t="str">
        <v>% Voix/Exp</v>
      </c>
      <c r="BF1" t="str">
        <v>N°Panneau</v>
      </c>
      <c r="BG1" t="str">
        <v>Sexe</v>
      </c>
      <c r="BH1" t="str">
        <v>Nom</v>
      </c>
      <c r="BI1" t="str">
        <v>Prénom</v>
      </c>
      <c r="BJ1" t="str">
        <v>Voix</v>
      </c>
      <c r="BK1" t="str">
        <v>% Voix/Ins</v>
      </c>
      <c r="BL1" t="str">
        <v>% Voix/Exp</v>
      </c>
      <c r="BM1" t="str">
        <v>N°Panneau</v>
      </c>
      <c r="BN1" t="str">
        <v>Sexe</v>
      </c>
      <c r="BO1" t="str">
        <v>Nom</v>
      </c>
      <c r="BP1" t="str">
        <v>Prénom</v>
      </c>
      <c r="BQ1" t="str">
        <v>Voix</v>
      </c>
      <c r="BR1" t="str">
        <v>% Voix/Ins</v>
      </c>
      <c r="BS1" t="str">
        <v>% Voix/Exp</v>
      </c>
      <c r="BT1" t="str">
        <v>N°Panneau</v>
      </c>
      <c r="BU1" t="str">
        <v>Sexe</v>
      </c>
      <c r="BV1" t="str">
        <v>Nom</v>
      </c>
      <c r="BW1" t="str">
        <v>Prénom</v>
      </c>
      <c r="BX1" t="str">
        <v>Voix</v>
      </c>
      <c r="BY1" t="str">
        <v>% Voix/Ins</v>
      </c>
      <c r="BZ1" t="str">
        <v>% Voix/Exp</v>
      </c>
      <c r="CA1" t="str">
        <f ca="1">_xlfn.CONCAT("Voix_",A1)</f>
        <v>Voix_2</v>
      </c>
    </row>
    <row r="2" spans="1:79" x14ac:dyDescent="0.75">
      <c r="A2" t="str" cm="1">
        <f t="array" ref="A2:A578">Pres_2017_T1!E2:E578</f>
        <v>01_01</v>
      </c>
      <c r="B2">
        <f ca="1">_xlfn.IFNA(IF(VLOOKUP(Pres_2017_T1!V2,[2]ListeGithub!$I$2:$K$111,3,FALSE)=$A$1,Pres_2017_T1!X2,0),0)</f>
        <v>0</v>
      </c>
      <c r="I2">
        <f ca="1">_xlfn.IFNA(IF(VLOOKUP(Pres_2017_T1!AC2,[2]ListeGithub!$I$2:$K$111,3,FALSE)=$A$1,Pres_2017_T1!AE2,0),0)</f>
        <v>14403</v>
      </c>
      <c r="P2">
        <f ca="1">_xlfn.IFNA(IF(VLOOKUP(Pres_2017_T1!AJ2,[2]ListeGithub!$I$2:$K$111,3,FALSE)=$A$1,Pres_2017_T1!AL2,0),0)</f>
        <v>0</v>
      </c>
      <c r="W2">
        <f ca="1">_xlfn.IFNA(IF(VLOOKUP(Pres_2017_T1!AQ2,[2]ListeGithub!$I$2:$K$111,3,FALSE)=$A$1,Pres_2017_T1!AS2,0),0)</f>
        <v>0</v>
      </c>
      <c r="AD2">
        <f ca="1">_xlfn.IFNA(IF(VLOOKUP(Pres_2017_T1!AX2,[2]ListeGithub!$I$2:$K$111,3,FALSE)=$A$1,Pres_2017_T1!AZ2,0),0)</f>
        <v>0</v>
      </c>
      <c r="AK2">
        <f ca="1">_xlfn.IFNA(IF(VLOOKUP(Pres_2017_T1!BE2,[2]ListeGithub!$I$2:$K$111,3,FALSE)=$A$1,Pres_2017_T1!BG2,0),0)</f>
        <v>0</v>
      </c>
      <c r="AR2">
        <f ca="1">_xlfn.IFNA(IF(VLOOKUP(Pres_2017_T1!BL2,[2]ListeGithub!$I$2:$K$111,3,FALSE)=$A$1,Pres_2017_T1!BN2,0),0)</f>
        <v>0</v>
      </c>
      <c r="AY2">
        <f ca="1">_xlfn.IFNA(IF(VLOOKUP(Pres_2017_T1!BS2,[2]ListeGithub!$I$2:$K$111,3,FALSE)=$A$1,Pres_2017_T1!BU2,0),0)</f>
        <v>0</v>
      </c>
      <c r="BF2">
        <f ca="1">_xlfn.IFNA(IF(VLOOKUP(Pres_2017_T1!BZ2,[2]ListeGithub!$I$2:$K$111,3,FALSE)=$A$1,Pres_2017_T1!CB2,0),0)</f>
        <v>0</v>
      </c>
      <c r="BM2">
        <f ca="1">_xlfn.IFNA(IF(VLOOKUP(Pres_2017_T1!CG2,[2]ListeGithub!$I$2:$K$111,3,FALSE)=$A$1,Pres_2017_T1!CI2,0),0)</f>
        <v>0</v>
      </c>
      <c r="BT2">
        <f ca="1">_xlfn.IFNA(IF(VLOOKUP(Pres_2017_T1!CN2,[2]ListeGithub!$I$2:$K$111,3,FALSE)=$A$1,Pres_2017_T1!CP2,0),0)</f>
        <v>0</v>
      </c>
      <c r="CA2">
        <f ca="1">SUM(B2:BZ2)</f>
        <v>14403</v>
      </c>
    </row>
    <row r="3" spans="1:79" x14ac:dyDescent="0.75">
      <c r="A3" t="str">
        <v>01_02</v>
      </c>
      <c r="B3">
        <f ca="1">_xlfn.IFNA(IF(VLOOKUP(Pres_2017_T1!V3,[2]ListeGithub!$I$2:$K$111,3,FALSE)=$A$1,Pres_2017_T1!X3,0),0)</f>
        <v>0</v>
      </c>
      <c r="I3">
        <f ca="1">_xlfn.IFNA(IF(VLOOKUP(Pres_2017_T1!AC3,[2]ListeGithub!$I$2:$K$111,3,FALSE)=$A$1,Pres_2017_T1!AE3,0),0)</f>
        <v>17395</v>
      </c>
      <c r="P3">
        <f ca="1">_xlfn.IFNA(IF(VLOOKUP(Pres_2017_T1!AJ3,[2]ListeGithub!$I$2:$K$111,3,FALSE)=$A$1,Pres_2017_T1!AL3,0),0)</f>
        <v>0</v>
      </c>
      <c r="W3">
        <f ca="1">_xlfn.IFNA(IF(VLOOKUP(Pres_2017_T1!AQ3,[2]ListeGithub!$I$2:$K$111,3,FALSE)=$A$1,Pres_2017_T1!AS3,0),0)</f>
        <v>0</v>
      </c>
      <c r="AD3">
        <f ca="1">_xlfn.IFNA(IF(VLOOKUP(Pres_2017_T1!AX3,[2]ListeGithub!$I$2:$K$111,3,FALSE)=$A$1,Pres_2017_T1!AZ3,0),0)</f>
        <v>0</v>
      </c>
      <c r="AK3">
        <f ca="1">_xlfn.IFNA(IF(VLOOKUP(Pres_2017_T1!BE3,[2]ListeGithub!$I$2:$K$111,3,FALSE)=$A$1,Pres_2017_T1!BG3,0),0)</f>
        <v>0</v>
      </c>
      <c r="AR3">
        <f ca="1">_xlfn.IFNA(IF(VLOOKUP(Pres_2017_T1!BL3,[2]ListeGithub!$I$2:$K$111,3,FALSE)=$A$1,Pres_2017_T1!BN3,0),0)</f>
        <v>0</v>
      </c>
      <c r="AY3">
        <f ca="1">_xlfn.IFNA(IF(VLOOKUP(Pres_2017_T1!BS3,[2]ListeGithub!$I$2:$K$111,3,FALSE)=$A$1,Pres_2017_T1!BU3,0),0)</f>
        <v>0</v>
      </c>
      <c r="BF3">
        <f ca="1">_xlfn.IFNA(IF(VLOOKUP(Pres_2017_T1!BZ3,[2]ListeGithub!$I$2:$K$111,3,FALSE)=$A$1,Pres_2017_T1!CB3,0),0)</f>
        <v>0</v>
      </c>
      <c r="BM3">
        <f ca="1">_xlfn.IFNA(IF(VLOOKUP(Pres_2017_T1!CG3,[2]ListeGithub!$I$2:$K$111,3,FALSE)=$A$1,Pres_2017_T1!CI3,0),0)</f>
        <v>0</v>
      </c>
      <c r="BT3">
        <f ca="1">_xlfn.IFNA(IF(VLOOKUP(Pres_2017_T1!CN3,[2]ListeGithub!$I$2:$K$111,3,FALSE)=$A$1,Pres_2017_T1!CP3,0),0)</f>
        <v>0</v>
      </c>
      <c r="CA3">
        <f t="shared" ref="CA3:CA66" ca="1" si="0">SUM(B3:BZ3)</f>
        <v>17395</v>
      </c>
    </row>
    <row r="4" spans="1:79" x14ac:dyDescent="0.75">
      <c r="A4" t="str">
        <v>01_03</v>
      </c>
      <c r="B4">
        <f ca="1">_xlfn.IFNA(IF(VLOOKUP(Pres_2017_T1!V4,[2]ListeGithub!$I$2:$K$111,3,FALSE)=$A$1,Pres_2017_T1!X4,0),0)</f>
        <v>14550</v>
      </c>
      <c r="I4">
        <f ca="1">_xlfn.IFNA(IF(VLOOKUP(Pres_2017_T1!AC4,[2]ListeGithub!$I$2:$K$111,3,FALSE)=$A$1,Pres_2017_T1!AE4,0),0)</f>
        <v>0</v>
      </c>
      <c r="P4">
        <f ca="1">_xlfn.IFNA(IF(VLOOKUP(Pres_2017_T1!AJ4,[2]ListeGithub!$I$2:$K$111,3,FALSE)=$A$1,Pres_2017_T1!AL4,0),0)</f>
        <v>0</v>
      </c>
      <c r="W4">
        <f ca="1">_xlfn.IFNA(IF(VLOOKUP(Pres_2017_T1!AQ4,[2]ListeGithub!$I$2:$K$111,3,FALSE)=$A$1,Pres_2017_T1!AS4,0),0)</f>
        <v>0</v>
      </c>
      <c r="AD4">
        <f ca="1">_xlfn.IFNA(IF(VLOOKUP(Pres_2017_T1!AX4,[2]ListeGithub!$I$2:$K$111,3,FALSE)=$A$1,Pres_2017_T1!AZ4,0),0)</f>
        <v>0</v>
      </c>
      <c r="AK4">
        <f ca="1">_xlfn.IFNA(IF(VLOOKUP(Pres_2017_T1!BE4,[2]ListeGithub!$I$2:$K$111,3,FALSE)=$A$1,Pres_2017_T1!BG4,0),0)</f>
        <v>0</v>
      </c>
      <c r="AR4">
        <f ca="1">_xlfn.IFNA(IF(VLOOKUP(Pres_2017_T1!BL4,[2]ListeGithub!$I$2:$K$111,3,FALSE)=$A$1,Pres_2017_T1!BN4,0),0)</f>
        <v>0</v>
      </c>
      <c r="AY4">
        <f ca="1">_xlfn.IFNA(IF(VLOOKUP(Pres_2017_T1!BS4,[2]ListeGithub!$I$2:$K$111,3,FALSE)=$A$1,Pres_2017_T1!BU4,0),0)</f>
        <v>0</v>
      </c>
      <c r="BF4">
        <f ca="1">_xlfn.IFNA(IF(VLOOKUP(Pres_2017_T1!BZ4,[2]ListeGithub!$I$2:$K$111,3,FALSE)=$A$1,Pres_2017_T1!CB4,0),0)</f>
        <v>0</v>
      </c>
      <c r="BM4">
        <f ca="1">_xlfn.IFNA(IF(VLOOKUP(Pres_2017_T1!CG4,[2]ListeGithub!$I$2:$K$111,3,FALSE)=$A$1,Pres_2017_T1!CI4,0),0)</f>
        <v>0</v>
      </c>
      <c r="BT4">
        <f ca="1">_xlfn.IFNA(IF(VLOOKUP(Pres_2017_T1!CN4,[2]ListeGithub!$I$2:$K$111,3,FALSE)=$A$1,Pres_2017_T1!CP4,0),0)</f>
        <v>0</v>
      </c>
      <c r="CA4">
        <f t="shared" ca="1" si="0"/>
        <v>14550</v>
      </c>
    </row>
    <row r="5" spans="1:79" x14ac:dyDescent="0.75">
      <c r="A5" t="str">
        <v>01_04</v>
      </c>
      <c r="B5">
        <f ca="1">_xlfn.IFNA(IF(VLOOKUP(Pres_2017_T1!V5,[2]ListeGithub!$I$2:$K$111,3,FALSE)=$A$1,Pres_2017_T1!X5,0),0)</f>
        <v>0</v>
      </c>
      <c r="I5">
        <f ca="1">_xlfn.IFNA(IF(VLOOKUP(Pres_2017_T1!AC5,[2]ListeGithub!$I$2:$K$111,3,FALSE)=$A$1,Pres_2017_T1!AE5,0),0)</f>
        <v>0</v>
      </c>
      <c r="P5">
        <f ca="1">_xlfn.IFNA(IF(VLOOKUP(Pres_2017_T1!AJ5,[2]ListeGithub!$I$2:$K$111,3,FALSE)=$A$1,Pres_2017_T1!AL5,0),0)</f>
        <v>15692</v>
      </c>
      <c r="W5">
        <f ca="1">_xlfn.IFNA(IF(VLOOKUP(Pres_2017_T1!AQ5,[2]ListeGithub!$I$2:$K$111,3,FALSE)=$A$1,Pres_2017_T1!AS5,0),0)</f>
        <v>0</v>
      </c>
      <c r="AD5">
        <f ca="1">_xlfn.IFNA(IF(VLOOKUP(Pres_2017_T1!AX5,[2]ListeGithub!$I$2:$K$111,3,FALSE)=$A$1,Pres_2017_T1!AZ5,0),0)</f>
        <v>0</v>
      </c>
      <c r="AK5">
        <f ca="1">_xlfn.IFNA(IF(VLOOKUP(Pres_2017_T1!BE5,[2]ListeGithub!$I$2:$K$111,3,FALSE)=$A$1,Pres_2017_T1!BG5,0),0)</f>
        <v>0</v>
      </c>
      <c r="AR5">
        <f ca="1">_xlfn.IFNA(IF(VLOOKUP(Pres_2017_T1!BL5,[2]ListeGithub!$I$2:$K$111,3,FALSE)=$A$1,Pres_2017_T1!BN5,0),0)</f>
        <v>0</v>
      </c>
      <c r="AY5">
        <f ca="1">_xlfn.IFNA(IF(VLOOKUP(Pres_2017_T1!BS5,[2]ListeGithub!$I$2:$K$111,3,FALSE)=$A$1,Pres_2017_T1!BU5,0),0)</f>
        <v>0</v>
      </c>
      <c r="BF5">
        <f ca="1">_xlfn.IFNA(IF(VLOOKUP(Pres_2017_T1!BZ5,[2]ListeGithub!$I$2:$K$111,3,FALSE)=$A$1,Pres_2017_T1!CB5,0),0)</f>
        <v>0</v>
      </c>
      <c r="BM5">
        <f ca="1">_xlfn.IFNA(IF(VLOOKUP(Pres_2017_T1!CG5,[2]ListeGithub!$I$2:$K$111,3,FALSE)=$A$1,Pres_2017_T1!CI5,0),0)</f>
        <v>0</v>
      </c>
      <c r="BT5">
        <f ca="1">_xlfn.IFNA(IF(VLOOKUP(Pres_2017_T1!CN5,[2]ListeGithub!$I$2:$K$111,3,FALSE)=$A$1,Pres_2017_T1!CP5,0),0)</f>
        <v>0</v>
      </c>
      <c r="CA5">
        <f t="shared" ca="1" si="0"/>
        <v>15692</v>
      </c>
    </row>
    <row r="6" spans="1:79" x14ac:dyDescent="0.75">
      <c r="A6" t="str">
        <v>01_05</v>
      </c>
      <c r="B6">
        <f ca="1">_xlfn.IFNA(IF(VLOOKUP(Pres_2017_T1!V6,[2]ListeGithub!$I$2:$K$111,3,FALSE)=$A$1,Pres_2017_T1!X6,0),0)</f>
        <v>0</v>
      </c>
      <c r="I6">
        <f ca="1">_xlfn.IFNA(IF(VLOOKUP(Pres_2017_T1!AC6,[2]ListeGithub!$I$2:$K$111,3,FALSE)=$A$1,Pres_2017_T1!AE6,0),0)</f>
        <v>11652</v>
      </c>
      <c r="P6">
        <f ca="1">_xlfn.IFNA(IF(VLOOKUP(Pres_2017_T1!AJ6,[2]ListeGithub!$I$2:$K$111,3,FALSE)=$A$1,Pres_2017_T1!AL6,0),0)</f>
        <v>0</v>
      </c>
      <c r="W6">
        <f ca="1">_xlfn.IFNA(IF(VLOOKUP(Pres_2017_T1!AQ6,[2]ListeGithub!$I$2:$K$111,3,FALSE)=$A$1,Pres_2017_T1!AS6,0),0)</f>
        <v>0</v>
      </c>
      <c r="AD6">
        <f ca="1">_xlfn.IFNA(IF(VLOOKUP(Pres_2017_T1!AX6,[2]ListeGithub!$I$2:$K$111,3,FALSE)=$A$1,Pres_2017_T1!AZ6,0),0)</f>
        <v>0</v>
      </c>
      <c r="AK6">
        <f ca="1">_xlfn.IFNA(IF(VLOOKUP(Pres_2017_T1!BE6,[2]ListeGithub!$I$2:$K$111,3,FALSE)=$A$1,Pres_2017_T1!BG6,0),0)</f>
        <v>0</v>
      </c>
      <c r="AR6">
        <f ca="1">_xlfn.IFNA(IF(VLOOKUP(Pres_2017_T1!BL6,[2]ListeGithub!$I$2:$K$111,3,FALSE)=$A$1,Pres_2017_T1!BN6,0),0)</f>
        <v>0</v>
      </c>
      <c r="AY6">
        <f ca="1">_xlfn.IFNA(IF(VLOOKUP(Pres_2017_T1!BS6,[2]ListeGithub!$I$2:$K$111,3,FALSE)=$A$1,Pres_2017_T1!BU6,0),0)</f>
        <v>0</v>
      </c>
      <c r="BF6">
        <f ca="1">_xlfn.IFNA(IF(VLOOKUP(Pres_2017_T1!BZ6,[2]ListeGithub!$I$2:$K$111,3,FALSE)=$A$1,Pres_2017_T1!CB6,0),0)</f>
        <v>0</v>
      </c>
      <c r="BM6">
        <f ca="1">_xlfn.IFNA(IF(VLOOKUP(Pres_2017_T1!CG6,[2]ListeGithub!$I$2:$K$111,3,FALSE)=$A$1,Pres_2017_T1!CI6,0),0)</f>
        <v>0</v>
      </c>
      <c r="BT6">
        <f ca="1">_xlfn.IFNA(IF(VLOOKUP(Pres_2017_T1!CN6,[2]ListeGithub!$I$2:$K$111,3,FALSE)=$A$1,Pres_2017_T1!CP6,0),0)</f>
        <v>0</v>
      </c>
      <c r="CA6">
        <f t="shared" ca="1" si="0"/>
        <v>11652</v>
      </c>
    </row>
    <row r="7" spans="1:79" x14ac:dyDescent="0.75">
      <c r="A7" t="str">
        <v>02_01</v>
      </c>
      <c r="B7">
        <f ca="1">_xlfn.IFNA(IF(VLOOKUP(Pres_2017_T1!V7,[2]ListeGithub!$I$2:$K$111,3,FALSE)=$A$1,Pres_2017_T1!X7,0),0)</f>
        <v>0</v>
      </c>
      <c r="I7">
        <f ca="1">_xlfn.IFNA(IF(VLOOKUP(Pres_2017_T1!AC7,[2]ListeGithub!$I$2:$K$111,3,FALSE)=$A$1,Pres_2017_T1!AE7,0),0)</f>
        <v>10470</v>
      </c>
      <c r="P7">
        <f ca="1">_xlfn.IFNA(IF(VLOOKUP(Pres_2017_T1!AJ7,[2]ListeGithub!$I$2:$K$111,3,FALSE)=$A$1,Pres_2017_T1!AL7,0),0)</f>
        <v>0</v>
      </c>
      <c r="W7">
        <f ca="1">_xlfn.IFNA(IF(VLOOKUP(Pres_2017_T1!AQ7,[2]ListeGithub!$I$2:$K$111,3,FALSE)=$A$1,Pres_2017_T1!AS7,0),0)</f>
        <v>0</v>
      </c>
      <c r="AD7">
        <f ca="1">_xlfn.IFNA(IF(VLOOKUP(Pres_2017_T1!AX7,[2]ListeGithub!$I$2:$K$111,3,FALSE)=$A$1,Pres_2017_T1!AZ7,0),0)</f>
        <v>0</v>
      </c>
      <c r="AK7">
        <f ca="1">_xlfn.IFNA(IF(VLOOKUP(Pres_2017_T1!BE7,[2]ListeGithub!$I$2:$K$111,3,FALSE)=$A$1,Pres_2017_T1!BG7,0),0)</f>
        <v>0</v>
      </c>
      <c r="AR7">
        <f ca="1">_xlfn.IFNA(IF(VLOOKUP(Pres_2017_T1!BL7,[2]ListeGithub!$I$2:$K$111,3,FALSE)=$A$1,Pres_2017_T1!BN7,0),0)</f>
        <v>0</v>
      </c>
      <c r="AY7">
        <f ca="1">_xlfn.IFNA(IF(VLOOKUP(Pres_2017_T1!BS7,[2]ListeGithub!$I$2:$K$111,3,FALSE)=$A$1,Pres_2017_T1!BU7,0),0)</f>
        <v>0</v>
      </c>
      <c r="BF7">
        <f ca="1">_xlfn.IFNA(IF(VLOOKUP(Pres_2017_T1!BZ7,[2]ListeGithub!$I$2:$K$111,3,FALSE)=$A$1,Pres_2017_T1!CB7,0),0)</f>
        <v>0</v>
      </c>
      <c r="BM7">
        <f ca="1">_xlfn.IFNA(IF(VLOOKUP(Pres_2017_T1!CG7,[2]ListeGithub!$I$2:$K$111,3,FALSE)=$A$1,Pres_2017_T1!CI7,0),0)</f>
        <v>0</v>
      </c>
      <c r="BT7">
        <f ca="1">_xlfn.IFNA(IF(VLOOKUP(Pres_2017_T1!CN7,[2]ListeGithub!$I$2:$K$111,3,FALSE)=$A$1,Pres_2017_T1!CP7,0),0)</f>
        <v>0</v>
      </c>
      <c r="CA7">
        <f t="shared" ca="1" si="0"/>
        <v>10470</v>
      </c>
    </row>
    <row r="8" spans="1:79" x14ac:dyDescent="0.75">
      <c r="A8" t="str">
        <v>02_02</v>
      </c>
      <c r="B8">
        <f ca="1">_xlfn.IFNA(IF(VLOOKUP(Pres_2017_T1!V8,[2]ListeGithub!$I$2:$K$111,3,FALSE)=$A$1,Pres_2017_T1!X8,0),0)</f>
        <v>0</v>
      </c>
      <c r="I8">
        <f ca="1">_xlfn.IFNA(IF(VLOOKUP(Pres_2017_T1!AC8,[2]ListeGithub!$I$2:$K$111,3,FALSE)=$A$1,Pres_2017_T1!AE8,0),0)</f>
        <v>10920</v>
      </c>
      <c r="P8">
        <f ca="1">_xlfn.IFNA(IF(VLOOKUP(Pres_2017_T1!AJ8,[2]ListeGithub!$I$2:$K$111,3,FALSE)=$A$1,Pres_2017_T1!AL8,0),0)</f>
        <v>0</v>
      </c>
      <c r="W8">
        <f ca="1">_xlfn.IFNA(IF(VLOOKUP(Pres_2017_T1!AQ8,[2]ListeGithub!$I$2:$K$111,3,FALSE)=$A$1,Pres_2017_T1!AS8,0),0)</f>
        <v>0</v>
      </c>
      <c r="AD8">
        <f ca="1">_xlfn.IFNA(IF(VLOOKUP(Pres_2017_T1!AX8,[2]ListeGithub!$I$2:$K$111,3,FALSE)=$A$1,Pres_2017_T1!AZ8,0),0)</f>
        <v>0</v>
      </c>
      <c r="AK8">
        <f ca="1">_xlfn.IFNA(IF(VLOOKUP(Pres_2017_T1!BE8,[2]ListeGithub!$I$2:$K$111,3,FALSE)=$A$1,Pres_2017_T1!BG8,0),0)</f>
        <v>0</v>
      </c>
      <c r="AR8">
        <f ca="1">_xlfn.IFNA(IF(VLOOKUP(Pres_2017_T1!BL8,[2]ListeGithub!$I$2:$K$111,3,FALSE)=$A$1,Pres_2017_T1!BN8,0),0)</f>
        <v>0</v>
      </c>
      <c r="AY8">
        <f ca="1">_xlfn.IFNA(IF(VLOOKUP(Pres_2017_T1!BS8,[2]ListeGithub!$I$2:$K$111,3,FALSE)=$A$1,Pres_2017_T1!BU8,0),0)</f>
        <v>0</v>
      </c>
      <c r="BF8">
        <f ca="1">_xlfn.IFNA(IF(VLOOKUP(Pres_2017_T1!BZ8,[2]ListeGithub!$I$2:$K$111,3,FALSE)=$A$1,Pres_2017_T1!CB8,0),0)</f>
        <v>0</v>
      </c>
      <c r="BM8">
        <f ca="1">_xlfn.IFNA(IF(VLOOKUP(Pres_2017_T1!CG8,[2]ListeGithub!$I$2:$K$111,3,FALSE)=$A$1,Pres_2017_T1!CI8,0),0)</f>
        <v>0</v>
      </c>
      <c r="BT8">
        <f ca="1">_xlfn.IFNA(IF(VLOOKUP(Pres_2017_T1!CN8,[2]ListeGithub!$I$2:$K$111,3,FALSE)=$A$1,Pres_2017_T1!CP8,0),0)</f>
        <v>0</v>
      </c>
      <c r="CA8">
        <f t="shared" ca="1" si="0"/>
        <v>10920</v>
      </c>
    </row>
    <row r="9" spans="1:79" x14ac:dyDescent="0.75">
      <c r="A9" t="str">
        <v>02_03</v>
      </c>
      <c r="B9">
        <f ca="1">_xlfn.IFNA(IF(VLOOKUP(Pres_2017_T1!V9,[2]ListeGithub!$I$2:$K$111,3,FALSE)=$A$1,Pres_2017_T1!X9,0),0)</f>
        <v>0</v>
      </c>
      <c r="I9">
        <f ca="1">_xlfn.IFNA(IF(VLOOKUP(Pres_2017_T1!AC9,[2]ListeGithub!$I$2:$K$111,3,FALSE)=$A$1,Pres_2017_T1!AE9,0),0)</f>
        <v>0</v>
      </c>
      <c r="P9">
        <f ca="1">_xlfn.IFNA(IF(VLOOKUP(Pres_2017_T1!AJ9,[2]ListeGithub!$I$2:$K$111,3,FALSE)=$A$1,Pres_2017_T1!AL9,0),0)</f>
        <v>0</v>
      </c>
      <c r="W9">
        <f ca="1">_xlfn.IFNA(IF(VLOOKUP(Pres_2017_T1!AQ9,[2]ListeGithub!$I$2:$K$111,3,FALSE)=$A$1,Pres_2017_T1!AS9,0),0)</f>
        <v>7977</v>
      </c>
      <c r="AD9">
        <f ca="1">_xlfn.IFNA(IF(VLOOKUP(Pres_2017_T1!AX9,[2]ListeGithub!$I$2:$K$111,3,FALSE)=$A$1,Pres_2017_T1!AZ9,0),0)</f>
        <v>0</v>
      </c>
      <c r="AK9">
        <f ca="1">_xlfn.IFNA(IF(VLOOKUP(Pres_2017_T1!BE9,[2]ListeGithub!$I$2:$K$111,3,FALSE)=$A$1,Pres_2017_T1!BG9,0),0)</f>
        <v>0</v>
      </c>
      <c r="AR9">
        <f ca="1">_xlfn.IFNA(IF(VLOOKUP(Pres_2017_T1!BL9,[2]ListeGithub!$I$2:$K$111,3,FALSE)=$A$1,Pres_2017_T1!BN9,0),0)</f>
        <v>0</v>
      </c>
      <c r="AY9">
        <f ca="1">_xlfn.IFNA(IF(VLOOKUP(Pres_2017_T1!BS9,[2]ListeGithub!$I$2:$K$111,3,FALSE)=$A$1,Pres_2017_T1!BU9,0),0)</f>
        <v>0</v>
      </c>
      <c r="BF9">
        <f ca="1">_xlfn.IFNA(IF(VLOOKUP(Pres_2017_T1!BZ9,[2]ListeGithub!$I$2:$K$111,3,FALSE)=$A$1,Pres_2017_T1!CB9,0),0)</f>
        <v>0</v>
      </c>
      <c r="BM9">
        <f ca="1">_xlfn.IFNA(IF(VLOOKUP(Pres_2017_T1!CG9,[2]ListeGithub!$I$2:$K$111,3,FALSE)=$A$1,Pres_2017_T1!CI9,0),0)</f>
        <v>0</v>
      </c>
      <c r="BT9">
        <f ca="1">_xlfn.IFNA(IF(VLOOKUP(Pres_2017_T1!CN9,[2]ListeGithub!$I$2:$K$111,3,FALSE)=$A$1,Pres_2017_T1!CP9,0),0)</f>
        <v>0</v>
      </c>
      <c r="CA9">
        <f t="shared" ca="1" si="0"/>
        <v>7977</v>
      </c>
    </row>
    <row r="10" spans="1:79" x14ac:dyDescent="0.75">
      <c r="A10" t="str">
        <v>02_04</v>
      </c>
      <c r="B10">
        <f ca="1">_xlfn.IFNA(IF(VLOOKUP(Pres_2017_T1!V10,[2]ListeGithub!$I$2:$K$111,3,FALSE)=$A$1,Pres_2017_T1!X10,0),0)</f>
        <v>0</v>
      </c>
      <c r="I10">
        <f ca="1">_xlfn.IFNA(IF(VLOOKUP(Pres_2017_T1!AC10,[2]ListeGithub!$I$2:$K$111,3,FALSE)=$A$1,Pres_2017_T1!AE10,0),0)</f>
        <v>0</v>
      </c>
      <c r="P10">
        <f ca="1">_xlfn.IFNA(IF(VLOOKUP(Pres_2017_T1!AJ10,[2]ListeGithub!$I$2:$K$111,3,FALSE)=$A$1,Pres_2017_T1!AL10,0),0)</f>
        <v>10746</v>
      </c>
      <c r="W10">
        <f ca="1">_xlfn.IFNA(IF(VLOOKUP(Pres_2017_T1!AQ10,[2]ListeGithub!$I$2:$K$111,3,FALSE)=$A$1,Pres_2017_T1!AS10,0),0)</f>
        <v>0</v>
      </c>
      <c r="AD10">
        <f ca="1">_xlfn.IFNA(IF(VLOOKUP(Pres_2017_T1!AX10,[2]ListeGithub!$I$2:$K$111,3,FALSE)=$A$1,Pres_2017_T1!AZ10,0),0)</f>
        <v>0</v>
      </c>
      <c r="AK10">
        <f ca="1">_xlfn.IFNA(IF(VLOOKUP(Pres_2017_T1!BE10,[2]ListeGithub!$I$2:$K$111,3,FALSE)=$A$1,Pres_2017_T1!BG10,0),0)</f>
        <v>0</v>
      </c>
      <c r="AR10">
        <f ca="1">_xlfn.IFNA(IF(VLOOKUP(Pres_2017_T1!BL10,[2]ListeGithub!$I$2:$K$111,3,FALSE)=$A$1,Pres_2017_T1!BN10,0),0)</f>
        <v>0</v>
      </c>
      <c r="AY10">
        <f ca="1">_xlfn.IFNA(IF(VLOOKUP(Pres_2017_T1!BS10,[2]ListeGithub!$I$2:$K$111,3,FALSE)=$A$1,Pres_2017_T1!BU10,0),0)</f>
        <v>0</v>
      </c>
      <c r="BF10">
        <f ca="1">_xlfn.IFNA(IF(VLOOKUP(Pres_2017_T1!BZ10,[2]ListeGithub!$I$2:$K$111,3,FALSE)=$A$1,Pres_2017_T1!CB10,0),0)</f>
        <v>0</v>
      </c>
      <c r="BM10">
        <f ca="1">_xlfn.IFNA(IF(VLOOKUP(Pres_2017_T1!CG10,[2]ListeGithub!$I$2:$K$111,3,FALSE)=$A$1,Pres_2017_T1!CI10,0),0)</f>
        <v>0</v>
      </c>
      <c r="BT10">
        <f ca="1">_xlfn.IFNA(IF(VLOOKUP(Pres_2017_T1!CN10,[2]ListeGithub!$I$2:$K$111,3,FALSE)=$A$1,Pres_2017_T1!CP10,0),0)</f>
        <v>0</v>
      </c>
      <c r="CA10">
        <f t="shared" ca="1" si="0"/>
        <v>10746</v>
      </c>
    </row>
    <row r="11" spans="1:79" x14ac:dyDescent="0.75">
      <c r="A11" t="str">
        <v>02_05</v>
      </c>
      <c r="B11">
        <f ca="1">_xlfn.IFNA(IF(VLOOKUP(Pres_2017_T1!V11,[2]ListeGithub!$I$2:$K$111,3,FALSE)=$A$1,Pres_2017_T1!X11,0),0)</f>
        <v>0</v>
      </c>
      <c r="I11">
        <f ca="1">_xlfn.IFNA(IF(VLOOKUP(Pres_2017_T1!AC11,[2]ListeGithub!$I$2:$K$111,3,FALSE)=$A$1,Pres_2017_T1!AE11,0),0)</f>
        <v>11580</v>
      </c>
      <c r="P11">
        <f ca="1">_xlfn.IFNA(IF(VLOOKUP(Pres_2017_T1!AJ11,[2]ListeGithub!$I$2:$K$111,3,FALSE)=$A$1,Pres_2017_T1!AL11,0),0)</f>
        <v>0</v>
      </c>
      <c r="W11">
        <f ca="1">_xlfn.IFNA(IF(VLOOKUP(Pres_2017_T1!AQ11,[2]ListeGithub!$I$2:$K$111,3,FALSE)=$A$1,Pres_2017_T1!AS11,0),0)</f>
        <v>0</v>
      </c>
      <c r="AD11">
        <f ca="1">_xlfn.IFNA(IF(VLOOKUP(Pres_2017_T1!AX11,[2]ListeGithub!$I$2:$K$111,3,FALSE)=$A$1,Pres_2017_T1!AZ11,0),0)</f>
        <v>0</v>
      </c>
      <c r="AK11">
        <f ca="1">_xlfn.IFNA(IF(VLOOKUP(Pres_2017_T1!BE11,[2]ListeGithub!$I$2:$K$111,3,FALSE)=$A$1,Pres_2017_T1!BG11,0),0)</f>
        <v>0</v>
      </c>
      <c r="AR11">
        <f ca="1">_xlfn.IFNA(IF(VLOOKUP(Pres_2017_T1!BL11,[2]ListeGithub!$I$2:$K$111,3,FALSE)=$A$1,Pres_2017_T1!BN11,0),0)</f>
        <v>0</v>
      </c>
      <c r="AY11">
        <f ca="1">_xlfn.IFNA(IF(VLOOKUP(Pres_2017_T1!BS11,[2]ListeGithub!$I$2:$K$111,3,FALSE)=$A$1,Pres_2017_T1!BU11,0),0)</f>
        <v>0</v>
      </c>
      <c r="BF11">
        <f ca="1">_xlfn.IFNA(IF(VLOOKUP(Pres_2017_T1!BZ11,[2]ListeGithub!$I$2:$K$111,3,FALSE)=$A$1,Pres_2017_T1!CB11,0),0)</f>
        <v>0</v>
      </c>
      <c r="BM11">
        <f ca="1">_xlfn.IFNA(IF(VLOOKUP(Pres_2017_T1!CG11,[2]ListeGithub!$I$2:$K$111,3,FALSE)=$A$1,Pres_2017_T1!CI11,0),0)</f>
        <v>0</v>
      </c>
      <c r="BT11">
        <f ca="1">_xlfn.IFNA(IF(VLOOKUP(Pres_2017_T1!CN11,[2]ListeGithub!$I$2:$K$111,3,FALSE)=$A$1,Pres_2017_T1!CP11,0),0)</f>
        <v>0</v>
      </c>
      <c r="CA11">
        <f t="shared" ca="1" si="0"/>
        <v>11580</v>
      </c>
    </row>
    <row r="12" spans="1:79" x14ac:dyDescent="0.75">
      <c r="A12" t="str">
        <v>03_01</v>
      </c>
      <c r="B12">
        <f ca="1">_xlfn.IFNA(IF(VLOOKUP(Pres_2017_T1!V12,[2]ListeGithub!$I$2:$K$111,3,FALSE)=$A$1,Pres_2017_T1!X12,0),0)</f>
        <v>16276</v>
      </c>
      <c r="I12">
        <f ca="1">_xlfn.IFNA(IF(VLOOKUP(Pres_2017_T1!AC12,[2]ListeGithub!$I$2:$K$111,3,FALSE)=$A$1,Pres_2017_T1!AE12,0),0)</f>
        <v>0</v>
      </c>
      <c r="P12">
        <f ca="1">_xlfn.IFNA(IF(VLOOKUP(Pres_2017_T1!AJ12,[2]ListeGithub!$I$2:$K$111,3,FALSE)=$A$1,Pres_2017_T1!AL12,0),0)</f>
        <v>0</v>
      </c>
      <c r="W12">
        <f ca="1">_xlfn.IFNA(IF(VLOOKUP(Pres_2017_T1!AQ12,[2]ListeGithub!$I$2:$K$111,3,FALSE)=$A$1,Pres_2017_T1!AS12,0),0)</f>
        <v>0</v>
      </c>
      <c r="AD12">
        <f ca="1">_xlfn.IFNA(IF(VLOOKUP(Pres_2017_T1!AX12,[2]ListeGithub!$I$2:$K$111,3,FALSE)=$A$1,Pres_2017_T1!AZ12,0),0)</f>
        <v>0</v>
      </c>
      <c r="AK12">
        <f ca="1">_xlfn.IFNA(IF(VLOOKUP(Pres_2017_T1!BE12,[2]ListeGithub!$I$2:$K$111,3,FALSE)=$A$1,Pres_2017_T1!BG12,0),0)</f>
        <v>0</v>
      </c>
      <c r="AR12">
        <f ca="1">_xlfn.IFNA(IF(VLOOKUP(Pres_2017_T1!BL12,[2]ListeGithub!$I$2:$K$111,3,FALSE)=$A$1,Pres_2017_T1!BN12,0),0)</f>
        <v>0</v>
      </c>
      <c r="AY12">
        <f ca="1">_xlfn.IFNA(IF(VLOOKUP(Pres_2017_T1!BS12,[2]ListeGithub!$I$2:$K$111,3,FALSE)=$A$1,Pres_2017_T1!BU12,0),0)</f>
        <v>0</v>
      </c>
      <c r="BF12">
        <f ca="1">_xlfn.IFNA(IF(VLOOKUP(Pres_2017_T1!BZ12,[2]ListeGithub!$I$2:$K$111,3,FALSE)=$A$1,Pres_2017_T1!CB12,0),0)</f>
        <v>0</v>
      </c>
      <c r="BM12">
        <f ca="1">_xlfn.IFNA(IF(VLOOKUP(Pres_2017_T1!CG12,[2]ListeGithub!$I$2:$K$111,3,FALSE)=$A$1,Pres_2017_T1!CI12,0),0)</f>
        <v>0</v>
      </c>
      <c r="BT12">
        <f ca="1">_xlfn.IFNA(IF(VLOOKUP(Pres_2017_T1!CN12,[2]ListeGithub!$I$2:$K$111,3,FALSE)=$A$1,Pres_2017_T1!CP12,0),0)</f>
        <v>0</v>
      </c>
      <c r="CA12">
        <f t="shared" ca="1" si="0"/>
        <v>16276</v>
      </c>
    </row>
    <row r="13" spans="1:79" x14ac:dyDescent="0.75">
      <c r="A13" t="str">
        <v>03_02</v>
      </c>
      <c r="B13">
        <f ca="1">_xlfn.IFNA(IF(VLOOKUP(Pres_2017_T1!V13,[2]ListeGithub!$I$2:$K$111,3,FALSE)=$A$1,Pres_2017_T1!X13,0),0)</f>
        <v>14785</v>
      </c>
      <c r="I13">
        <f ca="1">_xlfn.IFNA(IF(VLOOKUP(Pres_2017_T1!AC13,[2]ListeGithub!$I$2:$K$111,3,FALSE)=$A$1,Pres_2017_T1!AE13,0),0)</f>
        <v>0</v>
      </c>
      <c r="P13">
        <f ca="1">_xlfn.IFNA(IF(VLOOKUP(Pres_2017_T1!AJ13,[2]ListeGithub!$I$2:$K$111,3,FALSE)=$A$1,Pres_2017_T1!AL13,0),0)</f>
        <v>0</v>
      </c>
      <c r="W13">
        <f ca="1">_xlfn.IFNA(IF(VLOOKUP(Pres_2017_T1!AQ13,[2]ListeGithub!$I$2:$K$111,3,FALSE)=$A$1,Pres_2017_T1!AS13,0),0)</f>
        <v>0</v>
      </c>
      <c r="AD13">
        <f ca="1">_xlfn.IFNA(IF(VLOOKUP(Pres_2017_T1!AX13,[2]ListeGithub!$I$2:$K$111,3,FALSE)=$A$1,Pres_2017_T1!AZ13,0),0)</f>
        <v>0</v>
      </c>
      <c r="AK13">
        <f ca="1">_xlfn.IFNA(IF(VLOOKUP(Pres_2017_T1!BE13,[2]ListeGithub!$I$2:$K$111,3,FALSE)=$A$1,Pres_2017_T1!BG13,0),0)</f>
        <v>0</v>
      </c>
      <c r="AR13">
        <f ca="1">_xlfn.IFNA(IF(VLOOKUP(Pres_2017_T1!BL13,[2]ListeGithub!$I$2:$K$111,3,FALSE)=$A$1,Pres_2017_T1!BN13,0),0)</f>
        <v>0</v>
      </c>
      <c r="AY13">
        <f ca="1">_xlfn.IFNA(IF(VLOOKUP(Pres_2017_T1!BS13,[2]ListeGithub!$I$2:$K$111,3,FALSE)=$A$1,Pres_2017_T1!BU13,0),0)</f>
        <v>0</v>
      </c>
      <c r="BF13">
        <f ca="1">_xlfn.IFNA(IF(VLOOKUP(Pres_2017_T1!BZ13,[2]ListeGithub!$I$2:$K$111,3,FALSE)=$A$1,Pres_2017_T1!CB13,0),0)</f>
        <v>0</v>
      </c>
      <c r="BM13">
        <f ca="1">_xlfn.IFNA(IF(VLOOKUP(Pres_2017_T1!CG13,[2]ListeGithub!$I$2:$K$111,3,FALSE)=$A$1,Pres_2017_T1!CI13,0),0)</f>
        <v>0</v>
      </c>
      <c r="BT13">
        <f ca="1">_xlfn.IFNA(IF(VLOOKUP(Pres_2017_T1!CN13,[2]ListeGithub!$I$2:$K$111,3,FALSE)=$A$1,Pres_2017_T1!CP13,0),0)</f>
        <v>0</v>
      </c>
      <c r="CA13">
        <f t="shared" ca="1" si="0"/>
        <v>14785</v>
      </c>
    </row>
    <row r="14" spans="1:79" x14ac:dyDescent="0.75">
      <c r="A14" t="str">
        <v>03_03</v>
      </c>
      <c r="B14">
        <f ca="1">_xlfn.IFNA(IF(VLOOKUP(Pres_2017_T1!V14,[2]ListeGithub!$I$2:$K$111,3,FALSE)=$A$1,Pres_2017_T1!X14,0),0)</f>
        <v>14683</v>
      </c>
      <c r="I14">
        <f ca="1">_xlfn.IFNA(IF(VLOOKUP(Pres_2017_T1!AC14,[2]ListeGithub!$I$2:$K$111,3,FALSE)=$A$1,Pres_2017_T1!AE14,0),0)</f>
        <v>0</v>
      </c>
      <c r="P14">
        <f ca="1">_xlfn.IFNA(IF(VLOOKUP(Pres_2017_T1!AJ14,[2]ListeGithub!$I$2:$K$111,3,FALSE)=$A$1,Pres_2017_T1!AL14,0),0)</f>
        <v>0</v>
      </c>
      <c r="W14">
        <f ca="1">_xlfn.IFNA(IF(VLOOKUP(Pres_2017_T1!AQ14,[2]ListeGithub!$I$2:$K$111,3,FALSE)=$A$1,Pres_2017_T1!AS14,0),0)</f>
        <v>0</v>
      </c>
      <c r="AD14">
        <f ca="1">_xlfn.IFNA(IF(VLOOKUP(Pres_2017_T1!AX14,[2]ListeGithub!$I$2:$K$111,3,FALSE)=$A$1,Pres_2017_T1!AZ14,0),0)</f>
        <v>0</v>
      </c>
      <c r="AK14">
        <f ca="1">_xlfn.IFNA(IF(VLOOKUP(Pres_2017_T1!BE14,[2]ListeGithub!$I$2:$K$111,3,FALSE)=$A$1,Pres_2017_T1!BG14,0),0)</f>
        <v>0</v>
      </c>
      <c r="AR14">
        <f ca="1">_xlfn.IFNA(IF(VLOOKUP(Pres_2017_T1!BL14,[2]ListeGithub!$I$2:$K$111,3,FALSE)=$A$1,Pres_2017_T1!BN14,0),0)</f>
        <v>0</v>
      </c>
      <c r="AY14">
        <f ca="1">_xlfn.IFNA(IF(VLOOKUP(Pres_2017_T1!BS14,[2]ListeGithub!$I$2:$K$111,3,FALSE)=$A$1,Pres_2017_T1!BU14,0),0)</f>
        <v>0</v>
      </c>
      <c r="BF14">
        <f ca="1">_xlfn.IFNA(IF(VLOOKUP(Pres_2017_T1!BZ14,[2]ListeGithub!$I$2:$K$111,3,FALSE)=$A$1,Pres_2017_T1!CB14,0),0)</f>
        <v>0</v>
      </c>
      <c r="BM14">
        <f ca="1">_xlfn.IFNA(IF(VLOOKUP(Pres_2017_T1!CG14,[2]ListeGithub!$I$2:$K$111,3,FALSE)=$A$1,Pres_2017_T1!CI14,0),0)</f>
        <v>0</v>
      </c>
      <c r="BT14">
        <f ca="1">_xlfn.IFNA(IF(VLOOKUP(Pres_2017_T1!CN14,[2]ListeGithub!$I$2:$K$111,3,FALSE)=$A$1,Pres_2017_T1!CP14,0),0)</f>
        <v>0</v>
      </c>
      <c r="CA14">
        <f t="shared" ca="1" si="0"/>
        <v>14683</v>
      </c>
    </row>
    <row r="15" spans="1:79" x14ac:dyDescent="0.75">
      <c r="A15" t="str">
        <v>04_01</v>
      </c>
      <c r="B15">
        <f ca="1">_xlfn.IFNA(IF(VLOOKUP(Pres_2017_T1!V15,[2]ListeGithub!$I$2:$K$111,3,FALSE)=$A$1,Pres_2017_T1!X15,0),0)</f>
        <v>0</v>
      </c>
      <c r="I15">
        <f ca="1">_xlfn.IFNA(IF(VLOOKUP(Pres_2017_T1!AC15,[2]ListeGithub!$I$2:$K$111,3,FALSE)=$A$1,Pres_2017_T1!AE15,0),0)</f>
        <v>0</v>
      </c>
      <c r="P15">
        <f ca="1">_xlfn.IFNA(IF(VLOOKUP(Pres_2017_T1!AJ15,[2]ListeGithub!$I$2:$K$111,3,FALSE)=$A$1,Pres_2017_T1!AL15,0),0)</f>
        <v>9565</v>
      </c>
      <c r="W15">
        <f ca="1">_xlfn.IFNA(IF(VLOOKUP(Pres_2017_T1!AQ15,[2]ListeGithub!$I$2:$K$111,3,FALSE)=$A$1,Pres_2017_T1!AS15,0),0)</f>
        <v>0</v>
      </c>
      <c r="AD15">
        <f ca="1">_xlfn.IFNA(IF(VLOOKUP(Pres_2017_T1!AX15,[2]ListeGithub!$I$2:$K$111,3,FALSE)=$A$1,Pres_2017_T1!AZ15,0),0)</f>
        <v>0</v>
      </c>
      <c r="AK15">
        <f ca="1">_xlfn.IFNA(IF(VLOOKUP(Pres_2017_T1!BE15,[2]ListeGithub!$I$2:$K$111,3,FALSE)=$A$1,Pres_2017_T1!BG15,0),0)</f>
        <v>0</v>
      </c>
      <c r="AR15">
        <f ca="1">_xlfn.IFNA(IF(VLOOKUP(Pres_2017_T1!BL15,[2]ListeGithub!$I$2:$K$111,3,FALSE)=$A$1,Pres_2017_T1!BN15,0),0)</f>
        <v>0</v>
      </c>
      <c r="AY15">
        <f ca="1">_xlfn.IFNA(IF(VLOOKUP(Pres_2017_T1!BS15,[2]ListeGithub!$I$2:$K$111,3,FALSE)=$A$1,Pres_2017_T1!BU15,0),0)</f>
        <v>0</v>
      </c>
      <c r="BF15">
        <f ca="1">_xlfn.IFNA(IF(VLOOKUP(Pres_2017_T1!BZ15,[2]ListeGithub!$I$2:$K$111,3,FALSE)=$A$1,Pres_2017_T1!CB15,0),0)</f>
        <v>0</v>
      </c>
      <c r="BM15">
        <f ca="1">_xlfn.IFNA(IF(VLOOKUP(Pres_2017_T1!CG15,[2]ListeGithub!$I$2:$K$111,3,FALSE)=$A$1,Pres_2017_T1!CI15,0),0)</f>
        <v>0</v>
      </c>
      <c r="BT15">
        <f ca="1">_xlfn.IFNA(IF(VLOOKUP(Pres_2017_T1!CN15,[2]ListeGithub!$I$2:$K$111,3,FALSE)=$A$1,Pres_2017_T1!CP15,0),0)</f>
        <v>0</v>
      </c>
      <c r="CA15">
        <f t="shared" ca="1" si="0"/>
        <v>9565</v>
      </c>
    </row>
    <row r="16" spans="1:79" x14ac:dyDescent="0.75">
      <c r="A16" t="str">
        <v>04_02</v>
      </c>
      <c r="B16">
        <f ca="1">_xlfn.IFNA(IF(VLOOKUP(Pres_2017_T1!V16,[2]ListeGithub!$I$2:$K$111,3,FALSE)=$A$1,Pres_2017_T1!X16,0),0)</f>
        <v>0</v>
      </c>
      <c r="I16">
        <f ca="1">_xlfn.IFNA(IF(VLOOKUP(Pres_2017_T1!AC16,[2]ListeGithub!$I$2:$K$111,3,FALSE)=$A$1,Pres_2017_T1!AE16,0),0)</f>
        <v>0</v>
      </c>
      <c r="P16">
        <f ca="1">_xlfn.IFNA(IF(VLOOKUP(Pres_2017_T1!AJ16,[2]ListeGithub!$I$2:$K$111,3,FALSE)=$A$1,Pres_2017_T1!AL16,0),0)</f>
        <v>10395</v>
      </c>
      <c r="W16">
        <f ca="1">_xlfn.IFNA(IF(VLOOKUP(Pres_2017_T1!AQ16,[2]ListeGithub!$I$2:$K$111,3,FALSE)=$A$1,Pres_2017_T1!AS16,0),0)</f>
        <v>0</v>
      </c>
      <c r="AD16">
        <f ca="1">_xlfn.IFNA(IF(VLOOKUP(Pres_2017_T1!AX16,[2]ListeGithub!$I$2:$K$111,3,FALSE)=$A$1,Pres_2017_T1!AZ16,0),0)</f>
        <v>0</v>
      </c>
      <c r="AK16">
        <f ca="1">_xlfn.IFNA(IF(VLOOKUP(Pres_2017_T1!BE16,[2]ListeGithub!$I$2:$K$111,3,FALSE)=$A$1,Pres_2017_T1!BG16,0),0)</f>
        <v>0</v>
      </c>
      <c r="AR16">
        <f ca="1">_xlfn.IFNA(IF(VLOOKUP(Pres_2017_T1!BL16,[2]ListeGithub!$I$2:$K$111,3,FALSE)=$A$1,Pres_2017_T1!BN16,0),0)</f>
        <v>0</v>
      </c>
      <c r="AY16">
        <f ca="1">_xlfn.IFNA(IF(VLOOKUP(Pres_2017_T1!BS16,[2]ListeGithub!$I$2:$K$111,3,FALSE)=$A$1,Pres_2017_T1!BU16,0),0)</f>
        <v>0</v>
      </c>
      <c r="BF16">
        <f ca="1">_xlfn.IFNA(IF(VLOOKUP(Pres_2017_T1!BZ16,[2]ListeGithub!$I$2:$K$111,3,FALSE)=$A$1,Pres_2017_T1!CB16,0),0)</f>
        <v>0</v>
      </c>
      <c r="BM16">
        <f ca="1">_xlfn.IFNA(IF(VLOOKUP(Pres_2017_T1!CG16,[2]ListeGithub!$I$2:$K$111,3,FALSE)=$A$1,Pres_2017_T1!CI16,0),0)</f>
        <v>0</v>
      </c>
      <c r="BT16">
        <f ca="1">_xlfn.IFNA(IF(VLOOKUP(Pres_2017_T1!CN16,[2]ListeGithub!$I$2:$K$111,3,FALSE)=$A$1,Pres_2017_T1!CP16,0),0)</f>
        <v>0</v>
      </c>
      <c r="CA16">
        <f t="shared" ca="1" si="0"/>
        <v>10395</v>
      </c>
    </row>
    <row r="17" spans="1:79" x14ac:dyDescent="0.75">
      <c r="A17" t="str">
        <v>05_01</v>
      </c>
      <c r="B17">
        <f ca="1">_xlfn.IFNA(IF(VLOOKUP(Pres_2017_T1!V17,[2]ListeGithub!$I$2:$K$111,3,FALSE)=$A$1,Pres_2017_T1!X17,0),0)</f>
        <v>0</v>
      </c>
      <c r="I17">
        <f ca="1">_xlfn.IFNA(IF(VLOOKUP(Pres_2017_T1!AC17,[2]ListeGithub!$I$2:$K$111,3,FALSE)=$A$1,Pres_2017_T1!AE17,0),0)</f>
        <v>10204</v>
      </c>
      <c r="P17">
        <f ca="1">_xlfn.IFNA(IF(VLOOKUP(Pres_2017_T1!AJ17,[2]ListeGithub!$I$2:$K$111,3,FALSE)=$A$1,Pres_2017_T1!AL17,0),0)</f>
        <v>0</v>
      </c>
      <c r="W17">
        <f ca="1">_xlfn.IFNA(IF(VLOOKUP(Pres_2017_T1!AQ17,[2]ListeGithub!$I$2:$K$111,3,FALSE)=$A$1,Pres_2017_T1!AS17,0),0)</f>
        <v>0</v>
      </c>
      <c r="AD17">
        <f ca="1">_xlfn.IFNA(IF(VLOOKUP(Pres_2017_T1!AX17,[2]ListeGithub!$I$2:$K$111,3,FALSE)=$A$1,Pres_2017_T1!AZ17,0),0)</f>
        <v>0</v>
      </c>
      <c r="AK17">
        <f ca="1">_xlfn.IFNA(IF(VLOOKUP(Pres_2017_T1!BE17,[2]ListeGithub!$I$2:$K$111,3,FALSE)=$A$1,Pres_2017_T1!BG17,0),0)</f>
        <v>0</v>
      </c>
      <c r="AR17">
        <f ca="1">_xlfn.IFNA(IF(VLOOKUP(Pres_2017_T1!BL17,[2]ListeGithub!$I$2:$K$111,3,FALSE)=$A$1,Pres_2017_T1!BN17,0),0)</f>
        <v>0</v>
      </c>
      <c r="AY17">
        <f ca="1">_xlfn.IFNA(IF(VLOOKUP(Pres_2017_T1!BS17,[2]ListeGithub!$I$2:$K$111,3,FALSE)=$A$1,Pres_2017_T1!BU17,0),0)</f>
        <v>0</v>
      </c>
      <c r="BF17">
        <f ca="1">_xlfn.IFNA(IF(VLOOKUP(Pres_2017_T1!BZ17,[2]ListeGithub!$I$2:$K$111,3,FALSE)=$A$1,Pres_2017_T1!CB17,0),0)</f>
        <v>0</v>
      </c>
      <c r="BM17">
        <f ca="1">_xlfn.IFNA(IF(VLOOKUP(Pres_2017_T1!CG17,[2]ListeGithub!$I$2:$K$111,3,FALSE)=$A$1,Pres_2017_T1!CI17,0),0)</f>
        <v>0</v>
      </c>
      <c r="BT17">
        <f ca="1">_xlfn.IFNA(IF(VLOOKUP(Pres_2017_T1!CN17,[2]ListeGithub!$I$2:$K$111,3,FALSE)=$A$1,Pres_2017_T1!CP17,0),0)</f>
        <v>0</v>
      </c>
      <c r="CA17">
        <f t="shared" ca="1" si="0"/>
        <v>10204</v>
      </c>
    </row>
    <row r="18" spans="1:79" x14ac:dyDescent="0.75">
      <c r="A18" t="str">
        <v>05_02</v>
      </c>
      <c r="B18">
        <f ca="1">_xlfn.IFNA(IF(VLOOKUP(Pres_2017_T1!V18,[2]ListeGithub!$I$2:$K$111,3,FALSE)=$A$1,Pres_2017_T1!X18,0),0)</f>
        <v>0</v>
      </c>
      <c r="I18">
        <f ca="1">_xlfn.IFNA(IF(VLOOKUP(Pres_2017_T1!AC18,[2]ListeGithub!$I$2:$K$111,3,FALSE)=$A$1,Pres_2017_T1!AE18,0),0)</f>
        <v>8744</v>
      </c>
      <c r="P18">
        <f ca="1">_xlfn.IFNA(IF(VLOOKUP(Pres_2017_T1!AJ18,[2]ListeGithub!$I$2:$K$111,3,FALSE)=$A$1,Pres_2017_T1!AL18,0),0)</f>
        <v>0</v>
      </c>
      <c r="W18">
        <f ca="1">_xlfn.IFNA(IF(VLOOKUP(Pres_2017_T1!AQ18,[2]ListeGithub!$I$2:$K$111,3,FALSE)=$A$1,Pres_2017_T1!AS18,0),0)</f>
        <v>0</v>
      </c>
      <c r="AD18">
        <f ca="1">_xlfn.IFNA(IF(VLOOKUP(Pres_2017_T1!AX18,[2]ListeGithub!$I$2:$K$111,3,FALSE)=$A$1,Pres_2017_T1!AZ18,0),0)</f>
        <v>0</v>
      </c>
      <c r="AK18">
        <f ca="1">_xlfn.IFNA(IF(VLOOKUP(Pres_2017_T1!BE18,[2]ListeGithub!$I$2:$K$111,3,FALSE)=$A$1,Pres_2017_T1!BG18,0),0)</f>
        <v>0</v>
      </c>
      <c r="AR18">
        <f ca="1">_xlfn.IFNA(IF(VLOOKUP(Pres_2017_T1!BL18,[2]ListeGithub!$I$2:$K$111,3,FALSE)=$A$1,Pres_2017_T1!BN18,0),0)</f>
        <v>0</v>
      </c>
      <c r="AY18">
        <f ca="1">_xlfn.IFNA(IF(VLOOKUP(Pres_2017_T1!BS18,[2]ListeGithub!$I$2:$K$111,3,FALSE)=$A$1,Pres_2017_T1!BU18,0),0)</f>
        <v>0</v>
      </c>
      <c r="BF18">
        <f ca="1">_xlfn.IFNA(IF(VLOOKUP(Pres_2017_T1!BZ18,[2]ListeGithub!$I$2:$K$111,3,FALSE)=$A$1,Pres_2017_T1!CB18,0),0)</f>
        <v>0</v>
      </c>
      <c r="BM18">
        <f ca="1">_xlfn.IFNA(IF(VLOOKUP(Pres_2017_T1!CG18,[2]ListeGithub!$I$2:$K$111,3,FALSE)=$A$1,Pres_2017_T1!CI18,0),0)</f>
        <v>0</v>
      </c>
      <c r="BT18">
        <f ca="1">_xlfn.IFNA(IF(VLOOKUP(Pres_2017_T1!CN18,[2]ListeGithub!$I$2:$K$111,3,FALSE)=$A$1,Pres_2017_T1!CP18,0),0)</f>
        <v>0</v>
      </c>
      <c r="CA18">
        <f t="shared" ca="1" si="0"/>
        <v>8744</v>
      </c>
    </row>
    <row r="19" spans="1:79" x14ac:dyDescent="0.75">
      <c r="A19" t="str">
        <v>06_01</v>
      </c>
      <c r="B19">
        <f ca="1">_xlfn.IFNA(IF(VLOOKUP(Pres_2017_T1!V19,[2]ListeGithub!$I$2:$K$111,3,FALSE)=$A$1,Pres_2017_T1!X19,0),0)</f>
        <v>0</v>
      </c>
      <c r="I19">
        <f ca="1">_xlfn.IFNA(IF(VLOOKUP(Pres_2017_T1!AC19,[2]ListeGithub!$I$2:$K$111,3,FALSE)=$A$1,Pres_2017_T1!AE19,0),0)</f>
        <v>0</v>
      </c>
      <c r="P19">
        <f ca="1">_xlfn.IFNA(IF(VLOOKUP(Pres_2017_T1!AJ19,[2]ListeGithub!$I$2:$K$111,3,FALSE)=$A$1,Pres_2017_T1!AL19,0),0)</f>
        <v>12581</v>
      </c>
      <c r="W19">
        <f ca="1">_xlfn.IFNA(IF(VLOOKUP(Pres_2017_T1!AQ19,[2]ListeGithub!$I$2:$K$111,3,FALSE)=$A$1,Pres_2017_T1!AS19,0),0)</f>
        <v>0</v>
      </c>
      <c r="AD19">
        <f ca="1">_xlfn.IFNA(IF(VLOOKUP(Pres_2017_T1!AX19,[2]ListeGithub!$I$2:$K$111,3,FALSE)=$A$1,Pres_2017_T1!AZ19,0),0)</f>
        <v>0</v>
      </c>
      <c r="AK19">
        <f ca="1">_xlfn.IFNA(IF(VLOOKUP(Pres_2017_T1!BE19,[2]ListeGithub!$I$2:$K$111,3,FALSE)=$A$1,Pres_2017_T1!BG19,0),0)</f>
        <v>0</v>
      </c>
      <c r="AR19">
        <f ca="1">_xlfn.IFNA(IF(VLOOKUP(Pres_2017_T1!BL19,[2]ListeGithub!$I$2:$K$111,3,FALSE)=$A$1,Pres_2017_T1!BN19,0),0)</f>
        <v>0</v>
      </c>
      <c r="AY19">
        <f ca="1">_xlfn.IFNA(IF(VLOOKUP(Pres_2017_T1!BS19,[2]ListeGithub!$I$2:$K$111,3,FALSE)=$A$1,Pres_2017_T1!BU19,0),0)</f>
        <v>0</v>
      </c>
      <c r="BF19">
        <f ca="1">_xlfn.IFNA(IF(VLOOKUP(Pres_2017_T1!BZ19,[2]ListeGithub!$I$2:$K$111,3,FALSE)=$A$1,Pres_2017_T1!CB19,0),0)</f>
        <v>0</v>
      </c>
      <c r="BM19">
        <f ca="1">_xlfn.IFNA(IF(VLOOKUP(Pres_2017_T1!CG19,[2]ListeGithub!$I$2:$K$111,3,FALSE)=$A$1,Pres_2017_T1!CI19,0),0)</f>
        <v>0</v>
      </c>
      <c r="BT19">
        <f ca="1">_xlfn.IFNA(IF(VLOOKUP(Pres_2017_T1!CN19,[2]ListeGithub!$I$2:$K$111,3,FALSE)=$A$1,Pres_2017_T1!CP19,0),0)</f>
        <v>0</v>
      </c>
      <c r="CA19">
        <f t="shared" ca="1" si="0"/>
        <v>12581</v>
      </c>
    </row>
    <row r="20" spans="1:79" x14ac:dyDescent="0.75">
      <c r="A20" t="str">
        <v>06_02</v>
      </c>
      <c r="B20">
        <f ca="1">_xlfn.IFNA(IF(VLOOKUP(Pres_2017_T1!V20,[2]ListeGithub!$I$2:$K$111,3,FALSE)=$A$1,Pres_2017_T1!X20,0),0)</f>
        <v>0</v>
      </c>
      <c r="I20">
        <f ca="1">_xlfn.IFNA(IF(VLOOKUP(Pres_2017_T1!AC20,[2]ListeGithub!$I$2:$K$111,3,FALSE)=$A$1,Pres_2017_T1!AE20,0),0)</f>
        <v>0</v>
      </c>
      <c r="P20">
        <f ca="1">_xlfn.IFNA(IF(VLOOKUP(Pres_2017_T1!AJ20,[2]ListeGithub!$I$2:$K$111,3,FALSE)=$A$1,Pres_2017_T1!AL20,0),0)</f>
        <v>12398</v>
      </c>
      <c r="W20">
        <f ca="1">_xlfn.IFNA(IF(VLOOKUP(Pres_2017_T1!AQ20,[2]ListeGithub!$I$2:$K$111,3,FALSE)=$A$1,Pres_2017_T1!AS20,0),0)</f>
        <v>0</v>
      </c>
      <c r="AD20">
        <f ca="1">_xlfn.IFNA(IF(VLOOKUP(Pres_2017_T1!AX20,[2]ListeGithub!$I$2:$K$111,3,FALSE)=$A$1,Pres_2017_T1!AZ20,0),0)</f>
        <v>0</v>
      </c>
      <c r="AK20">
        <f ca="1">_xlfn.IFNA(IF(VLOOKUP(Pres_2017_T1!BE20,[2]ListeGithub!$I$2:$K$111,3,FALSE)=$A$1,Pres_2017_T1!BG20,0),0)</f>
        <v>0</v>
      </c>
      <c r="AR20">
        <f ca="1">_xlfn.IFNA(IF(VLOOKUP(Pres_2017_T1!BL20,[2]ListeGithub!$I$2:$K$111,3,FALSE)=$A$1,Pres_2017_T1!BN20,0),0)</f>
        <v>0</v>
      </c>
      <c r="AY20">
        <f ca="1">_xlfn.IFNA(IF(VLOOKUP(Pres_2017_T1!BS20,[2]ListeGithub!$I$2:$K$111,3,FALSE)=$A$1,Pres_2017_T1!BU20,0),0)</f>
        <v>0</v>
      </c>
      <c r="BF20">
        <f ca="1">_xlfn.IFNA(IF(VLOOKUP(Pres_2017_T1!BZ20,[2]ListeGithub!$I$2:$K$111,3,FALSE)=$A$1,Pres_2017_T1!CB20,0),0)</f>
        <v>0</v>
      </c>
      <c r="BM20">
        <f ca="1">_xlfn.IFNA(IF(VLOOKUP(Pres_2017_T1!CG20,[2]ListeGithub!$I$2:$K$111,3,FALSE)=$A$1,Pres_2017_T1!CI20,0),0)</f>
        <v>0</v>
      </c>
      <c r="BT20">
        <f ca="1">_xlfn.IFNA(IF(VLOOKUP(Pres_2017_T1!CN20,[2]ListeGithub!$I$2:$K$111,3,FALSE)=$A$1,Pres_2017_T1!CP20,0),0)</f>
        <v>0</v>
      </c>
      <c r="CA20">
        <f t="shared" ca="1" si="0"/>
        <v>12398</v>
      </c>
    </row>
    <row r="21" spans="1:79" x14ac:dyDescent="0.75">
      <c r="A21" t="str">
        <v>06_03</v>
      </c>
      <c r="B21">
        <f ca="1">_xlfn.IFNA(IF(VLOOKUP(Pres_2017_T1!V21,[2]ListeGithub!$I$2:$K$111,3,FALSE)=$A$1,Pres_2017_T1!X21,0),0)</f>
        <v>0</v>
      </c>
      <c r="I21">
        <f ca="1">_xlfn.IFNA(IF(VLOOKUP(Pres_2017_T1!AC21,[2]ListeGithub!$I$2:$K$111,3,FALSE)=$A$1,Pres_2017_T1!AE21,0),0)</f>
        <v>0</v>
      </c>
      <c r="P21">
        <f ca="1">_xlfn.IFNA(IF(VLOOKUP(Pres_2017_T1!AJ21,[2]ListeGithub!$I$2:$K$111,3,FALSE)=$A$1,Pres_2017_T1!AL21,0),0)</f>
        <v>13254</v>
      </c>
      <c r="W21">
        <f ca="1">_xlfn.IFNA(IF(VLOOKUP(Pres_2017_T1!AQ21,[2]ListeGithub!$I$2:$K$111,3,FALSE)=$A$1,Pres_2017_T1!AS21,0),0)</f>
        <v>0</v>
      </c>
      <c r="AD21">
        <f ca="1">_xlfn.IFNA(IF(VLOOKUP(Pres_2017_T1!AX21,[2]ListeGithub!$I$2:$K$111,3,FALSE)=$A$1,Pres_2017_T1!AZ21,0),0)</f>
        <v>0</v>
      </c>
      <c r="AK21">
        <f ca="1">_xlfn.IFNA(IF(VLOOKUP(Pres_2017_T1!BE21,[2]ListeGithub!$I$2:$K$111,3,FALSE)=$A$1,Pres_2017_T1!BG21,0),0)</f>
        <v>0</v>
      </c>
      <c r="AR21">
        <f ca="1">_xlfn.IFNA(IF(VLOOKUP(Pres_2017_T1!BL21,[2]ListeGithub!$I$2:$K$111,3,FALSE)=$A$1,Pres_2017_T1!BN21,0),0)</f>
        <v>0</v>
      </c>
      <c r="AY21">
        <f ca="1">_xlfn.IFNA(IF(VLOOKUP(Pres_2017_T1!BS21,[2]ListeGithub!$I$2:$K$111,3,FALSE)=$A$1,Pres_2017_T1!BU21,0),0)</f>
        <v>0</v>
      </c>
      <c r="BF21">
        <f ca="1">_xlfn.IFNA(IF(VLOOKUP(Pres_2017_T1!BZ21,[2]ListeGithub!$I$2:$K$111,3,FALSE)=$A$1,Pres_2017_T1!CB21,0),0)</f>
        <v>0</v>
      </c>
      <c r="BM21">
        <f ca="1">_xlfn.IFNA(IF(VLOOKUP(Pres_2017_T1!CG21,[2]ListeGithub!$I$2:$K$111,3,FALSE)=$A$1,Pres_2017_T1!CI21,0),0)</f>
        <v>0</v>
      </c>
      <c r="BT21">
        <f ca="1">_xlfn.IFNA(IF(VLOOKUP(Pres_2017_T1!CN21,[2]ListeGithub!$I$2:$K$111,3,FALSE)=$A$1,Pres_2017_T1!CP21,0),0)</f>
        <v>0</v>
      </c>
      <c r="CA21">
        <f t="shared" ca="1" si="0"/>
        <v>13254</v>
      </c>
    </row>
    <row r="22" spans="1:79" x14ac:dyDescent="0.75">
      <c r="A22" t="str">
        <v>06_04</v>
      </c>
      <c r="B22">
        <f ca="1">_xlfn.IFNA(IF(VLOOKUP(Pres_2017_T1!V22,[2]ListeGithub!$I$2:$K$111,3,FALSE)=$A$1,Pres_2017_T1!X22,0),0)</f>
        <v>0</v>
      </c>
      <c r="I22">
        <f ca="1">_xlfn.IFNA(IF(VLOOKUP(Pres_2017_T1!AC22,[2]ListeGithub!$I$2:$K$111,3,FALSE)=$A$1,Pres_2017_T1!AE22,0),0)</f>
        <v>0</v>
      </c>
      <c r="P22">
        <f ca="1">_xlfn.IFNA(IF(VLOOKUP(Pres_2017_T1!AJ22,[2]ListeGithub!$I$2:$K$111,3,FALSE)=$A$1,Pres_2017_T1!AL22,0),0)</f>
        <v>10584</v>
      </c>
      <c r="W22">
        <f ca="1">_xlfn.IFNA(IF(VLOOKUP(Pres_2017_T1!AQ22,[2]ListeGithub!$I$2:$K$111,3,FALSE)=$A$1,Pres_2017_T1!AS22,0),0)</f>
        <v>0</v>
      </c>
      <c r="AD22">
        <f ca="1">_xlfn.IFNA(IF(VLOOKUP(Pres_2017_T1!AX22,[2]ListeGithub!$I$2:$K$111,3,FALSE)=$A$1,Pres_2017_T1!AZ22,0),0)</f>
        <v>0</v>
      </c>
      <c r="AK22">
        <f ca="1">_xlfn.IFNA(IF(VLOOKUP(Pres_2017_T1!BE22,[2]ListeGithub!$I$2:$K$111,3,FALSE)=$A$1,Pres_2017_T1!BG22,0),0)</f>
        <v>0</v>
      </c>
      <c r="AR22">
        <f ca="1">_xlfn.IFNA(IF(VLOOKUP(Pres_2017_T1!BL22,[2]ListeGithub!$I$2:$K$111,3,FALSE)=$A$1,Pres_2017_T1!BN22,0),0)</f>
        <v>0</v>
      </c>
      <c r="AY22">
        <f ca="1">_xlfn.IFNA(IF(VLOOKUP(Pres_2017_T1!BS22,[2]ListeGithub!$I$2:$K$111,3,FALSE)=$A$1,Pres_2017_T1!BU22,0),0)</f>
        <v>0</v>
      </c>
      <c r="BF22">
        <f ca="1">_xlfn.IFNA(IF(VLOOKUP(Pres_2017_T1!BZ22,[2]ListeGithub!$I$2:$K$111,3,FALSE)=$A$1,Pres_2017_T1!CB22,0),0)</f>
        <v>0</v>
      </c>
      <c r="BM22">
        <f ca="1">_xlfn.IFNA(IF(VLOOKUP(Pres_2017_T1!CG22,[2]ListeGithub!$I$2:$K$111,3,FALSE)=$A$1,Pres_2017_T1!CI22,0),0)</f>
        <v>0</v>
      </c>
      <c r="BT22">
        <f ca="1">_xlfn.IFNA(IF(VLOOKUP(Pres_2017_T1!CN22,[2]ListeGithub!$I$2:$K$111,3,FALSE)=$A$1,Pres_2017_T1!CP22,0),0)</f>
        <v>0</v>
      </c>
      <c r="CA22">
        <f t="shared" ca="1" si="0"/>
        <v>10584</v>
      </c>
    </row>
    <row r="23" spans="1:79" x14ac:dyDescent="0.75">
      <c r="A23" t="str">
        <v>06_05</v>
      </c>
      <c r="B23">
        <f ca="1">_xlfn.IFNA(IF(VLOOKUP(Pres_2017_T1!V23,[2]ListeGithub!$I$2:$K$111,3,FALSE)=$A$1,Pres_2017_T1!X23,0),0)</f>
        <v>0</v>
      </c>
      <c r="I23">
        <f ca="1">_xlfn.IFNA(IF(VLOOKUP(Pres_2017_T1!AC23,[2]ListeGithub!$I$2:$K$111,3,FALSE)=$A$1,Pres_2017_T1!AE23,0),0)</f>
        <v>0</v>
      </c>
      <c r="P23">
        <f ca="1">_xlfn.IFNA(IF(VLOOKUP(Pres_2017_T1!AJ23,[2]ListeGithub!$I$2:$K$111,3,FALSE)=$A$1,Pres_2017_T1!AL23,0),0)</f>
        <v>12489</v>
      </c>
      <c r="W23">
        <f ca="1">_xlfn.IFNA(IF(VLOOKUP(Pres_2017_T1!AQ23,[2]ListeGithub!$I$2:$K$111,3,FALSE)=$A$1,Pres_2017_T1!AS23,0),0)</f>
        <v>0</v>
      </c>
      <c r="AD23">
        <f ca="1">_xlfn.IFNA(IF(VLOOKUP(Pres_2017_T1!AX23,[2]ListeGithub!$I$2:$K$111,3,FALSE)=$A$1,Pres_2017_T1!AZ23,0),0)</f>
        <v>0</v>
      </c>
      <c r="AK23">
        <f ca="1">_xlfn.IFNA(IF(VLOOKUP(Pres_2017_T1!BE23,[2]ListeGithub!$I$2:$K$111,3,FALSE)=$A$1,Pres_2017_T1!BG23,0),0)</f>
        <v>0</v>
      </c>
      <c r="AR23">
        <f ca="1">_xlfn.IFNA(IF(VLOOKUP(Pres_2017_T1!BL23,[2]ListeGithub!$I$2:$K$111,3,FALSE)=$A$1,Pres_2017_T1!BN23,0),0)</f>
        <v>0</v>
      </c>
      <c r="AY23">
        <f ca="1">_xlfn.IFNA(IF(VLOOKUP(Pres_2017_T1!BS23,[2]ListeGithub!$I$2:$K$111,3,FALSE)=$A$1,Pres_2017_T1!BU23,0),0)</f>
        <v>0</v>
      </c>
      <c r="BF23">
        <f ca="1">_xlfn.IFNA(IF(VLOOKUP(Pres_2017_T1!BZ23,[2]ListeGithub!$I$2:$K$111,3,FALSE)=$A$1,Pres_2017_T1!CB23,0),0)</f>
        <v>0</v>
      </c>
      <c r="BM23">
        <f ca="1">_xlfn.IFNA(IF(VLOOKUP(Pres_2017_T1!CG23,[2]ListeGithub!$I$2:$K$111,3,FALSE)=$A$1,Pres_2017_T1!CI23,0),0)</f>
        <v>0</v>
      </c>
      <c r="BT23">
        <f ca="1">_xlfn.IFNA(IF(VLOOKUP(Pres_2017_T1!CN23,[2]ListeGithub!$I$2:$K$111,3,FALSE)=$A$1,Pres_2017_T1!CP23,0),0)</f>
        <v>0</v>
      </c>
      <c r="CA23">
        <f t="shared" ca="1" si="0"/>
        <v>12489</v>
      </c>
    </row>
    <row r="24" spans="1:79" x14ac:dyDescent="0.75">
      <c r="A24" t="str">
        <v>06_06</v>
      </c>
      <c r="B24">
        <f ca="1">_xlfn.IFNA(IF(VLOOKUP(Pres_2017_T1!V24,[2]ListeGithub!$I$2:$K$111,3,FALSE)=$A$1,Pres_2017_T1!X24,0),0)</f>
        <v>0</v>
      </c>
      <c r="I24">
        <f ca="1">_xlfn.IFNA(IF(VLOOKUP(Pres_2017_T1!AC24,[2]ListeGithub!$I$2:$K$111,3,FALSE)=$A$1,Pres_2017_T1!AE24,0),0)</f>
        <v>0</v>
      </c>
      <c r="P24">
        <f ca="1">_xlfn.IFNA(IF(VLOOKUP(Pres_2017_T1!AJ24,[2]ListeGithub!$I$2:$K$111,3,FALSE)=$A$1,Pres_2017_T1!AL24,0),0)</f>
        <v>11529</v>
      </c>
      <c r="W24">
        <f ca="1">_xlfn.IFNA(IF(VLOOKUP(Pres_2017_T1!AQ24,[2]ListeGithub!$I$2:$K$111,3,FALSE)=$A$1,Pres_2017_T1!AS24,0),0)</f>
        <v>0</v>
      </c>
      <c r="AD24">
        <f ca="1">_xlfn.IFNA(IF(VLOOKUP(Pres_2017_T1!AX24,[2]ListeGithub!$I$2:$K$111,3,FALSE)=$A$1,Pres_2017_T1!AZ24,0),0)</f>
        <v>0</v>
      </c>
      <c r="AK24">
        <f ca="1">_xlfn.IFNA(IF(VLOOKUP(Pres_2017_T1!BE24,[2]ListeGithub!$I$2:$K$111,3,FALSE)=$A$1,Pres_2017_T1!BG24,0),0)</f>
        <v>0</v>
      </c>
      <c r="AR24">
        <f ca="1">_xlfn.IFNA(IF(VLOOKUP(Pres_2017_T1!BL24,[2]ListeGithub!$I$2:$K$111,3,FALSE)=$A$1,Pres_2017_T1!BN24,0),0)</f>
        <v>0</v>
      </c>
      <c r="AY24">
        <f ca="1">_xlfn.IFNA(IF(VLOOKUP(Pres_2017_T1!BS24,[2]ListeGithub!$I$2:$K$111,3,FALSE)=$A$1,Pres_2017_T1!BU24,0),0)</f>
        <v>0</v>
      </c>
      <c r="BF24">
        <f ca="1">_xlfn.IFNA(IF(VLOOKUP(Pres_2017_T1!BZ24,[2]ListeGithub!$I$2:$K$111,3,FALSE)=$A$1,Pres_2017_T1!CB24,0),0)</f>
        <v>0</v>
      </c>
      <c r="BM24">
        <f ca="1">_xlfn.IFNA(IF(VLOOKUP(Pres_2017_T1!CG24,[2]ListeGithub!$I$2:$K$111,3,FALSE)=$A$1,Pres_2017_T1!CI24,0),0)</f>
        <v>0</v>
      </c>
      <c r="BT24">
        <f ca="1">_xlfn.IFNA(IF(VLOOKUP(Pres_2017_T1!CN24,[2]ListeGithub!$I$2:$K$111,3,FALSE)=$A$1,Pres_2017_T1!CP24,0),0)</f>
        <v>0</v>
      </c>
      <c r="CA24">
        <f t="shared" ca="1" si="0"/>
        <v>11529</v>
      </c>
    </row>
    <row r="25" spans="1:79" x14ac:dyDescent="0.75">
      <c r="A25" t="str">
        <v>06_07</v>
      </c>
      <c r="B25">
        <f ca="1">_xlfn.IFNA(IF(VLOOKUP(Pres_2017_T1!V25,[2]ListeGithub!$I$2:$K$111,3,FALSE)=$A$1,Pres_2017_T1!X25,0),0)</f>
        <v>0</v>
      </c>
      <c r="I25">
        <f ca="1">_xlfn.IFNA(IF(VLOOKUP(Pres_2017_T1!AC25,[2]ListeGithub!$I$2:$K$111,3,FALSE)=$A$1,Pres_2017_T1!AE25,0),0)</f>
        <v>0</v>
      </c>
      <c r="P25">
        <f ca="1">_xlfn.IFNA(IF(VLOOKUP(Pres_2017_T1!AJ25,[2]ListeGithub!$I$2:$K$111,3,FALSE)=$A$1,Pres_2017_T1!AL25,0),0)</f>
        <v>16064</v>
      </c>
      <c r="W25">
        <f ca="1">_xlfn.IFNA(IF(VLOOKUP(Pres_2017_T1!AQ25,[2]ListeGithub!$I$2:$K$111,3,FALSE)=$A$1,Pres_2017_T1!AS25,0),0)</f>
        <v>0</v>
      </c>
      <c r="AD25">
        <f ca="1">_xlfn.IFNA(IF(VLOOKUP(Pres_2017_T1!AX25,[2]ListeGithub!$I$2:$K$111,3,FALSE)=$A$1,Pres_2017_T1!AZ25,0),0)</f>
        <v>0</v>
      </c>
      <c r="AK25">
        <f ca="1">_xlfn.IFNA(IF(VLOOKUP(Pres_2017_T1!BE25,[2]ListeGithub!$I$2:$K$111,3,FALSE)=$A$1,Pres_2017_T1!BG25,0),0)</f>
        <v>0</v>
      </c>
      <c r="AR25">
        <f ca="1">_xlfn.IFNA(IF(VLOOKUP(Pres_2017_T1!BL25,[2]ListeGithub!$I$2:$K$111,3,FALSE)=$A$1,Pres_2017_T1!BN25,0),0)</f>
        <v>0</v>
      </c>
      <c r="AY25">
        <f ca="1">_xlfn.IFNA(IF(VLOOKUP(Pres_2017_T1!BS25,[2]ListeGithub!$I$2:$K$111,3,FALSE)=$A$1,Pres_2017_T1!BU25,0),0)</f>
        <v>0</v>
      </c>
      <c r="BF25">
        <f ca="1">_xlfn.IFNA(IF(VLOOKUP(Pres_2017_T1!BZ25,[2]ListeGithub!$I$2:$K$111,3,FALSE)=$A$1,Pres_2017_T1!CB25,0),0)</f>
        <v>0</v>
      </c>
      <c r="BM25">
        <f ca="1">_xlfn.IFNA(IF(VLOOKUP(Pres_2017_T1!CG25,[2]ListeGithub!$I$2:$K$111,3,FALSE)=$A$1,Pres_2017_T1!CI25,0),0)</f>
        <v>0</v>
      </c>
      <c r="BT25">
        <f ca="1">_xlfn.IFNA(IF(VLOOKUP(Pres_2017_T1!CN25,[2]ListeGithub!$I$2:$K$111,3,FALSE)=$A$1,Pres_2017_T1!CP25,0),0)</f>
        <v>0</v>
      </c>
      <c r="CA25">
        <f t="shared" ca="1" si="0"/>
        <v>16064</v>
      </c>
    </row>
    <row r="26" spans="1:79" x14ac:dyDescent="0.75">
      <c r="A26" t="str">
        <v>06_08</v>
      </c>
      <c r="B26">
        <f ca="1">_xlfn.IFNA(IF(VLOOKUP(Pres_2017_T1!V26,[2]ListeGithub!$I$2:$K$111,3,FALSE)=$A$1,Pres_2017_T1!X26,0),0)</f>
        <v>0</v>
      </c>
      <c r="I26">
        <f ca="1">_xlfn.IFNA(IF(VLOOKUP(Pres_2017_T1!AC26,[2]ListeGithub!$I$2:$K$111,3,FALSE)=$A$1,Pres_2017_T1!AE26,0),0)</f>
        <v>0</v>
      </c>
      <c r="P26">
        <f ca="1">_xlfn.IFNA(IF(VLOOKUP(Pres_2017_T1!AJ26,[2]ListeGithub!$I$2:$K$111,3,FALSE)=$A$1,Pres_2017_T1!AL26,0),0)</f>
        <v>11025</v>
      </c>
      <c r="W26">
        <f ca="1">_xlfn.IFNA(IF(VLOOKUP(Pres_2017_T1!AQ26,[2]ListeGithub!$I$2:$K$111,3,FALSE)=$A$1,Pres_2017_T1!AS26,0),0)</f>
        <v>0</v>
      </c>
      <c r="AD26">
        <f ca="1">_xlfn.IFNA(IF(VLOOKUP(Pres_2017_T1!AX26,[2]ListeGithub!$I$2:$K$111,3,FALSE)=$A$1,Pres_2017_T1!AZ26,0),0)</f>
        <v>0</v>
      </c>
      <c r="AK26">
        <f ca="1">_xlfn.IFNA(IF(VLOOKUP(Pres_2017_T1!BE26,[2]ListeGithub!$I$2:$K$111,3,FALSE)=$A$1,Pres_2017_T1!BG26,0),0)</f>
        <v>0</v>
      </c>
      <c r="AR26">
        <f ca="1">_xlfn.IFNA(IF(VLOOKUP(Pres_2017_T1!BL26,[2]ListeGithub!$I$2:$K$111,3,FALSE)=$A$1,Pres_2017_T1!BN26,0),0)</f>
        <v>0</v>
      </c>
      <c r="AY26">
        <f ca="1">_xlfn.IFNA(IF(VLOOKUP(Pres_2017_T1!BS26,[2]ListeGithub!$I$2:$K$111,3,FALSE)=$A$1,Pres_2017_T1!BU26,0),0)</f>
        <v>0</v>
      </c>
      <c r="BF26">
        <f ca="1">_xlfn.IFNA(IF(VLOOKUP(Pres_2017_T1!BZ26,[2]ListeGithub!$I$2:$K$111,3,FALSE)=$A$1,Pres_2017_T1!CB26,0),0)</f>
        <v>0</v>
      </c>
      <c r="BM26">
        <f ca="1">_xlfn.IFNA(IF(VLOOKUP(Pres_2017_T1!CG26,[2]ListeGithub!$I$2:$K$111,3,FALSE)=$A$1,Pres_2017_T1!CI26,0),0)</f>
        <v>0</v>
      </c>
      <c r="BT26">
        <f ca="1">_xlfn.IFNA(IF(VLOOKUP(Pres_2017_T1!CN26,[2]ListeGithub!$I$2:$K$111,3,FALSE)=$A$1,Pres_2017_T1!CP26,0),0)</f>
        <v>0</v>
      </c>
      <c r="CA26">
        <f t="shared" ca="1" si="0"/>
        <v>11025</v>
      </c>
    </row>
    <row r="27" spans="1:79" x14ac:dyDescent="0.75">
      <c r="A27" t="str">
        <v>06_09</v>
      </c>
      <c r="B27">
        <f ca="1">_xlfn.IFNA(IF(VLOOKUP(Pres_2017_T1!V27,[2]ListeGithub!$I$2:$K$111,3,FALSE)=$A$1,Pres_2017_T1!X27,0),0)</f>
        <v>0</v>
      </c>
      <c r="I27">
        <f ca="1">_xlfn.IFNA(IF(VLOOKUP(Pres_2017_T1!AC27,[2]ListeGithub!$I$2:$K$111,3,FALSE)=$A$1,Pres_2017_T1!AE27,0),0)</f>
        <v>0</v>
      </c>
      <c r="P27">
        <f ca="1">_xlfn.IFNA(IF(VLOOKUP(Pres_2017_T1!AJ27,[2]ListeGithub!$I$2:$K$111,3,FALSE)=$A$1,Pres_2017_T1!AL27,0),0)</f>
        <v>12019</v>
      </c>
      <c r="W27">
        <f ca="1">_xlfn.IFNA(IF(VLOOKUP(Pres_2017_T1!AQ27,[2]ListeGithub!$I$2:$K$111,3,FALSE)=$A$1,Pres_2017_T1!AS27,0),0)</f>
        <v>0</v>
      </c>
      <c r="AD27">
        <f ca="1">_xlfn.IFNA(IF(VLOOKUP(Pres_2017_T1!AX27,[2]ListeGithub!$I$2:$K$111,3,FALSE)=$A$1,Pres_2017_T1!AZ27,0),0)</f>
        <v>0</v>
      </c>
      <c r="AK27">
        <f ca="1">_xlfn.IFNA(IF(VLOOKUP(Pres_2017_T1!BE27,[2]ListeGithub!$I$2:$K$111,3,FALSE)=$A$1,Pres_2017_T1!BG27,0),0)</f>
        <v>0</v>
      </c>
      <c r="AR27">
        <f ca="1">_xlfn.IFNA(IF(VLOOKUP(Pres_2017_T1!BL27,[2]ListeGithub!$I$2:$K$111,3,FALSE)=$A$1,Pres_2017_T1!BN27,0),0)</f>
        <v>0</v>
      </c>
      <c r="AY27">
        <f ca="1">_xlfn.IFNA(IF(VLOOKUP(Pres_2017_T1!BS27,[2]ListeGithub!$I$2:$K$111,3,FALSE)=$A$1,Pres_2017_T1!BU27,0),0)</f>
        <v>0</v>
      </c>
      <c r="BF27">
        <f ca="1">_xlfn.IFNA(IF(VLOOKUP(Pres_2017_T1!BZ27,[2]ListeGithub!$I$2:$K$111,3,FALSE)=$A$1,Pres_2017_T1!CB27,0),0)</f>
        <v>0</v>
      </c>
      <c r="BM27">
        <f ca="1">_xlfn.IFNA(IF(VLOOKUP(Pres_2017_T1!CG27,[2]ListeGithub!$I$2:$K$111,3,FALSE)=$A$1,Pres_2017_T1!CI27,0),0)</f>
        <v>0</v>
      </c>
      <c r="BT27">
        <f ca="1">_xlfn.IFNA(IF(VLOOKUP(Pres_2017_T1!CN27,[2]ListeGithub!$I$2:$K$111,3,FALSE)=$A$1,Pres_2017_T1!CP27,0),0)</f>
        <v>0</v>
      </c>
      <c r="CA27">
        <f t="shared" ca="1" si="0"/>
        <v>12019</v>
      </c>
    </row>
    <row r="28" spans="1:79" x14ac:dyDescent="0.75">
      <c r="A28" t="str">
        <v>07_01</v>
      </c>
      <c r="B28">
        <f ca="1">_xlfn.IFNA(IF(VLOOKUP(Pres_2017_T1!V28,[2]ListeGithub!$I$2:$K$111,3,FALSE)=$A$1,Pres_2017_T1!X28,0),0)</f>
        <v>0</v>
      </c>
      <c r="I28">
        <f ca="1">_xlfn.IFNA(IF(VLOOKUP(Pres_2017_T1!AC28,[2]ListeGithub!$I$2:$K$111,3,FALSE)=$A$1,Pres_2017_T1!AE28,0),0)</f>
        <v>0</v>
      </c>
      <c r="P28">
        <f ca="1">_xlfn.IFNA(IF(VLOOKUP(Pres_2017_T1!AJ28,[2]ListeGithub!$I$2:$K$111,3,FALSE)=$A$1,Pres_2017_T1!AL28,0),0)</f>
        <v>12951</v>
      </c>
      <c r="W28">
        <f ca="1">_xlfn.IFNA(IF(VLOOKUP(Pres_2017_T1!AQ28,[2]ListeGithub!$I$2:$K$111,3,FALSE)=$A$1,Pres_2017_T1!AS28,0),0)</f>
        <v>0</v>
      </c>
      <c r="AD28">
        <f ca="1">_xlfn.IFNA(IF(VLOOKUP(Pres_2017_T1!AX28,[2]ListeGithub!$I$2:$K$111,3,FALSE)=$A$1,Pres_2017_T1!AZ28,0),0)</f>
        <v>0</v>
      </c>
      <c r="AK28">
        <f ca="1">_xlfn.IFNA(IF(VLOOKUP(Pres_2017_T1!BE28,[2]ListeGithub!$I$2:$K$111,3,FALSE)=$A$1,Pres_2017_T1!BG28,0),0)</f>
        <v>0</v>
      </c>
      <c r="AR28">
        <f ca="1">_xlfn.IFNA(IF(VLOOKUP(Pres_2017_T1!BL28,[2]ListeGithub!$I$2:$K$111,3,FALSE)=$A$1,Pres_2017_T1!BN28,0),0)</f>
        <v>0</v>
      </c>
      <c r="AY28">
        <f ca="1">_xlfn.IFNA(IF(VLOOKUP(Pres_2017_T1!BS28,[2]ListeGithub!$I$2:$K$111,3,FALSE)=$A$1,Pres_2017_T1!BU28,0),0)</f>
        <v>0</v>
      </c>
      <c r="BF28">
        <f ca="1">_xlfn.IFNA(IF(VLOOKUP(Pres_2017_T1!BZ28,[2]ListeGithub!$I$2:$K$111,3,FALSE)=$A$1,Pres_2017_T1!CB28,0),0)</f>
        <v>0</v>
      </c>
      <c r="BM28">
        <f ca="1">_xlfn.IFNA(IF(VLOOKUP(Pres_2017_T1!CG28,[2]ListeGithub!$I$2:$K$111,3,FALSE)=$A$1,Pres_2017_T1!CI28,0),0)</f>
        <v>0</v>
      </c>
      <c r="BT28">
        <f ca="1">_xlfn.IFNA(IF(VLOOKUP(Pres_2017_T1!CN28,[2]ListeGithub!$I$2:$K$111,3,FALSE)=$A$1,Pres_2017_T1!CP28,0),0)</f>
        <v>0</v>
      </c>
      <c r="CA28">
        <f t="shared" ca="1" si="0"/>
        <v>12951</v>
      </c>
    </row>
    <row r="29" spans="1:79" x14ac:dyDescent="0.75">
      <c r="A29" t="str">
        <v>07_02</v>
      </c>
      <c r="B29">
        <f ca="1">_xlfn.IFNA(IF(VLOOKUP(Pres_2017_T1!V29,[2]ListeGithub!$I$2:$K$111,3,FALSE)=$A$1,Pres_2017_T1!X29,0),0)</f>
        <v>17190</v>
      </c>
      <c r="I29">
        <f ca="1">_xlfn.IFNA(IF(VLOOKUP(Pres_2017_T1!AC29,[2]ListeGithub!$I$2:$K$111,3,FALSE)=$A$1,Pres_2017_T1!AE29,0),0)</f>
        <v>0</v>
      </c>
      <c r="P29">
        <f ca="1">_xlfn.IFNA(IF(VLOOKUP(Pres_2017_T1!AJ29,[2]ListeGithub!$I$2:$K$111,3,FALSE)=$A$1,Pres_2017_T1!AL29,0),0)</f>
        <v>0</v>
      </c>
      <c r="W29">
        <f ca="1">_xlfn.IFNA(IF(VLOOKUP(Pres_2017_T1!AQ29,[2]ListeGithub!$I$2:$K$111,3,FALSE)=$A$1,Pres_2017_T1!AS29,0),0)</f>
        <v>0</v>
      </c>
      <c r="AD29">
        <f ca="1">_xlfn.IFNA(IF(VLOOKUP(Pres_2017_T1!AX29,[2]ListeGithub!$I$2:$K$111,3,FALSE)=$A$1,Pres_2017_T1!AZ29,0),0)</f>
        <v>0</v>
      </c>
      <c r="AK29">
        <f ca="1">_xlfn.IFNA(IF(VLOOKUP(Pres_2017_T1!BE29,[2]ListeGithub!$I$2:$K$111,3,FALSE)=$A$1,Pres_2017_T1!BG29,0),0)</f>
        <v>0</v>
      </c>
      <c r="AR29">
        <f ca="1">_xlfn.IFNA(IF(VLOOKUP(Pres_2017_T1!BL29,[2]ListeGithub!$I$2:$K$111,3,FALSE)=$A$1,Pres_2017_T1!BN29,0),0)</f>
        <v>0</v>
      </c>
      <c r="AY29">
        <f ca="1">_xlfn.IFNA(IF(VLOOKUP(Pres_2017_T1!BS29,[2]ListeGithub!$I$2:$K$111,3,FALSE)=$A$1,Pres_2017_T1!BU29,0),0)</f>
        <v>0</v>
      </c>
      <c r="BF29">
        <f ca="1">_xlfn.IFNA(IF(VLOOKUP(Pres_2017_T1!BZ29,[2]ListeGithub!$I$2:$K$111,3,FALSE)=$A$1,Pres_2017_T1!CB29,0),0)</f>
        <v>0</v>
      </c>
      <c r="BM29">
        <f ca="1">_xlfn.IFNA(IF(VLOOKUP(Pres_2017_T1!CG29,[2]ListeGithub!$I$2:$K$111,3,FALSE)=$A$1,Pres_2017_T1!CI29,0),0)</f>
        <v>0</v>
      </c>
      <c r="BT29">
        <f ca="1">_xlfn.IFNA(IF(VLOOKUP(Pres_2017_T1!CN29,[2]ListeGithub!$I$2:$K$111,3,FALSE)=$A$1,Pres_2017_T1!CP29,0),0)</f>
        <v>0</v>
      </c>
      <c r="CA29">
        <f t="shared" ca="1" si="0"/>
        <v>17190</v>
      </c>
    </row>
    <row r="30" spans="1:79" x14ac:dyDescent="0.75">
      <c r="A30" t="str">
        <v>07_03</v>
      </c>
      <c r="B30">
        <f ca="1">_xlfn.IFNA(IF(VLOOKUP(Pres_2017_T1!V30,[2]ListeGithub!$I$2:$K$111,3,FALSE)=$A$1,Pres_2017_T1!X30,0),0)</f>
        <v>0</v>
      </c>
      <c r="I30">
        <f ca="1">_xlfn.IFNA(IF(VLOOKUP(Pres_2017_T1!AC30,[2]ListeGithub!$I$2:$K$111,3,FALSE)=$A$1,Pres_2017_T1!AE30,0),0)</f>
        <v>0</v>
      </c>
      <c r="P30">
        <f ca="1">_xlfn.IFNA(IF(VLOOKUP(Pres_2017_T1!AJ30,[2]ListeGithub!$I$2:$K$111,3,FALSE)=$A$1,Pres_2017_T1!AL30,0),0)</f>
        <v>12562</v>
      </c>
      <c r="W30">
        <f ca="1">_xlfn.IFNA(IF(VLOOKUP(Pres_2017_T1!AQ30,[2]ListeGithub!$I$2:$K$111,3,FALSE)=$A$1,Pres_2017_T1!AS30,0),0)</f>
        <v>0</v>
      </c>
      <c r="AD30">
        <f ca="1">_xlfn.IFNA(IF(VLOOKUP(Pres_2017_T1!AX30,[2]ListeGithub!$I$2:$K$111,3,FALSE)=$A$1,Pres_2017_T1!AZ30,0),0)</f>
        <v>0</v>
      </c>
      <c r="AK30">
        <f ca="1">_xlfn.IFNA(IF(VLOOKUP(Pres_2017_T1!BE30,[2]ListeGithub!$I$2:$K$111,3,FALSE)=$A$1,Pres_2017_T1!BG30,0),0)</f>
        <v>0</v>
      </c>
      <c r="AR30">
        <f ca="1">_xlfn.IFNA(IF(VLOOKUP(Pres_2017_T1!BL30,[2]ListeGithub!$I$2:$K$111,3,FALSE)=$A$1,Pres_2017_T1!BN30,0),0)</f>
        <v>0</v>
      </c>
      <c r="AY30">
        <f ca="1">_xlfn.IFNA(IF(VLOOKUP(Pres_2017_T1!BS30,[2]ListeGithub!$I$2:$K$111,3,FALSE)=$A$1,Pres_2017_T1!BU30,0),0)</f>
        <v>0</v>
      </c>
      <c r="BF30">
        <f ca="1">_xlfn.IFNA(IF(VLOOKUP(Pres_2017_T1!BZ30,[2]ListeGithub!$I$2:$K$111,3,FALSE)=$A$1,Pres_2017_T1!CB30,0),0)</f>
        <v>0</v>
      </c>
      <c r="BM30">
        <f ca="1">_xlfn.IFNA(IF(VLOOKUP(Pres_2017_T1!CG30,[2]ListeGithub!$I$2:$K$111,3,FALSE)=$A$1,Pres_2017_T1!CI30,0),0)</f>
        <v>0</v>
      </c>
      <c r="BT30">
        <f ca="1">_xlfn.IFNA(IF(VLOOKUP(Pres_2017_T1!CN30,[2]ListeGithub!$I$2:$K$111,3,FALSE)=$A$1,Pres_2017_T1!CP30,0),0)</f>
        <v>0</v>
      </c>
      <c r="CA30">
        <f t="shared" ca="1" si="0"/>
        <v>12562</v>
      </c>
    </row>
    <row r="31" spans="1:79" x14ac:dyDescent="0.75">
      <c r="A31" t="str">
        <v>08_01</v>
      </c>
      <c r="B31">
        <f ca="1">_xlfn.IFNA(IF(VLOOKUP(Pres_2017_T1!V31,[2]ListeGithub!$I$2:$K$111,3,FALSE)=$A$1,Pres_2017_T1!X31,0),0)</f>
        <v>0</v>
      </c>
      <c r="I31">
        <f ca="1">_xlfn.IFNA(IF(VLOOKUP(Pres_2017_T1!AC31,[2]ListeGithub!$I$2:$K$111,3,FALSE)=$A$1,Pres_2017_T1!AE31,0),0)</f>
        <v>10616</v>
      </c>
      <c r="P31">
        <f ca="1">_xlfn.IFNA(IF(VLOOKUP(Pres_2017_T1!AJ31,[2]ListeGithub!$I$2:$K$111,3,FALSE)=$A$1,Pres_2017_T1!AL31,0),0)</f>
        <v>0</v>
      </c>
      <c r="W31">
        <f ca="1">_xlfn.IFNA(IF(VLOOKUP(Pres_2017_T1!AQ31,[2]ListeGithub!$I$2:$K$111,3,FALSE)=$A$1,Pres_2017_T1!AS31,0),0)</f>
        <v>0</v>
      </c>
      <c r="AD31">
        <f ca="1">_xlfn.IFNA(IF(VLOOKUP(Pres_2017_T1!AX31,[2]ListeGithub!$I$2:$K$111,3,FALSE)=$A$1,Pres_2017_T1!AZ31,0),0)</f>
        <v>0</v>
      </c>
      <c r="AK31">
        <f ca="1">_xlfn.IFNA(IF(VLOOKUP(Pres_2017_T1!BE31,[2]ListeGithub!$I$2:$K$111,3,FALSE)=$A$1,Pres_2017_T1!BG31,0),0)</f>
        <v>0</v>
      </c>
      <c r="AR31">
        <f ca="1">_xlfn.IFNA(IF(VLOOKUP(Pres_2017_T1!BL31,[2]ListeGithub!$I$2:$K$111,3,FALSE)=$A$1,Pres_2017_T1!BN31,0),0)</f>
        <v>0</v>
      </c>
      <c r="AY31">
        <f ca="1">_xlfn.IFNA(IF(VLOOKUP(Pres_2017_T1!BS31,[2]ListeGithub!$I$2:$K$111,3,FALSE)=$A$1,Pres_2017_T1!BU31,0),0)</f>
        <v>0</v>
      </c>
      <c r="BF31">
        <f ca="1">_xlfn.IFNA(IF(VLOOKUP(Pres_2017_T1!BZ31,[2]ListeGithub!$I$2:$K$111,3,FALSE)=$A$1,Pres_2017_T1!CB31,0),0)</f>
        <v>0</v>
      </c>
      <c r="BM31">
        <f ca="1">_xlfn.IFNA(IF(VLOOKUP(Pres_2017_T1!CG31,[2]ListeGithub!$I$2:$K$111,3,FALSE)=$A$1,Pres_2017_T1!CI31,0),0)</f>
        <v>0</v>
      </c>
      <c r="BT31">
        <f ca="1">_xlfn.IFNA(IF(VLOOKUP(Pres_2017_T1!CN31,[2]ListeGithub!$I$2:$K$111,3,FALSE)=$A$1,Pres_2017_T1!CP31,0),0)</f>
        <v>0</v>
      </c>
      <c r="CA31">
        <f t="shared" ca="1" si="0"/>
        <v>10616</v>
      </c>
    </row>
    <row r="32" spans="1:79" x14ac:dyDescent="0.75">
      <c r="A32" t="str">
        <v>08_02</v>
      </c>
      <c r="B32">
        <f ca="1">_xlfn.IFNA(IF(VLOOKUP(Pres_2017_T1!V32,[2]ListeGithub!$I$2:$K$111,3,FALSE)=$A$1,Pres_2017_T1!X32,0),0)</f>
        <v>0</v>
      </c>
      <c r="I32">
        <f ca="1">_xlfn.IFNA(IF(VLOOKUP(Pres_2017_T1!AC32,[2]ListeGithub!$I$2:$K$111,3,FALSE)=$A$1,Pres_2017_T1!AE32,0),0)</f>
        <v>0</v>
      </c>
      <c r="P32">
        <f ca="1">_xlfn.IFNA(IF(VLOOKUP(Pres_2017_T1!AJ32,[2]ListeGithub!$I$2:$K$111,3,FALSE)=$A$1,Pres_2017_T1!AL32,0),0)</f>
        <v>8439</v>
      </c>
      <c r="W32">
        <f ca="1">_xlfn.IFNA(IF(VLOOKUP(Pres_2017_T1!AQ32,[2]ListeGithub!$I$2:$K$111,3,FALSE)=$A$1,Pres_2017_T1!AS32,0),0)</f>
        <v>0</v>
      </c>
      <c r="AD32">
        <f ca="1">_xlfn.IFNA(IF(VLOOKUP(Pres_2017_T1!AX32,[2]ListeGithub!$I$2:$K$111,3,FALSE)=$A$1,Pres_2017_T1!AZ32,0),0)</f>
        <v>0</v>
      </c>
      <c r="AK32">
        <f ca="1">_xlfn.IFNA(IF(VLOOKUP(Pres_2017_T1!BE32,[2]ListeGithub!$I$2:$K$111,3,FALSE)=$A$1,Pres_2017_T1!BG32,0),0)</f>
        <v>0</v>
      </c>
      <c r="AR32">
        <f ca="1">_xlfn.IFNA(IF(VLOOKUP(Pres_2017_T1!BL32,[2]ListeGithub!$I$2:$K$111,3,FALSE)=$A$1,Pres_2017_T1!BN32,0),0)</f>
        <v>0</v>
      </c>
      <c r="AY32">
        <f ca="1">_xlfn.IFNA(IF(VLOOKUP(Pres_2017_T1!BS32,[2]ListeGithub!$I$2:$K$111,3,FALSE)=$A$1,Pres_2017_T1!BU32,0),0)</f>
        <v>0</v>
      </c>
      <c r="BF32">
        <f ca="1">_xlfn.IFNA(IF(VLOOKUP(Pres_2017_T1!BZ32,[2]ListeGithub!$I$2:$K$111,3,FALSE)=$A$1,Pres_2017_T1!CB32,0),0)</f>
        <v>0</v>
      </c>
      <c r="BM32">
        <f ca="1">_xlfn.IFNA(IF(VLOOKUP(Pres_2017_T1!CG32,[2]ListeGithub!$I$2:$K$111,3,FALSE)=$A$1,Pres_2017_T1!CI32,0),0)</f>
        <v>0</v>
      </c>
      <c r="BT32">
        <f ca="1">_xlfn.IFNA(IF(VLOOKUP(Pres_2017_T1!CN32,[2]ListeGithub!$I$2:$K$111,3,FALSE)=$A$1,Pres_2017_T1!CP32,0),0)</f>
        <v>0</v>
      </c>
      <c r="CA32">
        <f t="shared" ca="1" si="0"/>
        <v>8439</v>
      </c>
    </row>
    <row r="33" spans="1:79" x14ac:dyDescent="0.75">
      <c r="A33" t="str">
        <v>08_03</v>
      </c>
      <c r="B33">
        <f ca="1">_xlfn.IFNA(IF(VLOOKUP(Pres_2017_T1!V33,[2]ListeGithub!$I$2:$K$111,3,FALSE)=$A$1,Pres_2017_T1!X33,0),0)</f>
        <v>0</v>
      </c>
      <c r="I33">
        <f ca="1">_xlfn.IFNA(IF(VLOOKUP(Pres_2017_T1!AC33,[2]ListeGithub!$I$2:$K$111,3,FALSE)=$A$1,Pres_2017_T1!AE33,0),0)</f>
        <v>0</v>
      </c>
      <c r="P33">
        <f ca="1">_xlfn.IFNA(IF(VLOOKUP(Pres_2017_T1!AJ33,[2]ListeGithub!$I$2:$K$111,3,FALSE)=$A$1,Pres_2017_T1!AL33,0),0)</f>
        <v>7857</v>
      </c>
      <c r="W33">
        <f ca="1">_xlfn.IFNA(IF(VLOOKUP(Pres_2017_T1!AQ33,[2]ListeGithub!$I$2:$K$111,3,FALSE)=$A$1,Pres_2017_T1!AS33,0),0)</f>
        <v>0</v>
      </c>
      <c r="AD33">
        <f ca="1">_xlfn.IFNA(IF(VLOOKUP(Pres_2017_T1!AX33,[2]ListeGithub!$I$2:$K$111,3,FALSE)=$A$1,Pres_2017_T1!AZ33,0),0)</f>
        <v>0</v>
      </c>
      <c r="AK33">
        <f ca="1">_xlfn.IFNA(IF(VLOOKUP(Pres_2017_T1!BE33,[2]ListeGithub!$I$2:$K$111,3,FALSE)=$A$1,Pres_2017_T1!BG33,0),0)</f>
        <v>0</v>
      </c>
      <c r="AR33">
        <f ca="1">_xlfn.IFNA(IF(VLOOKUP(Pres_2017_T1!BL33,[2]ListeGithub!$I$2:$K$111,3,FALSE)=$A$1,Pres_2017_T1!BN33,0),0)</f>
        <v>0</v>
      </c>
      <c r="AY33">
        <f ca="1">_xlfn.IFNA(IF(VLOOKUP(Pres_2017_T1!BS33,[2]ListeGithub!$I$2:$K$111,3,FALSE)=$A$1,Pres_2017_T1!BU33,0),0)</f>
        <v>0</v>
      </c>
      <c r="BF33">
        <f ca="1">_xlfn.IFNA(IF(VLOOKUP(Pres_2017_T1!BZ33,[2]ListeGithub!$I$2:$K$111,3,FALSE)=$A$1,Pres_2017_T1!CB33,0),0)</f>
        <v>0</v>
      </c>
      <c r="BM33">
        <f ca="1">_xlfn.IFNA(IF(VLOOKUP(Pres_2017_T1!CG33,[2]ListeGithub!$I$2:$K$111,3,FALSE)=$A$1,Pres_2017_T1!CI33,0),0)</f>
        <v>0</v>
      </c>
      <c r="BT33">
        <f ca="1">_xlfn.IFNA(IF(VLOOKUP(Pres_2017_T1!CN33,[2]ListeGithub!$I$2:$K$111,3,FALSE)=$A$1,Pres_2017_T1!CP33,0),0)</f>
        <v>0</v>
      </c>
      <c r="CA33">
        <f t="shared" ca="1" si="0"/>
        <v>7857</v>
      </c>
    </row>
    <row r="34" spans="1:79" x14ac:dyDescent="0.75">
      <c r="A34" t="str">
        <v>09_01</v>
      </c>
      <c r="B34">
        <f ca="1">_xlfn.IFNA(IF(VLOOKUP(Pres_2017_T1!V34,[2]ListeGithub!$I$2:$K$111,3,FALSE)=$A$1,Pres_2017_T1!X34,0),0)</f>
        <v>0</v>
      </c>
      <c r="I34">
        <f ca="1">_xlfn.IFNA(IF(VLOOKUP(Pres_2017_T1!AC34,[2]ListeGithub!$I$2:$K$111,3,FALSE)=$A$1,Pres_2017_T1!AE34,0),0)</f>
        <v>9776</v>
      </c>
      <c r="P34">
        <f ca="1">_xlfn.IFNA(IF(VLOOKUP(Pres_2017_T1!AJ34,[2]ListeGithub!$I$2:$K$111,3,FALSE)=$A$1,Pres_2017_T1!AL34,0),0)</f>
        <v>0</v>
      </c>
      <c r="W34">
        <f ca="1">_xlfn.IFNA(IF(VLOOKUP(Pres_2017_T1!AQ34,[2]ListeGithub!$I$2:$K$111,3,FALSE)=$A$1,Pres_2017_T1!AS34,0),0)</f>
        <v>0</v>
      </c>
      <c r="AD34">
        <f ca="1">_xlfn.IFNA(IF(VLOOKUP(Pres_2017_T1!AX34,[2]ListeGithub!$I$2:$K$111,3,FALSE)=$A$1,Pres_2017_T1!AZ34,0),0)</f>
        <v>0</v>
      </c>
      <c r="AK34">
        <f ca="1">_xlfn.IFNA(IF(VLOOKUP(Pres_2017_T1!BE34,[2]ListeGithub!$I$2:$K$111,3,FALSE)=$A$1,Pres_2017_T1!BG34,0),0)</f>
        <v>0</v>
      </c>
      <c r="AR34">
        <f ca="1">_xlfn.IFNA(IF(VLOOKUP(Pres_2017_T1!BL34,[2]ListeGithub!$I$2:$K$111,3,FALSE)=$A$1,Pres_2017_T1!BN34,0),0)</f>
        <v>0</v>
      </c>
      <c r="AY34">
        <f ca="1">_xlfn.IFNA(IF(VLOOKUP(Pres_2017_T1!BS34,[2]ListeGithub!$I$2:$K$111,3,FALSE)=$A$1,Pres_2017_T1!BU34,0),0)</f>
        <v>0</v>
      </c>
      <c r="BF34">
        <f ca="1">_xlfn.IFNA(IF(VLOOKUP(Pres_2017_T1!BZ34,[2]ListeGithub!$I$2:$K$111,3,FALSE)=$A$1,Pres_2017_T1!CB34,0),0)</f>
        <v>0</v>
      </c>
      <c r="BM34">
        <f ca="1">_xlfn.IFNA(IF(VLOOKUP(Pres_2017_T1!CG34,[2]ListeGithub!$I$2:$K$111,3,FALSE)=$A$1,Pres_2017_T1!CI34,0),0)</f>
        <v>0</v>
      </c>
      <c r="BT34">
        <f ca="1">_xlfn.IFNA(IF(VLOOKUP(Pres_2017_T1!CN34,[2]ListeGithub!$I$2:$K$111,3,FALSE)=$A$1,Pres_2017_T1!CP34,0),0)</f>
        <v>0</v>
      </c>
      <c r="CA34">
        <f t="shared" ca="1" si="0"/>
        <v>9776</v>
      </c>
    </row>
    <row r="35" spans="1:79" x14ac:dyDescent="0.75">
      <c r="A35" t="str">
        <v>09_02</v>
      </c>
      <c r="B35">
        <f ca="1">_xlfn.IFNA(IF(VLOOKUP(Pres_2017_T1!V35,[2]ListeGithub!$I$2:$K$111,3,FALSE)=$A$1,Pres_2017_T1!X35,0),0)</f>
        <v>0</v>
      </c>
      <c r="I35">
        <f ca="1">_xlfn.IFNA(IF(VLOOKUP(Pres_2017_T1!AC35,[2]ListeGithub!$I$2:$K$111,3,FALSE)=$A$1,Pres_2017_T1!AE35,0),0)</f>
        <v>0</v>
      </c>
      <c r="P35">
        <f ca="1">_xlfn.IFNA(IF(VLOOKUP(Pres_2017_T1!AJ35,[2]ListeGithub!$I$2:$K$111,3,FALSE)=$A$1,Pres_2017_T1!AL35,0),0)</f>
        <v>9753</v>
      </c>
      <c r="W35">
        <f ca="1">_xlfn.IFNA(IF(VLOOKUP(Pres_2017_T1!AQ35,[2]ListeGithub!$I$2:$K$111,3,FALSE)=$A$1,Pres_2017_T1!AS35,0),0)</f>
        <v>0</v>
      </c>
      <c r="AD35">
        <f ca="1">_xlfn.IFNA(IF(VLOOKUP(Pres_2017_T1!AX35,[2]ListeGithub!$I$2:$K$111,3,FALSE)=$A$1,Pres_2017_T1!AZ35,0),0)</f>
        <v>0</v>
      </c>
      <c r="AK35">
        <f ca="1">_xlfn.IFNA(IF(VLOOKUP(Pres_2017_T1!BE35,[2]ListeGithub!$I$2:$K$111,3,FALSE)=$A$1,Pres_2017_T1!BG35,0),0)</f>
        <v>0</v>
      </c>
      <c r="AR35">
        <f ca="1">_xlfn.IFNA(IF(VLOOKUP(Pres_2017_T1!BL35,[2]ListeGithub!$I$2:$K$111,3,FALSE)=$A$1,Pres_2017_T1!BN35,0),0)</f>
        <v>0</v>
      </c>
      <c r="AY35">
        <f ca="1">_xlfn.IFNA(IF(VLOOKUP(Pres_2017_T1!BS35,[2]ListeGithub!$I$2:$K$111,3,FALSE)=$A$1,Pres_2017_T1!BU35,0),0)</f>
        <v>0</v>
      </c>
      <c r="BF35">
        <f ca="1">_xlfn.IFNA(IF(VLOOKUP(Pres_2017_T1!BZ35,[2]ListeGithub!$I$2:$K$111,3,FALSE)=$A$1,Pres_2017_T1!CB35,0),0)</f>
        <v>0</v>
      </c>
      <c r="BM35">
        <f ca="1">_xlfn.IFNA(IF(VLOOKUP(Pres_2017_T1!CG35,[2]ListeGithub!$I$2:$K$111,3,FALSE)=$A$1,Pres_2017_T1!CI35,0),0)</f>
        <v>0</v>
      </c>
      <c r="BT35">
        <f ca="1">_xlfn.IFNA(IF(VLOOKUP(Pres_2017_T1!CN35,[2]ListeGithub!$I$2:$K$111,3,FALSE)=$A$1,Pres_2017_T1!CP35,0),0)</f>
        <v>0</v>
      </c>
      <c r="CA35">
        <f t="shared" ca="1" si="0"/>
        <v>9753</v>
      </c>
    </row>
    <row r="36" spans="1:79" x14ac:dyDescent="0.75">
      <c r="A36" t="str">
        <v>10_01</v>
      </c>
      <c r="B36">
        <f ca="1">_xlfn.IFNA(IF(VLOOKUP(Pres_2017_T1!V36,[2]ListeGithub!$I$2:$K$111,3,FALSE)=$A$1,Pres_2017_T1!X36,0),0)</f>
        <v>0</v>
      </c>
      <c r="I36">
        <f ca="1">_xlfn.IFNA(IF(VLOOKUP(Pres_2017_T1!AC36,[2]ListeGithub!$I$2:$K$111,3,FALSE)=$A$1,Pres_2017_T1!AE36,0),0)</f>
        <v>0</v>
      </c>
      <c r="P36">
        <f ca="1">_xlfn.IFNA(IF(VLOOKUP(Pres_2017_T1!AJ36,[2]ListeGithub!$I$2:$K$111,3,FALSE)=$A$1,Pres_2017_T1!AL36,0),0)</f>
        <v>8811</v>
      </c>
      <c r="W36">
        <f ca="1">_xlfn.IFNA(IF(VLOOKUP(Pres_2017_T1!AQ36,[2]ListeGithub!$I$2:$K$111,3,FALSE)=$A$1,Pres_2017_T1!AS36,0),0)</f>
        <v>0</v>
      </c>
      <c r="AD36">
        <f ca="1">_xlfn.IFNA(IF(VLOOKUP(Pres_2017_T1!AX36,[2]ListeGithub!$I$2:$K$111,3,FALSE)=$A$1,Pres_2017_T1!AZ36,0),0)</f>
        <v>0</v>
      </c>
      <c r="AK36">
        <f ca="1">_xlfn.IFNA(IF(VLOOKUP(Pres_2017_T1!BE36,[2]ListeGithub!$I$2:$K$111,3,FALSE)=$A$1,Pres_2017_T1!BG36,0),0)</f>
        <v>0</v>
      </c>
      <c r="AR36">
        <f ca="1">_xlfn.IFNA(IF(VLOOKUP(Pres_2017_T1!BL36,[2]ListeGithub!$I$2:$K$111,3,FALSE)=$A$1,Pres_2017_T1!BN36,0),0)</f>
        <v>0</v>
      </c>
      <c r="AY36">
        <f ca="1">_xlfn.IFNA(IF(VLOOKUP(Pres_2017_T1!BS36,[2]ListeGithub!$I$2:$K$111,3,FALSE)=$A$1,Pres_2017_T1!BU36,0),0)</f>
        <v>0</v>
      </c>
      <c r="BF36">
        <f ca="1">_xlfn.IFNA(IF(VLOOKUP(Pres_2017_T1!BZ36,[2]ListeGithub!$I$2:$K$111,3,FALSE)=$A$1,Pres_2017_T1!CB36,0),0)</f>
        <v>0</v>
      </c>
      <c r="BM36">
        <f ca="1">_xlfn.IFNA(IF(VLOOKUP(Pres_2017_T1!CG36,[2]ListeGithub!$I$2:$K$111,3,FALSE)=$A$1,Pres_2017_T1!CI36,0),0)</f>
        <v>0</v>
      </c>
      <c r="BT36">
        <f ca="1">_xlfn.IFNA(IF(VLOOKUP(Pres_2017_T1!CN36,[2]ListeGithub!$I$2:$K$111,3,FALSE)=$A$1,Pres_2017_T1!CP36,0),0)</f>
        <v>0</v>
      </c>
      <c r="CA36">
        <f t="shared" ca="1" si="0"/>
        <v>8811</v>
      </c>
    </row>
    <row r="37" spans="1:79" x14ac:dyDescent="0.75">
      <c r="A37" t="str">
        <v>10_02</v>
      </c>
      <c r="B37">
        <f ca="1">_xlfn.IFNA(IF(VLOOKUP(Pres_2017_T1!V37,[2]ListeGithub!$I$2:$K$111,3,FALSE)=$A$1,Pres_2017_T1!X37,0),0)</f>
        <v>0</v>
      </c>
      <c r="I37">
        <f ca="1">_xlfn.IFNA(IF(VLOOKUP(Pres_2017_T1!AC37,[2]ListeGithub!$I$2:$K$111,3,FALSE)=$A$1,Pres_2017_T1!AE37,0),0)</f>
        <v>0</v>
      </c>
      <c r="P37">
        <f ca="1">_xlfn.IFNA(IF(VLOOKUP(Pres_2017_T1!AJ37,[2]ListeGithub!$I$2:$K$111,3,FALSE)=$A$1,Pres_2017_T1!AL37,0),0)</f>
        <v>11739</v>
      </c>
      <c r="W37">
        <f ca="1">_xlfn.IFNA(IF(VLOOKUP(Pres_2017_T1!AQ37,[2]ListeGithub!$I$2:$K$111,3,FALSE)=$A$1,Pres_2017_T1!AS37,0),0)</f>
        <v>0</v>
      </c>
      <c r="AD37">
        <f ca="1">_xlfn.IFNA(IF(VLOOKUP(Pres_2017_T1!AX37,[2]ListeGithub!$I$2:$K$111,3,FALSE)=$A$1,Pres_2017_T1!AZ37,0),0)</f>
        <v>0</v>
      </c>
      <c r="AK37">
        <f ca="1">_xlfn.IFNA(IF(VLOOKUP(Pres_2017_T1!BE37,[2]ListeGithub!$I$2:$K$111,3,FALSE)=$A$1,Pres_2017_T1!BG37,0),0)</f>
        <v>0</v>
      </c>
      <c r="AR37">
        <f ca="1">_xlfn.IFNA(IF(VLOOKUP(Pres_2017_T1!BL37,[2]ListeGithub!$I$2:$K$111,3,FALSE)=$A$1,Pres_2017_T1!BN37,0),0)</f>
        <v>0</v>
      </c>
      <c r="AY37">
        <f ca="1">_xlfn.IFNA(IF(VLOOKUP(Pres_2017_T1!BS37,[2]ListeGithub!$I$2:$K$111,3,FALSE)=$A$1,Pres_2017_T1!BU37,0),0)</f>
        <v>0</v>
      </c>
      <c r="BF37">
        <f ca="1">_xlfn.IFNA(IF(VLOOKUP(Pres_2017_T1!BZ37,[2]ListeGithub!$I$2:$K$111,3,FALSE)=$A$1,Pres_2017_T1!CB37,0),0)</f>
        <v>0</v>
      </c>
      <c r="BM37">
        <f ca="1">_xlfn.IFNA(IF(VLOOKUP(Pres_2017_T1!CG37,[2]ListeGithub!$I$2:$K$111,3,FALSE)=$A$1,Pres_2017_T1!CI37,0),0)</f>
        <v>0</v>
      </c>
      <c r="BT37">
        <f ca="1">_xlfn.IFNA(IF(VLOOKUP(Pres_2017_T1!CN37,[2]ListeGithub!$I$2:$K$111,3,FALSE)=$A$1,Pres_2017_T1!CP37,0),0)</f>
        <v>0</v>
      </c>
      <c r="CA37">
        <f t="shared" ca="1" si="0"/>
        <v>11739</v>
      </c>
    </row>
    <row r="38" spans="1:79" x14ac:dyDescent="0.75">
      <c r="A38" t="str">
        <v>10_03</v>
      </c>
      <c r="B38">
        <f ca="1">_xlfn.IFNA(IF(VLOOKUP(Pres_2017_T1!V38,[2]ListeGithub!$I$2:$K$111,3,FALSE)=$A$1,Pres_2017_T1!X38,0),0)</f>
        <v>0</v>
      </c>
      <c r="I38">
        <f ca="1">_xlfn.IFNA(IF(VLOOKUP(Pres_2017_T1!AC38,[2]ListeGithub!$I$2:$K$111,3,FALSE)=$A$1,Pres_2017_T1!AE38,0),0)</f>
        <v>0</v>
      </c>
      <c r="P38">
        <f ca="1">_xlfn.IFNA(IF(VLOOKUP(Pres_2017_T1!AJ38,[2]ListeGithub!$I$2:$K$111,3,FALSE)=$A$1,Pres_2017_T1!AL38,0),0)</f>
        <v>10015</v>
      </c>
      <c r="W38">
        <f ca="1">_xlfn.IFNA(IF(VLOOKUP(Pres_2017_T1!AQ38,[2]ListeGithub!$I$2:$K$111,3,FALSE)=$A$1,Pres_2017_T1!AS38,0),0)</f>
        <v>0</v>
      </c>
      <c r="AD38">
        <f ca="1">_xlfn.IFNA(IF(VLOOKUP(Pres_2017_T1!AX38,[2]ListeGithub!$I$2:$K$111,3,FALSE)=$A$1,Pres_2017_T1!AZ38,0),0)</f>
        <v>0</v>
      </c>
      <c r="AK38">
        <f ca="1">_xlfn.IFNA(IF(VLOOKUP(Pres_2017_T1!BE38,[2]ListeGithub!$I$2:$K$111,3,FALSE)=$A$1,Pres_2017_T1!BG38,0),0)</f>
        <v>0</v>
      </c>
      <c r="AR38">
        <f ca="1">_xlfn.IFNA(IF(VLOOKUP(Pres_2017_T1!BL38,[2]ListeGithub!$I$2:$K$111,3,FALSE)=$A$1,Pres_2017_T1!BN38,0),0)</f>
        <v>0</v>
      </c>
      <c r="AY38">
        <f ca="1">_xlfn.IFNA(IF(VLOOKUP(Pres_2017_T1!BS38,[2]ListeGithub!$I$2:$K$111,3,FALSE)=$A$1,Pres_2017_T1!BU38,0),0)</f>
        <v>0</v>
      </c>
      <c r="BF38">
        <f ca="1">_xlfn.IFNA(IF(VLOOKUP(Pres_2017_T1!BZ38,[2]ListeGithub!$I$2:$K$111,3,FALSE)=$A$1,Pres_2017_T1!CB38,0),0)</f>
        <v>0</v>
      </c>
      <c r="BM38">
        <f ca="1">_xlfn.IFNA(IF(VLOOKUP(Pres_2017_T1!CG38,[2]ListeGithub!$I$2:$K$111,3,FALSE)=$A$1,Pres_2017_T1!CI38,0),0)</f>
        <v>0</v>
      </c>
      <c r="BT38">
        <f ca="1">_xlfn.IFNA(IF(VLOOKUP(Pres_2017_T1!CN38,[2]ListeGithub!$I$2:$K$111,3,FALSE)=$A$1,Pres_2017_T1!CP38,0),0)</f>
        <v>0</v>
      </c>
      <c r="CA38">
        <f t="shared" ca="1" si="0"/>
        <v>10015</v>
      </c>
    </row>
    <row r="39" spans="1:79" x14ac:dyDescent="0.75">
      <c r="A39" t="str">
        <v>11_01</v>
      </c>
      <c r="B39">
        <f ca="1">_xlfn.IFNA(IF(VLOOKUP(Pres_2017_T1!V39,[2]ListeGithub!$I$2:$K$111,3,FALSE)=$A$1,Pres_2017_T1!X39,0),0)</f>
        <v>0</v>
      </c>
      <c r="I39">
        <f ca="1">_xlfn.IFNA(IF(VLOOKUP(Pres_2017_T1!AC39,[2]ListeGithub!$I$2:$K$111,3,FALSE)=$A$1,Pres_2017_T1!AE39,0),0)</f>
        <v>0</v>
      </c>
      <c r="P39">
        <f ca="1">_xlfn.IFNA(IF(VLOOKUP(Pres_2017_T1!AJ39,[2]ListeGithub!$I$2:$K$111,3,FALSE)=$A$1,Pres_2017_T1!AL39,0),0)</f>
        <v>15334</v>
      </c>
      <c r="W39">
        <f ca="1">_xlfn.IFNA(IF(VLOOKUP(Pres_2017_T1!AQ39,[2]ListeGithub!$I$2:$K$111,3,FALSE)=$A$1,Pres_2017_T1!AS39,0),0)</f>
        <v>0</v>
      </c>
      <c r="AD39">
        <f ca="1">_xlfn.IFNA(IF(VLOOKUP(Pres_2017_T1!AX39,[2]ListeGithub!$I$2:$K$111,3,FALSE)=$A$1,Pres_2017_T1!AZ39,0),0)</f>
        <v>0</v>
      </c>
      <c r="AK39">
        <f ca="1">_xlfn.IFNA(IF(VLOOKUP(Pres_2017_T1!BE39,[2]ListeGithub!$I$2:$K$111,3,FALSE)=$A$1,Pres_2017_T1!BG39,0),0)</f>
        <v>0</v>
      </c>
      <c r="AR39">
        <f ca="1">_xlfn.IFNA(IF(VLOOKUP(Pres_2017_T1!BL39,[2]ListeGithub!$I$2:$K$111,3,FALSE)=$A$1,Pres_2017_T1!BN39,0),0)</f>
        <v>0</v>
      </c>
      <c r="AY39">
        <f ca="1">_xlfn.IFNA(IF(VLOOKUP(Pres_2017_T1!BS39,[2]ListeGithub!$I$2:$K$111,3,FALSE)=$A$1,Pres_2017_T1!BU39,0),0)</f>
        <v>0</v>
      </c>
      <c r="BF39">
        <f ca="1">_xlfn.IFNA(IF(VLOOKUP(Pres_2017_T1!BZ39,[2]ListeGithub!$I$2:$K$111,3,FALSE)=$A$1,Pres_2017_T1!CB39,0),0)</f>
        <v>0</v>
      </c>
      <c r="BM39">
        <f ca="1">_xlfn.IFNA(IF(VLOOKUP(Pres_2017_T1!CG39,[2]ListeGithub!$I$2:$K$111,3,FALSE)=$A$1,Pres_2017_T1!CI39,0),0)</f>
        <v>0</v>
      </c>
      <c r="BT39">
        <f ca="1">_xlfn.IFNA(IF(VLOOKUP(Pres_2017_T1!CN39,[2]ListeGithub!$I$2:$K$111,3,FALSE)=$A$1,Pres_2017_T1!CP39,0),0)</f>
        <v>0</v>
      </c>
      <c r="CA39">
        <f t="shared" ca="1" si="0"/>
        <v>15334</v>
      </c>
    </row>
    <row r="40" spans="1:79" x14ac:dyDescent="0.75">
      <c r="A40" t="str">
        <v>11_02</v>
      </c>
      <c r="B40">
        <f ca="1">_xlfn.IFNA(IF(VLOOKUP(Pres_2017_T1!V40,[2]ListeGithub!$I$2:$K$111,3,FALSE)=$A$1,Pres_2017_T1!X40,0),0)</f>
        <v>0</v>
      </c>
      <c r="I40">
        <f ca="1">_xlfn.IFNA(IF(VLOOKUP(Pres_2017_T1!AC40,[2]ListeGithub!$I$2:$K$111,3,FALSE)=$A$1,Pres_2017_T1!AE40,0),0)</f>
        <v>0</v>
      </c>
      <c r="P40">
        <f ca="1">_xlfn.IFNA(IF(VLOOKUP(Pres_2017_T1!AJ40,[2]ListeGithub!$I$2:$K$111,3,FALSE)=$A$1,Pres_2017_T1!AL40,0),0)</f>
        <v>13087</v>
      </c>
      <c r="W40">
        <f ca="1">_xlfn.IFNA(IF(VLOOKUP(Pres_2017_T1!AQ40,[2]ListeGithub!$I$2:$K$111,3,FALSE)=$A$1,Pres_2017_T1!AS40,0),0)</f>
        <v>0</v>
      </c>
      <c r="AD40">
        <f ca="1">_xlfn.IFNA(IF(VLOOKUP(Pres_2017_T1!AX40,[2]ListeGithub!$I$2:$K$111,3,FALSE)=$A$1,Pres_2017_T1!AZ40,0),0)</f>
        <v>0</v>
      </c>
      <c r="AK40">
        <f ca="1">_xlfn.IFNA(IF(VLOOKUP(Pres_2017_T1!BE40,[2]ListeGithub!$I$2:$K$111,3,FALSE)=$A$1,Pres_2017_T1!BG40,0),0)</f>
        <v>0</v>
      </c>
      <c r="AR40">
        <f ca="1">_xlfn.IFNA(IF(VLOOKUP(Pres_2017_T1!BL40,[2]ListeGithub!$I$2:$K$111,3,FALSE)=$A$1,Pres_2017_T1!BN40,0),0)</f>
        <v>0</v>
      </c>
      <c r="AY40">
        <f ca="1">_xlfn.IFNA(IF(VLOOKUP(Pres_2017_T1!BS40,[2]ListeGithub!$I$2:$K$111,3,FALSE)=$A$1,Pres_2017_T1!BU40,0),0)</f>
        <v>0</v>
      </c>
      <c r="BF40">
        <f ca="1">_xlfn.IFNA(IF(VLOOKUP(Pres_2017_T1!BZ40,[2]ListeGithub!$I$2:$K$111,3,FALSE)=$A$1,Pres_2017_T1!CB40,0),0)</f>
        <v>0</v>
      </c>
      <c r="BM40">
        <f ca="1">_xlfn.IFNA(IF(VLOOKUP(Pres_2017_T1!CG40,[2]ListeGithub!$I$2:$K$111,3,FALSE)=$A$1,Pres_2017_T1!CI40,0),0)</f>
        <v>0</v>
      </c>
      <c r="BT40">
        <f ca="1">_xlfn.IFNA(IF(VLOOKUP(Pres_2017_T1!CN40,[2]ListeGithub!$I$2:$K$111,3,FALSE)=$A$1,Pres_2017_T1!CP40,0),0)</f>
        <v>0</v>
      </c>
      <c r="CA40">
        <f t="shared" ca="1" si="0"/>
        <v>13087</v>
      </c>
    </row>
    <row r="41" spans="1:79" x14ac:dyDescent="0.75">
      <c r="A41" t="str">
        <v>11_03</v>
      </c>
      <c r="B41">
        <f ca="1">_xlfn.IFNA(IF(VLOOKUP(Pres_2017_T1!V41,[2]ListeGithub!$I$2:$K$111,3,FALSE)=$A$1,Pres_2017_T1!X41,0),0)</f>
        <v>0</v>
      </c>
      <c r="I41">
        <f ca="1">_xlfn.IFNA(IF(VLOOKUP(Pres_2017_T1!AC41,[2]ListeGithub!$I$2:$K$111,3,FALSE)=$A$1,Pres_2017_T1!AE41,0),0)</f>
        <v>0</v>
      </c>
      <c r="P41">
        <f ca="1">_xlfn.IFNA(IF(VLOOKUP(Pres_2017_T1!AJ41,[2]ListeGithub!$I$2:$K$111,3,FALSE)=$A$1,Pres_2017_T1!AL41,0),0)</f>
        <v>14591</v>
      </c>
      <c r="W41">
        <f ca="1">_xlfn.IFNA(IF(VLOOKUP(Pres_2017_T1!AQ41,[2]ListeGithub!$I$2:$K$111,3,FALSE)=$A$1,Pres_2017_T1!AS41,0),0)</f>
        <v>0</v>
      </c>
      <c r="AD41">
        <f ca="1">_xlfn.IFNA(IF(VLOOKUP(Pres_2017_T1!AX41,[2]ListeGithub!$I$2:$K$111,3,FALSE)=$A$1,Pres_2017_T1!AZ41,0),0)</f>
        <v>0</v>
      </c>
      <c r="AK41">
        <f ca="1">_xlfn.IFNA(IF(VLOOKUP(Pres_2017_T1!BE41,[2]ListeGithub!$I$2:$K$111,3,FALSE)=$A$1,Pres_2017_T1!BG41,0),0)</f>
        <v>0</v>
      </c>
      <c r="AR41">
        <f ca="1">_xlfn.IFNA(IF(VLOOKUP(Pres_2017_T1!BL41,[2]ListeGithub!$I$2:$K$111,3,FALSE)=$A$1,Pres_2017_T1!BN41,0),0)</f>
        <v>0</v>
      </c>
      <c r="AY41">
        <f ca="1">_xlfn.IFNA(IF(VLOOKUP(Pres_2017_T1!BS41,[2]ListeGithub!$I$2:$K$111,3,FALSE)=$A$1,Pres_2017_T1!BU41,0),0)</f>
        <v>0</v>
      </c>
      <c r="BF41">
        <f ca="1">_xlfn.IFNA(IF(VLOOKUP(Pres_2017_T1!BZ41,[2]ListeGithub!$I$2:$K$111,3,FALSE)=$A$1,Pres_2017_T1!CB41,0),0)</f>
        <v>0</v>
      </c>
      <c r="BM41">
        <f ca="1">_xlfn.IFNA(IF(VLOOKUP(Pres_2017_T1!CG41,[2]ListeGithub!$I$2:$K$111,3,FALSE)=$A$1,Pres_2017_T1!CI41,0),0)</f>
        <v>0</v>
      </c>
      <c r="BT41">
        <f ca="1">_xlfn.IFNA(IF(VLOOKUP(Pres_2017_T1!CN41,[2]ListeGithub!$I$2:$K$111,3,FALSE)=$A$1,Pres_2017_T1!CP41,0),0)</f>
        <v>0</v>
      </c>
      <c r="CA41">
        <f t="shared" ca="1" si="0"/>
        <v>14591</v>
      </c>
    </row>
    <row r="42" spans="1:79" x14ac:dyDescent="0.75">
      <c r="A42" t="str">
        <v>12_01</v>
      </c>
      <c r="B42">
        <f ca="1">_xlfn.IFNA(IF(VLOOKUP(Pres_2017_T1!V42,[2]ListeGithub!$I$2:$K$111,3,FALSE)=$A$1,Pres_2017_T1!X42,0),0)</f>
        <v>16796</v>
      </c>
      <c r="I42">
        <f ca="1">_xlfn.IFNA(IF(VLOOKUP(Pres_2017_T1!AC42,[2]ListeGithub!$I$2:$K$111,3,FALSE)=$A$1,Pres_2017_T1!AE42,0),0)</f>
        <v>0</v>
      </c>
      <c r="P42">
        <f ca="1">_xlfn.IFNA(IF(VLOOKUP(Pres_2017_T1!AJ42,[2]ListeGithub!$I$2:$K$111,3,FALSE)=$A$1,Pres_2017_T1!AL42,0),0)</f>
        <v>0</v>
      </c>
      <c r="W42">
        <f ca="1">_xlfn.IFNA(IF(VLOOKUP(Pres_2017_T1!AQ42,[2]ListeGithub!$I$2:$K$111,3,FALSE)=$A$1,Pres_2017_T1!AS42,0),0)</f>
        <v>0</v>
      </c>
      <c r="AD42">
        <f ca="1">_xlfn.IFNA(IF(VLOOKUP(Pres_2017_T1!AX42,[2]ListeGithub!$I$2:$K$111,3,FALSE)=$A$1,Pres_2017_T1!AZ42,0),0)</f>
        <v>0</v>
      </c>
      <c r="AK42">
        <f ca="1">_xlfn.IFNA(IF(VLOOKUP(Pres_2017_T1!BE42,[2]ListeGithub!$I$2:$K$111,3,FALSE)=$A$1,Pres_2017_T1!BG42,0),0)</f>
        <v>0</v>
      </c>
      <c r="AR42">
        <f ca="1">_xlfn.IFNA(IF(VLOOKUP(Pres_2017_T1!BL42,[2]ListeGithub!$I$2:$K$111,3,FALSE)=$A$1,Pres_2017_T1!BN42,0),0)</f>
        <v>0</v>
      </c>
      <c r="AY42">
        <f ca="1">_xlfn.IFNA(IF(VLOOKUP(Pres_2017_T1!BS42,[2]ListeGithub!$I$2:$K$111,3,FALSE)=$A$1,Pres_2017_T1!BU42,0),0)</f>
        <v>0</v>
      </c>
      <c r="BF42">
        <f ca="1">_xlfn.IFNA(IF(VLOOKUP(Pres_2017_T1!BZ42,[2]ListeGithub!$I$2:$K$111,3,FALSE)=$A$1,Pres_2017_T1!CB42,0),0)</f>
        <v>0</v>
      </c>
      <c r="BM42">
        <f ca="1">_xlfn.IFNA(IF(VLOOKUP(Pres_2017_T1!CG42,[2]ListeGithub!$I$2:$K$111,3,FALSE)=$A$1,Pres_2017_T1!CI42,0),0)</f>
        <v>0</v>
      </c>
      <c r="BT42">
        <f ca="1">_xlfn.IFNA(IF(VLOOKUP(Pres_2017_T1!CN42,[2]ListeGithub!$I$2:$K$111,3,FALSE)=$A$1,Pres_2017_T1!CP42,0),0)</f>
        <v>0</v>
      </c>
      <c r="CA42">
        <f t="shared" ca="1" si="0"/>
        <v>16796</v>
      </c>
    </row>
    <row r="43" spans="1:79" x14ac:dyDescent="0.75">
      <c r="A43" t="str">
        <v>12_02</v>
      </c>
      <c r="B43">
        <f ca="1">_xlfn.IFNA(IF(VLOOKUP(Pres_2017_T1!V43,[2]ListeGithub!$I$2:$K$111,3,FALSE)=$A$1,Pres_2017_T1!X43,0),0)</f>
        <v>14834</v>
      </c>
      <c r="I43">
        <f ca="1">_xlfn.IFNA(IF(VLOOKUP(Pres_2017_T1!AC43,[2]ListeGithub!$I$2:$K$111,3,FALSE)=$A$1,Pres_2017_T1!AE43,0),0)</f>
        <v>0</v>
      </c>
      <c r="P43">
        <f ca="1">_xlfn.IFNA(IF(VLOOKUP(Pres_2017_T1!AJ43,[2]ListeGithub!$I$2:$K$111,3,FALSE)=$A$1,Pres_2017_T1!AL43,0),0)</f>
        <v>0</v>
      </c>
      <c r="W43">
        <f ca="1">_xlfn.IFNA(IF(VLOOKUP(Pres_2017_T1!AQ43,[2]ListeGithub!$I$2:$K$111,3,FALSE)=$A$1,Pres_2017_T1!AS43,0),0)</f>
        <v>0</v>
      </c>
      <c r="AD43">
        <f ca="1">_xlfn.IFNA(IF(VLOOKUP(Pres_2017_T1!AX43,[2]ListeGithub!$I$2:$K$111,3,FALSE)=$A$1,Pres_2017_T1!AZ43,0),0)</f>
        <v>0</v>
      </c>
      <c r="AK43">
        <f ca="1">_xlfn.IFNA(IF(VLOOKUP(Pres_2017_T1!BE43,[2]ListeGithub!$I$2:$K$111,3,FALSE)=$A$1,Pres_2017_T1!BG43,0),0)</f>
        <v>0</v>
      </c>
      <c r="AR43">
        <f ca="1">_xlfn.IFNA(IF(VLOOKUP(Pres_2017_T1!BL43,[2]ListeGithub!$I$2:$K$111,3,FALSE)=$A$1,Pres_2017_T1!BN43,0),0)</f>
        <v>0</v>
      </c>
      <c r="AY43">
        <f ca="1">_xlfn.IFNA(IF(VLOOKUP(Pres_2017_T1!BS43,[2]ListeGithub!$I$2:$K$111,3,FALSE)=$A$1,Pres_2017_T1!BU43,0),0)</f>
        <v>0</v>
      </c>
      <c r="BF43">
        <f ca="1">_xlfn.IFNA(IF(VLOOKUP(Pres_2017_T1!BZ43,[2]ListeGithub!$I$2:$K$111,3,FALSE)=$A$1,Pres_2017_T1!CB43,0),0)</f>
        <v>0</v>
      </c>
      <c r="BM43">
        <f ca="1">_xlfn.IFNA(IF(VLOOKUP(Pres_2017_T1!CG43,[2]ListeGithub!$I$2:$K$111,3,FALSE)=$A$1,Pres_2017_T1!CI43,0),0)</f>
        <v>0</v>
      </c>
      <c r="BT43">
        <f ca="1">_xlfn.IFNA(IF(VLOOKUP(Pres_2017_T1!CN43,[2]ListeGithub!$I$2:$K$111,3,FALSE)=$A$1,Pres_2017_T1!CP43,0),0)</f>
        <v>0</v>
      </c>
      <c r="CA43">
        <f t="shared" ca="1" si="0"/>
        <v>14834</v>
      </c>
    </row>
    <row r="44" spans="1:79" x14ac:dyDescent="0.75">
      <c r="A44" t="str">
        <v>12_03</v>
      </c>
      <c r="B44">
        <f ca="1">_xlfn.IFNA(IF(VLOOKUP(Pres_2017_T1!V44,[2]ListeGithub!$I$2:$K$111,3,FALSE)=$A$1,Pres_2017_T1!X44,0),0)</f>
        <v>13953</v>
      </c>
      <c r="I44">
        <f ca="1">_xlfn.IFNA(IF(VLOOKUP(Pres_2017_T1!AC44,[2]ListeGithub!$I$2:$K$111,3,FALSE)=$A$1,Pres_2017_T1!AE44,0),0)</f>
        <v>0</v>
      </c>
      <c r="P44">
        <f ca="1">_xlfn.IFNA(IF(VLOOKUP(Pres_2017_T1!AJ44,[2]ListeGithub!$I$2:$K$111,3,FALSE)=$A$1,Pres_2017_T1!AL44,0),0)</f>
        <v>0</v>
      </c>
      <c r="W44">
        <f ca="1">_xlfn.IFNA(IF(VLOOKUP(Pres_2017_T1!AQ44,[2]ListeGithub!$I$2:$K$111,3,FALSE)=$A$1,Pres_2017_T1!AS44,0),0)</f>
        <v>0</v>
      </c>
      <c r="AD44">
        <f ca="1">_xlfn.IFNA(IF(VLOOKUP(Pres_2017_T1!AX44,[2]ListeGithub!$I$2:$K$111,3,FALSE)=$A$1,Pres_2017_T1!AZ44,0),0)</f>
        <v>0</v>
      </c>
      <c r="AK44">
        <f ca="1">_xlfn.IFNA(IF(VLOOKUP(Pres_2017_T1!BE44,[2]ListeGithub!$I$2:$K$111,3,FALSE)=$A$1,Pres_2017_T1!BG44,0),0)</f>
        <v>0</v>
      </c>
      <c r="AR44">
        <f ca="1">_xlfn.IFNA(IF(VLOOKUP(Pres_2017_T1!BL44,[2]ListeGithub!$I$2:$K$111,3,FALSE)=$A$1,Pres_2017_T1!BN44,0),0)</f>
        <v>0</v>
      </c>
      <c r="AY44">
        <f ca="1">_xlfn.IFNA(IF(VLOOKUP(Pres_2017_T1!BS44,[2]ListeGithub!$I$2:$K$111,3,FALSE)=$A$1,Pres_2017_T1!BU44,0),0)</f>
        <v>0</v>
      </c>
      <c r="BF44">
        <f ca="1">_xlfn.IFNA(IF(VLOOKUP(Pres_2017_T1!BZ44,[2]ListeGithub!$I$2:$K$111,3,FALSE)=$A$1,Pres_2017_T1!CB44,0),0)</f>
        <v>0</v>
      </c>
      <c r="BM44">
        <f ca="1">_xlfn.IFNA(IF(VLOOKUP(Pres_2017_T1!CG44,[2]ListeGithub!$I$2:$K$111,3,FALSE)=$A$1,Pres_2017_T1!CI44,0),0)</f>
        <v>0</v>
      </c>
      <c r="BT44">
        <f ca="1">_xlfn.IFNA(IF(VLOOKUP(Pres_2017_T1!CN44,[2]ListeGithub!$I$2:$K$111,3,FALSE)=$A$1,Pres_2017_T1!CP44,0),0)</f>
        <v>0</v>
      </c>
      <c r="CA44">
        <f t="shared" ca="1" si="0"/>
        <v>13953</v>
      </c>
    </row>
    <row r="45" spans="1:79" x14ac:dyDescent="0.75">
      <c r="A45" t="str">
        <v>13_01</v>
      </c>
      <c r="B45">
        <f ca="1">_xlfn.IFNA(IF(VLOOKUP(Pres_2017_T1!V45,[2]ListeGithub!$I$2:$K$111,3,FALSE)=$A$1,Pres_2017_T1!X45,0),0)</f>
        <v>0</v>
      </c>
      <c r="I45">
        <f ca="1">_xlfn.IFNA(IF(VLOOKUP(Pres_2017_T1!AC45,[2]ListeGithub!$I$2:$K$111,3,FALSE)=$A$1,Pres_2017_T1!AE45,0),0)</f>
        <v>0</v>
      </c>
      <c r="P45">
        <f ca="1">_xlfn.IFNA(IF(VLOOKUP(Pres_2017_T1!AJ45,[2]ListeGithub!$I$2:$K$111,3,FALSE)=$A$1,Pres_2017_T1!AL45,0),0)</f>
        <v>0</v>
      </c>
      <c r="W45">
        <f ca="1">_xlfn.IFNA(IF(VLOOKUP(Pres_2017_T1!AQ45,[2]ListeGithub!$I$2:$K$111,3,FALSE)=$A$1,Pres_2017_T1!AS45,0),0)</f>
        <v>11297</v>
      </c>
      <c r="AD45">
        <f ca="1">_xlfn.IFNA(IF(VLOOKUP(Pres_2017_T1!AX45,[2]ListeGithub!$I$2:$K$111,3,FALSE)=$A$1,Pres_2017_T1!AZ45,0),0)</f>
        <v>0</v>
      </c>
      <c r="AK45">
        <f ca="1">_xlfn.IFNA(IF(VLOOKUP(Pres_2017_T1!BE45,[2]ListeGithub!$I$2:$K$111,3,FALSE)=$A$1,Pres_2017_T1!BG45,0),0)</f>
        <v>0</v>
      </c>
      <c r="AR45">
        <f ca="1">_xlfn.IFNA(IF(VLOOKUP(Pres_2017_T1!BL45,[2]ListeGithub!$I$2:$K$111,3,FALSE)=$A$1,Pres_2017_T1!BN45,0),0)</f>
        <v>0</v>
      </c>
      <c r="AY45">
        <f ca="1">_xlfn.IFNA(IF(VLOOKUP(Pres_2017_T1!BS45,[2]ListeGithub!$I$2:$K$111,3,FALSE)=$A$1,Pres_2017_T1!BU45,0),0)</f>
        <v>0</v>
      </c>
      <c r="BF45">
        <f ca="1">_xlfn.IFNA(IF(VLOOKUP(Pres_2017_T1!BZ45,[2]ListeGithub!$I$2:$K$111,3,FALSE)=$A$1,Pres_2017_T1!CB45,0),0)</f>
        <v>0</v>
      </c>
      <c r="BM45">
        <f ca="1">_xlfn.IFNA(IF(VLOOKUP(Pres_2017_T1!CG45,[2]ListeGithub!$I$2:$K$111,3,FALSE)=$A$1,Pres_2017_T1!CI45,0),0)</f>
        <v>0</v>
      </c>
      <c r="BT45">
        <f ca="1">_xlfn.IFNA(IF(VLOOKUP(Pres_2017_T1!CN45,[2]ListeGithub!$I$2:$K$111,3,FALSE)=$A$1,Pres_2017_T1!CP45,0),0)</f>
        <v>0</v>
      </c>
      <c r="CA45">
        <f t="shared" ca="1" si="0"/>
        <v>11297</v>
      </c>
    </row>
    <row r="46" spans="1:79" x14ac:dyDescent="0.75">
      <c r="A46" t="str">
        <v>13_02</v>
      </c>
      <c r="B46">
        <f ca="1">_xlfn.IFNA(IF(VLOOKUP(Pres_2017_T1!V46,[2]ListeGithub!$I$2:$K$111,3,FALSE)=$A$1,Pres_2017_T1!X46,0),0)</f>
        <v>0</v>
      </c>
      <c r="I46">
        <f ca="1">_xlfn.IFNA(IF(VLOOKUP(Pres_2017_T1!AC46,[2]ListeGithub!$I$2:$K$111,3,FALSE)=$A$1,Pres_2017_T1!AE46,0),0)</f>
        <v>14701</v>
      </c>
      <c r="P46">
        <f ca="1">_xlfn.IFNA(IF(VLOOKUP(Pres_2017_T1!AJ46,[2]ListeGithub!$I$2:$K$111,3,FALSE)=$A$1,Pres_2017_T1!AL46,0),0)</f>
        <v>0</v>
      </c>
      <c r="W46">
        <f ca="1">_xlfn.IFNA(IF(VLOOKUP(Pres_2017_T1!AQ46,[2]ListeGithub!$I$2:$K$111,3,FALSE)=$A$1,Pres_2017_T1!AS46,0),0)</f>
        <v>0</v>
      </c>
      <c r="AD46">
        <f ca="1">_xlfn.IFNA(IF(VLOOKUP(Pres_2017_T1!AX46,[2]ListeGithub!$I$2:$K$111,3,FALSE)=$A$1,Pres_2017_T1!AZ46,0),0)</f>
        <v>0</v>
      </c>
      <c r="AK46">
        <f ca="1">_xlfn.IFNA(IF(VLOOKUP(Pres_2017_T1!BE46,[2]ListeGithub!$I$2:$K$111,3,FALSE)=$A$1,Pres_2017_T1!BG46,0),0)</f>
        <v>0</v>
      </c>
      <c r="AR46">
        <f ca="1">_xlfn.IFNA(IF(VLOOKUP(Pres_2017_T1!BL46,[2]ListeGithub!$I$2:$K$111,3,FALSE)=$A$1,Pres_2017_T1!BN46,0),0)</f>
        <v>0</v>
      </c>
      <c r="AY46">
        <f ca="1">_xlfn.IFNA(IF(VLOOKUP(Pres_2017_T1!BS46,[2]ListeGithub!$I$2:$K$111,3,FALSE)=$A$1,Pres_2017_T1!BU46,0),0)</f>
        <v>0</v>
      </c>
      <c r="BF46">
        <f ca="1">_xlfn.IFNA(IF(VLOOKUP(Pres_2017_T1!BZ46,[2]ListeGithub!$I$2:$K$111,3,FALSE)=$A$1,Pres_2017_T1!CB46,0),0)</f>
        <v>0</v>
      </c>
      <c r="BM46">
        <f ca="1">_xlfn.IFNA(IF(VLOOKUP(Pres_2017_T1!CG46,[2]ListeGithub!$I$2:$K$111,3,FALSE)=$A$1,Pres_2017_T1!CI46,0),0)</f>
        <v>0</v>
      </c>
      <c r="BT46">
        <f ca="1">_xlfn.IFNA(IF(VLOOKUP(Pres_2017_T1!CN46,[2]ListeGithub!$I$2:$K$111,3,FALSE)=$A$1,Pres_2017_T1!CP46,0),0)</f>
        <v>0</v>
      </c>
      <c r="CA46">
        <f t="shared" ca="1" si="0"/>
        <v>14701</v>
      </c>
    </row>
    <row r="47" spans="1:79" x14ac:dyDescent="0.75">
      <c r="A47" t="str">
        <v>13_03</v>
      </c>
      <c r="B47">
        <f ca="1">_xlfn.IFNA(IF(VLOOKUP(Pres_2017_T1!V47,[2]ListeGithub!$I$2:$K$111,3,FALSE)=$A$1,Pres_2017_T1!X47,0),0)</f>
        <v>0</v>
      </c>
      <c r="I47">
        <f ca="1">_xlfn.IFNA(IF(VLOOKUP(Pres_2017_T1!AC47,[2]ListeGithub!$I$2:$K$111,3,FALSE)=$A$1,Pres_2017_T1!AE47,0),0)</f>
        <v>0</v>
      </c>
      <c r="P47">
        <f ca="1">_xlfn.IFNA(IF(VLOOKUP(Pres_2017_T1!AJ47,[2]ListeGithub!$I$2:$K$111,3,FALSE)=$A$1,Pres_2017_T1!AL47,0),0)</f>
        <v>9655</v>
      </c>
      <c r="W47">
        <f ca="1">_xlfn.IFNA(IF(VLOOKUP(Pres_2017_T1!AQ47,[2]ListeGithub!$I$2:$K$111,3,FALSE)=$A$1,Pres_2017_T1!AS47,0),0)</f>
        <v>0</v>
      </c>
      <c r="AD47">
        <f ca="1">_xlfn.IFNA(IF(VLOOKUP(Pres_2017_T1!AX47,[2]ListeGithub!$I$2:$K$111,3,FALSE)=$A$1,Pres_2017_T1!AZ47,0),0)</f>
        <v>0</v>
      </c>
      <c r="AK47">
        <f ca="1">_xlfn.IFNA(IF(VLOOKUP(Pres_2017_T1!BE47,[2]ListeGithub!$I$2:$K$111,3,FALSE)=$A$1,Pres_2017_T1!BG47,0),0)</f>
        <v>0</v>
      </c>
      <c r="AR47">
        <f ca="1">_xlfn.IFNA(IF(VLOOKUP(Pres_2017_T1!BL47,[2]ListeGithub!$I$2:$K$111,3,FALSE)=$A$1,Pres_2017_T1!BN47,0),0)</f>
        <v>0</v>
      </c>
      <c r="AY47">
        <f ca="1">_xlfn.IFNA(IF(VLOOKUP(Pres_2017_T1!BS47,[2]ListeGithub!$I$2:$K$111,3,FALSE)=$A$1,Pres_2017_T1!BU47,0),0)</f>
        <v>0</v>
      </c>
      <c r="BF47">
        <f ca="1">_xlfn.IFNA(IF(VLOOKUP(Pres_2017_T1!BZ47,[2]ListeGithub!$I$2:$K$111,3,FALSE)=$A$1,Pres_2017_T1!CB47,0),0)</f>
        <v>0</v>
      </c>
      <c r="BM47">
        <f ca="1">_xlfn.IFNA(IF(VLOOKUP(Pres_2017_T1!CG47,[2]ListeGithub!$I$2:$K$111,3,FALSE)=$A$1,Pres_2017_T1!CI47,0),0)</f>
        <v>0</v>
      </c>
      <c r="BT47">
        <f ca="1">_xlfn.IFNA(IF(VLOOKUP(Pres_2017_T1!CN47,[2]ListeGithub!$I$2:$K$111,3,FALSE)=$A$1,Pres_2017_T1!CP47,0),0)</f>
        <v>0</v>
      </c>
      <c r="CA47">
        <f t="shared" ca="1" si="0"/>
        <v>9655</v>
      </c>
    </row>
    <row r="48" spans="1:79" x14ac:dyDescent="0.75">
      <c r="A48" t="str">
        <v>13_04</v>
      </c>
      <c r="B48">
        <f ca="1">_xlfn.IFNA(IF(VLOOKUP(Pres_2017_T1!V48,[2]ListeGithub!$I$2:$K$111,3,FALSE)=$A$1,Pres_2017_T1!X48,0),0)</f>
        <v>0</v>
      </c>
      <c r="I48">
        <f ca="1">_xlfn.IFNA(IF(VLOOKUP(Pres_2017_T1!AC48,[2]ListeGithub!$I$2:$K$111,3,FALSE)=$A$1,Pres_2017_T1!AE48,0),0)</f>
        <v>8908</v>
      </c>
      <c r="P48">
        <f ca="1">_xlfn.IFNA(IF(VLOOKUP(Pres_2017_T1!AJ48,[2]ListeGithub!$I$2:$K$111,3,FALSE)=$A$1,Pres_2017_T1!AL48,0),0)</f>
        <v>0</v>
      </c>
      <c r="W48">
        <f ca="1">_xlfn.IFNA(IF(VLOOKUP(Pres_2017_T1!AQ48,[2]ListeGithub!$I$2:$K$111,3,FALSE)=$A$1,Pres_2017_T1!AS48,0),0)</f>
        <v>0</v>
      </c>
      <c r="AD48">
        <f ca="1">_xlfn.IFNA(IF(VLOOKUP(Pres_2017_T1!AX48,[2]ListeGithub!$I$2:$K$111,3,FALSE)=$A$1,Pres_2017_T1!AZ48,0),0)</f>
        <v>0</v>
      </c>
      <c r="AK48">
        <f ca="1">_xlfn.IFNA(IF(VLOOKUP(Pres_2017_T1!BE48,[2]ListeGithub!$I$2:$K$111,3,FALSE)=$A$1,Pres_2017_T1!BG48,0),0)</f>
        <v>0</v>
      </c>
      <c r="AR48">
        <f ca="1">_xlfn.IFNA(IF(VLOOKUP(Pres_2017_T1!BL48,[2]ListeGithub!$I$2:$K$111,3,FALSE)=$A$1,Pres_2017_T1!BN48,0),0)</f>
        <v>0</v>
      </c>
      <c r="AY48">
        <f ca="1">_xlfn.IFNA(IF(VLOOKUP(Pres_2017_T1!BS48,[2]ListeGithub!$I$2:$K$111,3,FALSE)=$A$1,Pres_2017_T1!BU48,0),0)</f>
        <v>0</v>
      </c>
      <c r="BF48">
        <f ca="1">_xlfn.IFNA(IF(VLOOKUP(Pres_2017_T1!BZ48,[2]ListeGithub!$I$2:$K$111,3,FALSE)=$A$1,Pres_2017_T1!CB48,0),0)</f>
        <v>0</v>
      </c>
      <c r="BM48">
        <f ca="1">_xlfn.IFNA(IF(VLOOKUP(Pres_2017_T1!CG48,[2]ListeGithub!$I$2:$K$111,3,FALSE)=$A$1,Pres_2017_T1!CI48,0),0)</f>
        <v>0</v>
      </c>
      <c r="BT48">
        <f ca="1">_xlfn.IFNA(IF(VLOOKUP(Pres_2017_T1!CN48,[2]ListeGithub!$I$2:$K$111,3,FALSE)=$A$1,Pres_2017_T1!CP48,0),0)</f>
        <v>0</v>
      </c>
      <c r="CA48">
        <f t="shared" ca="1" si="0"/>
        <v>8908</v>
      </c>
    </row>
    <row r="49" spans="1:79" x14ac:dyDescent="0.75">
      <c r="A49" t="str">
        <v>13_05</v>
      </c>
      <c r="B49">
        <f ca="1">_xlfn.IFNA(IF(VLOOKUP(Pres_2017_T1!V49,[2]ListeGithub!$I$2:$K$111,3,FALSE)=$A$1,Pres_2017_T1!X49,0),0)</f>
        <v>0</v>
      </c>
      <c r="I49">
        <f ca="1">_xlfn.IFNA(IF(VLOOKUP(Pres_2017_T1!AC49,[2]ListeGithub!$I$2:$K$111,3,FALSE)=$A$1,Pres_2017_T1!AE49,0),0)</f>
        <v>11530</v>
      </c>
      <c r="P49">
        <f ca="1">_xlfn.IFNA(IF(VLOOKUP(Pres_2017_T1!AJ49,[2]ListeGithub!$I$2:$K$111,3,FALSE)=$A$1,Pres_2017_T1!AL49,0),0)</f>
        <v>0</v>
      </c>
      <c r="W49">
        <f ca="1">_xlfn.IFNA(IF(VLOOKUP(Pres_2017_T1!AQ49,[2]ListeGithub!$I$2:$K$111,3,FALSE)=$A$1,Pres_2017_T1!AS49,0),0)</f>
        <v>0</v>
      </c>
      <c r="AD49">
        <f ca="1">_xlfn.IFNA(IF(VLOOKUP(Pres_2017_T1!AX49,[2]ListeGithub!$I$2:$K$111,3,FALSE)=$A$1,Pres_2017_T1!AZ49,0),0)</f>
        <v>0</v>
      </c>
      <c r="AK49">
        <f ca="1">_xlfn.IFNA(IF(VLOOKUP(Pres_2017_T1!BE49,[2]ListeGithub!$I$2:$K$111,3,FALSE)=$A$1,Pres_2017_T1!BG49,0),0)</f>
        <v>0</v>
      </c>
      <c r="AR49">
        <f ca="1">_xlfn.IFNA(IF(VLOOKUP(Pres_2017_T1!BL49,[2]ListeGithub!$I$2:$K$111,3,FALSE)=$A$1,Pres_2017_T1!BN49,0),0)</f>
        <v>0</v>
      </c>
      <c r="AY49">
        <f ca="1">_xlfn.IFNA(IF(VLOOKUP(Pres_2017_T1!BS49,[2]ListeGithub!$I$2:$K$111,3,FALSE)=$A$1,Pres_2017_T1!BU49,0),0)</f>
        <v>0</v>
      </c>
      <c r="BF49">
        <f ca="1">_xlfn.IFNA(IF(VLOOKUP(Pres_2017_T1!BZ49,[2]ListeGithub!$I$2:$K$111,3,FALSE)=$A$1,Pres_2017_T1!CB49,0),0)</f>
        <v>0</v>
      </c>
      <c r="BM49">
        <f ca="1">_xlfn.IFNA(IF(VLOOKUP(Pres_2017_T1!CG49,[2]ListeGithub!$I$2:$K$111,3,FALSE)=$A$1,Pres_2017_T1!CI49,0),0)</f>
        <v>0</v>
      </c>
      <c r="BT49">
        <f ca="1">_xlfn.IFNA(IF(VLOOKUP(Pres_2017_T1!CN49,[2]ListeGithub!$I$2:$K$111,3,FALSE)=$A$1,Pres_2017_T1!CP49,0),0)</f>
        <v>0</v>
      </c>
      <c r="CA49">
        <f t="shared" ca="1" si="0"/>
        <v>11530</v>
      </c>
    </row>
    <row r="50" spans="1:79" x14ac:dyDescent="0.75">
      <c r="A50" t="str">
        <v>13_06</v>
      </c>
      <c r="B50">
        <f ca="1">_xlfn.IFNA(IF(VLOOKUP(Pres_2017_T1!V50,[2]ListeGithub!$I$2:$K$111,3,FALSE)=$A$1,Pres_2017_T1!X50,0),0)</f>
        <v>0</v>
      </c>
      <c r="I50">
        <f ca="1">_xlfn.IFNA(IF(VLOOKUP(Pres_2017_T1!AC50,[2]ListeGithub!$I$2:$K$111,3,FALSE)=$A$1,Pres_2017_T1!AE50,0),0)</f>
        <v>0</v>
      </c>
      <c r="P50">
        <f ca="1">_xlfn.IFNA(IF(VLOOKUP(Pres_2017_T1!AJ50,[2]ListeGithub!$I$2:$K$111,3,FALSE)=$A$1,Pres_2017_T1!AL50,0),0)</f>
        <v>11664</v>
      </c>
      <c r="W50">
        <f ca="1">_xlfn.IFNA(IF(VLOOKUP(Pres_2017_T1!AQ50,[2]ListeGithub!$I$2:$K$111,3,FALSE)=$A$1,Pres_2017_T1!AS50,0),0)</f>
        <v>0</v>
      </c>
      <c r="AD50">
        <f ca="1">_xlfn.IFNA(IF(VLOOKUP(Pres_2017_T1!AX50,[2]ListeGithub!$I$2:$K$111,3,FALSE)=$A$1,Pres_2017_T1!AZ50,0),0)</f>
        <v>0</v>
      </c>
      <c r="AK50">
        <f ca="1">_xlfn.IFNA(IF(VLOOKUP(Pres_2017_T1!BE50,[2]ListeGithub!$I$2:$K$111,3,FALSE)=$A$1,Pres_2017_T1!BG50,0),0)</f>
        <v>0</v>
      </c>
      <c r="AR50">
        <f ca="1">_xlfn.IFNA(IF(VLOOKUP(Pres_2017_T1!BL50,[2]ListeGithub!$I$2:$K$111,3,FALSE)=$A$1,Pres_2017_T1!BN50,0),0)</f>
        <v>0</v>
      </c>
      <c r="AY50">
        <f ca="1">_xlfn.IFNA(IF(VLOOKUP(Pres_2017_T1!BS50,[2]ListeGithub!$I$2:$K$111,3,FALSE)=$A$1,Pres_2017_T1!BU50,0),0)</f>
        <v>0</v>
      </c>
      <c r="BF50">
        <f ca="1">_xlfn.IFNA(IF(VLOOKUP(Pres_2017_T1!BZ50,[2]ListeGithub!$I$2:$K$111,3,FALSE)=$A$1,Pres_2017_T1!CB50,0),0)</f>
        <v>0</v>
      </c>
      <c r="BM50">
        <f ca="1">_xlfn.IFNA(IF(VLOOKUP(Pres_2017_T1!CG50,[2]ListeGithub!$I$2:$K$111,3,FALSE)=$A$1,Pres_2017_T1!CI50,0),0)</f>
        <v>0</v>
      </c>
      <c r="BT50">
        <f ca="1">_xlfn.IFNA(IF(VLOOKUP(Pres_2017_T1!CN50,[2]ListeGithub!$I$2:$K$111,3,FALSE)=$A$1,Pres_2017_T1!CP50,0),0)</f>
        <v>0</v>
      </c>
      <c r="CA50">
        <f t="shared" ca="1" si="0"/>
        <v>11664</v>
      </c>
    </row>
    <row r="51" spans="1:79" x14ac:dyDescent="0.75">
      <c r="A51" t="str">
        <v>13_07</v>
      </c>
      <c r="B51">
        <f ca="1">_xlfn.IFNA(IF(VLOOKUP(Pres_2017_T1!V51,[2]ListeGithub!$I$2:$K$111,3,FALSE)=$A$1,Pres_2017_T1!X51,0),0)</f>
        <v>0</v>
      </c>
      <c r="I51">
        <f ca="1">_xlfn.IFNA(IF(VLOOKUP(Pres_2017_T1!AC51,[2]ListeGithub!$I$2:$K$111,3,FALSE)=$A$1,Pres_2017_T1!AE51,0),0)</f>
        <v>0</v>
      </c>
      <c r="P51">
        <f ca="1">_xlfn.IFNA(IF(VLOOKUP(Pres_2017_T1!AJ51,[2]ListeGithub!$I$2:$K$111,3,FALSE)=$A$1,Pres_2017_T1!AL51,0),0)</f>
        <v>7068</v>
      </c>
      <c r="W51">
        <f ca="1">_xlfn.IFNA(IF(VLOOKUP(Pres_2017_T1!AQ51,[2]ListeGithub!$I$2:$K$111,3,FALSE)=$A$1,Pres_2017_T1!AS51,0),0)</f>
        <v>0</v>
      </c>
      <c r="AD51">
        <f ca="1">_xlfn.IFNA(IF(VLOOKUP(Pres_2017_T1!AX51,[2]ListeGithub!$I$2:$K$111,3,FALSE)=$A$1,Pres_2017_T1!AZ51,0),0)</f>
        <v>0</v>
      </c>
      <c r="AK51">
        <f ca="1">_xlfn.IFNA(IF(VLOOKUP(Pres_2017_T1!BE51,[2]ListeGithub!$I$2:$K$111,3,FALSE)=$A$1,Pres_2017_T1!BG51,0),0)</f>
        <v>0</v>
      </c>
      <c r="AR51">
        <f ca="1">_xlfn.IFNA(IF(VLOOKUP(Pres_2017_T1!BL51,[2]ListeGithub!$I$2:$K$111,3,FALSE)=$A$1,Pres_2017_T1!BN51,0),0)</f>
        <v>0</v>
      </c>
      <c r="AY51">
        <f ca="1">_xlfn.IFNA(IF(VLOOKUP(Pres_2017_T1!BS51,[2]ListeGithub!$I$2:$K$111,3,FALSE)=$A$1,Pres_2017_T1!BU51,0),0)</f>
        <v>0</v>
      </c>
      <c r="BF51">
        <f ca="1">_xlfn.IFNA(IF(VLOOKUP(Pres_2017_T1!BZ51,[2]ListeGithub!$I$2:$K$111,3,FALSE)=$A$1,Pres_2017_T1!CB51,0),0)</f>
        <v>0</v>
      </c>
      <c r="BM51">
        <f ca="1">_xlfn.IFNA(IF(VLOOKUP(Pres_2017_T1!CG51,[2]ListeGithub!$I$2:$K$111,3,FALSE)=$A$1,Pres_2017_T1!CI51,0),0)</f>
        <v>0</v>
      </c>
      <c r="BT51">
        <f ca="1">_xlfn.IFNA(IF(VLOOKUP(Pres_2017_T1!CN51,[2]ListeGithub!$I$2:$K$111,3,FALSE)=$A$1,Pres_2017_T1!CP51,0),0)</f>
        <v>0</v>
      </c>
      <c r="CA51">
        <f t="shared" ca="1" si="0"/>
        <v>7068</v>
      </c>
    </row>
    <row r="52" spans="1:79" x14ac:dyDescent="0.75">
      <c r="A52" t="str">
        <v>13_08</v>
      </c>
      <c r="B52">
        <f ca="1">_xlfn.IFNA(IF(VLOOKUP(Pres_2017_T1!V52,[2]ListeGithub!$I$2:$K$111,3,FALSE)=$A$1,Pres_2017_T1!X52,0),0)</f>
        <v>0</v>
      </c>
      <c r="I52">
        <f ca="1">_xlfn.IFNA(IF(VLOOKUP(Pres_2017_T1!AC52,[2]ListeGithub!$I$2:$K$111,3,FALSE)=$A$1,Pres_2017_T1!AE52,0),0)</f>
        <v>0</v>
      </c>
      <c r="P52">
        <f ca="1">_xlfn.IFNA(IF(VLOOKUP(Pres_2017_T1!AJ52,[2]ListeGithub!$I$2:$K$111,3,FALSE)=$A$1,Pres_2017_T1!AL52,0),0)</f>
        <v>14961</v>
      </c>
      <c r="W52">
        <f ca="1">_xlfn.IFNA(IF(VLOOKUP(Pres_2017_T1!AQ52,[2]ListeGithub!$I$2:$K$111,3,FALSE)=$A$1,Pres_2017_T1!AS52,0),0)</f>
        <v>0</v>
      </c>
      <c r="AD52">
        <f ca="1">_xlfn.IFNA(IF(VLOOKUP(Pres_2017_T1!AX52,[2]ListeGithub!$I$2:$K$111,3,FALSE)=$A$1,Pres_2017_T1!AZ52,0),0)</f>
        <v>0</v>
      </c>
      <c r="AK52">
        <f ca="1">_xlfn.IFNA(IF(VLOOKUP(Pres_2017_T1!BE52,[2]ListeGithub!$I$2:$K$111,3,FALSE)=$A$1,Pres_2017_T1!BG52,0),0)</f>
        <v>0</v>
      </c>
      <c r="AR52">
        <f ca="1">_xlfn.IFNA(IF(VLOOKUP(Pres_2017_T1!BL52,[2]ListeGithub!$I$2:$K$111,3,FALSE)=$A$1,Pres_2017_T1!BN52,0),0)</f>
        <v>0</v>
      </c>
      <c r="AY52">
        <f ca="1">_xlfn.IFNA(IF(VLOOKUP(Pres_2017_T1!BS52,[2]ListeGithub!$I$2:$K$111,3,FALSE)=$A$1,Pres_2017_T1!BU52,0),0)</f>
        <v>0</v>
      </c>
      <c r="BF52">
        <f ca="1">_xlfn.IFNA(IF(VLOOKUP(Pres_2017_T1!BZ52,[2]ListeGithub!$I$2:$K$111,3,FALSE)=$A$1,Pres_2017_T1!CB52,0),0)</f>
        <v>0</v>
      </c>
      <c r="BM52">
        <f ca="1">_xlfn.IFNA(IF(VLOOKUP(Pres_2017_T1!CG52,[2]ListeGithub!$I$2:$K$111,3,FALSE)=$A$1,Pres_2017_T1!CI52,0),0)</f>
        <v>0</v>
      </c>
      <c r="BT52">
        <f ca="1">_xlfn.IFNA(IF(VLOOKUP(Pres_2017_T1!CN52,[2]ListeGithub!$I$2:$K$111,3,FALSE)=$A$1,Pres_2017_T1!CP52,0),0)</f>
        <v>0</v>
      </c>
      <c r="CA52">
        <f t="shared" ca="1" si="0"/>
        <v>14961</v>
      </c>
    </row>
    <row r="53" spans="1:79" x14ac:dyDescent="0.75">
      <c r="A53" t="str">
        <v>13_09</v>
      </c>
      <c r="B53">
        <f ca="1">_xlfn.IFNA(IF(VLOOKUP(Pres_2017_T1!V53,[2]ListeGithub!$I$2:$K$111,3,FALSE)=$A$1,Pres_2017_T1!X53,0),0)</f>
        <v>0</v>
      </c>
      <c r="I53">
        <f ca="1">_xlfn.IFNA(IF(VLOOKUP(Pres_2017_T1!AC53,[2]ListeGithub!$I$2:$K$111,3,FALSE)=$A$1,Pres_2017_T1!AE53,0),0)</f>
        <v>0</v>
      </c>
      <c r="P53">
        <f ca="1">_xlfn.IFNA(IF(VLOOKUP(Pres_2017_T1!AJ53,[2]ListeGithub!$I$2:$K$111,3,FALSE)=$A$1,Pres_2017_T1!AL53,0),0)</f>
        <v>0</v>
      </c>
      <c r="W53">
        <f ca="1">_xlfn.IFNA(IF(VLOOKUP(Pres_2017_T1!AQ53,[2]ListeGithub!$I$2:$K$111,3,FALSE)=$A$1,Pres_2017_T1!AS53,0),0)</f>
        <v>13565</v>
      </c>
      <c r="AD53">
        <f ca="1">_xlfn.IFNA(IF(VLOOKUP(Pres_2017_T1!AX53,[2]ListeGithub!$I$2:$K$111,3,FALSE)=$A$1,Pres_2017_T1!AZ53,0),0)</f>
        <v>0</v>
      </c>
      <c r="AK53">
        <f ca="1">_xlfn.IFNA(IF(VLOOKUP(Pres_2017_T1!BE53,[2]ListeGithub!$I$2:$K$111,3,FALSE)=$A$1,Pres_2017_T1!BG53,0),0)</f>
        <v>0</v>
      </c>
      <c r="AR53">
        <f ca="1">_xlfn.IFNA(IF(VLOOKUP(Pres_2017_T1!BL53,[2]ListeGithub!$I$2:$K$111,3,FALSE)=$A$1,Pres_2017_T1!BN53,0),0)</f>
        <v>0</v>
      </c>
      <c r="AY53">
        <f ca="1">_xlfn.IFNA(IF(VLOOKUP(Pres_2017_T1!BS53,[2]ListeGithub!$I$2:$K$111,3,FALSE)=$A$1,Pres_2017_T1!BU53,0),0)</f>
        <v>0</v>
      </c>
      <c r="BF53">
        <f ca="1">_xlfn.IFNA(IF(VLOOKUP(Pres_2017_T1!BZ53,[2]ListeGithub!$I$2:$K$111,3,FALSE)=$A$1,Pres_2017_T1!CB53,0),0)</f>
        <v>0</v>
      </c>
      <c r="BM53">
        <f ca="1">_xlfn.IFNA(IF(VLOOKUP(Pres_2017_T1!CG53,[2]ListeGithub!$I$2:$K$111,3,FALSE)=$A$1,Pres_2017_T1!CI53,0),0)</f>
        <v>0</v>
      </c>
      <c r="BT53">
        <f ca="1">_xlfn.IFNA(IF(VLOOKUP(Pres_2017_T1!CN53,[2]ListeGithub!$I$2:$K$111,3,FALSE)=$A$1,Pres_2017_T1!CP53,0),0)</f>
        <v>0</v>
      </c>
      <c r="CA53">
        <f t="shared" ca="1" si="0"/>
        <v>13565</v>
      </c>
    </row>
    <row r="54" spans="1:79" x14ac:dyDescent="0.75">
      <c r="A54" t="str">
        <v>13_10</v>
      </c>
      <c r="B54">
        <f ca="1">_xlfn.IFNA(IF(VLOOKUP(Pres_2017_T1!V54,[2]ListeGithub!$I$2:$K$111,3,FALSE)=$A$1,Pres_2017_T1!X54,0),0)</f>
        <v>0</v>
      </c>
      <c r="I54">
        <f ca="1">_xlfn.IFNA(IF(VLOOKUP(Pres_2017_T1!AC54,[2]ListeGithub!$I$2:$K$111,3,FALSE)=$A$1,Pres_2017_T1!AE54,0),0)</f>
        <v>0</v>
      </c>
      <c r="P54">
        <f ca="1">_xlfn.IFNA(IF(VLOOKUP(Pres_2017_T1!AJ54,[2]ListeGithub!$I$2:$K$111,3,FALSE)=$A$1,Pres_2017_T1!AL54,0),0)</f>
        <v>0</v>
      </c>
      <c r="W54">
        <f ca="1">_xlfn.IFNA(IF(VLOOKUP(Pres_2017_T1!AQ54,[2]ListeGithub!$I$2:$K$111,3,FALSE)=$A$1,Pres_2017_T1!AS54,0),0)</f>
        <v>16373</v>
      </c>
      <c r="AD54">
        <f ca="1">_xlfn.IFNA(IF(VLOOKUP(Pres_2017_T1!AX54,[2]ListeGithub!$I$2:$K$111,3,FALSE)=$A$1,Pres_2017_T1!AZ54,0),0)</f>
        <v>0</v>
      </c>
      <c r="AK54">
        <f ca="1">_xlfn.IFNA(IF(VLOOKUP(Pres_2017_T1!BE54,[2]ListeGithub!$I$2:$K$111,3,FALSE)=$A$1,Pres_2017_T1!BG54,0),0)</f>
        <v>0</v>
      </c>
      <c r="AR54">
        <f ca="1">_xlfn.IFNA(IF(VLOOKUP(Pres_2017_T1!BL54,[2]ListeGithub!$I$2:$K$111,3,FALSE)=$A$1,Pres_2017_T1!BN54,0),0)</f>
        <v>0</v>
      </c>
      <c r="AY54">
        <f ca="1">_xlfn.IFNA(IF(VLOOKUP(Pres_2017_T1!BS54,[2]ListeGithub!$I$2:$K$111,3,FALSE)=$A$1,Pres_2017_T1!BU54,0),0)</f>
        <v>0</v>
      </c>
      <c r="BF54">
        <f ca="1">_xlfn.IFNA(IF(VLOOKUP(Pres_2017_T1!BZ54,[2]ListeGithub!$I$2:$K$111,3,FALSE)=$A$1,Pres_2017_T1!CB54,0),0)</f>
        <v>0</v>
      </c>
      <c r="BM54">
        <f ca="1">_xlfn.IFNA(IF(VLOOKUP(Pres_2017_T1!CG54,[2]ListeGithub!$I$2:$K$111,3,FALSE)=$A$1,Pres_2017_T1!CI54,0),0)</f>
        <v>0</v>
      </c>
      <c r="BT54">
        <f ca="1">_xlfn.IFNA(IF(VLOOKUP(Pres_2017_T1!CN54,[2]ListeGithub!$I$2:$K$111,3,FALSE)=$A$1,Pres_2017_T1!CP54,0),0)</f>
        <v>0</v>
      </c>
      <c r="CA54">
        <f t="shared" ca="1" si="0"/>
        <v>16373</v>
      </c>
    </row>
    <row r="55" spans="1:79" x14ac:dyDescent="0.75">
      <c r="A55" t="str">
        <v>13_11</v>
      </c>
      <c r="B55">
        <f ca="1">_xlfn.IFNA(IF(VLOOKUP(Pres_2017_T1!V55,[2]ListeGithub!$I$2:$K$111,3,FALSE)=$A$1,Pres_2017_T1!X55,0),0)</f>
        <v>0</v>
      </c>
      <c r="I55">
        <f ca="1">_xlfn.IFNA(IF(VLOOKUP(Pres_2017_T1!AC55,[2]ListeGithub!$I$2:$K$111,3,FALSE)=$A$1,Pres_2017_T1!AE55,0),0)</f>
        <v>0</v>
      </c>
      <c r="P55">
        <f ca="1">_xlfn.IFNA(IF(VLOOKUP(Pres_2017_T1!AJ55,[2]ListeGithub!$I$2:$K$111,3,FALSE)=$A$1,Pres_2017_T1!AL55,0),0)</f>
        <v>15900</v>
      </c>
      <c r="W55">
        <f ca="1">_xlfn.IFNA(IF(VLOOKUP(Pres_2017_T1!AQ55,[2]ListeGithub!$I$2:$K$111,3,FALSE)=$A$1,Pres_2017_T1!AS55,0),0)</f>
        <v>0</v>
      </c>
      <c r="AD55">
        <f ca="1">_xlfn.IFNA(IF(VLOOKUP(Pres_2017_T1!AX55,[2]ListeGithub!$I$2:$K$111,3,FALSE)=$A$1,Pres_2017_T1!AZ55,0),0)</f>
        <v>0</v>
      </c>
      <c r="AK55">
        <f ca="1">_xlfn.IFNA(IF(VLOOKUP(Pres_2017_T1!BE55,[2]ListeGithub!$I$2:$K$111,3,FALSE)=$A$1,Pres_2017_T1!BG55,0),0)</f>
        <v>0</v>
      </c>
      <c r="AR55">
        <f ca="1">_xlfn.IFNA(IF(VLOOKUP(Pres_2017_T1!BL55,[2]ListeGithub!$I$2:$K$111,3,FALSE)=$A$1,Pres_2017_T1!BN55,0),0)</f>
        <v>0</v>
      </c>
      <c r="AY55">
        <f ca="1">_xlfn.IFNA(IF(VLOOKUP(Pres_2017_T1!BS55,[2]ListeGithub!$I$2:$K$111,3,FALSE)=$A$1,Pres_2017_T1!BU55,0),0)</f>
        <v>0</v>
      </c>
      <c r="BF55">
        <f ca="1">_xlfn.IFNA(IF(VLOOKUP(Pres_2017_T1!BZ55,[2]ListeGithub!$I$2:$K$111,3,FALSE)=$A$1,Pres_2017_T1!CB55,0),0)</f>
        <v>0</v>
      </c>
      <c r="BM55">
        <f ca="1">_xlfn.IFNA(IF(VLOOKUP(Pres_2017_T1!CG55,[2]ListeGithub!$I$2:$K$111,3,FALSE)=$A$1,Pres_2017_T1!CI55,0),0)</f>
        <v>0</v>
      </c>
      <c r="BT55">
        <f ca="1">_xlfn.IFNA(IF(VLOOKUP(Pres_2017_T1!CN55,[2]ListeGithub!$I$2:$K$111,3,FALSE)=$A$1,Pres_2017_T1!CP55,0),0)</f>
        <v>0</v>
      </c>
      <c r="CA55">
        <f t="shared" ca="1" si="0"/>
        <v>15900</v>
      </c>
    </row>
    <row r="56" spans="1:79" x14ac:dyDescent="0.75">
      <c r="A56" t="str">
        <v>13_12</v>
      </c>
      <c r="B56">
        <f ca="1">_xlfn.IFNA(IF(VLOOKUP(Pres_2017_T1!V56,[2]ListeGithub!$I$2:$K$111,3,FALSE)=$A$1,Pres_2017_T1!X56,0),0)</f>
        <v>0</v>
      </c>
      <c r="I56">
        <f ca="1">_xlfn.IFNA(IF(VLOOKUP(Pres_2017_T1!AC56,[2]ListeGithub!$I$2:$K$111,3,FALSE)=$A$1,Pres_2017_T1!AE56,0),0)</f>
        <v>0</v>
      </c>
      <c r="P56">
        <f ca="1">_xlfn.IFNA(IF(VLOOKUP(Pres_2017_T1!AJ56,[2]ListeGithub!$I$2:$K$111,3,FALSE)=$A$1,Pres_2017_T1!AL56,0),0)</f>
        <v>0</v>
      </c>
      <c r="W56">
        <f ca="1">_xlfn.IFNA(IF(VLOOKUP(Pres_2017_T1!AQ56,[2]ListeGithub!$I$2:$K$111,3,FALSE)=$A$1,Pres_2017_T1!AS56,0),0)</f>
        <v>11439</v>
      </c>
      <c r="AD56">
        <f ca="1">_xlfn.IFNA(IF(VLOOKUP(Pres_2017_T1!AX56,[2]ListeGithub!$I$2:$K$111,3,FALSE)=$A$1,Pres_2017_T1!AZ56,0),0)</f>
        <v>0</v>
      </c>
      <c r="AK56">
        <f ca="1">_xlfn.IFNA(IF(VLOOKUP(Pres_2017_T1!BE56,[2]ListeGithub!$I$2:$K$111,3,FALSE)=$A$1,Pres_2017_T1!BG56,0),0)</f>
        <v>0</v>
      </c>
      <c r="AR56">
        <f ca="1">_xlfn.IFNA(IF(VLOOKUP(Pres_2017_T1!BL56,[2]ListeGithub!$I$2:$K$111,3,FALSE)=$A$1,Pres_2017_T1!BN56,0),0)</f>
        <v>0</v>
      </c>
      <c r="AY56">
        <f ca="1">_xlfn.IFNA(IF(VLOOKUP(Pres_2017_T1!BS56,[2]ListeGithub!$I$2:$K$111,3,FALSE)=$A$1,Pres_2017_T1!BU56,0),0)</f>
        <v>0</v>
      </c>
      <c r="BF56">
        <f ca="1">_xlfn.IFNA(IF(VLOOKUP(Pres_2017_T1!BZ56,[2]ListeGithub!$I$2:$K$111,3,FALSE)=$A$1,Pres_2017_T1!CB56,0),0)</f>
        <v>0</v>
      </c>
      <c r="BM56">
        <f ca="1">_xlfn.IFNA(IF(VLOOKUP(Pres_2017_T1!CG56,[2]ListeGithub!$I$2:$K$111,3,FALSE)=$A$1,Pres_2017_T1!CI56,0),0)</f>
        <v>0</v>
      </c>
      <c r="BT56">
        <f ca="1">_xlfn.IFNA(IF(VLOOKUP(Pres_2017_T1!CN56,[2]ListeGithub!$I$2:$K$111,3,FALSE)=$A$1,Pres_2017_T1!CP56,0),0)</f>
        <v>0</v>
      </c>
      <c r="CA56">
        <f t="shared" ca="1" si="0"/>
        <v>11439</v>
      </c>
    </row>
    <row r="57" spans="1:79" x14ac:dyDescent="0.75">
      <c r="A57" t="str">
        <v>13_13</v>
      </c>
      <c r="B57">
        <f ca="1">_xlfn.IFNA(IF(VLOOKUP(Pres_2017_T1!V57,[2]ListeGithub!$I$2:$K$111,3,FALSE)=$A$1,Pres_2017_T1!X57,0),0)</f>
        <v>0</v>
      </c>
      <c r="I57">
        <f ca="1">_xlfn.IFNA(IF(VLOOKUP(Pres_2017_T1!AC57,[2]ListeGithub!$I$2:$K$111,3,FALSE)=$A$1,Pres_2017_T1!AE57,0),0)</f>
        <v>0</v>
      </c>
      <c r="P57">
        <f ca="1">_xlfn.IFNA(IF(VLOOKUP(Pres_2017_T1!AJ57,[2]ListeGithub!$I$2:$K$111,3,FALSE)=$A$1,Pres_2017_T1!AL57,0),0)</f>
        <v>10618</v>
      </c>
      <c r="W57">
        <f ca="1">_xlfn.IFNA(IF(VLOOKUP(Pres_2017_T1!AQ57,[2]ListeGithub!$I$2:$K$111,3,FALSE)=$A$1,Pres_2017_T1!AS57,0),0)</f>
        <v>0</v>
      </c>
      <c r="AD57">
        <f ca="1">_xlfn.IFNA(IF(VLOOKUP(Pres_2017_T1!AX57,[2]ListeGithub!$I$2:$K$111,3,FALSE)=$A$1,Pres_2017_T1!AZ57,0),0)</f>
        <v>0</v>
      </c>
      <c r="AK57">
        <f ca="1">_xlfn.IFNA(IF(VLOOKUP(Pres_2017_T1!BE57,[2]ListeGithub!$I$2:$K$111,3,FALSE)=$A$1,Pres_2017_T1!BG57,0),0)</f>
        <v>0</v>
      </c>
      <c r="AR57">
        <f ca="1">_xlfn.IFNA(IF(VLOOKUP(Pres_2017_T1!BL57,[2]ListeGithub!$I$2:$K$111,3,FALSE)=$A$1,Pres_2017_T1!BN57,0),0)</f>
        <v>0</v>
      </c>
      <c r="AY57">
        <f ca="1">_xlfn.IFNA(IF(VLOOKUP(Pres_2017_T1!BS57,[2]ListeGithub!$I$2:$K$111,3,FALSE)=$A$1,Pres_2017_T1!BU57,0),0)</f>
        <v>0</v>
      </c>
      <c r="BF57">
        <f ca="1">_xlfn.IFNA(IF(VLOOKUP(Pres_2017_T1!BZ57,[2]ListeGithub!$I$2:$K$111,3,FALSE)=$A$1,Pres_2017_T1!CB57,0),0)</f>
        <v>0</v>
      </c>
      <c r="BM57">
        <f ca="1">_xlfn.IFNA(IF(VLOOKUP(Pres_2017_T1!CG57,[2]ListeGithub!$I$2:$K$111,3,FALSE)=$A$1,Pres_2017_T1!CI57,0),0)</f>
        <v>0</v>
      </c>
      <c r="BT57">
        <f ca="1">_xlfn.IFNA(IF(VLOOKUP(Pres_2017_T1!CN57,[2]ListeGithub!$I$2:$K$111,3,FALSE)=$A$1,Pres_2017_T1!CP57,0),0)</f>
        <v>0</v>
      </c>
      <c r="CA57">
        <f t="shared" ca="1" si="0"/>
        <v>10618</v>
      </c>
    </row>
    <row r="58" spans="1:79" x14ac:dyDescent="0.75">
      <c r="A58" t="str">
        <v>13_14</v>
      </c>
      <c r="B58">
        <f ca="1">_xlfn.IFNA(IF(VLOOKUP(Pres_2017_T1!V58,[2]ListeGithub!$I$2:$K$111,3,FALSE)=$A$1,Pres_2017_T1!X58,0),0)</f>
        <v>19111</v>
      </c>
      <c r="I58">
        <f ca="1">_xlfn.IFNA(IF(VLOOKUP(Pres_2017_T1!AC58,[2]ListeGithub!$I$2:$K$111,3,FALSE)=$A$1,Pres_2017_T1!AE58,0),0)</f>
        <v>0</v>
      </c>
      <c r="P58">
        <f ca="1">_xlfn.IFNA(IF(VLOOKUP(Pres_2017_T1!AJ58,[2]ListeGithub!$I$2:$K$111,3,FALSE)=$A$1,Pres_2017_T1!AL58,0),0)</f>
        <v>0</v>
      </c>
      <c r="W58">
        <f ca="1">_xlfn.IFNA(IF(VLOOKUP(Pres_2017_T1!AQ58,[2]ListeGithub!$I$2:$K$111,3,FALSE)=$A$1,Pres_2017_T1!AS58,0),0)</f>
        <v>0</v>
      </c>
      <c r="AD58">
        <f ca="1">_xlfn.IFNA(IF(VLOOKUP(Pres_2017_T1!AX58,[2]ListeGithub!$I$2:$K$111,3,FALSE)=$A$1,Pres_2017_T1!AZ58,0),0)</f>
        <v>0</v>
      </c>
      <c r="AK58">
        <f ca="1">_xlfn.IFNA(IF(VLOOKUP(Pres_2017_T1!BE58,[2]ListeGithub!$I$2:$K$111,3,FALSE)=$A$1,Pres_2017_T1!BG58,0),0)</f>
        <v>0</v>
      </c>
      <c r="AR58">
        <f ca="1">_xlfn.IFNA(IF(VLOOKUP(Pres_2017_T1!BL58,[2]ListeGithub!$I$2:$K$111,3,FALSE)=$A$1,Pres_2017_T1!BN58,0),0)</f>
        <v>0</v>
      </c>
      <c r="AY58">
        <f ca="1">_xlfn.IFNA(IF(VLOOKUP(Pres_2017_T1!BS58,[2]ListeGithub!$I$2:$K$111,3,FALSE)=$A$1,Pres_2017_T1!BU58,0),0)</f>
        <v>0</v>
      </c>
      <c r="BF58">
        <f ca="1">_xlfn.IFNA(IF(VLOOKUP(Pres_2017_T1!BZ58,[2]ListeGithub!$I$2:$K$111,3,FALSE)=$A$1,Pres_2017_T1!CB58,0),0)</f>
        <v>0</v>
      </c>
      <c r="BM58">
        <f ca="1">_xlfn.IFNA(IF(VLOOKUP(Pres_2017_T1!CG58,[2]ListeGithub!$I$2:$K$111,3,FALSE)=$A$1,Pres_2017_T1!CI58,0),0)</f>
        <v>0</v>
      </c>
      <c r="BT58">
        <f ca="1">_xlfn.IFNA(IF(VLOOKUP(Pres_2017_T1!CN58,[2]ListeGithub!$I$2:$K$111,3,FALSE)=$A$1,Pres_2017_T1!CP58,0),0)</f>
        <v>0</v>
      </c>
      <c r="CA58">
        <f t="shared" ca="1" si="0"/>
        <v>19111</v>
      </c>
    </row>
    <row r="59" spans="1:79" x14ac:dyDescent="0.75">
      <c r="A59" t="str">
        <v>13_15</v>
      </c>
      <c r="B59">
        <f ca="1">_xlfn.IFNA(IF(VLOOKUP(Pres_2017_T1!V59,[2]ListeGithub!$I$2:$K$111,3,FALSE)=$A$1,Pres_2017_T1!X59,0),0)</f>
        <v>0</v>
      </c>
      <c r="I59">
        <f ca="1">_xlfn.IFNA(IF(VLOOKUP(Pres_2017_T1!AC59,[2]ListeGithub!$I$2:$K$111,3,FALSE)=$A$1,Pres_2017_T1!AE59,0),0)</f>
        <v>0</v>
      </c>
      <c r="P59">
        <f ca="1">_xlfn.IFNA(IF(VLOOKUP(Pres_2017_T1!AJ59,[2]ListeGithub!$I$2:$K$111,3,FALSE)=$A$1,Pres_2017_T1!AL59,0),0)</f>
        <v>15092</v>
      </c>
      <c r="W59">
        <f ca="1">_xlfn.IFNA(IF(VLOOKUP(Pres_2017_T1!AQ59,[2]ListeGithub!$I$2:$K$111,3,FALSE)=$A$1,Pres_2017_T1!AS59,0),0)</f>
        <v>0</v>
      </c>
      <c r="AD59">
        <f ca="1">_xlfn.IFNA(IF(VLOOKUP(Pres_2017_T1!AX59,[2]ListeGithub!$I$2:$K$111,3,FALSE)=$A$1,Pres_2017_T1!AZ59,0),0)</f>
        <v>0</v>
      </c>
      <c r="AK59">
        <f ca="1">_xlfn.IFNA(IF(VLOOKUP(Pres_2017_T1!BE59,[2]ListeGithub!$I$2:$K$111,3,FALSE)=$A$1,Pres_2017_T1!BG59,0),0)</f>
        <v>0</v>
      </c>
      <c r="AR59">
        <f ca="1">_xlfn.IFNA(IF(VLOOKUP(Pres_2017_T1!BL59,[2]ListeGithub!$I$2:$K$111,3,FALSE)=$A$1,Pres_2017_T1!BN59,0),0)</f>
        <v>0</v>
      </c>
      <c r="AY59">
        <f ca="1">_xlfn.IFNA(IF(VLOOKUP(Pres_2017_T1!BS59,[2]ListeGithub!$I$2:$K$111,3,FALSE)=$A$1,Pres_2017_T1!BU59,0),0)</f>
        <v>0</v>
      </c>
      <c r="BF59">
        <f ca="1">_xlfn.IFNA(IF(VLOOKUP(Pres_2017_T1!BZ59,[2]ListeGithub!$I$2:$K$111,3,FALSE)=$A$1,Pres_2017_T1!CB59,0),0)</f>
        <v>0</v>
      </c>
      <c r="BM59">
        <f ca="1">_xlfn.IFNA(IF(VLOOKUP(Pres_2017_T1!CG59,[2]ListeGithub!$I$2:$K$111,3,FALSE)=$A$1,Pres_2017_T1!CI59,0),0)</f>
        <v>0</v>
      </c>
      <c r="BT59">
        <f ca="1">_xlfn.IFNA(IF(VLOOKUP(Pres_2017_T1!CN59,[2]ListeGithub!$I$2:$K$111,3,FALSE)=$A$1,Pres_2017_T1!CP59,0),0)</f>
        <v>0</v>
      </c>
      <c r="CA59">
        <f t="shared" ca="1" si="0"/>
        <v>15092</v>
      </c>
    </row>
    <row r="60" spans="1:79" x14ac:dyDescent="0.75">
      <c r="A60" t="str">
        <v>13_16</v>
      </c>
      <c r="B60">
        <f ca="1">_xlfn.IFNA(IF(VLOOKUP(Pres_2017_T1!V60,[2]ListeGithub!$I$2:$K$111,3,FALSE)=$A$1,Pres_2017_T1!X60,0),0)</f>
        <v>0</v>
      </c>
      <c r="I60">
        <f ca="1">_xlfn.IFNA(IF(VLOOKUP(Pres_2017_T1!AC60,[2]ListeGithub!$I$2:$K$111,3,FALSE)=$A$1,Pres_2017_T1!AE60,0),0)</f>
        <v>0</v>
      </c>
      <c r="P60">
        <f ca="1">_xlfn.IFNA(IF(VLOOKUP(Pres_2017_T1!AJ60,[2]ListeGithub!$I$2:$K$111,3,FALSE)=$A$1,Pres_2017_T1!AL60,0),0)</f>
        <v>11430</v>
      </c>
      <c r="W60">
        <f ca="1">_xlfn.IFNA(IF(VLOOKUP(Pres_2017_T1!AQ60,[2]ListeGithub!$I$2:$K$111,3,FALSE)=$A$1,Pres_2017_T1!AS60,0),0)</f>
        <v>0</v>
      </c>
      <c r="AD60">
        <f ca="1">_xlfn.IFNA(IF(VLOOKUP(Pres_2017_T1!AX60,[2]ListeGithub!$I$2:$K$111,3,FALSE)=$A$1,Pres_2017_T1!AZ60,0),0)</f>
        <v>0</v>
      </c>
      <c r="AK60">
        <f ca="1">_xlfn.IFNA(IF(VLOOKUP(Pres_2017_T1!BE60,[2]ListeGithub!$I$2:$K$111,3,FALSE)=$A$1,Pres_2017_T1!BG60,0),0)</f>
        <v>0</v>
      </c>
      <c r="AR60">
        <f ca="1">_xlfn.IFNA(IF(VLOOKUP(Pres_2017_T1!BL60,[2]ListeGithub!$I$2:$K$111,3,FALSE)=$A$1,Pres_2017_T1!BN60,0),0)</f>
        <v>0</v>
      </c>
      <c r="AY60">
        <f ca="1">_xlfn.IFNA(IF(VLOOKUP(Pres_2017_T1!BS60,[2]ListeGithub!$I$2:$K$111,3,FALSE)=$A$1,Pres_2017_T1!BU60,0),0)</f>
        <v>0</v>
      </c>
      <c r="BF60">
        <f ca="1">_xlfn.IFNA(IF(VLOOKUP(Pres_2017_T1!BZ60,[2]ListeGithub!$I$2:$K$111,3,FALSE)=$A$1,Pres_2017_T1!CB60,0),0)</f>
        <v>0</v>
      </c>
      <c r="BM60">
        <f ca="1">_xlfn.IFNA(IF(VLOOKUP(Pres_2017_T1!CG60,[2]ListeGithub!$I$2:$K$111,3,FALSE)=$A$1,Pres_2017_T1!CI60,0),0)</f>
        <v>0</v>
      </c>
      <c r="BT60">
        <f ca="1">_xlfn.IFNA(IF(VLOOKUP(Pres_2017_T1!CN60,[2]ListeGithub!$I$2:$K$111,3,FALSE)=$A$1,Pres_2017_T1!CP60,0),0)</f>
        <v>0</v>
      </c>
      <c r="CA60">
        <f t="shared" ca="1" si="0"/>
        <v>11430</v>
      </c>
    </row>
    <row r="61" spans="1:79" x14ac:dyDescent="0.75">
      <c r="A61" t="str">
        <v>14_01</v>
      </c>
      <c r="B61">
        <f ca="1">_xlfn.IFNA(IF(VLOOKUP(Pres_2017_T1!V61,[2]ListeGithub!$I$2:$K$111,3,FALSE)=$A$1,Pres_2017_T1!X61,0),0)</f>
        <v>16648</v>
      </c>
      <c r="I61">
        <f ca="1">_xlfn.IFNA(IF(VLOOKUP(Pres_2017_T1!AC61,[2]ListeGithub!$I$2:$K$111,3,FALSE)=$A$1,Pres_2017_T1!AE61,0),0)</f>
        <v>0</v>
      </c>
      <c r="P61">
        <f ca="1">_xlfn.IFNA(IF(VLOOKUP(Pres_2017_T1!AJ61,[2]ListeGithub!$I$2:$K$111,3,FALSE)=$A$1,Pres_2017_T1!AL61,0),0)</f>
        <v>0</v>
      </c>
      <c r="W61">
        <f ca="1">_xlfn.IFNA(IF(VLOOKUP(Pres_2017_T1!AQ61,[2]ListeGithub!$I$2:$K$111,3,FALSE)=$A$1,Pres_2017_T1!AS61,0),0)</f>
        <v>0</v>
      </c>
      <c r="AD61">
        <f ca="1">_xlfn.IFNA(IF(VLOOKUP(Pres_2017_T1!AX61,[2]ListeGithub!$I$2:$K$111,3,FALSE)=$A$1,Pres_2017_T1!AZ61,0),0)</f>
        <v>0</v>
      </c>
      <c r="AK61">
        <f ca="1">_xlfn.IFNA(IF(VLOOKUP(Pres_2017_T1!BE61,[2]ListeGithub!$I$2:$K$111,3,FALSE)=$A$1,Pres_2017_T1!BG61,0),0)</f>
        <v>0</v>
      </c>
      <c r="AR61">
        <f ca="1">_xlfn.IFNA(IF(VLOOKUP(Pres_2017_T1!BL61,[2]ListeGithub!$I$2:$K$111,3,FALSE)=$A$1,Pres_2017_T1!BN61,0),0)</f>
        <v>0</v>
      </c>
      <c r="AY61">
        <f ca="1">_xlfn.IFNA(IF(VLOOKUP(Pres_2017_T1!BS61,[2]ListeGithub!$I$2:$K$111,3,FALSE)=$A$1,Pres_2017_T1!BU61,0),0)</f>
        <v>0</v>
      </c>
      <c r="BF61">
        <f ca="1">_xlfn.IFNA(IF(VLOOKUP(Pres_2017_T1!BZ61,[2]ListeGithub!$I$2:$K$111,3,FALSE)=$A$1,Pres_2017_T1!CB61,0),0)</f>
        <v>0</v>
      </c>
      <c r="BM61">
        <f ca="1">_xlfn.IFNA(IF(VLOOKUP(Pres_2017_T1!CG61,[2]ListeGithub!$I$2:$K$111,3,FALSE)=$A$1,Pres_2017_T1!CI61,0),0)</f>
        <v>0</v>
      </c>
      <c r="BT61">
        <f ca="1">_xlfn.IFNA(IF(VLOOKUP(Pres_2017_T1!CN61,[2]ListeGithub!$I$2:$K$111,3,FALSE)=$A$1,Pres_2017_T1!CP61,0),0)</f>
        <v>0</v>
      </c>
      <c r="CA61">
        <f t="shared" ca="1" si="0"/>
        <v>16648</v>
      </c>
    </row>
    <row r="62" spans="1:79" x14ac:dyDescent="0.75">
      <c r="A62" t="str">
        <v>14_02</v>
      </c>
      <c r="B62">
        <f ca="1">_xlfn.IFNA(IF(VLOOKUP(Pres_2017_T1!V62,[2]ListeGithub!$I$2:$K$111,3,FALSE)=$A$1,Pres_2017_T1!X62,0),0)</f>
        <v>14119</v>
      </c>
      <c r="I62">
        <f ca="1">_xlfn.IFNA(IF(VLOOKUP(Pres_2017_T1!AC62,[2]ListeGithub!$I$2:$K$111,3,FALSE)=$A$1,Pres_2017_T1!AE62,0),0)</f>
        <v>0</v>
      </c>
      <c r="P62">
        <f ca="1">_xlfn.IFNA(IF(VLOOKUP(Pres_2017_T1!AJ62,[2]ListeGithub!$I$2:$K$111,3,FALSE)=$A$1,Pres_2017_T1!AL62,0),0)</f>
        <v>0</v>
      </c>
      <c r="W62">
        <f ca="1">_xlfn.IFNA(IF(VLOOKUP(Pres_2017_T1!AQ62,[2]ListeGithub!$I$2:$K$111,3,FALSE)=$A$1,Pres_2017_T1!AS62,0),0)</f>
        <v>0</v>
      </c>
      <c r="AD62">
        <f ca="1">_xlfn.IFNA(IF(VLOOKUP(Pres_2017_T1!AX62,[2]ListeGithub!$I$2:$K$111,3,FALSE)=$A$1,Pres_2017_T1!AZ62,0),0)</f>
        <v>0</v>
      </c>
      <c r="AK62">
        <f ca="1">_xlfn.IFNA(IF(VLOOKUP(Pres_2017_T1!BE62,[2]ListeGithub!$I$2:$K$111,3,FALSE)=$A$1,Pres_2017_T1!BG62,0),0)</f>
        <v>0</v>
      </c>
      <c r="AR62">
        <f ca="1">_xlfn.IFNA(IF(VLOOKUP(Pres_2017_T1!BL62,[2]ListeGithub!$I$2:$K$111,3,FALSE)=$A$1,Pres_2017_T1!BN62,0),0)</f>
        <v>0</v>
      </c>
      <c r="AY62">
        <f ca="1">_xlfn.IFNA(IF(VLOOKUP(Pres_2017_T1!BS62,[2]ListeGithub!$I$2:$K$111,3,FALSE)=$A$1,Pres_2017_T1!BU62,0),0)</f>
        <v>0</v>
      </c>
      <c r="BF62">
        <f ca="1">_xlfn.IFNA(IF(VLOOKUP(Pres_2017_T1!BZ62,[2]ListeGithub!$I$2:$K$111,3,FALSE)=$A$1,Pres_2017_T1!CB62,0),0)</f>
        <v>0</v>
      </c>
      <c r="BM62">
        <f ca="1">_xlfn.IFNA(IF(VLOOKUP(Pres_2017_T1!CG62,[2]ListeGithub!$I$2:$K$111,3,FALSE)=$A$1,Pres_2017_T1!CI62,0),0)</f>
        <v>0</v>
      </c>
      <c r="BT62">
        <f ca="1">_xlfn.IFNA(IF(VLOOKUP(Pres_2017_T1!CN62,[2]ListeGithub!$I$2:$K$111,3,FALSE)=$A$1,Pres_2017_T1!CP62,0),0)</f>
        <v>0</v>
      </c>
      <c r="CA62">
        <f t="shared" ca="1" si="0"/>
        <v>14119</v>
      </c>
    </row>
    <row r="63" spans="1:79" x14ac:dyDescent="0.75">
      <c r="A63" t="str">
        <v>14_03</v>
      </c>
      <c r="B63">
        <f ca="1">_xlfn.IFNA(IF(VLOOKUP(Pres_2017_T1!V63,[2]ListeGithub!$I$2:$K$111,3,FALSE)=$A$1,Pres_2017_T1!X63,0),0)</f>
        <v>0</v>
      </c>
      <c r="I63">
        <f ca="1">_xlfn.IFNA(IF(VLOOKUP(Pres_2017_T1!AC63,[2]ListeGithub!$I$2:$K$111,3,FALSE)=$A$1,Pres_2017_T1!AE63,0),0)</f>
        <v>12706</v>
      </c>
      <c r="P63">
        <f ca="1">_xlfn.IFNA(IF(VLOOKUP(Pres_2017_T1!AJ63,[2]ListeGithub!$I$2:$K$111,3,FALSE)=$A$1,Pres_2017_T1!AL63,0),0)</f>
        <v>0</v>
      </c>
      <c r="W63">
        <f ca="1">_xlfn.IFNA(IF(VLOOKUP(Pres_2017_T1!AQ63,[2]ListeGithub!$I$2:$K$111,3,FALSE)=$A$1,Pres_2017_T1!AS63,0),0)</f>
        <v>0</v>
      </c>
      <c r="AD63">
        <f ca="1">_xlfn.IFNA(IF(VLOOKUP(Pres_2017_T1!AX63,[2]ListeGithub!$I$2:$K$111,3,FALSE)=$A$1,Pres_2017_T1!AZ63,0),0)</f>
        <v>0</v>
      </c>
      <c r="AK63">
        <f ca="1">_xlfn.IFNA(IF(VLOOKUP(Pres_2017_T1!BE63,[2]ListeGithub!$I$2:$K$111,3,FALSE)=$A$1,Pres_2017_T1!BG63,0),0)</f>
        <v>0</v>
      </c>
      <c r="AR63">
        <f ca="1">_xlfn.IFNA(IF(VLOOKUP(Pres_2017_T1!BL63,[2]ListeGithub!$I$2:$K$111,3,FALSE)=$A$1,Pres_2017_T1!BN63,0),0)</f>
        <v>0</v>
      </c>
      <c r="AY63">
        <f ca="1">_xlfn.IFNA(IF(VLOOKUP(Pres_2017_T1!BS63,[2]ListeGithub!$I$2:$K$111,3,FALSE)=$A$1,Pres_2017_T1!BU63,0),0)</f>
        <v>0</v>
      </c>
      <c r="BF63">
        <f ca="1">_xlfn.IFNA(IF(VLOOKUP(Pres_2017_T1!BZ63,[2]ListeGithub!$I$2:$K$111,3,FALSE)=$A$1,Pres_2017_T1!CB63,0),0)</f>
        <v>0</v>
      </c>
      <c r="BM63">
        <f ca="1">_xlfn.IFNA(IF(VLOOKUP(Pres_2017_T1!CG63,[2]ListeGithub!$I$2:$K$111,3,FALSE)=$A$1,Pres_2017_T1!CI63,0),0)</f>
        <v>0</v>
      </c>
      <c r="BT63">
        <f ca="1">_xlfn.IFNA(IF(VLOOKUP(Pres_2017_T1!CN63,[2]ListeGithub!$I$2:$K$111,3,FALSE)=$A$1,Pres_2017_T1!CP63,0),0)</f>
        <v>0</v>
      </c>
      <c r="CA63">
        <f t="shared" ca="1" si="0"/>
        <v>12706</v>
      </c>
    </row>
    <row r="64" spans="1:79" x14ac:dyDescent="0.75">
      <c r="A64" t="str">
        <v>14_04</v>
      </c>
      <c r="B64">
        <f ca="1">_xlfn.IFNA(IF(VLOOKUP(Pres_2017_T1!V64,[2]ListeGithub!$I$2:$K$111,3,FALSE)=$A$1,Pres_2017_T1!X64,0),0)</f>
        <v>0</v>
      </c>
      <c r="I64">
        <f ca="1">_xlfn.IFNA(IF(VLOOKUP(Pres_2017_T1!AC64,[2]ListeGithub!$I$2:$K$111,3,FALSE)=$A$1,Pres_2017_T1!AE64,0),0)</f>
        <v>18909</v>
      </c>
      <c r="P64">
        <f ca="1">_xlfn.IFNA(IF(VLOOKUP(Pres_2017_T1!AJ64,[2]ListeGithub!$I$2:$K$111,3,FALSE)=$A$1,Pres_2017_T1!AL64,0),0)</f>
        <v>0</v>
      </c>
      <c r="W64">
        <f ca="1">_xlfn.IFNA(IF(VLOOKUP(Pres_2017_T1!AQ64,[2]ListeGithub!$I$2:$K$111,3,FALSE)=$A$1,Pres_2017_T1!AS64,0),0)</f>
        <v>0</v>
      </c>
      <c r="AD64">
        <f ca="1">_xlfn.IFNA(IF(VLOOKUP(Pres_2017_T1!AX64,[2]ListeGithub!$I$2:$K$111,3,FALSE)=$A$1,Pres_2017_T1!AZ64,0),0)</f>
        <v>0</v>
      </c>
      <c r="AK64">
        <f ca="1">_xlfn.IFNA(IF(VLOOKUP(Pres_2017_T1!BE64,[2]ListeGithub!$I$2:$K$111,3,FALSE)=$A$1,Pres_2017_T1!BG64,0),0)</f>
        <v>0</v>
      </c>
      <c r="AR64">
        <f ca="1">_xlfn.IFNA(IF(VLOOKUP(Pres_2017_T1!BL64,[2]ListeGithub!$I$2:$K$111,3,FALSE)=$A$1,Pres_2017_T1!BN64,0),0)</f>
        <v>0</v>
      </c>
      <c r="AY64">
        <f ca="1">_xlfn.IFNA(IF(VLOOKUP(Pres_2017_T1!BS64,[2]ListeGithub!$I$2:$K$111,3,FALSE)=$A$1,Pres_2017_T1!BU64,0),0)</f>
        <v>0</v>
      </c>
      <c r="BF64">
        <f ca="1">_xlfn.IFNA(IF(VLOOKUP(Pres_2017_T1!BZ64,[2]ListeGithub!$I$2:$K$111,3,FALSE)=$A$1,Pres_2017_T1!CB64,0),0)</f>
        <v>0</v>
      </c>
      <c r="BM64">
        <f ca="1">_xlfn.IFNA(IF(VLOOKUP(Pres_2017_T1!CG64,[2]ListeGithub!$I$2:$K$111,3,FALSE)=$A$1,Pres_2017_T1!CI64,0),0)</f>
        <v>0</v>
      </c>
      <c r="BT64">
        <f ca="1">_xlfn.IFNA(IF(VLOOKUP(Pres_2017_T1!CN64,[2]ListeGithub!$I$2:$K$111,3,FALSE)=$A$1,Pres_2017_T1!CP64,0),0)</f>
        <v>0</v>
      </c>
      <c r="CA64">
        <f t="shared" ca="1" si="0"/>
        <v>18909</v>
      </c>
    </row>
    <row r="65" spans="1:79" x14ac:dyDescent="0.75">
      <c r="A65" t="str">
        <v>14_05</v>
      </c>
      <c r="B65">
        <f ca="1">_xlfn.IFNA(IF(VLOOKUP(Pres_2017_T1!V65,[2]ListeGithub!$I$2:$K$111,3,FALSE)=$A$1,Pres_2017_T1!X65,0),0)</f>
        <v>18731</v>
      </c>
      <c r="I65">
        <f ca="1">_xlfn.IFNA(IF(VLOOKUP(Pres_2017_T1!AC65,[2]ListeGithub!$I$2:$K$111,3,FALSE)=$A$1,Pres_2017_T1!AE65,0),0)</f>
        <v>0</v>
      </c>
      <c r="P65">
        <f ca="1">_xlfn.IFNA(IF(VLOOKUP(Pres_2017_T1!AJ65,[2]ListeGithub!$I$2:$K$111,3,FALSE)=$A$1,Pres_2017_T1!AL65,0),0)</f>
        <v>0</v>
      </c>
      <c r="W65">
        <f ca="1">_xlfn.IFNA(IF(VLOOKUP(Pres_2017_T1!AQ65,[2]ListeGithub!$I$2:$K$111,3,FALSE)=$A$1,Pres_2017_T1!AS65,0),0)</f>
        <v>0</v>
      </c>
      <c r="AD65">
        <f ca="1">_xlfn.IFNA(IF(VLOOKUP(Pres_2017_T1!AX65,[2]ListeGithub!$I$2:$K$111,3,FALSE)=$A$1,Pres_2017_T1!AZ65,0),0)</f>
        <v>0</v>
      </c>
      <c r="AK65">
        <f ca="1">_xlfn.IFNA(IF(VLOOKUP(Pres_2017_T1!BE65,[2]ListeGithub!$I$2:$K$111,3,FALSE)=$A$1,Pres_2017_T1!BG65,0),0)</f>
        <v>0</v>
      </c>
      <c r="AR65">
        <f ca="1">_xlfn.IFNA(IF(VLOOKUP(Pres_2017_T1!BL65,[2]ListeGithub!$I$2:$K$111,3,FALSE)=$A$1,Pres_2017_T1!BN65,0),0)</f>
        <v>0</v>
      </c>
      <c r="AY65">
        <f ca="1">_xlfn.IFNA(IF(VLOOKUP(Pres_2017_T1!BS65,[2]ListeGithub!$I$2:$K$111,3,FALSE)=$A$1,Pres_2017_T1!BU65,0),0)</f>
        <v>0</v>
      </c>
      <c r="BF65">
        <f ca="1">_xlfn.IFNA(IF(VLOOKUP(Pres_2017_T1!BZ65,[2]ListeGithub!$I$2:$K$111,3,FALSE)=$A$1,Pres_2017_T1!CB65,0),0)</f>
        <v>0</v>
      </c>
      <c r="BM65">
        <f ca="1">_xlfn.IFNA(IF(VLOOKUP(Pres_2017_T1!CG65,[2]ListeGithub!$I$2:$K$111,3,FALSE)=$A$1,Pres_2017_T1!CI65,0),0)</f>
        <v>0</v>
      </c>
      <c r="BT65">
        <f ca="1">_xlfn.IFNA(IF(VLOOKUP(Pres_2017_T1!CN65,[2]ListeGithub!$I$2:$K$111,3,FALSE)=$A$1,Pres_2017_T1!CP65,0),0)</f>
        <v>0</v>
      </c>
      <c r="CA65">
        <f t="shared" ca="1" si="0"/>
        <v>18731</v>
      </c>
    </row>
    <row r="66" spans="1:79" x14ac:dyDescent="0.75">
      <c r="A66" t="str">
        <v>14_06</v>
      </c>
      <c r="B66">
        <f ca="1">_xlfn.IFNA(IF(VLOOKUP(Pres_2017_T1!V66,[2]ListeGithub!$I$2:$K$111,3,FALSE)=$A$1,Pres_2017_T1!X66,0),0)</f>
        <v>18607</v>
      </c>
      <c r="I66">
        <f ca="1">_xlfn.IFNA(IF(VLOOKUP(Pres_2017_T1!AC66,[2]ListeGithub!$I$2:$K$111,3,FALSE)=$A$1,Pres_2017_T1!AE66,0),0)</f>
        <v>0</v>
      </c>
      <c r="P66">
        <f ca="1">_xlfn.IFNA(IF(VLOOKUP(Pres_2017_T1!AJ66,[2]ListeGithub!$I$2:$K$111,3,FALSE)=$A$1,Pres_2017_T1!AL66,0),0)</f>
        <v>0</v>
      </c>
      <c r="W66">
        <f ca="1">_xlfn.IFNA(IF(VLOOKUP(Pres_2017_T1!AQ66,[2]ListeGithub!$I$2:$K$111,3,FALSE)=$A$1,Pres_2017_T1!AS66,0),0)</f>
        <v>0</v>
      </c>
      <c r="AD66">
        <f ca="1">_xlfn.IFNA(IF(VLOOKUP(Pres_2017_T1!AX66,[2]ListeGithub!$I$2:$K$111,3,FALSE)=$A$1,Pres_2017_T1!AZ66,0),0)</f>
        <v>0</v>
      </c>
      <c r="AK66">
        <f ca="1">_xlfn.IFNA(IF(VLOOKUP(Pres_2017_T1!BE66,[2]ListeGithub!$I$2:$K$111,3,FALSE)=$A$1,Pres_2017_T1!BG66,0),0)</f>
        <v>0</v>
      </c>
      <c r="AR66">
        <f ca="1">_xlfn.IFNA(IF(VLOOKUP(Pres_2017_T1!BL66,[2]ListeGithub!$I$2:$K$111,3,FALSE)=$A$1,Pres_2017_T1!BN66,0),0)</f>
        <v>0</v>
      </c>
      <c r="AY66">
        <f ca="1">_xlfn.IFNA(IF(VLOOKUP(Pres_2017_T1!BS66,[2]ListeGithub!$I$2:$K$111,3,FALSE)=$A$1,Pres_2017_T1!BU66,0),0)</f>
        <v>0</v>
      </c>
      <c r="BF66">
        <f ca="1">_xlfn.IFNA(IF(VLOOKUP(Pres_2017_T1!BZ66,[2]ListeGithub!$I$2:$K$111,3,FALSE)=$A$1,Pres_2017_T1!CB66,0),0)</f>
        <v>0</v>
      </c>
      <c r="BM66">
        <f ca="1">_xlfn.IFNA(IF(VLOOKUP(Pres_2017_T1!CG66,[2]ListeGithub!$I$2:$K$111,3,FALSE)=$A$1,Pres_2017_T1!CI66,0),0)</f>
        <v>0</v>
      </c>
      <c r="BT66">
        <f ca="1">_xlfn.IFNA(IF(VLOOKUP(Pres_2017_T1!CN66,[2]ListeGithub!$I$2:$K$111,3,FALSE)=$A$1,Pres_2017_T1!CP66,0),0)</f>
        <v>0</v>
      </c>
      <c r="CA66">
        <f t="shared" ca="1" si="0"/>
        <v>18607</v>
      </c>
    </row>
    <row r="67" spans="1:79" x14ac:dyDescent="0.75">
      <c r="A67" t="str">
        <v>15_01</v>
      </c>
      <c r="B67">
        <f ca="1">_xlfn.IFNA(IF(VLOOKUP(Pres_2017_T1!V67,[2]ListeGithub!$I$2:$K$111,3,FALSE)=$A$1,Pres_2017_T1!X67,0),0)</f>
        <v>14291</v>
      </c>
      <c r="I67">
        <f ca="1">_xlfn.IFNA(IF(VLOOKUP(Pres_2017_T1!AC67,[2]ListeGithub!$I$2:$K$111,3,FALSE)=$A$1,Pres_2017_T1!AE67,0),0)</f>
        <v>0</v>
      </c>
      <c r="P67">
        <f ca="1">_xlfn.IFNA(IF(VLOOKUP(Pres_2017_T1!AJ67,[2]ListeGithub!$I$2:$K$111,3,FALSE)=$A$1,Pres_2017_T1!AL67,0),0)</f>
        <v>0</v>
      </c>
      <c r="W67">
        <f ca="1">_xlfn.IFNA(IF(VLOOKUP(Pres_2017_T1!AQ67,[2]ListeGithub!$I$2:$K$111,3,FALSE)=$A$1,Pres_2017_T1!AS67,0),0)</f>
        <v>0</v>
      </c>
      <c r="AD67">
        <f ca="1">_xlfn.IFNA(IF(VLOOKUP(Pres_2017_T1!AX67,[2]ListeGithub!$I$2:$K$111,3,FALSE)=$A$1,Pres_2017_T1!AZ67,0),0)</f>
        <v>0</v>
      </c>
      <c r="AK67">
        <f ca="1">_xlfn.IFNA(IF(VLOOKUP(Pres_2017_T1!BE67,[2]ListeGithub!$I$2:$K$111,3,FALSE)=$A$1,Pres_2017_T1!BG67,0),0)</f>
        <v>0</v>
      </c>
      <c r="AR67">
        <f ca="1">_xlfn.IFNA(IF(VLOOKUP(Pres_2017_T1!BL67,[2]ListeGithub!$I$2:$K$111,3,FALSE)=$A$1,Pres_2017_T1!BN67,0),0)</f>
        <v>0</v>
      </c>
      <c r="AY67">
        <f ca="1">_xlfn.IFNA(IF(VLOOKUP(Pres_2017_T1!BS67,[2]ListeGithub!$I$2:$K$111,3,FALSE)=$A$1,Pres_2017_T1!BU67,0),0)</f>
        <v>0</v>
      </c>
      <c r="BF67">
        <f ca="1">_xlfn.IFNA(IF(VLOOKUP(Pres_2017_T1!BZ67,[2]ListeGithub!$I$2:$K$111,3,FALSE)=$A$1,Pres_2017_T1!CB67,0),0)</f>
        <v>0</v>
      </c>
      <c r="BM67">
        <f ca="1">_xlfn.IFNA(IF(VLOOKUP(Pres_2017_T1!CG67,[2]ListeGithub!$I$2:$K$111,3,FALSE)=$A$1,Pres_2017_T1!CI67,0),0)</f>
        <v>0</v>
      </c>
      <c r="BT67">
        <f ca="1">_xlfn.IFNA(IF(VLOOKUP(Pres_2017_T1!CN67,[2]ListeGithub!$I$2:$K$111,3,FALSE)=$A$1,Pres_2017_T1!CP67,0),0)</f>
        <v>0</v>
      </c>
      <c r="CA67">
        <f t="shared" ref="CA67:CA130" ca="1" si="1">SUM(B67:BZ67)</f>
        <v>14291</v>
      </c>
    </row>
    <row r="68" spans="1:79" x14ac:dyDescent="0.75">
      <c r="A68" t="str">
        <v>15_02</v>
      </c>
      <c r="B68">
        <f ca="1">_xlfn.IFNA(IF(VLOOKUP(Pres_2017_T1!V68,[2]ListeGithub!$I$2:$K$111,3,FALSE)=$A$1,Pres_2017_T1!X68,0),0)</f>
        <v>0</v>
      </c>
      <c r="I68">
        <f ca="1">_xlfn.IFNA(IF(VLOOKUP(Pres_2017_T1!AC68,[2]ListeGithub!$I$2:$K$111,3,FALSE)=$A$1,Pres_2017_T1!AE68,0),0)</f>
        <v>10192</v>
      </c>
      <c r="P68">
        <f ca="1">_xlfn.IFNA(IF(VLOOKUP(Pres_2017_T1!AJ68,[2]ListeGithub!$I$2:$K$111,3,FALSE)=$A$1,Pres_2017_T1!AL68,0),0)</f>
        <v>0</v>
      </c>
      <c r="W68">
        <f ca="1">_xlfn.IFNA(IF(VLOOKUP(Pres_2017_T1!AQ68,[2]ListeGithub!$I$2:$K$111,3,FALSE)=$A$1,Pres_2017_T1!AS68,0),0)</f>
        <v>0</v>
      </c>
      <c r="AD68">
        <f ca="1">_xlfn.IFNA(IF(VLOOKUP(Pres_2017_T1!AX68,[2]ListeGithub!$I$2:$K$111,3,FALSE)=$A$1,Pres_2017_T1!AZ68,0),0)</f>
        <v>0</v>
      </c>
      <c r="AK68">
        <f ca="1">_xlfn.IFNA(IF(VLOOKUP(Pres_2017_T1!BE68,[2]ListeGithub!$I$2:$K$111,3,FALSE)=$A$1,Pres_2017_T1!BG68,0),0)</f>
        <v>0</v>
      </c>
      <c r="AR68">
        <f ca="1">_xlfn.IFNA(IF(VLOOKUP(Pres_2017_T1!BL68,[2]ListeGithub!$I$2:$K$111,3,FALSE)=$A$1,Pres_2017_T1!BN68,0),0)</f>
        <v>0</v>
      </c>
      <c r="AY68">
        <f ca="1">_xlfn.IFNA(IF(VLOOKUP(Pres_2017_T1!BS68,[2]ListeGithub!$I$2:$K$111,3,FALSE)=$A$1,Pres_2017_T1!BU68,0),0)</f>
        <v>0</v>
      </c>
      <c r="BF68">
        <f ca="1">_xlfn.IFNA(IF(VLOOKUP(Pres_2017_T1!BZ68,[2]ListeGithub!$I$2:$K$111,3,FALSE)=$A$1,Pres_2017_T1!CB68,0),0)</f>
        <v>0</v>
      </c>
      <c r="BM68">
        <f ca="1">_xlfn.IFNA(IF(VLOOKUP(Pres_2017_T1!CG68,[2]ListeGithub!$I$2:$K$111,3,FALSE)=$A$1,Pres_2017_T1!CI68,0),0)</f>
        <v>0</v>
      </c>
      <c r="BT68">
        <f ca="1">_xlfn.IFNA(IF(VLOOKUP(Pres_2017_T1!CN68,[2]ListeGithub!$I$2:$K$111,3,FALSE)=$A$1,Pres_2017_T1!CP68,0),0)</f>
        <v>0</v>
      </c>
      <c r="CA68">
        <f t="shared" ca="1" si="1"/>
        <v>10192</v>
      </c>
    </row>
    <row r="69" spans="1:79" x14ac:dyDescent="0.75">
      <c r="A69" t="str">
        <v>16_01</v>
      </c>
      <c r="B69">
        <f ca="1">_xlfn.IFNA(IF(VLOOKUP(Pres_2017_T1!V69,[2]ListeGithub!$I$2:$K$111,3,FALSE)=$A$1,Pres_2017_T1!X69,0),0)</f>
        <v>17427</v>
      </c>
      <c r="I69">
        <f ca="1">_xlfn.IFNA(IF(VLOOKUP(Pres_2017_T1!AC69,[2]ListeGithub!$I$2:$K$111,3,FALSE)=$A$1,Pres_2017_T1!AE69,0),0)</f>
        <v>0</v>
      </c>
      <c r="P69">
        <f ca="1">_xlfn.IFNA(IF(VLOOKUP(Pres_2017_T1!AJ69,[2]ListeGithub!$I$2:$K$111,3,FALSE)=$A$1,Pres_2017_T1!AL69,0),0)</f>
        <v>0</v>
      </c>
      <c r="W69">
        <f ca="1">_xlfn.IFNA(IF(VLOOKUP(Pres_2017_T1!AQ69,[2]ListeGithub!$I$2:$K$111,3,FALSE)=$A$1,Pres_2017_T1!AS69,0),0)</f>
        <v>0</v>
      </c>
      <c r="AD69">
        <f ca="1">_xlfn.IFNA(IF(VLOOKUP(Pres_2017_T1!AX69,[2]ListeGithub!$I$2:$K$111,3,FALSE)=$A$1,Pres_2017_T1!AZ69,0),0)</f>
        <v>0</v>
      </c>
      <c r="AK69">
        <f ca="1">_xlfn.IFNA(IF(VLOOKUP(Pres_2017_T1!BE69,[2]ListeGithub!$I$2:$K$111,3,FALSE)=$A$1,Pres_2017_T1!BG69,0),0)</f>
        <v>0</v>
      </c>
      <c r="AR69">
        <f ca="1">_xlfn.IFNA(IF(VLOOKUP(Pres_2017_T1!BL69,[2]ListeGithub!$I$2:$K$111,3,FALSE)=$A$1,Pres_2017_T1!BN69,0),0)</f>
        <v>0</v>
      </c>
      <c r="AY69">
        <f ca="1">_xlfn.IFNA(IF(VLOOKUP(Pres_2017_T1!BS69,[2]ListeGithub!$I$2:$K$111,3,FALSE)=$A$1,Pres_2017_T1!BU69,0),0)</f>
        <v>0</v>
      </c>
      <c r="BF69">
        <f ca="1">_xlfn.IFNA(IF(VLOOKUP(Pres_2017_T1!BZ69,[2]ListeGithub!$I$2:$K$111,3,FALSE)=$A$1,Pres_2017_T1!CB69,0),0)</f>
        <v>0</v>
      </c>
      <c r="BM69">
        <f ca="1">_xlfn.IFNA(IF(VLOOKUP(Pres_2017_T1!CG69,[2]ListeGithub!$I$2:$K$111,3,FALSE)=$A$1,Pres_2017_T1!CI69,0),0)</f>
        <v>0</v>
      </c>
      <c r="BT69">
        <f ca="1">_xlfn.IFNA(IF(VLOOKUP(Pres_2017_T1!CN69,[2]ListeGithub!$I$2:$K$111,3,FALSE)=$A$1,Pres_2017_T1!CP69,0),0)</f>
        <v>0</v>
      </c>
      <c r="CA69">
        <f t="shared" ca="1" si="1"/>
        <v>17427</v>
      </c>
    </row>
    <row r="70" spans="1:79" x14ac:dyDescent="0.75">
      <c r="A70" t="str">
        <v>16_02</v>
      </c>
      <c r="B70">
        <f ca="1">_xlfn.IFNA(IF(VLOOKUP(Pres_2017_T1!V70,[2]ListeGithub!$I$2:$K$111,3,FALSE)=$A$1,Pres_2017_T1!X70,0),0)</f>
        <v>15514</v>
      </c>
      <c r="I70">
        <f ca="1">_xlfn.IFNA(IF(VLOOKUP(Pres_2017_T1!AC70,[2]ListeGithub!$I$2:$K$111,3,FALSE)=$A$1,Pres_2017_T1!AE70,0),0)</f>
        <v>0</v>
      </c>
      <c r="P70">
        <f ca="1">_xlfn.IFNA(IF(VLOOKUP(Pres_2017_T1!AJ70,[2]ListeGithub!$I$2:$K$111,3,FALSE)=$A$1,Pres_2017_T1!AL70,0),0)</f>
        <v>0</v>
      </c>
      <c r="W70">
        <f ca="1">_xlfn.IFNA(IF(VLOOKUP(Pres_2017_T1!AQ70,[2]ListeGithub!$I$2:$K$111,3,FALSE)=$A$1,Pres_2017_T1!AS70,0),0)</f>
        <v>0</v>
      </c>
      <c r="AD70">
        <f ca="1">_xlfn.IFNA(IF(VLOOKUP(Pres_2017_T1!AX70,[2]ListeGithub!$I$2:$K$111,3,FALSE)=$A$1,Pres_2017_T1!AZ70,0),0)</f>
        <v>0</v>
      </c>
      <c r="AK70">
        <f ca="1">_xlfn.IFNA(IF(VLOOKUP(Pres_2017_T1!BE70,[2]ListeGithub!$I$2:$K$111,3,FALSE)=$A$1,Pres_2017_T1!BG70,0),0)</f>
        <v>0</v>
      </c>
      <c r="AR70">
        <f ca="1">_xlfn.IFNA(IF(VLOOKUP(Pres_2017_T1!BL70,[2]ListeGithub!$I$2:$K$111,3,FALSE)=$A$1,Pres_2017_T1!BN70,0),0)</f>
        <v>0</v>
      </c>
      <c r="AY70">
        <f ca="1">_xlfn.IFNA(IF(VLOOKUP(Pres_2017_T1!BS70,[2]ListeGithub!$I$2:$K$111,3,FALSE)=$A$1,Pres_2017_T1!BU70,0),0)</f>
        <v>0</v>
      </c>
      <c r="BF70">
        <f ca="1">_xlfn.IFNA(IF(VLOOKUP(Pres_2017_T1!BZ70,[2]ListeGithub!$I$2:$K$111,3,FALSE)=$A$1,Pres_2017_T1!CB70,0),0)</f>
        <v>0</v>
      </c>
      <c r="BM70">
        <f ca="1">_xlfn.IFNA(IF(VLOOKUP(Pres_2017_T1!CG70,[2]ListeGithub!$I$2:$K$111,3,FALSE)=$A$1,Pres_2017_T1!CI70,0),0)</f>
        <v>0</v>
      </c>
      <c r="BT70">
        <f ca="1">_xlfn.IFNA(IF(VLOOKUP(Pres_2017_T1!CN70,[2]ListeGithub!$I$2:$K$111,3,FALSE)=$A$1,Pres_2017_T1!CP70,0),0)</f>
        <v>0</v>
      </c>
      <c r="CA70">
        <f t="shared" ca="1" si="1"/>
        <v>15514</v>
      </c>
    </row>
    <row r="71" spans="1:79" x14ac:dyDescent="0.75">
      <c r="A71" t="str">
        <v>16_03</v>
      </c>
      <c r="B71">
        <f ca="1">_xlfn.IFNA(IF(VLOOKUP(Pres_2017_T1!V71,[2]ListeGithub!$I$2:$K$111,3,FALSE)=$A$1,Pres_2017_T1!X71,0),0)</f>
        <v>16948</v>
      </c>
      <c r="I71">
        <f ca="1">_xlfn.IFNA(IF(VLOOKUP(Pres_2017_T1!AC71,[2]ListeGithub!$I$2:$K$111,3,FALSE)=$A$1,Pres_2017_T1!AE71,0),0)</f>
        <v>0</v>
      </c>
      <c r="P71">
        <f ca="1">_xlfn.IFNA(IF(VLOOKUP(Pres_2017_T1!AJ71,[2]ListeGithub!$I$2:$K$111,3,FALSE)=$A$1,Pres_2017_T1!AL71,0),0)</f>
        <v>0</v>
      </c>
      <c r="W71">
        <f ca="1">_xlfn.IFNA(IF(VLOOKUP(Pres_2017_T1!AQ71,[2]ListeGithub!$I$2:$K$111,3,FALSE)=$A$1,Pres_2017_T1!AS71,0),0)</f>
        <v>0</v>
      </c>
      <c r="AD71">
        <f ca="1">_xlfn.IFNA(IF(VLOOKUP(Pres_2017_T1!AX71,[2]ListeGithub!$I$2:$K$111,3,FALSE)=$A$1,Pres_2017_T1!AZ71,0),0)</f>
        <v>0</v>
      </c>
      <c r="AK71">
        <f ca="1">_xlfn.IFNA(IF(VLOOKUP(Pres_2017_T1!BE71,[2]ListeGithub!$I$2:$K$111,3,FALSE)=$A$1,Pres_2017_T1!BG71,0),0)</f>
        <v>0</v>
      </c>
      <c r="AR71">
        <f ca="1">_xlfn.IFNA(IF(VLOOKUP(Pres_2017_T1!BL71,[2]ListeGithub!$I$2:$K$111,3,FALSE)=$A$1,Pres_2017_T1!BN71,0),0)</f>
        <v>0</v>
      </c>
      <c r="AY71">
        <f ca="1">_xlfn.IFNA(IF(VLOOKUP(Pres_2017_T1!BS71,[2]ListeGithub!$I$2:$K$111,3,FALSE)=$A$1,Pres_2017_T1!BU71,0),0)</f>
        <v>0</v>
      </c>
      <c r="BF71">
        <f ca="1">_xlfn.IFNA(IF(VLOOKUP(Pres_2017_T1!BZ71,[2]ListeGithub!$I$2:$K$111,3,FALSE)=$A$1,Pres_2017_T1!CB71,0),0)</f>
        <v>0</v>
      </c>
      <c r="BM71">
        <f ca="1">_xlfn.IFNA(IF(VLOOKUP(Pres_2017_T1!CG71,[2]ListeGithub!$I$2:$K$111,3,FALSE)=$A$1,Pres_2017_T1!CI71,0),0)</f>
        <v>0</v>
      </c>
      <c r="BT71">
        <f ca="1">_xlfn.IFNA(IF(VLOOKUP(Pres_2017_T1!CN71,[2]ListeGithub!$I$2:$K$111,3,FALSE)=$A$1,Pres_2017_T1!CP71,0),0)</f>
        <v>0</v>
      </c>
      <c r="CA71">
        <f t="shared" ca="1" si="1"/>
        <v>16948</v>
      </c>
    </row>
    <row r="72" spans="1:79" x14ac:dyDescent="0.75">
      <c r="A72" t="str">
        <v>17_01</v>
      </c>
      <c r="B72">
        <f ca="1">_xlfn.IFNA(IF(VLOOKUP(Pres_2017_T1!V72,[2]ListeGithub!$I$2:$K$111,3,FALSE)=$A$1,Pres_2017_T1!X72,0),0)</f>
        <v>23118</v>
      </c>
      <c r="I72">
        <f ca="1">_xlfn.IFNA(IF(VLOOKUP(Pres_2017_T1!AC72,[2]ListeGithub!$I$2:$K$111,3,FALSE)=$A$1,Pres_2017_T1!AE72,0),0)</f>
        <v>0</v>
      </c>
      <c r="P72">
        <f ca="1">_xlfn.IFNA(IF(VLOOKUP(Pres_2017_T1!AJ72,[2]ListeGithub!$I$2:$K$111,3,FALSE)=$A$1,Pres_2017_T1!AL72,0),0)</f>
        <v>0</v>
      </c>
      <c r="W72">
        <f ca="1">_xlfn.IFNA(IF(VLOOKUP(Pres_2017_T1!AQ72,[2]ListeGithub!$I$2:$K$111,3,FALSE)=$A$1,Pres_2017_T1!AS72,0),0)</f>
        <v>0</v>
      </c>
      <c r="AD72">
        <f ca="1">_xlfn.IFNA(IF(VLOOKUP(Pres_2017_T1!AX72,[2]ListeGithub!$I$2:$K$111,3,FALSE)=$A$1,Pres_2017_T1!AZ72,0),0)</f>
        <v>0</v>
      </c>
      <c r="AK72">
        <f ca="1">_xlfn.IFNA(IF(VLOOKUP(Pres_2017_T1!BE72,[2]ListeGithub!$I$2:$K$111,3,FALSE)=$A$1,Pres_2017_T1!BG72,0),0)</f>
        <v>0</v>
      </c>
      <c r="AR72">
        <f ca="1">_xlfn.IFNA(IF(VLOOKUP(Pres_2017_T1!BL72,[2]ListeGithub!$I$2:$K$111,3,FALSE)=$A$1,Pres_2017_T1!BN72,0),0)</f>
        <v>0</v>
      </c>
      <c r="AY72">
        <f ca="1">_xlfn.IFNA(IF(VLOOKUP(Pres_2017_T1!BS72,[2]ListeGithub!$I$2:$K$111,3,FALSE)=$A$1,Pres_2017_T1!BU72,0),0)</f>
        <v>0</v>
      </c>
      <c r="BF72">
        <f ca="1">_xlfn.IFNA(IF(VLOOKUP(Pres_2017_T1!BZ72,[2]ListeGithub!$I$2:$K$111,3,FALSE)=$A$1,Pres_2017_T1!CB72,0),0)</f>
        <v>0</v>
      </c>
      <c r="BM72">
        <f ca="1">_xlfn.IFNA(IF(VLOOKUP(Pres_2017_T1!CG72,[2]ListeGithub!$I$2:$K$111,3,FALSE)=$A$1,Pres_2017_T1!CI72,0),0)</f>
        <v>0</v>
      </c>
      <c r="BT72">
        <f ca="1">_xlfn.IFNA(IF(VLOOKUP(Pres_2017_T1!CN72,[2]ListeGithub!$I$2:$K$111,3,FALSE)=$A$1,Pres_2017_T1!CP72,0),0)</f>
        <v>0</v>
      </c>
      <c r="CA72">
        <f t="shared" ca="1" si="1"/>
        <v>23118</v>
      </c>
    </row>
    <row r="73" spans="1:79" x14ac:dyDescent="0.75">
      <c r="A73" t="str">
        <v>17_02</v>
      </c>
      <c r="B73">
        <f ca="1">_xlfn.IFNA(IF(VLOOKUP(Pres_2017_T1!V73,[2]ListeGithub!$I$2:$K$111,3,FALSE)=$A$1,Pres_2017_T1!X73,0),0)</f>
        <v>20357</v>
      </c>
      <c r="I73">
        <f ca="1">_xlfn.IFNA(IF(VLOOKUP(Pres_2017_T1!AC73,[2]ListeGithub!$I$2:$K$111,3,FALSE)=$A$1,Pres_2017_T1!AE73,0),0)</f>
        <v>0</v>
      </c>
      <c r="P73">
        <f ca="1">_xlfn.IFNA(IF(VLOOKUP(Pres_2017_T1!AJ73,[2]ListeGithub!$I$2:$K$111,3,FALSE)=$A$1,Pres_2017_T1!AL73,0),0)</f>
        <v>0</v>
      </c>
      <c r="W73">
        <f ca="1">_xlfn.IFNA(IF(VLOOKUP(Pres_2017_T1!AQ73,[2]ListeGithub!$I$2:$K$111,3,FALSE)=$A$1,Pres_2017_T1!AS73,0),0)</f>
        <v>0</v>
      </c>
      <c r="AD73">
        <f ca="1">_xlfn.IFNA(IF(VLOOKUP(Pres_2017_T1!AX73,[2]ListeGithub!$I$2:$K$111,3,FALSE)=$A$1,Pres_2017_T1!AZ73,0),0)</f>
        <v>0</v>
      </c>
      <c r="AK73">
        <f ca="1">_xlfn.IFNA(IF(VLOOKUP(Pres_2017_T1!BE73,[2]ListeGithub!$I$2:$K$111,3,FALSE)=$A$1,Pres_2017_T1!BG73,0),0)</f>
        <v>0</v>
      </c>
      <c r="AR73">
        <f ca="1">_xlfn.IFNA(IF(VLOOKUP(Pres_2017_T1!BL73,[2]ListeGithub!$I$2:$K$111,3,FALSE)=$A$1,Pres_2017_T1!BN73,0),0)</f>
        <v>0</v>
      </c>
      <c r="AY73">
        <f ca="1">_xlfn.IFNA(IF(VLOOKUP(Pres_2017_T1!BS73,[2]ListeGithub!$I$2:$K$111,3,FALSE)=$A$1,Pres_2017_T1!BU73,0),0)</f>
        <v>0</v>
      </c>
      <c r="BF73">
        <f ca="1">_xlfn.IFNA(IF(VLOOKUP(Pres_2017_T1!BZ73,[2]ListeGithub!$I$2:$K$111,3,FALSE)=$A$1,Pres_2017_T1!CB73,0),0)</f>
        <v>0</v>
      </c>
      <c r="BM73">
        <f ca="1">_xlfn.IFNA(IF(VLOOKUP(Pres_2017_T1!CG73,[2]ListeGithub!$I$2:$K$111,3,FALSE)=$A$1,Pres_2017_T1!CI73,0),0)</f>
        <v>0</v>
      </c>
      <c r="BT73">
        <f ca="1">_xlfn.IFNA(IF(VLOOKUP(Pres_2017_T1!CN73,[2]ListeGithub!$I$2:$K$111,3,FALSE)=$A$1,Pres_2017_T1!CP73,0),0)</f>
        <v>0</v>
      </c>
      <c r="CA73">
        <f t="shared" ca="1" si="1"/>
        <v>20357</v>
      </c>
    </row>
    <row r="74" spans="1:79" x14ac:dyDescent="0.75">
      <c r="A74" t="str">
        <v>17_03</v>
      </c>
      <c r="B74">
        <f ca="1">_xlfn.IFNA(IF(VLOOKUP(Pres_2017_T1!V74,[2]ListeGithub!$I$2:$K$111,3,FALSE)=$A$1,Pres_2017_T1!X74,0),0)</f>
        <v>14388</v>
      </c>
      <c r="I74">
        <f ca="1">_xlfn.IFNA(IF(VLOOKUP(Pres_2017_T1!AC74,[2]ListeGithub!$I$2:$K$111,3,FALSE)=$A$1,Pres_2017_T1!AE74,0),0)</f>
        <v>0</v>
      </c>
      <c r="P74">
        <f ca="1">_xlfn.IFNA(IF(VLOOKUP(Pres_2017_T1!AJ74,[2]ListeGithub!$I$2:$K$111,3,FALSE)=$A$1,Pres_2017_T1!AL74,0),0)</f>
        <v>0</v>
      </c>
      <c r="W74">
        <f ca="1">_xlfn.IFNA(IF(VLOOKUP(Pres_2017_T1!AQ74,[2]ListeGithub!$I$2:$K$111,3,FALSE)=$A$1,Pres_2017_T1!AS74,0),0)</f>
        <v>0</v>
      </c>
      <c r="AD74">
        <f ca="1">_xlfn.IFNA(IF(VLOOKUP(Pres_2017_T1!AX74,[2]ListeGithub!$I$2:$K$111,3,FALSE)=$A$1,Pres_2017_T1!AZ74,0),0)</f>
        <v>0</v>
      </c>
      <c r="AK74">
        <f ca="1">_xlfn.IFNA(IF(VLOOKUP(Pres_2017_T1!BE74,[2]ListeGithub!$I$2:$K$111,3,FALSE)=$A$1,Pres_2017_T1!BG74,0),0)</f>
        <v>0</v>
      </c>
      <c r="AR74">
        <f ca="1">_xlfn.IFNA(IF(VLOOKUP(Pres_2017_T1!BL74,[2]ListeGithub!$I$2:$K$111,3,FALSE)=$A$1,Pres_2017_T1!BN74,0),0)</f>
        <v>0</v>
      </c>
      <c r="AY74">
        <f ca="1">_xlfn.IFNA(IF(VLOOKUP(Pres_2017_T1!BS74,[2]ListeGithub!$I$2:$K$111,3,FALSE)=$A$1,Pres_2017_T1!BU74,0),0)</f>
        <v>0</v>
      </c>
      <c r="BF74">
        <f ca="1">_xlfn.IFNA(IF(VLOOKUP(Pres_2017_T1!BZ74,[2]ListeGithub!$I$2:$K$111,3,FALSE)=$A$1,Pres_2017_T1!CB74,0),0)</f>
        <v>0</v>
      </c>
      <c r="BM74">
        <f ca="1">_xlfn.IFNA(IF(VLOOKUP(Pres_2017_T1!CG74,[2]ListeGithub!$I$2:$K$111,3,FALSE)=$A$1,Pres_2017_T1!CI74,0),0)</f>
        <v>0</v>
      </c>
      <c r="BT74">
        <f ca="1">_xlfn.IFNA(IF(VLOOKUP(Pres_2017_T1!CN74,[2]ListeGithub!$I$2:$K$111,3,FALSE)=$A$1,Pres_2017_T1!CP74,0),0)</f>
        <v>0</v>
      </c>
      <c r="CA74">
        <f t="shared" ca="1" si="1"/>
        <v>14388</v>
      </c>
    </row>
    <row r="75" spans="1:79" x14ac:dyDescent="0.75">
      <c r="A75" t="str">
        <v>17_04</v>
      </c>
      <c r="B75">
        <f ca="1">_xlfn.IFNA(IF(VLOOKUP(Pres_2017_T1!V75,[2]ListeGithub!$I$2:$K$111,3,FALSE)=$A$1,Pres_2017_T1!X75,0),0)</f>
        <v>0</v>
      </c>
      <c r="I75">
        <f ca="1">_xlfn.IFNA(IF(VLOOKUP(Pres_2017_T1!AC75,[2]ListeGithub!$I$2:$K$111,3,FALSE)=$A$1,Pres_2017_T1!AE75,0),0)</f>
        <v>14995</v>
      </c>
      <c r="P75">
        <f ca="1">_xlfn.IFNA(IF(VLOOKUP(Pres_2017_T1!AJ75,[2]ListeGithub!$I$2:$K$111,3,FALSE)=$A$1,Pres_2017_T1!AL75,0),0)</f>
        <v>0</v>
      </c>
      <c r="W75">
        <f ca="1">_xlfn.IFNA(IF(VLOOKUP(Pres_2017_T1!AQ75,[2]ListeGithub!$I$2:$K$111,3,FALSE)=$A$1,Pres_2017_T1!AS75,0),0)</f>
        <v>0</v>
      </c>
      <c r="AD75">
        <f ca="1">_xlfn.IFNA(IF(VLOOKUP(Pres_2017_T1!AX75,[2]ListeGithub!$I$2:$K$111,3,FALSE)=$A$1,Pres_2017_T1!AZ75,0),0)</f>
        <v>0</v>
      </c>
      <c r="AK75">
        <f ca="1">_xlfn.IFNA(IF(VLOOKUP(Pres_2017_T1!BE75,[2]ListeGithub!$I$2:$K$111,3,FALSE)=$A$1,Pres_2017_T1!BG75,0),0)</f>
        <v>0</v>
      </c>
      <c r="AR75">
        <f ca="1">_xlfn.IFNA(IF(VLOOKUP(Pres_2017_T1!BL75,[2]ListeGithub!$I$2:$K$111,3,FALSE)=$A$1,Pres_2017_T1!BN75,0),0)</f>
        <v>0</v>
      </c>
      <c r="AY75">
        <f ca="1">_xlfn.IFNA(IF(VLOOKUP(Pres_2017_T1!BS75,[2]ListeGithub!$I$2:$K$111,3,FALSE)=$A$1,Pres_2017_T1!BU75,0),0)</f>
        <v>0</v>
      </c>
      <c r="BF75">
        <f ca="1">_xlfn.IFNA(IF(VLOOKUP(Pres_2017_T1!BZ75,[2]ListeGithub!$I$2:$K$111,3,FALSE)=$A$1,Pres_2017_T1!CB75,0),0)</f>
        <v>0</v>
      </c>
      <c r="BM75">
        <f ca="1">_xlfn.IFNA(IF(VLOOKUP(Pres_2017_T1!CG75,[2]ListeGithub!$I$2:$K$111,3,FALSE)=$A$1,Pres_2017_T1!CI75,0),0)</f>
        <v>0</v>
      </c>
      <c r="BT75">
        <f ca="1">_xlfn.IFNA(IF(VLOOKUP(Pres_2017_T1!CN75,[2]ListeGithub!$I$2:$K$111,3,FALSE)=$A$1,Pres_2017_T1!CP75,0),0)</f>
        <v>0</v>
      </c>
      <c r="CA75">
        <f t="shared" ca="1" si="1"/>
        <v>14995</v>
      </c>
    </row>
    <row r="76" spans="1:79" x14ac:dyDescent="0.75">
      <c r="A76" t="str">
        <v>17_05</v>
      </c>
      <c r="B76">
        <f ca="1">_xlfn.IFNA(IF(VLOOKUP(Pres_2017_T1!V76,[2]ListeGithub!$I$2:$K$111,3,FALSE)=$A$1,Pres_2017_T1!X76,0),0)</f>
        <v>0</v>
      </c>
      <c r="I76">
        <f ca="1">_xlfn.IFNA(IF(VLOOKUP(Pres_2017_T1!AC76,[2]ListeGithub!$I$2:$K$111,3,FALSE)=$A$1,Pres_2017_T1!AE76,0),0)</f>
        <v>0</v>
      </c>
      <c r="P76">
        <f ca="1">_xlfn.IFNA(IF(VLOOKUP(Pres_2017_T1!AJ76,[2]ListeGithub!$I$2:$K$111,3,FALSE)=$A$1,Pres_2017_T1!AL76,0),0)</f>
        <v>18534</v>
      </c>
      <c r="W76">
        <f ca="1">_xlfn.IFNA(IF(VLOOKUP(Pres_2017_T1!AQ76,[2]ListeGithub!$I$2:$K$111,3,FALSE)=$A$1,Pres_2017_T1!AS76,0),0)</f>
        <v>0</v>
      </c>
      <c r="AD76">
        <f ca="1">_xlfn.IFNA(IF(VLOOKUP(Pres_2017_T1!AX76,[2]ListeGithub!$I$2:$K$111,3,FALSE)=$A$1,Pres_2017_T1!AZ76,0),0)</f>
        <v>0</v>
      </c>
      <c r="AK76">
        <f ca="1">_xlfn.IFNA(IF(VLOOKUP(Pres_2017_T1!BE76,[2]ListeGithub!$I$2:$K$111,3,FALSE)=$A$1,Pres_2017_T1!BG76,0),0)</f>
        <v>0</v>
      </c>
      <c r="AR76">
        <f ca="1">_xlfn.IFNA(IF(VLOOKUP(Pres_2017_T1!BL76,[2]ListeGithub!$I$2:$K$111,3,FALSE)=$A$1,Pres_2017_T1!BN76,0),0)</f>
        <v>0</v>
      </c>
      <c r="AY76">
        <f ca="1">_xlfn.IFNA(IF(VLOOKUP(Pres_2017_T1!BS76,[2]ListeGithub!$I$2:$K$111,3,FALSE)=$A$1,Pres_2017_T1!BU76,0),0)</f>
        <v>0</v>
      </c>
      <c r="BF76">
        <f ca="1">_xlfn.IFNA(IF(VLOOKUP(Pres_2017_T1!BZ76,[2]ListeGithub!$I$2:$K$111,3,FALSE)=$A$1,Pres_2017_T1!CB76,0),0)</f>
        <v>0</v>
      </c>
      <c r="BM76">
        <f ca="1">_xlfn.IFNA(IF(VLOOKUP(Pres_2017_T1!CG76,[2]ListeGithub!$I$2:$K$111,3,FALSE)=$A$1,Pres_2017_T1!CI76,0),0)</f>
        <v>0</v>
      </c>
      <c r="BT76">
        <f ca="1">_xlfn.IFNA(IF(VLOOKUP(Pres_2017_T1!CN76,[2]ListeGithub!$I$2:$K$111,3,FALSE)=$A$1,Pres_2017_T1!CP76,0),0)</f>
        <v>0</v>
      </c>
      <c r="CA76">
        <f t="shared" ca="1" si="1"/>
        <v>18534</v>
      </c>
    </row>
    <row r="77" spans="1:79" x14ac:dyDescent="0.75">
      <c r="A77" t="str">
        <v>18_01</v>
      </c>
      <c r="B77">
        <f ca="1">_xlfn.IFNA(IF(VLOOKUP(Pres_2017_T1!V77,[2]ListeGithub!$I$2:$K$111,3,FALSE)=$A$1,Pres_2017_T1!X77,0),0)</f>
        <v>12659</v>
      </c>
      <c r="I77">
        <f ca="1">_xlfn.IFNA(IF(VLOOKUP(Pres_2017_T1!AC77,[2]ListeGithub!$I$2:$K$111,3,FALSE)=$A$1,Pres_2017_T1!AE77,0),0)</f>
        <v>0</v>
      </c>
      <c r="P77">
        <f ca="1">_xlfn.IFNA(IF(VLOOKUP(Pres_2017_T1!AJ77,[2]ListeGithub!$I$2:$K$111,3,FALSE)=$A$1,Pres_2017_T1!AL77,0),0)</f>
        <v>0</v>
      </c>
      <c r="W77">
        <f ca="1">_xlfn.IFNA(IF(VLOOKUP(Pres_2017_T1!AQ77,[2]ListeGithub!$I$2:$K$111,3,FALSE)=$A$1,Pres_2017_T1!AS77,0),0)</f>
        <v>0</v>
      </c>
      <c r="AD77">
        <f ca="1">_xlfn.IFNA(IF(VLOOKUP(Pres_2017_T1!AX77,[2]ListeGithub!$I$2:$K$111,3,FALSE)=$A$1,Pres_2017_T1!AZ77,0),0)</f>
        <v>0</v>
      </c>
      <c r="AK77">
        <f ca="1">_xlfn.IFNA(IF(VLOOKUP(Pres_2017_T1!BE77,[2]ListeGithub!$I$2:$K$111,3,FALSE)=$A$1,Pres_2017_T1!BG77,0),0)</f>
        <v>0</v>
      </c>
      <c r="AR77">
        <f ca="1">_xlfn.IFNA(IF(VLOOKUP(Pres_2017_T1!BL77,[2]ListeGithub!$I$2:$K$111,3,FALSE)=$A$1,Pres_2017_T1!BN77,0),0)</f>
        <v>0</v>
      </c>
      <c r="AY77">
        <f ca="1">_xlfn.IFNA(IF(VLOOKUP(Pres_2017_T1!BS77,[2]ListeGithub!$I$2:$K$111,3,FALSE)=$A$1,Pres_2017_T1!BU77,0),0)</f>
        <v>0</v>
      </c>
      <c r="BF77">
        <f ca="1">_xlfn.IFNA(IF(VLOOKUP(Pres_2017_T1!BZ77,[2]ListeGithub!$I$2:$K$111,3,FALSE)=$A$1,Pres_2017_T1!CB77,0),0)</f>
        <v>0</v>
      </c>
      <c r="BM77">
        <f ca="1">_xlfn.IFNA(IF(VLOOKUP(Pres_2017_T1!CG77,[2]ListeGithub!$I$2:$K$111,3,FALSE)=$A$1,Pres_2017_T1!CI77,0),0)</f>
        <v>0</v>
      </c>
      <c r="BT77">
        <f ca="1">_xlfn.IFNA(IF(VLOOKUP(Pres_2017_T1!CN77,[2]ListeGithub!$I$2:$K$111,3,FALSE)=$A$1,Pres_2017_T1!CP77,0),0)</f>
        <v>0</v>
      </c>
      <c r="CA77">
        <f t="shared" ca="1" si="1"/>
        <v>12659</v>
      </c>
    </row>
    <row r="78" spans="1:79" x14ac:dyDescent="0.75">
      <c r="A78" t="str">
        <v>18_02</v>
      </c>
      <c r="B78">
        <f ca="1">_xlfn.IFNA(IF(VLOOKUP(Pres_2017_T1!V78,[2]ListeGithub!$I$2:$K$111,3,FALSE)=$A$1,Pres_2017_T1!X78,0),0)</f>
        <v>0</v>
      </c>
      <c r="I78">
        <f ca="1">_xlfn.IFNA(IF(VLOOKUP(Pres_2017_T1!AC78,[2]ListeGithub!$I$2:$K$111,3,FALSE)=$A$1,Pres_2017_T1!AE78,0),0)</f>
        <v>0</v>
      </c>
      <c r="P78">
        <f ca="1">_xlfn.IFNA(IF(VLOOKUP(Pres_2017_T1!AJ78,[2]ListeGithub!$I$2:$K$111,3,FALSE)=$A$1,Pres_2017_T1!AL78,0),0)</f>
        <v>11445</v>
      </c>
      <c r="W78">
        <f ca="1">_xlfn.IFNA(IF(VLOOKUP(Pres_2017_T1!AQ78,[2]ListeGithub!$I$2:$K$111,3,FALSE)=$A$1,Pres_2017_T1!AS78,0),0)</f>
        <v>0</v>
      </c>
      <c r="AD78">
        <f ca="1">_xlfn.IFNA(IF(VLOOKUP(Pres_2017_T1!AX78,[2]ListeGithub!$I$2:$K$111,3,FALSE)=$A$1,Pres_2017_T1!AZ78,0),0)</f>
        <v>0</v>
      </c>
      <c r="AK78">
        <f ca="1">_xlfn.IFNA(IF(VLOOKUP(Pres_2017_T1!BE78,[2]ListeGithub!$I$2:$K$111,3,FALSE)=$A$1,Pres_2017_T1!BG78,0),0)</f>
        <v>0</v>
      </c>
      <c r="AR78">
        <f ca="1">_xlfn.IFNA(IF(VLOOKUP(Pres_2017_T1!BL78,[2]ListeGithub!$I$2:$K$111,3,FALSE)=$A$1,Pres_2017_T1!BN78,0),0)</f>
        <v>0</v>
      </c>
      <c r="AY78">
        <f ca="1">_xlfn.IFNA(IF(VLOOKUP(Pres_2017_T1!BS78,[2]ListeGithub!$I$2:$K$111,3,FALSE)=$A$1,Pres_2017_T1!BU78,0),0)</f>
        <v>0</v>
      </c>
      <c r="BF78">
        <f ca="1">_xlfn.IFNA(IF(VLOOKUP(Pres_2017_T1!BZ78,[2]ListeGithub!$I$2:$K$111,3,FALSE)=$A$1,Pres_2017_T1!CB78,0),0)</f>
        <v>0</v>
      </c>
      <c r="BM78">
        <f ca="1">_xlfn.IFNA(IF(VLOOKUP(Pres_2017_T1!CG78,[2]ListeGithub!$I$2:$K$111,3,FALSE)=$A$1,Pres_2017_T1!CI78,0),0)</f>
        <v>0</v>
      </c>
      <c r="BT78">
        <f ca="1">_xlfn.IFNA(IF(VLOOKUP(Pres_2017_T1!CN78,[2]ListeGithub!$I$2:$K$111,3,FALSE)=$A$1,Pres_2017_T1!CP78,0),0)</f>
        <v>0</v>
      </c>
      <c r="CA78">
        <f t="shared" ca="1" si="1"/>
        <v>11445</v>
      </c>
    </row>
    <row r="79" spans="1:79" x14ac:dyDescent="0.75">
      <c r="A79" t="str">
        <v>18_03</v>
      </c>
      <c r="B79">
        <f ca="1">_xlfn.IFNA(IF(VLOOKUP(Pres_2017_T1!V79,[2]ListeGithub!$I$2:$K$111,3,FALSE)=$A$1,Pres_2017_T1!X79,0),0)</f>
        <v>0</v>
      </c>
      <c r="I79">
        <f ca="1">_xlfn.IFNA(IF(VLOOKUP(Pres_2017_T1!AC79,[2]ListeGithub!$I$2:$K$111,3,FALSE)=$A$1,Pres_2017_T1!AE79,0),0)</f>
        <v>13971</v>
      </c>
      <c r="P79">
        <f ca="1">_xlfn.IFNA(IF(VLOOKUP(Pres_2017_T1!AJ79,[2]ListeGithub!$I$2:$K$111,3,FALSE)=$A$1,Pres_2017_T1!AL79,0),0)</f>
        <v>0</v>
      </c>
      <c r="W79">
        <f ca="1">_xlfn.IFNA(IF(VLOOKUP(Pres_2017_T1!AQ79,[2]ListeGithub!$I$2:$K$111,3,FALSE)=$A$1,Pres_2017_T1!AS79,0),0)</f>
        <v>0</v>
      </c>
      <c r="AD79">
        <f ca="1">_xlfn.IFNA(IF(VLOOKUP(Pres_2017_T1!AX79,[2]ListeGithub!$I$2:$K$111,3,FALSE)=$A$1,Pres_2017_T1!AZ79,0),0)</f>
        <v>0</v>
      </c>
      <c r="AK79">
        <f ca="1">_xlfn.IFNA(IF(VLOOKUP(Pres_2017_T1!BE79,[2]ListeGithub!$I$2:$K$111,3,FALSE)=$A$1,Pres_2017_T1!BG79,0),0)</f>
        <v>0</v>
      </c>
      <c r="AR79">
        <f ca="1">_xlfn.IFNA(IF(VLOOKUP(Pres_2017_T1!BL79,[2]ListeGithub!$I$2:$K$111,3,FALSE)=$A$1,Pres_2017_T1!BN79,0),0)</f>
        <v>0</v>
      </c>
      <c r="AY79">
        <f ca="1">_xlfn.IFNA(IF(VLOOKUP(Pres_2017_T1!BS79,[2]ListeGithub!$I$2:$K$111,3,FALSE)=$A$1,Pres_2017_T1!BU79,0),0)</f>
        <v>0</v>
      </c>
      <c r="BF79">
        <f ca="1">_xlfn.IFNA(IF(VLOOKUP(Pres_2017_T1!BZ79,[2]ListeGithub!$I$2:$K$111,3,FALSE)=$A$1,Pres_2017_T1!CB79,0),0)</f>
        <v>0</v>
      </c>
      <c r="BM79">
        <f ca="1">_xlfn.IFNA(IF(VLOOKUP(Pres_2017_T1!CG79,[2]ListeGithub!$I$2:$K$111,3,FALSE)=$A$1,Pres_2017_T1!CI79,0),0)</f>
        <v>0</v>
      </c>
      <c r="BT79">
        <f ca="1">_xlfn.IFNA(IF(VLOOKUP(Pres_2017_T1!CN79,[2]ListeGithub!$I$2:$K$111,3,FALSE)=$A$1,Pres_2017_T1!CP79,0),0)</f>
        <v>0</v>
      </c>
      <c r="CA79">
        <f t="shared" ca="1" si="1"/>
        <v>13971</v>
      </c>
    </row>
    <row r="80" spans="1:79" x14ac:dyDescent="0.75">
      <c r="A80" t="str">
        <v>19_01</v>
      </c>
      <c r="B80">
        <f ca="1">_xlfn.IFNA(IF(VLOOKUP(Pres_2017_T1!V80,[2]ListeGithub!$I$2:$K$111,3,FALSE)=$A$1,Pres_2017_T1!X80,0),0)</f>
        <v>19440</v>
      </c>
      <c r="I80">
        <f ca="1">_xlfn.IFNA(IF(VLOOKUP(Pres_2017_T1!AC80,[2]ListeGithub!$I$2:$K$111,3,FALSE)=$A$1,Pres_2017_T1!AE80,0),0)</f>
        <v>0</v>
      </c>
      <c r="P80">
        <f ca="1">_xlfn.IFNA(IF(VLOOKUP(Pres_2017_T1!AJ80,[2]ListeGithub!$I$2:$K$111,3,FALSE)=$A$1,Pres_2017_T1!AL80,0),0)</f>
        <v>0</v>
      </c>
      <c r="W80">
        <f ca="1">_xlfn.IFNA(IF(VLOOKUP(Pres_2017_T1!AQ80,[2]ListeGithub!$I$2:$K$111,3,FALSE)=$A$1,Pres_2017_T1!AS80,0),0)</f>
        <v>0</v>
      </c>
      <c r="AD80">
        <f ca="1">_xlfn.IFNA(IF(VLOOKUP(Pres_2017_T1!AX80,[2]ListeGithub!$I$2:$K$111,3,FALSE)=$A$1,Pres_2017_T1!AZ80,0),0)</f>
        <v>0</v>
      </c>
      <c r="AK80">
        <f ca="1">_xlfn.IFNA(IF(VLOOKUP(Pres_2017_T1!BE80,[2]ListeGithub!$I$2:$K$111,3,FALSE)=$A$1,Pres_2017_T1!BG80,0),0)</f>
        <v>0</v>
      </c>
      <c r="AR80">
        <f ca="1">_xlfn.IFNA(IF(VLOOKUP(Pres_2017_T1!BL80,[2]ListeGithub!$I$2:$K$111,3,FALSE)=$A$1,Pres_2017_T1!BN80,0),0)</f>
        <v>0</v>
      </c>
      <c r="AY80">
        <f ca="1">_xlfn.IFNA(IF(VLOOKUP(Pres_2017_T1!BS80,[2]ListeGithub!$I$2:$K$111,3,FALSE)=$A$1,Pres_2017_T1!BU80,0),0)</f>
        <v>0</v>
      </c>
      <c r="BF80">
        <f ca="1">_xlfn.IFNA(IF(VLOOKUP(Pres_2017_T1!BZ80,[2]ListeGithub!$I$2:$K$111,3,FALSE)=$A$1,Pres_2017_T1!CB80,0),0)</f>
        <v>0</v>
      </c>
      <c r="BM80">
        <f ca="1">_xlfn.IFNA(IF(VLOOKUP(Pres_2017_T1!CG80,[2]ListeGithub!$I$2:$K$111,3,FALSE)=$A$1,Pres_2017_T1!CI80,0),0)</f>
        <v>0</v>
      </c>
      <c r="BT80">
        <f ca="1">_xlfn.IFNA(IF(VLOOKUP(Pres_2017_T1!CN80,[2]ListeGithub!$I$2:$K$111,3,FALSE)=$A$1,Pres_2017_T1!CP80,0),0)</f>
        <v>0</v>
      </c>
      <c r="CA80">
        <f t="shared" ca="1" si="1"/>
        <v>19440</v>
      </c>
    </row>
    <row r="81" spans="1:79" x14ac:dyDescent="0.75">
      <c r="A81" t="str">
        <v>19_02</v>
      </c>
      <c r="B81">
        <f ca="1">_xlfn.IFNA(IF(VLOOKUP(Pres_2017_T1!V81,[2]ListeGithub!$I$2:$K$111,3,FALSE)=$A$1,Pres_2017_T1!X81,0),0)</f>
        <v>19778</v>
      </c>
      <c r="I81">
        <f ca="1">_xlfn.IFNA(IF(VLOOKUP(Pres_2017_T1!AC81,[2]ListeGithub!$I$2:$K$111,3,FALSE)=$A$1,Pres_2017_T1!AE81,0),0)</f>
        <v>0</v>
      </c>
      <c r="P81">
        <f ca="1">_xlfn.IFNA(IF(VLOOKUP(Pres_2017_T1!AJ81,[2]ListeGithub!$I$2:$K$111,3,FALSE)=$A$1,Pres_2017_T1!AL81,0),0)</f>
        <v>0</v>
      </c>
      <c r="W81">
        <f ca="1">_xlfn.IFNA(IF(VLOOKUP(Pres_2017_T1!AQ81,[2]ListeGithub!$I$2:$K$111,3,FALSE)=$A$1,Pres_2017_T1!AS81,0),0)</f>
        <v>0</v>
      </c>
      <c r="AD81">
        <f ca="1">_xlfn.IFNA(IF(VLOOKUP(Pres_2017_T1!AX81,[2]ListeGithub!$I$2:$K$111,3,FALSE)=$A$1,Pres_2017_T1!AZ81,0),0)</f>
        <v>0</v>
      </c>
      <c r="AK81">
        <f ca="1">_xlfn.IFNA(IF(VLOOKUP(Pres_2017_T1!BE81,[2]ListeGithub!$I$2:$K$111,3,FALSE)=$A$1,Pres_2017_T1!BG81,0),0)</f>
        <v>0</v>
      </c>
      <c r="AR81">
        <f ca="1">_xlfn.IFNA(IF(VLOOKUP(Pres_2017_T1!BL81,[2]ListeGithub!$I$2:$K$111,3,FALSE)=$A$1,Pres_2017_T1!BN81,0),0)</f>
        <v>0</v>
      </c>
      <c r="AY81">
        <f ca="1">_xlfn.IFNA(IF(VLOOKUP(Pres_2017_T1!BS81,[2]ListeGithub!$I$2:$K$111,3,FALSE)=$A$1,Pres_2017_T1!BU81,0),0)</f>
        <v>0</v>
      </c>
      <c r="BF81">
        <f ca="1">_xlfn.IFNA(IF(VLOOKUP(Pres_2017_T1!BZ81,[2]ListeGithub!$I$2:$K$111,3,FALSE)=$A$1,Pres_2017_T1!CB81,0),0)</f>
        <v>0</v>
      </c>
      <c r="BM81">
        <f ca="1">_xlfn.IFNA(IF(VLOOKUP(Pres_2017_T1!CG81,[2]ListeGithub!$I$2:$K$111,3,FALSE)=$A$1,Pres_2017_T1!CI81,0),0)</f>
        <v>0</v>
      </c>
      <c r="BT81">
        <f ca="1">_xlfn.IFNA(IF(VLOOKUP(Pres_2017_T1!CN81,[2]ListeGithub!$I$2:$K$111,3,FALSE)=$A$1,Pres_2017_T1!CP81,0),0)</f>
        <v>0</v>
      </c>
      <c r="CA81">
        <f t="shared" ca="1" si="1"/>
        <v>19778</v>
      </c>
    </row>
    <row r="82" spans="1:79" x14ac:dyDescent="0.75">
      <c r="A82" t="str">
        <v>2A_01</v>
      </c>
      <c r="B82">
        <f ca="1">_xlfn.IFNA(IF(VLOOKUP(Pres_2017_T1!V82,[2]ListeGithub!$I$2:$K$111,3,FALSE)=$A$1,Pres_2017_T1!X82,0),0)</f>
        <v>0</v>
      </c>
      <c r="I82">
        <f ca="1">_xlfn.IFNA(IF(VLOOKUP(Pres_2017_T1!AC82,[2]ListeGithub!$I$2:$K$111,3,FALSE)=$A$1,Pres_2017_T1!AE82,0),0)</f>
        <v>0</v>
      </c>
      <c r="P82">
        <f ca="1">_xlfn.IFNA(IF(VLOOKUP(Pres_2017_T1!AJ82,[2]ListeGithub!$I$2:$K$111,3,FALSE)=$A$1,Pres_2017_T1!AL82,0),0)</f>
        <v>6601</v>
      </c>
      <c r="W82">
        <f ca="1">_xlfn.IFNA(IF(VLOOKUP(Pres_2017_T1!AQ82,[2]ListeGithub!$I$2:$K$111,3,FALSE)=$A$1,Pres_2017_T1!AS82,0),0)</f>
        <v>0</v>
      </c>
      <c r="AD82">
        <f ca="1">_xlfn.IFNA(IF(VLOOKUP(Pres_2017_T1!AX82,[2]ListeGithub!$I$2:$K$111,3,FALSE)=$A$1,Pres_2017_T1!AZ82,0),0)</f>
        <v>0</v>
      </c>
      <c r="AK82">
        <f ca="1">_xlfn.IFNA(IF(VLOOKUP(Pres_2017_T1!BE82,[2]ListeGithub!$I$2:$K$111,3,FALSE)=$A$1,Pres_2017_T1!BG82,0),0)</f>
        <v>0</v>
      </c>
      <c r="AR82">
        <f ca="1">_xlfn.IFNA(IF(VLOOKUP(Pres_2017_T1!BL82,[2]ListeGithub!$I$2:$K$111,3,FALSE)=$A$1,Pres_2017_T1!BN82,0),0)</f>
        <v>0</v>
      </c>
      <c r="AY82">
        <f ca="1">_xlfn.IFNA(IF(VLOOKUP(Pres_2017_T1!BS82,[2]ListeGithub!$I$2:$K$111,3,FALSE)=$A$1,Pres_2017_T1!BU82,0),0)</f>
        <v>0</v>
      </c>
      <c r="BF82">
        <f ca="1">_xlfn.IFNA(IF(VLOOKUP(Pres_2017_T1!BZ82,[2]ListeGithub!$I$2:$K$111,3,FALSE)=$A$1,Pres_2017_T1!CB82,0),0)</f>
        <v>0</v>
      </c>
      <c r="BM82">
        <f ca="1">_xlfn.IFNA(IF(VLOOKUP(Pres_2017_T1!CG82,[2]ListeGithub!$I$2:$K$111,3,FALSE)=$A$1,Pres_2017_T1!CI82,0),0)</f>
        <v>0</v>
      </c>
      <c r="BT82">
        <f ca="1">_xlfn.IFNA(IF(VLOOKUP(Pres_2017_T1!CN82,[2]ListeGithub!$I$2:$K$111,3,FALSE)=$A$1,Pres_2017_T1!CP82,0),0)</f>
        <v>0</v>
      </c>
      <c r="CA82">
        <f t="shared" ca="1" si="1"/>
        <v>6601</v>
      </c>
    </row>
    <row r="83" spans="1:79" x14ac:dyDescent="0.75">
      <c r="A83" t="str">
        <v>2A_02</v>
      </c>
      <c r="B83">
        <f ca="1">_xlfn.IFNA(IF(VLOOKUP(Pres_2017_T1!V83,[2]ListeGithub!$I$2:$K$111,3,FALSE)=$A$1,Pres_2017_T1!X83,0),0)</f>
        <v>0</v>
      </c>
      <c r="I83">
        <f ca="1">_xlfn.IFNA(IF(VLOOKUP(Pres_2017_T1!AC83,[2]ListeGithub!$I$2:$K$111,3,FALSE)=$A$1,Pres_2017_T1!AE83,0),0)</f>
        <v>0</v>
      </c>
      <c r="P83">
        <f ca="1">_xlfn.IFNA(IF(VLOOKUP(Pres_2017_T1!AJ83,[2]ListeGithub!$I$2:$K$111,3,FALSE)=$A$1,Pres_2017_T1!AL83,0),0)</f>
        <v>6421</v>
      </c>
      <c r="W83">
        <f ca="1">_xlfn.IFNA(IF(VLOOKUP(Pres_2017_T1!AQ83,[2]ListeGithub!$I$2:$K$111,3,FALSE)=$A$1,Pres_2017_T1!AS83,0),0)</f>
        <v>0</v>
      </c>
      <c r="AD83">
        <f ca="1">_xlfn.IFNA(IF(VLOOKUP(Pres_2017_T1!AX83,[2]ListeGithub!$I$2:$K$111,3,FALSE)=$A$1,Pres_2017_T1!AZ83,0),0)</f>
        <v>0</v>
      </c>
      <c r="AK83">
        <f ca="1">_xlfn.IFNA(IF(VLOOKUP(Pres_2017_T1!BE83,[2]ListeGithub!$I$2:$K$111,3,FALSE)=$A$1,Pres_2017_T1!BG83,0),0)</f>
        <v>0</v>
      </c>
      <c r="AR83">
        <f ca="1">_xlfn.IFNA(IF(VLOOKUP(Pres_2017_T1!BL83,[2]ListeGithub!$I$2:$K$111,3,FALSE)=$A$1,Pres_2017_T1!BN83,0),0)</f>
        <v>0</v>
      </c>
      <c r="AY83">
        <f ca="1">_xlfn.IFNA(IF(VLOOKUP(Pres_2017_T1!BS83,[2]ListeGithub!$I$2:$K$111,3,FALSE)=$A$1,Pres_2017_T1!BU83,0),0)</f>
        <v>0</v>
      </c>
      <c r="BF83">
        <f ca="1">_xlfn.IFNA(IF(VLOOKUP(Pres_2017_T1!BZ83,[2]ListeGithub!$I$2:$K$111,3,FALSE)=$A$1,Pres_2017_T1!CB83,0),0)</f>
        <v>0</v>
      </c>
      <c r="BM83">
        <f ca="1">_xlfn.IFNA(IF(VLOOKUP(Pres_2017_T1!CG83,[2]ListeGithub!$I$2:$K$111,3,FALSE)=$A$1,Pres_2017_T1!CI83,0),0)</f>
        <v>0</v>
      </c>
      <c r="BT83">
        <f ca="1">_xlfn.IFNA(IF(VLOOKUP(Pres_2017_T1!CN83,[2]ListeGithub!$I$2:$K$111,3,FALSE)=$A$1,Pres_2017_T1!CP83,0),0)</f>
        <v>0</v>
      </c>
      <c r="CA83">
        <f t="shared" ca="1" si="1"/>
        <v>6421</v>
      </c>
    </row>
    <row r="84" spans="1:79" x14ac:dyDescent="0.75">
      <c r="A84" t="str">
        <v>2B_01</v>
      </c>
      <c r="B84">
        <f ca="1">_xlfn.IFNA(IF(VLOOKUP(Pres_2017_T1!V84,[2]ListeGithub!$I$2:$K$111,3,FALSE)=$A$1,Pres_2017_T1!X84,0),0)</f>
        <v>0</v>
      </c>
      <c r="I84">
        <f ca="1">_xlfn.IFNA(IF(VLOOKUP(Pres_2017_T1!AC84,[2]ListeGithub!$I$2:$K$111,3,FALSE)=$A$1,Pres_2017_T1!AE84,0),0)</f>
        <v>0</v>
      </c>
      <c r="P84">
        <f ca="1">_xlfn.IFNA(IF(VLOOKUP(Pres_2017_T1!AJ84,[2]ListeGithub!$I$2:$K$111,3,FALSE)=$A$1,Pres_2017_T1!AL84,0),0)</f>
        <v>7111</v>
      </c>
      <c r="W84">
        <f ca="1">_xlfn.IFNA(IF(VLOOKUP(Pres_2017_T1!AQ84,[2]ListeGithub!$I$2:$K$111,3,FALSE)=$A$1,Pres_2017_T1!AS84,0),0)</f>
        <v>0</v>
      </c>
      <c r="AD84">
        <f ca="1">_xlfn.IFNA(IF(VLOOKUP(Pres_2017_T1!AX84,[2]ListeGithub!$I$2:$K$111,3,FALSE)=$A$1,Pres_2017_T1!AZ84,0),0)</f>
        <v>0</v>
      </c>
      <c r="AK84">
        <f ca="1">_xlfn.IFNA(IF(VLOOKUP(Pres_2017_T1!BE84,[2]ListeGithub!$I$2:$K$111,3,FALSE)=$A$1,Pres_2017_T1!BG84,0),0)</f>
        <v>0</v>
      </c>
      <c r="AR84">
        <f ca="1">_xlfn.IFNA(IF(VLOOKUP(Pres_2017_T1!BL84,[2]ListeGithub!$I$2:$K$111,3,FALSE)=$A$1,Pres_2017_T1!BN84,0),0)</f>
        <v>0</v>
      </c>
      <c r="AY84">
        <f ca="1">_xlfn.IFNA(IF(VLOOKUP(Pres_2017_T1!BS84,[2]ListeGithub!$I$2:$K$111,3,FALSE)=$A$1,Pres_2017_T1!BU84,0),0)</f>
        <v>0</v>
      </c>
      <c r="BF84">
        <f ca="1">_xlfn.IFNA(IF(VLOOKUP(Pres_2017_T1!BZ84,[2]ListeGithub!$I$2:$K$111,3,FALSE)=$A$1,Pres_2017_T1!CB84,0),0)</f>
        <v>0</v>
      </c>
      <c r="BM84">
        <f ca="1">_xlfn.IFNA(IF(VLOOKUP(Pres_2017_T1!CG84,[2]ListeGithub!$I$2:$K$111,3,FALSE)=$A$1,Pres_2017_T1!CI84,0),0)</f>
        <v>0</v>
      </c>
      <c r="BT84">
        <f ca="1">_xlfn.IFNA(IF(VLOOKUP(Pres_2017_T1!CN84,[2]ListeGithub!$I$2:$K$111,3,FALSE)=$A$1,Pres_2017_T1!CP84,0),0)</f>
        <v>0</v>
      </c>
      <c r="CA84">
        <f t="shared" ca="1" si="1"/>
        <v>7111</v>
      </c>
    </row>
    <row r="85" spans="1:79" x14ac:dyDescent="0.75">
      <c r="A85" t="str">
        <v>2B_02</v>
      </c>
      <c r="B85">
        <f ca="1">_xlfn.IFNA(IF(VLOOKUP(Pres_2017_T1!V85,[2]ListeGithub!$I$2:$K$111,3,FALSE)=$A$1,Pres_2017_T1!X85,0),0)</f>
        <v>0</v>
      </c>
      <c r="I85">
        <f ca="1">_xlfn.IFNA(IF(VLOOKUP(Pres_2017_T1!AC85,[2]ListeGithub!$I$2:$K$111,3,FALSE)=$A$1,Pres_2017_T1!AE85,0),0)</f>
        <v>0</v>
      </c>
      <c r="P85">
        <f ca="1">_xlfn.IFNA(IF(VLOOKUP(Pres_2017_T1!AJ85,[2]ListeGithub!$I$2:$K$111,3,FALSE)=$A$1,Pres_2017_T1!AL85,0),0)</f>
        <v>8395</v>
      </c>
      <c r="W85">
        <f ca="1">_xlfn.IFNA(IF(VLOOKUP(Pres_2017_T1!AQ85,[2]ListeGithub!$I$2:$K$111,3,FALSE)=$A$1,Pres_2017_T1!AS85,0),0)</f>
        <v>0</v>
      </c>
      <c r="AD85">
        <f ca="1">_xlfn.IFNA(IF(VLOOKUP(Pres_2017_T1!AX85,[2]ListeGithub!$I$2:$K$111,3,FALSE)=$A$1,Pres_2017_T1!AZ85,0),0)</f>
        <v>0</v>
      </c>
      <c r="AK85">
        <f ca="1">_xlfn.IFNA(IF(VLOOKUP(Pres_2017_T1!BE85,[2]ListeGithub!$I$2:$K$111,3,FALSE)=$A$1,Pres_2017_T1!BG85,0),0)</f>
        <v>0</v>
      </c>
      <c r="AR85">
        <f ca="1">_xlfn.IFNA(IF(VLOOKUP(Pres_2017_T1!BL85,[2]ListeGithub!$I$2:$K$111,3,FALSE)=$A$1,Pres_2017_T1!BN85,0),0)</f>
        <v>0</v>
      </c>
      <c r="AY85">
        <f ca="1">_xlfn.IFNA(IF(VLOOKUP(Pres_2017_T1!BS85,[2]ListeGithub!$I$2:$K$111,3,FALSE)=$A$1,Pres_2017_T1!BU85,0),0)</f>
        <v>0</v>
      </c>
      <c r="BF85">
        <f ca="1">_xlfn.IFNA(IF(VLOOKUP(Pres_2017_T1!BZ85,[2]ListeGithub!$I$2:$K$111,3,FALSE)=$A$1,Pres_2017_T1!CB85,0),0)</f>
        <v>0</v>
      </c>
      <c r="BM85">
        <f ca="1">_xlfn.IFNA(IF(VLOOKUP(Pres_2017_T1!CG85,[2]ListeGithub!$I$2:$K$111,3,FALSE)=$A$1,Pres_2017_T1!CI85,0),0)</f>
        <v>0</v>
      </c>
      <c r="BT85">
        <f ca="1">_xlfn.IFNA(IF(VLOOKUP(Pres_2017_T1!CN85,[2]ListeGithub!$I$2:$K$111,3,FALSE)=$A$1,Pres_2017_T1!CP85,0),0)</f>
        <v>0</v>
      </c>
      <c r="CA85">
        <f t="shared" ca="1" si="1"/>
        <v>8395</v>
      </c>
    </row>
    <row r="86" spans="1:79" x14ac:dyDescent="0.75">
      <c r="A86" t="str">
        <v>21_01</v>
      </c>
      <c r="B86">
        <f ca="1">_xlfn.IFNA(IF(VLOOKUP(Pres_2017_T1!V86,[2]ListeGithub!$I$2:$K$111,3,FALSE)=$A$1,Pres_2017_T1!X86,0),0)</f>
        <v>15517</v>
      </c>
      <c r="I86">
        <f ca="1">_xlfn.IFNA(IF(VLOOKUP(Pres_2017_T1!AC86,[2]ListeGithub!$I$2:$K$111,3,FALSE)=$A$1,Pres_2017_T1!AE86,0),0)</f>
        <v>0</v>
      </c>
      <c r="P86">
        <f ca="1">_xlfn.IFNA(IF(VLOOKUP(Pres_2017_T1!AJ86,[2]ListeGithub!$I$2:$K$111,3,FALSE)=$A$1,Pres_2017_T1!AL86,0),0)</f>
        <v>0</v>
      </c>
      <c r="W86">
        <f ca="1">_xlfn.IFNA(IF(VLOOKUP(Pres_2017_T1!AQ86,[2]ListeGithub!$I$2:$K$111,3,FALSE)=$A$1,Pres_2017_T1!AS86,0),0)</f>
        <v>0</v>
      </c>
      <c r="AD86">
        <f ca="1">_xlfn.IFNA(IF(VLOOKUP(Pres_2017_T1!AX86,[2]ListeGithub!$I$2:$K$111,3,FALSE)=$A$1,Pres_2017_T1!AZ86,0),0)</f>
        <v>0</v>
      </c>
      <c r="AK86">
        <f ca="1">_xlfn.IFNA(IF(VLOOKUP(Pres_2017_T1!BE86,[2]ListeGithub!$I$2:$K$111,3,FALSE)=$A$1,Pres_2017_T1!BG86,0),0)</f>
        <v>0</v>
      </c>
      <c r="AR86">
        <f ca="1">_xlfn.IFNA(IF(VLOOKUP(Pres_2017_T1!BL86,[2]ListeGithub!$I$2:$K$111,3,FALSE)=$A$1,Pres_2017_T1!BN86,0),0)</f>
        <v>0</v>
      </c>
      <c r="AY86">
        <f ca="1">_xlfn.IFNA(IF(VLOOKUP(Pres_2017_T1!BS86,[2]ListeGithub!$I$2:$K$111,3,FALSE)=$A$1,Pres_2017_T1!BU86,0),0)</f>
        <v>0</v>
      </c>
      <c r="BF86">
        <f ca="1">_xlfn.IFNA(IF(VLOOKUP(Pres_2017_T1!BZ86,[2]ListeGithub!$I$2:$K$111,3,FALSE)=$A$1,Pres_2017_T1!CB86,0),0)</f>
        <v>0</v>
      </c>
      <c r="BM86">
        <f ca="1">_xlfn.IFNA(IF(VLOOKUP(Pres_2017_T1!CG86,[2]ListeGithub!$I$2:$K$111,3,FALSE)=$A$1,Pres_2017_T1!CI86,0),0)</f>
        <v>0</v>
      </c>
      <c r="BT86">
        <f ca="1">_xlfn.IFNA(IF(VLOOKUP(Pres_2017_T1!CN86,[2]ListeGithub!$I$2:$K$111,3,FALSE)=$A$1,Pres_2017_T1!CP86,0),0)</f>
        <v>0</v>
      </c>
      <c r="CA86">
        <f t="shared" ca="1" si="1"/>
        <v>15517</v>
      </c>
    </row>
    <row r="87" spans="1:79" x14ac:dyDescent="0.75">
      <c r="A87" t="str">
        <v>21_02</v>
      </c>
      <c r="B87">
        <f ca="1">_xlfn.IFNA(IF(VLOOKUP(Pres_2017_T1!V87,[2]ListeGithub!$I$2:$K$111,3,FALSE)=$A$1,Pres_2017_T1!X87,0),0)</f>
        <v>13249</v>
      </c>
      <c r="I87">
        <f ca="1">_xlfn.IFNA(IF(VLOOKUP(Pres_2017_T1!AC87,[2]ListeGithub!$I$2:$K$111,3,FALSE)=$A$1,Pres_2017_T1!AE87,0),0)</f>
        <v>0</v>
      </c>
      <c r="P87">
        <f ca="1">_xlfn.IFNA(IF(VLOOKUP(Pres_2017_T1!AJ87,[2]ListeGithub!$I$2:$K$111,3,FALSE)=$A$1,Pres_2017_T1!AL87,0),0)</f>
        <v>0</v>
      </c>
      <c r="W87">
        <f ca="1">_xlfn.IFNA(IF(VLOOKUP(Pres_2017_T1!AQ87,[2]ListeGithub!$I$2:$K$111,3,FALSE)=$A$1,Pres_2017_T1!AS87,0),0)</f>
        <v>0</v>
      </c>
      <c r="AD87">
        <f ca="1">_xlfn.IFNA(IF(VLOOKUP(Pres_2017_T1!AX87,[2]ListeGithub!$I$2:$K$111,3,FALSE)=$A$1,Pres_2017_T1!AZ87,0),0)</f>
        <v>0</v>
      </c>
      <c r="AK87">
        <f ca="1">_xlfn.IFNA(IF(VLOOKUP(Pres_2017_T1!BE87,[2]ListeGithub!$I$2:$K$111,3,FALSE)=$A$1,Pres_2017_T1!BG87,0),0)</f>
        <v>0</v>
      </c>
      <c r="AR87">
        <f ca="1">_xlfn.IFNA(IF(VLOOKUP(Pres_2017_T1!BL87,[2]ListeGithub!$I$2:$K$111,3,FALSE)=$A$1,Pres_2017_T1!BN87,0),0)</f>
        <v>0</v>
      </c>
      <c r="AY87">
        <f ca="1">_xlfn.IFNA(IF(VLOOKUP(Pres_2017_T1!BS87,[2]ListeGithub!$I$2:$K$111,3,FALSE)=$A$1,Pres_2017_T1!BU87,0),0)</f>
        <v>0</v>
      </c>
      <c r="BF87">
        <f ca="1">_xlfn.IFNA(IF(VLOOKUP(Pres_2017_T1!BZ87,[2]ListeGithub!$I$2:$K$111,3,FALSE)=$A$1,Pres_2017_T1!CB87,0),0)</f>
        <v>0</v>
      </c>
      <c r="BM87">
        <f ca="1">_xlfn.IFNA(IF(VLOOKUP(Pres_2017_T1!CG87,[2]ListeGithub!$I$2:$K$111,3,FALSE)=$A$1,Pres_2017_T1!CI87,0),0)</f>
        <v>0</v>
      </c>
      <c r="BT87">
        <f ca="1">_xlfn.IFNA(IF(VLOOKUP(Pres_2017_T1!CN87,[2]ListeGithub!$I$2:$K$111,3,FALSE)=$A$1,Pres_2017_T1!CP87,0),0)</f>
        <v>0</v>
      </c>
      <c r="CA87">
        <f t="shared" ca="1" si="1"/>
        <v>13249</v>
      </c>
    </row>
    <row r="88" spans="1:79" x14ac:dyDescent="0.75">
      <c r="A88" t="str">
        <v>21_03</v>
      </c>
      <c r="B88">
        <f ca="1">_xlfn.IFNA(IF(VLOOKUP(Pres_2017_T1!V88,[2]ListeGithub!$I$2:$K$111,3,FALSE)=$A$1,Pres_2017_T1!X88,0),0)</f>
        <v>13312</v>
      </c>
      <c r="I88">
        <f ca="1">_xlfn.IFNA(IF(VLOOKUP(Pres_2017_T1!AC88,[2]ListeGithub!$I$2:$K$111,3,FALSE)=$A$1,Pres_2017_T1!AE88,0),0)</f>
        <v>0</v>
      </c>
      <c r="P88">
        <f ca="1">_xlfn.IFNA(IF(VLOOKUP(Pres_2017_T1!AJ88,[2]ListeGithub!$I$2:$K$111,3,FALSE)=$A$1,Pres_2017_T1!AL88,0),0)</f>
        <v>0</v>
      </c>
      <c r="W88">
        <f ca="1">_xlfn.IFNA(IF(VLOOKUP(Pres_2017_T1!AQ88,[2]ListeGithub!$I$2:$K$111,3,FALSE)=$A$1,Pres_2017_T1!AS88,0),0)</f>
        <v>0</v>
      </c>
      <c r="AD88">
        <f ca="1">_xlfn.IFNA(IF(VLOOKUP(Pres_2017_T1!AX88,[2]ListeGithub!$I$2:$K$111,3,FALSE)=$A$1,Pres_2017_T1!AZ88,0),0)</f>
        <v>0</v>
      </c>
      <c r="AK88">
        <f ca="1">_xlfn.IFNA(IF(VLOOKUP(Pres_2017_T1!BE88,[2]ListeGithub!$I$2:$K$111,3,FALSE)=$A$1,Pres_2017_T1!BG88,0),0)</f>
        <v>0</v>
      </c>
      <c r="AR88">
        <f ca="1">_xlfn.IFNA(IF(VLOOKUP(Pres_2017_T1!BL88,[2]ListeGithub!$I$2:$K$111,3,FALSE)=$A$1,Pres_2017_T1!BN88,0),0)</f>
        <v>0</v>
      </c>
      <c r="AY88">
        <f ca="1">_xlfn.IFNA(IF(VLOOKUP(Pres_2017_T1!BS88,[2]ListeGithub!$I$2:$K$111,3,FALSE)=$A$1,Pres_2017_T1!BU88,0),0)</f>
        <v>0</v>
      </c>
      <c r="BF88">
        <f ca="1">_xlfn.IFNA(IF(VLOOKUP(Pres_2017_T1!BZ88,[2]ListeGithub!$I$2:$K$111,3,FALSE)=$A$1,Pres_2017_T1!CB88,0),0)</f>
        <v>0</v>
      </c>
      <c r="BM88">
        <f ca="1">_xlfn.IFNA(IF(VLOOKUP(Pres_2017_T1!CG88,[2]ListeGithub!$I$2:$K$111,3,FALSE)=$A$1,Pres_2017_T1!CI88,0),0)</f>
        <v>0</v>
      </c>
      <c r="BT88">
        <f ca="1">_xlfn.IFNA(IF(VLOOKUP(Pres_2017_T1!CN88,[2]ListeGithub!$I$2:$K$111,3,FALSE)=$A$1,Pres_2017_T1!CP88,0),0)</f>
        <v>0</v>
      </c>
      <c r="CA88">
        <f t="shared" ca="1" si="1"/>
        <v>13312</v>
      </c>
    </row>
    <row r="89" spans="1:79" x14ac:dyDescent="0.75">
      <c r="A89" t="str">
        <v>21_04</v>
      </c>
      <c r="B89">
        <f ca="1">_xlfn.IFNA(IF(VLOOKUP(Pres_2017_T1!V89,[2]ListeGithub!$I$2:$K$111,3,FALSE)=$A$1,Pres_2017_T1!X89,0),0)</f>
        <v>0</v>
      </c>
      <c r="I89">
        <f ca="1">_xlfn.IFNA(IF(VLOOKUP(Pres_2017_T1!AC89,[2]ListeGithub!$I$2:$K$111,3,FALSE)=$A$1,Pres_2017_T1!AE89,0),0)</f>
        <v>0</v>
      </c>
      <c r="P89">
        <f ca="1">_xlfn.IFNA(IF(VLOOKUP(Pres_2017_T1!AJ89,[2]ListeGithub!$I$2:$K$111,3,FALSE)=$A$1,Pres_2017_T1!AL89,0),0)</f>
        <v>11012</v>
      </c>
      <c r="W89">
        <f ca="1">_xlfn.IFNA(IF(VLOOKUP(Pres_2017_T1!AQ89,[2]ListeGithub!$I$2:$K$111,3,FALSE)=$A$1,Pres_2017_T1!AS89,0),0)</f>
        <v>0</v>
      </c>
      <c r="AD89">
        <f ca="1">_xlfn.IFNA(IF(VLOOKUP(Pres_2017_T1!AX89,[2]ListeGithub!$I$2:$K$111,3,FALSE)=$A$1,Pres_2017_T1!AZ89,0),0)</f>
        <v>0</v>
      </c>
      <c r="AK89">
        <f ca="1">_xlfn.IFNA(IF(VLOOKUP(Pres_2017_T1!BE89,[2]ListeGithub!$I$2:$K$111,3,FALSE)=$A$1,Pres_2017_T1!BG89,0),0)</f>
        <v>0</v>
      </c>
      <c r="AR89">
        <f ca="1">_xlfn.IFNA(IF(VLOOKUP(Pres_2017_T1!BL89,[2]ListeGithub!$I$2:$K$111,3,FALSE)=$A$1,Pres_2017_T1!BN89,0),0)</f>
        <v>0</v>
      </c>
      <c r="AY89">
        <f ca="1">_xlfn.IFNA(IF(VLOOKUP(Pres_2017_T1!BS89,[2]ListeGithub!$I$2:$K$111,3,FALSE)=$A$1,Pres_2017_T1!BU89,0),0)</f>
        <v>0</v>
      </c>
      <c r="BF89">
        <f ca="1">_xlfn.IFNA(IF(VLOOKUP(Pres_2017_T1!BZ89,[2]ListeGithub!$I$2:$K$111,3,FALSE)=$A$1,Pres_2017_T1!CB89,0),0)</f>
        <v>0</v>
      </c>
      <c r="BM89">
        <f ca="1">_xlfn.IFNA(IF(VLOOKUP(Pres_2017_T1!CG89,[2]ListeGithub!$I$2:$K$111,3,FALSE)=$A$1,Pres_2017_T1!CI89,0),0)</f>
        <v>0</v>
      </c>
      <c r="BT89">
        <f ca="1">_xlfn.IFNA(IF(VLOOKUP(Pres_2017_T1!CN89,[2]ListeGithub!$I$2:$K$111,3,FALSE)=$A$1,Pres_2017_T1!CP89,0),0)</f>
        <v>0</v>
      </c>
      <c r="CA89">
        <f t="shared" ca="1" si="1"/>
        <v>11012</v>
      </c>
    </row>
    <row r="90" spans="1:79" x14ac:dyDescent="0.75">
      <c r="A90" t="str">
        <v>21_05</v>
      </c>
      <c r="B90">
        <f ca="1">_xlfn.IFNA(IF(VLOOKUP(Pres_2017_T1!V90,[2]ListeGithub!$I$2:$K$111,3,FALSE)=$A$1,Pres_2017_T1!X90,0),0)</f>
        <v>0</v>
      </c>
      <c r="I90">
        <f ca="1">_xlfn.IFNA(IF(VLOOKUP(Pres_2017_T1!AC90,[2]ListeGithub!$I$2:$K$111,3,FALSE)=$A$1,Pres_2017_T1!AE90,0),0)</f>
        <v>0</v>
      </c>
      <c r="P90">
        <f ca="1">_xlfn.IFNA(IF(VLOOKUP(Pres_2017_T1!AJ90,[2]ListeGithub!$I$2:$K$111,3,FALSE)=$A$1,Pres_2017_T1!AL90,0),0)</f>
        <v>14346</v>
      </c>
      <c r="W90">
        <f ca="1">_xlfn.IFNA(IF(VLOOKUP(Pres_2017_T1!AQ90,[2]ListeGithub!$I$2:$K$111,3,FALSE)=$A$1,Pres_2017_T1!AS90,0),0)</f>
        <v>0</v>
      </c>
      <c r="AD90">
        <f ca="1">_xlfn.IFNA(IF(VLOOKUP(Pres_2017_T1!AX90,[2]ListeGithub!$I$2:$K$111,3,FALSE)=$A$1,Pres_2017_T1!AZ90,0),0)</f>
        <v>0</v>
      </c>
      <c r="AK90">
        <f ca="1">_xlfn.IFNA(IF(VLOOKUP(Pres_2017_T1!BE90,[2]ListeGithub!$I$2:$K$111,3,FALSE)=$A$1,Pres_2017_T1!BG90,0),0)</f>
        <v>0</v>
      </c>
      <c r="AR90">
        <f ca="1">_xlfn.IFNA(IF(VLOOKUP(Pres_2017_T1!BL90,[2]ListeGithub!$I$2:$K$111,3,FALSE)=$A$1,Pres_2017_T1!BN90,0),0)</f>
        <v>0</v>
      </c>
      <c r="AY90">
        <f ca="1">_xlfn.IFNA(IF(VLOOKUP(Pres_2017_T1!BS90,[2]ListeGithub!$I$2:$K$111,3,FALSE)=$A$1,Pres_2017_T1!BU90,0),0)</f>
        <v>0</v>
      </c>
      <c r="BF90">
        <f ca="1">_xlfn.IFNA(IF(VLOOKUP(Pres_2017_T1!BZ90,[2]ListeGithub!$I$2:$K$111,3,FALSE)=$A$1,Pres_2017_T1!CB90,0),0)</f>
        <v>0</v>
      </c>
      <c r="BM90">
        <f ca="1">_xlfn.IFNA(IF(VLOOKUP(Pres_2017_T1!CG90,[2]ListeGithub!$I$2:$K$111,3,FALSE)=$A$1,Pres_2017_T1!CI90,0),0)</f>
        <v>0</v>
      </c>
      <c r="BT90">
        <f ca="1">_xlfn.IFNA(IF(VLOOKUP(Pres_2017_T1!CN90,[2]ListeGithub!$I$2:$K$111,3,FALSE)=$A$1,Pres_2017_T1!CP90,0),0)</f>
        <v>0</v>
      </c>
      <c r="CA90">
        <f t="shared" ca="1" si="1"/>
        <v>14346</v>
      </c>
    </row>
    <row r="91" spans="1:79" x14ac:dyDescent="0.75">
      <c r="A91" t="str">
        <v>22_01</v>
      </c>
      <c r="B91">
        <f ca="1">_xlfn.IFNA(IF(VLOOKUP(Pres_2017_T1!V91,[2]ListeGithub!$I$2:$K$111,3,FALSE)=$A$1,Pres_2017_T1!X91,0),0)</f>
        <v>22472</v>
      </c>
      <c r="I91">
        <f ca="1">_xlfn.IFNA(IF(VLOOKUP(Pres_2017_T1!AC91,[2]ListeGithub!$I$2:$K$111,3,FALSE)=$A$1,Pres_2017_T1!AE91,0),0)</f>
        <v>0</v>
      </c>
      <c r="P91">
        <f ca="1">_xlfn.IFNA(IF(VLOOKUP(Pres_2017_T1!AJ91,[2]ListeGithub!$I$2:$K$111,3,FALSE)=$A$1,Pres_2017_T1!AL91,0),0)</f>
        <v>0</v>
      </c>
      <c r="W91">
        <f ca="1">_xlfn.IFNA(IF(VLOOKUP(Pres_2017_T1!AQ91,[2]ListeGithub!$I$2:$K$111,3,FALSE)=$A$1,Pres_2017_T1!AS91,0),0)</f>
        <v>0</v>
      </c>
      <c r="AD91">
        <f ca="1">_xlfn.IFNA(IF(VLOOKUP(Pres_2017_T1!AX91,[2]ListeGithub!$I$2:$K$111,3,FALSE)=$A$1,Pres_2017_T1!AZ91,0),0)</f>
        <v>0</v>
      </c>
      <c r="AK91">
        <f ca="1">_xlfn.IFNA(IF(VLOOKUP(Pres_2017_T1!BE91,[2]ListeGithub!$I$2:$K$111,3,FALSE)=$A$1,Pres_2017_T1!BG91,0),0)</f>
        <v>0</v>
      </c>
      <c r="AR91">
        <f ca="1">_xlfn.IFNA(IF(VLOOKUP(Pres_2017_T1!BL91,[2]ListeGithub!$I$2:$K$111,3,FALSE)=$A$1,Pres_2017_T1!BN91,0),0)</f>
        <v>0</v>
      </c>
      <c r="AY91">
        <f ca="1">_xlfn.IFNA(IF(VLOOKUP(Pres_2017_T1!BS91,[2]ListeGithub!$I$2:$K$111,3,FALSE)=$A$1,Pres_2017_T1!BU91,0),0)</f>
        <v>0</v>
      </c>
      <c r="BF91">
        <f ca="1">_xlfn.IFNA(IF(VLOOKUP(Pres_2017_T1!BZ91,[2]ListeGithub!$I$2:$K$111,3,FALSE)=$A$1,Pres_2017_T1!CB91,0),0)</f>
        <v>0</v>
      </c>
      <c r="BM91">
        <f ca="1">_xlfn.IFNA(IF(VLOOKUP(Pres_2017_T1!CG91,[2]ListeGithub!$I$2:$K$111,3,FALSE)=$A$1,Pres_2017_T1!CI91,0),0)</f>
        <v>0</v>
      </c>
      <c r="BT91">
        <f ca="1">_xlfn.IFNA(IF(VLOOKUP(Pres_2017_T1!CN91,[2]ListeGithub!$I$2:$K$111,3,FALSE)=$A$1,Pres_2017_T1!CP91,0),0)</f>
        <v>0</v>
      </c>
      <c r="CA91">
        <f t="shared" ca="1" si="1"/>
        <v>22472</v>
      </c>
    </row>
    <row r="92" spans="1:79" x14ac:dyDescent="0.75">
      <c r="A92" t="str">
        <v>22_02</v>
      </c>
      <c r="B92">
        <f ca="1">_xlfn.IFNA(IF(VLOOKUP(Pres_2017_T1!V92,[2]ListeGithub!$I$2:$K$111,3,FALSE)=$A$1,Pres_2017_T1!X92,0),0)</f>
        <v>21777</v>
      </c>
      <c r="I92">
        <f ca="1">_xlfn.IFNA(IF(VLOOKUP(Pres_2017_T1!AC92,[2]ListeGithub!$I$2:$K$111,3,FALSE)=$A$1,Pres_2017_T1!AE92,0),0)</f>
        <v>0</v>
      </c>
      <c r="P92">
        <f ca="1">_xlfn.IFNA(IF(VLOOKUP(Pres_2017_T1!AJ92,[2]ListeGithub!$I$2:$K$111,3,FALSE)=$A$1,Pres_2017_T1!AL92,0),0)</f>
        <v>0</v>
      </c>
      <c r="W92">
        <f ca="1">_xlfn.IFNA(IF(VLOOKUP(Pres_2017_T1!AQ92,[2]ListeGithub!$I$2:$K$111,3,FALSE)=$A$1,Pres_2017_T1!AS92,0),0)</f>
        <v>0</v>
      </c>
      <c r="AD92">
        <f ca="1">_xlfn.IFNA(IF(VLOOKUP(Pres_2017_T1!AX92,[2]ListeGithub!$I$2:$K$111,3,FALSE)=$A$1,Pres_2017_T1!AZ92,0),0)</f>
        <v>0</v>
      </c>
      <c r="AK92">
        <f ca="1">_xlfn.IFNA(IF(VLOOKUP(Pres_2017_T1!BE92,[2]ListeGithub!$I$2:$K$111,3,FALSE)=$A$1,Pres_2017_T1!BG92,0),0)</f>
        <v>0</v>
      </c>
      <c r="AR92">
        <f ca="1">_xlfn.IFNA(IF(VLOOKUP(Pres_2017_T1!BL92,[2]ListeGithub!$I$2:$K$111,3,FALSE)=$A$1,Pres_2017_T1!BN92,0),0)</f>
        <v>0</v>
      </c>
      <c r="AY92">
        <f ca="1">_xlfn.IFNA(IF(VLOOKUP(Pres_2017_T1!BS92,[2]ListeGithub!$I$2:$K$111,3,FALSE)=$A$1,Pres_2017_T1!BU92,0),0)</f>
        <v>0</v>
      </c>
      <c r="BF92">
        <f ca="1">_xlfn.IFNA(IF(VLOOKUP(Pres_2017_T1!BZ92,[2]ListeGithub!$I$2:$K$111,3,FALSE)=$A$1,Pres_2017_T1!CB92,0),0)</f>
        <v>0</v>
      </c>
      <c r="BM92">
        <f ca="1">_xlfn.IFNA(IF(VLOOKUP(Pres_2017_T1!CG92,[2]ListeGithub!$I$2:$K$111,3,FALSE)=$A$1,Pres_2017_T1!CI92,0),0)</f>
        <v>0</v>
      </c>
      <c r="BT92">
        <f ca="1">_xlfn.IFNA(IF(VLOOKUP(Pres_2017_T1!CN92,[2]ListeGithub!$I$2:$K$111,3,FALSE)=$A$1,Pres_2017_T1!CP92,0),0)</f>
        <v>0</v>
      </c>
      <c r="CA92">
        <f t="shared" ca="1" si="1"/>
        <v>21777</v>
      </c>
    </row>
    <row r="93" spans="1:79" x14ac:dyDescent="0.75">
      <c r="A93" t="str">
        <v>22_03</v>
      </c>
      <c r="B93">
        <f ca="1">_xlfn.IFNA(IF(VLOOKUP(Pres_2017_T1!V93,[2]ListeGithub!$I$2:$K$111,3,FALSE)=$A$1,Pres_2017_T1!X93,0),0)</f>
        <v>20080</v>
      </c>
      <c r="I93">
        <f ca="1">_xlfn.IFNA(IF(VLOOKUP(Pres_2017_T1!AC93,[2]ListeGithub!$I$2:$K$111,3,FALSE)=$A$1,Pres_2017_T1!AE93,0),0)</f>
        <v>0</v>
      </c>
      <c r="P93">
        <f ca="1">_xlfn.IFNA(IF(VLOOKUP(Pres_2017_T1!AJ93,[2]ListeGithub!$I$2:$K$111,3,FALSE)=$A$1,Pres_2017_T1!AL93,0),0)</f>
        <v>0</v>
      </c>
      <c r="W93">
        <f ca="1">_xlfn.IFNA(IF(VLOOKUP(Pres_2017_T1!AQ93,[2]ListeGithub!$I$2:$K$111,3,FALSE)=$A$1,Pres_2017_T1!AS93,0),0)</f>
        <v>0</v>
      </c>
      <c r="AD93">
        <f ca="1">_xlfn.IFNA(IF(VLOOKUP(Pres_2017_T1!AX93,[2]ListeGithub!$I$2:$K$111,3,FALSE)=$A$1,Pres_2017_T1!AZ93,0),0)</f>
        <v>0</v>
      </c>
      <c r="AK93">
        <f ca="1">_xlfn.IFNA(IF(VLOOKUP(Pres_2017_T1!BE93,[2]ListeGithub!$I$2:$K$111,3,FALSE)=$A$1,Pres_2017_T1!BG93,0),0)</f>
        <v>0</v>
      </c>
      <c r="AR93">
        <f ca="1">_xlfn.IFNA(IF(VLOOKUP(Pres_2017_T1!BL93,[2]ListeGithub!$I$2:$K$111,3,FALSE)=$A$1,Pres_2017_T1!BN93,0),0)</f>
        <v>0</v>
      </c>
      <c r="AY93">
        <f ca="1">_xlfn.IFNA(IF(VLOOKUP(Pres_2017_T1!BS93,[2]ListeGithub!$I$2:$K$111,3,FALSE)=$A$1,Pres_2017_T1!BU93,0),0)</f>
        <v>0</v>
      </c>
      <c r="BF93">
        <f ca="1">_xlfn.IFNA(IF(VLOOKUP(Pres_2017_T1!BZ93,[2]ListeGithub!$I$2:$K$111,3,FALSE)=$A$1,Pres_2017_T1!CB93,0),0)</f>
        <v>0</v>
      </c>
      <c r="BM93">
        <f ca="1">_xlfn.IFNA(IF(VLOOKUP(Pres_2017_T1!CG93,[2]ListeGithub!$I$2:$K$111,3,FALSE)=$A$1,Pres_2017_T1!CI93,0),0)</f>
        <v>0</v>
      </c>
      <c r="BT93">
        <f ca="1">_xlfn.IFNA(IF(VLOOKUP(Pres_2017_T1!CN93,[2]ListeGithub!$I$2:$K$111,3,FALSE)=$A$1,Pres_2017_T1!CP93,0),0)</f>
        <v>0</v>
      </c>
      <c r="CA93">
        <f t="shared" ca="1" si="1"/>
        <v>20080</v>
      </c>
    </row>
    <row r="94" spans="1:79" x14ac:dyDescent="0.75">
      <c r="A94" t="str">
        <v>22_04</v>
      </c>
      <c r="B94">
        <f ca="1">_xlfn.IFNA(IF(VLOOKUP(Pres_2017_T1!V94,[2]ListeGithub!$I$2:$K$111,3,FALSE)=$A$1,Pres_2017_T1!X94,0),0)</f>
        <v>16855</v>
      </c>
      <c r="I94">
        <f ca="1">_xlfn.IFNA(IF(VLOOKUP(Pres_2017_T1!AC94,[2]ListeGithub!$I$2:$K$111,3,FALSE)=$A$1,Pres_2017_T1!AE94,0),0)</f>
        <v>0</v>
      </c>
      <c r="P94">
        <f ca="1">_xlfn.IFNA(IF(VLOOKUP(Pres_2017_T1!AJ94,[2]ListeGithub!$I$2:$K$111,3,FALSE)=$A$1,Pres_2017_T1!AL94,0),0)</f>
        <v>0</v>
      </c>
      <c r="W94">
        <f ca="1">_xlfn.IFNA(IF(VLOOKUP(Pres_2017_T1!AQ94,[2]ListeGithub!$I$2:$K$111,3,FALSE)=$A$1,Pres_2017_T1!AS94,0),0)</f>
        <v>0</v>
      </c>
      <c r="AD94">
        <f ca="1">_xlfn.IFNA(IF(VLOOKUP(Pres_2017_T1!AX94,[2]ListeGithub!$I$2:$K$111,3,FALSE)=$A$1,Pres_2017_T1!AZ94,0),0)</f>
        <v>0</v>
      </c>
      <c r="AK94">
        <f ca="1">_xlfn.IFNA(IF(VLOOKUP(Pres_2017_T1!BE94,[2]ListeGithub!$I$2:$K$111,3,FALSE)=$A$1,Pres_2017_T1!BG94,0),0)</f>
        <v>0</v>
      </c>
      <c r="AR94">
        <f ca="1">_xlfn.IFNA(IF(VLOOKUP(Pres_2017_T1!BL94,[2]ListeGithub!$I$2:$K$111,3,FALSE)=$A$1,Pres_2017_T1!BN94,0),0)</f>
        <v>0</v>
      </c>
      <c r="AY94">
        <f ca="1">_xlfn.IFNA(IF(VLOOKUP(Pres_2017_T1!BS94,[2]ListeGithub!$I$2:$K$111,3,FALSE)=$A$1,Pres_2017_T1!BU94,0),0)</f>
        <v>0</v>
      </c>
      <c r="BF94">
        <f ca="1">_xlfn.IFNA(IF(VLOOKUP(Pres_2017_T1!BZ94,[2]ListeGithub!$I$2:$K$111,3,FALSE)=$A$1,Pres_2017_T1!CB94,0),0)</f>
        <v>0</v>
      </c>
      <c r="BM94">
        <f ca="1">_xlfn.IFNA(IF(VLOOKUP(Pres_2017_T1!CG94,[2]ListeGithub!$I$2:$K$111,3,FALSE)=$A$1,Pres_2017_T1!CI94,0),0)</f>
        <v>0</v>
      </c>
      <c r="BT94">
        <f ca="1">_xlfn.IFNA(IF(VLOOKUP(Pres_2017_T1!CN94,[2]ListeGithub!$I$2:$K$111,3,FALSE)=$A$1,Pres_2017_T1!CP94,0),0)</f>
        <v>0</v>
      </c>
      <c r="CA94">
        <f t="shared" ca="1" si="1"/>
        <v>16855</v>
      </c>
    </row>
    <row r="95" spans="1:79" x14ac:dyDescent="0.75">
      <c r="A95" t="str">
        <v>22_05</v>
      </c>
      <c r="B95">
        <f ca="1">_xlfn.IFNA(IF(VLOOKUP(Pres_2017_T1!V95,[2]ListeGithub!$I$2:$K$111,3,FALSE)=$A$1,Pres_2017_T1!X95,0),0)</f>
        <v>23785</v>
      </c>
      <c r="I95">
        <f ca="1">_xlfn.IFNA(IF(VLOOKUP(Pres_2017_T1!AC95,[2]ListeGithub!$I$2:$K$111,3,FALSE)=$A$1,Pres_2017_T1!AE95,0),0)</f>
        <v>0</v>
      </c>
      <c r="P95">
        <f ca="1">_xlfn.IFNA(IF(VLOOKUP(Pres_2017_T1!AJ95,[2]ListeGithub!$I$2:$K$111,3,FALSE)=$A$1,Pres_2017_T1!AL95,0),0)</f>
        <v>0</v>
      </c>
      <c r="W95">
        <f ca="1">_xlfn.IFNA(IF(VLOOKUP(Pres_2017_T1!AQ95,[2]ListeGithub!$I$2:$K$111,3,FALSE)=$A$1,Pres_2017_T1!AS95,0),0)</f>
        <v>0</v>
      </c>
      <c r="AD95">
        <f ca="1">_xlfn.IFNA(IF(VLOOKUP(Pres_2017_T1!AX95,[2]ListeGithub!$I$2:$K$111,3,FALSE)=$A$1,Pres_2017_T1!AZ95,0),0)</f>
        <v>0</v>
      </c>
      <c r="AK95">
        <f ca="1">_xlfn.IFNA(IF(VLOOKUP(Pres_2017_T1!BE95,[2]ListeGithub!$I$2:$K$111,3,FALSE)=$A$1,Pres_2017_T1!BG95,0),0)</f>
        <v>0</v>
      </c>
      <c r="AR95">
        <f ca="1">_xlfn.IFNA(IF(VLOOKUP(Pres_2017_T1!BL95,[2]ListeGithub!$I$2:$K$111,3,FALSE)=$A$1,Pres_2017_T1!BN95,0),0)</f>
        <v>0</v>
      </c>
      <c r="AY95">
        <f ca="1">_xlfn.IFNA(IF(VLOOKUP(Pres_2017_T1!BS95,[2]ListeGithub!$I$2:$K$111,3,FALSE)=$A$1,Pres_2017_T1!BU95,0),0)</f>
        <v>0</v>
      </c>
      <c r="BF95">
        <f ca="1">_xlfn.IFNA(IF(VLOOKUP(Pres_2017_T1!BZ95,[2]ListeGithub!$I$2:$K$111,3,FALSE)=$A$1,Pres_2017_T1!CB95,0),0)</f>
        <v>0</v>
      </c>
      <c r="BM95">
        <f ca="1">_xlfn.IFNA(IF(VLOOKUP(Pres_2017_T1!CG95,[2]ListeGithub!$I$2:$K$111,3,FALSE)=$A$1,Pres_2017_T1!CI95,0),0)</f>
        <v>0</v>
      </c>
      <c r="BT95">
        <f ca="1">_xlfn.IFNA(IF(VLOOKUP(Pres_2017_T1!CN95,[2]ListeGithub!$I$2:$K$111,3,FALSE)=$A$1,Pres_2017_T1!CP95,0),0)</f>
        <v>0</v>
      </c>
      <c r="CA95">
        <f t="shared" ca="1" si="1"/>
        <v>23785</v>
      </c>
    </row>
    <row r="96" spans="1:79" x14ac:dyDescent="0.75">
      <c r="A96" t="str">
        <v>23_01</v>
      </c>
      <c r="B96">
        <f ca="1">_xlfn.IFNA(IF(VLOOKUP(Pres_2017_T1!V96,[2]ListeGithub!$I$2:$K$111,3,FALSE)=$A$1,Pres_2017_T1!X96,0),0)</f>
        <v>15807</v>
      </c>
      <c r="I96">
        <f ca="1">_xlfn.IFNA(IF(VLOOKUP(Pres_2017_T1!AC96,[2]ListeGithub!$I$2:$K$111,3,FALSE)=$A$1,Pres_2017_T1!AE96,0),0)</f>
        <v>0</v>
      </c>
      <c r="P96">
        <f ca="1">_xlfn.IFNA(IF(VLOOKUP(Pres_2017_T1!AJ96,[2]ListeGithub!$I$2:$K$111,3,FALSE)=$A$1,Pres_2017_T1!AL96,0),0)</f>
        <v>0</v>
      </c>
      <c r="W96">
        <f ca="1">_xlfn.IFNA(IF(VLOOKUP(Pres_2017_T1!AQ96,[2]ListeGithub!$I$2:$K$111,3,FALSE)=$A$1,Pres_2017_T1!AS96,0),0)</f>
        <v>0</v>
      </c>
      <c r="AD96">
        <f ca="1">_xlfn.IFNA(IF(VLOOKUP(Pres_2017_T1!AX96,[2]ListeGithub!$I$2:$K$111,3,FALSE)=$A$1,Pres_2017_T1!AZ96,0),0)</f>
        <v>0</v>
      </c>
      <c r="AK96">
        <f ca="1">_xlfn.IFNA(IF(VLOOKUP(Pres_2017_T1!BE96,[2]ListeGithub!$I$2:$K$111,3,FALSE)=$A$1,Pres_2017_T1!BG96,0),0)</f>
        <v>0</v>
      </c>
      <c r="AR96">
        <f ca="1">_xlfn.IFNA(IF(VLOOKUP(Pres_2017_T1!BL96,[2]ListeGithub!$I$2:$K$111,3,FALSE)=$A$1,Pres_2017_T1!BN96,0),0)</f>
        <v>0</v>
      </c>
      <c r="AY96">
        <f ca="1">_xlfn.IFNA(IF(VLOOKUP(Pres_2017_T1!BS96,[2]ListeGithub!$I$2:$K$111,3,FALSE)=$A$1,Pres_2017_T1!BU96,0),0)</f>
        <v>0</v>
      </c>
      <c r="BF96">
        <f ca="1">_xlfn.IFNA(IF(VLOOKUP(Pres_2017_T1!BZ96,[2]ListeGithub!$I$2:$K$111,3,FALSE)=$A$1,Pres_2017_T1!CB96,0),0)</f>
        <v>0</v>
      </c>
      <c r="BM96">
        <f ca="1">_xlfn.IFNA(IF(VLOOKUP(Pres_2017_T1!CG96,[2]ListeGithub!$I$2:$K$111,3,FALSE)=$A$1,Pres_2017_T1!CI96,0),0)</f>
        <v>0</v>
      </c>
      <c r="BT96">
        <f ca="1">_xlfn.IFNA(IF(VLOOKUP(Pres_2017_T1!CN96,[2]ListeGithub!$I$2:$K$111,3,FALSE)=$A$1,Pres_2017_T1!CP96,0),0)</f>
        <v>0</v>
      </c>
      <c r="CA96">
        <f t="shared" ca="1" si="1"/>
        <v>15807</v>
      </c>
    </row>
    <row r="97" spans="1:79" x14ac:dyDescent="0.75">
      <c r="A97" t="str">
        <v>24_01</v>
      </c>
      <c r="B97">
        <f ca="1">_xlfn.IFNA(IF(VLOOKUP(Pres_2017_T1!V97,[2]ListeGithub!$I$2:$K$111,3,FALSE)=$A$1,Pres_2017_T1!X97,0),0)</f>
        <v>0</v>
      </c>
      <c r="I97">
        <f ca="1">_xlfn.IFNA(IF(VLOOKUP(Pres_2017_T1!AC97,[2]ListeGithub!$I$2:$K$111,3,FALSE)=$A$1,Pres_2017_T1!AE97,0),0)</f>
        <v>13597</v>
      </c>
      <c r="P97">
        <f ca="1">_xlfn.IFNA(IF(VLOOKUP(Pres_2017_T1!AJ97,[2]ListeGithub!$I$2:$K$111,3,FALSE)=$A$1,Pres_2017_T1!AL97,0),0)</f>
        <v>0</v>
      </c>
      <c r="W97">
        <f ca="1">_xlfn.IFNA(IF(VLOOKUP(Pres_2017_T1!AQ97,[2]ListeGithub!$I$2:$K$111,3,FALSE)=$A$1,Pres_2017_T1!AS97,0),0)</f>
        <v>0</v>
      </c>
      <c r="AD97">
        <f ca="1">_xlfn.IFNA(IF(VLOOKUP(Pres_2017_T1!AX97,[2]ListeGithub!$I$2:$K$111,3,FALSE)=$A$1,Pres_2017_T1!AZ97,0),0)</f>
        <v>0</v>
      </c>
      <c r="AK97">
        <f ca="1">_xlfn.IFNA(IF(VLOOKUP(Pres_2017_T1!BE97,[2]ListeGithub!$I$2:$K$111,3,FALSE)=$A$1,Pres_2017_T1!BG97,0),0)</f>
        <v>0</v>
      </c>
      <c r="AR97">
        <f ca="1">_xlfn.IFNA(IF(VLOOKUP(Pres_2017_T1!BL97,[2]ListeGithub!$I$2:$K$111,3,FALSE)=$A$1,Pres_2017_T1!BN97,0),0)</f>
        <v>0</v>
      </c>
      <c r="AY97">
        <f ca="1">_xlfn.IFNA(IF(VLOOKUP(Pres_2017_T1!BS97,[2]ListeGithub!$I$2:$K$111,3,FALSE)=$A$1,Pres_2017_T1!BU97,0),0)</f>
        <v>0</v>
      </c>
      <c r="BF97">
        <f ca="1">_xlfn.IFNA(IF(VLOOKUP(Pres_2017_T1!BZ97,[2]ListeGithub!$I$2:$K$111,3,FALSE)=$A$1,Pres_2017_T1!CB97,0),0)</f>
        <v>0</v>
      </c>
      <c r="BM97">
        <f ca="1">_xlfn.IFNA(IF(VLOOKUP(Pres_2017_T1!CG97,[2]ListeGithub!$I$2:$K$111,3,FALSE)=$A$1,Pres_2017_T1!CI97,0),0)</f>
        <v>0</v>
      </c>
      <c r="BT97">
        <f ca="1">_xlfn.IFNA(IF(VLOOKUP(Pres_2017_T1!CN97,[2]ListeGithub!$I$2:$K$111,3,FALSE)=$A$1,Pres_2017_T1!CP97,0),0)</f>
        <v>0</v>
      </c>
      <c r="CA97">
        <f t="shared" ca="1" si="1"/>
        <v>13597</v>
      </c>
    </row>
    <row r="98" spans="1:79" x14ac:dyDescent="0.75">
      <c r="A98" t="str">
        <v>24_02</v>
      </c>
      <c r="B98">
        <f ca="1">_xlfn.IFNA(IF(VLOOKUP(Pres_2017_T1!V98,[2]ListeGithub!$I$2:$K$111,3,FALSE)=$A$1,Pres_2017_T1!X98,0),0)</f>
        <v>0</v>
      </c>
      <c r="I98">
        <f ca="1">_xlfn.IFNA(IF(VLOOKUP(Pres_2017_T1!AC98,[2]ListeGithub!$I$2:$K$111,3,FALSE)=$A$1,Pres_2017_T1!AE98,0),0)</f>
        <v>14184</v>
      </c>
      <c r="P98">
        <f ca="1">_xlfn.IFNA(IF(VLOOKUP(Pres_2017_T1!AJ98,[2]ListeGithub!$I$2:$K$111,3,FALSE)=$A$1,Pres_2017_T1!AL98,0),0)</f>
        <v>0</v>
      </c>
      <c r="W98">
        <f ca="1">_xlfn.IFNA(IF(VLOOKUP(Pres_2017_T1!AQ98,[2]ListeGithub!$I$2:$K$111,3,FALSE)=$A$1,Pres_2017_T1!AS98,0),0)</f>
        <v>0</v>
      </c>
      <c r="AD98">
        <f ca="1">_xlfn.IFNA(IF(VLOOKUP(Pres_2017_T1!AX98,[2]ListeGithub!$I$2:$K$111,3,FALSE)=$A$1,Pres_2017_T1!AZ98,0),0)</f>
        <v>0</v>
      </c>
      <c r="AK98">
        <f ca="1">_xlfn.IFNA(IF(VLOOKUP(Pres_2017_T1!BE98,[2]ListeGithub!$I$2:$K$111,3,FALSE)=$A$1,Pres_2017_T1!BG98,0),0)</f>
        <v>0</v>
      </c>
      <c r="AR98">
        <f ca="1">_xlfn.IFNA(IF(VLOOKUP(Pres_2017_T1!BL98,[2]ListeGithub!$I$2:$K$111,3,FALSE)=$A$1,Pres_2017_T1!BN98,0),0)</f>
        <v>0</v>
      </c>
      <c r="AY98">
        <f ca="1">_xlfn.IFNA(IF(VLOOKUP(Pres_2017_T1!BS98,[2]ListeGithub!$I$2:$K$111,3,FALSE)=$A$1,Pres_2017_T1!BU98,0),0)</f>
        <v>0</v>
      </c>
      <c r="BF98">
        <f ca="1">_xlfn.IFNA(IF(VLOOKUP(Pres_2017_T1!BZ98,[2]ListeGithub!$I$2:$K$111,3,FALSE)=$A$1,Pres_2017_T1!CB98,0),0)</f>
        <v>0</v>
      </c>
      <c r="BM98">
        <f ca="1">_xlfn.IFNA(IF(VLOOKUP(Pres_2017_T1!CG98,[2]ListeGithub!$I$2:$K$111,3,FALSE)=$A$1,Pres_2017_T1!CI98,0),0)</f>
        <v>0</v>
      </c>
      <c r="BT98">
        <f ca="1">_xlfn.IFNA(IF(VLOOKUP(Pres_2017_T1!CN98,[2]ListeGithub!$I$2:$K$111,3,FALSE)=$A$1,Pres_2017_T1!CP98,0),0)</f>
        <v>0</v>
      </c>
      <c r="CA98">
        <f t="shared" ca="1" si="1"/>
        <v>14184</v>
      </c>
    </row>
    <row r="99" spans="1:79" x14ac:dyDescent="0.75">
      <c r="A99" t="str">
        <v>24_03</v>
      </c>
      <c r="B99">
        <f ca="1">_xlfn.IFNA(IF(VLOOKUP(Pres_2017_T1!V99,[2]ListeGithub!$I$2:$K$111,3,FALSE)=$A$1,Pres_2017_T1!X99,0),0)</f>
        <v>0</v>
      </c>
      <c r="I99">
        <f ca="1">_xlfn.IFNA(IF(VLOOKUP(Pres_2017_T1!AC99,[2]ListeGithub!$I$2:$K$111,3,FALSE)=$A$1,Pres_2017_T1!AE99,0),0)</f>
        <v>0</v>
      </c>
      <c r="P99">
        <f ca="1">_xlfn.IFNA(IF(VLOOKUP(Pres_2017_T1!AJ99,[2]ListeGithub!$I$2:$K$111,3,FALSE)=$A$1,Pres_2017_T1!AL99,0),0)</f>
        <v>11625</v>
      </c>
      <c r="W99">
        <f ca="1">_xlfn.IFNA(IF(VLOOKUP(Pres_2017_T1!AQ99,[2]ListeGithub!$I$2:$K$111,3,FALSE)=$A$1,Pres_2017_T1!AS99,0),0)</f>
        <v>0</v>
      </c>
      <c r="AD99">
        <f ca="1">_xlfn.IFNA(IF(VLOOKUP(Pres_2017_T1!AX99,[2]ListeGithub!$I$2:$K$111,3,FALSE)=$A$1,Pres_2017_T1!AZ99,0),0)</f>
        <v>0</v>
      </c>
      <c r="AK99">
        <f ca="1">_xlfn.IFNA(IF(VLOOKUP(Pres_2017_T1!BE99,[2]ListeGithub!$I$2:$K$111,3,FALSE)=$A$1,Pres_2017_T1!BG99,0),0)</f>
        <v>0</v>
      </c>
      <c r="AR99">
        <f ca="1">_xlfn.IFNA(IF(VLOOKUP(Pres_2017_T1!BL99,[2]ListeGithub!$I$2:$K$111,3,FALSE)=$A$1,Pres_2017_T1!BN99,0),0)</f>
        <v>0</v>
      </c>
      <c r="AY99">
        <f ca="1">_xlfn.IFNA(IF(VLOOKUP(Pres_2017_T1!BS99,[2]ListeGithub!$I$2:$K$111,3,FALSE)=$A$1,Pres_2017_T1!BU99,0),0)</f>
        <v>0</v>
      </c>
      <c r="BF99">
        <f ca="1">_xlfn.IFNA(IF(VLOOKUP(Pres_2017_T1!BZ99,[2]ListeGithub!$I$2:$K$111,3,FALSE)=$A$1,Pres_2017_T1!CB99,0),0)</f>
        <v>0</v>
      </c>
      <c r="BM99">
        <f ca="1">_xlfn.IFNA(IF(VLOOKUP(Pres_2017_T1!CG99,[2]ListeGithub!$I$2:$K$111,3,FALSE)=$A$1,Pres_2017_T1!CI99,0),0)</f>
        <v>0</v>
      </c>
      <c r="BT99">
        <f ca="1">_xlfn.IFNA(IF(VLOOKUP(Pres_2017_T1!CN99,[2]ListeGithub!$I$2:$K$111,3,FALSE)=$A$1,Pres_2017_T1!CP99,0),0)</f>
        <v>0</v>
      </c>
      <c r="CA99">
        <f t="shared" ca="1" si="1"/>
        <v>11625</v>
      </c>
    </row>
    <row r="100" spans="1:79" x14ac:dyDescent="0.75">
      <c r="A100" t="str">
        <v>24_04</v>
      </c>
      <c r="B100">
        <f ca="1">_xlfn.IFNA(IF(VLOOKUP(Pres_2017_T1!V100,[2]ListeGithub!$I$2:$K$111,3,FALSE)=$A$1,Pres_2017_T1!X100,0),0)</f>
        <v>0</v>
      </c>
      <c r="I100">
        <f ca="1">_xlfn.IFNA(IF(VLOOKUP(Pres_2017_T1!AC100,[2]ListeGithub!$I$2:$K$111,3,FALSE)=$A$1,Pres_2017_T1!AE100,0),0)</f>
        <v>16539</v>
      </c>
      <c r="P100">
        <f ca="1">_xlfn.IFNA(IF(VLOOKUP(Pres_2017_T1!AJ100,[2]ListeGithub!$I$2:$K$111,3,FALSE)=$A$1,Pres_2017_T1!AL100,0),0)</f>
        <v>0</v>
      </c>
      <c r="W100">
        <f ca="1">_xlfn.IFNA(IF(VLOOKUP(Pres_2017_T1!AQ100,[2]ListeGithub!$I$2:$K$111,3,FALSE)=$A$1,Pres_2017_T1!AS100,0),0)</f>
        <v>0</v>
      </c>
      <c r="AD100">
        <f ca="1">_xlfn.IFNA(IF(VLOOKUP(Pres_2017_T1!AX100,[2]ListeGithub!$I$2:$K$111,3,FALSE)=$A$1,Pres_2017_T1!AZ100,0),0)</f>
        <v>0</v>
      </c>
      <c r="AK100">
        <f ca="1">_xlfn.IFNA(IF(VLOOKUP(Pres_2017_T1!BE100,[2]ListeGithub!$I$2:$K$111,3,FALSE)=$A$1,Pres_2017_T1!BG100,0),0)</f>
        <v>0</v>
      </c>
      <c r="AR100">
        <f ca="1">_xlfn.IFNA(IF(VLOOKUP(Pres_2017_T1!BL100,[2]ListeGithub!$I$2:$K$111,3,FALSE)=$A$1,Pres_2017_T1!BN100,0),0)</f>
        <v>0</v>
      </c>
      <c r="AY100">
        <f ca="1">_xlfn.IFNA(IF(VLOOKUP(Pres_2017_T1!BS100,[2]ListeGithub!$I$2:$K$111,3,FALSE)=$A$1,Pres_2017_T1!BU100,0),0)</f>
        <v>0</v>
      </c>
      <c r="BF100">
        <f ca="1">_xlfn.IFNA(IF(VLOOKUP(Pres_2017_T1!BZ100,[2]ListeGithub!$I$2:$K$111,3,FALSE)=$A$1,Pres_2017_T1!CB100,0),0)</f>
        <v>0</v>
      </c>
      <c r="BM100">
        <f ca="1">_xlfn.IFNA(IF(VLOOKUP(Pres_2017_T1!CG100,[2]ListeGithub!$I$2:$K$111,3,FALSE)=$A$1,Pres_2017_T1!CI100,0),0)</f>
        <v>0</v>
      </c>
      <c r="BT100">
        <f ca="1">_xlfn.IFNA(IF(VLOOKUP(Pres_2017_T1!CN100,[2]ListeGithub!$I$2:$K$111,3,FALSE)=$A$1,Pres_2017_T1!CP100,0),0)</f>
        <v>0</v>
      </c>
      <c r="CA100">
        <f t="shared" ca="1" si="1"/>
        <v>16539</v>
      </c>
    </row>
    <row r="101" spans="1:79" x14ac:dyDescent="0.75">
      <c r="A101" t="str">
        <v>25_01</v>
      </c>
      <c r="B101">
        <f ca="1">_xlfn.IFNA(IF(VLOOKUP(Pres_2017_T1!V101,[2]ListeGithub!$I$2:$K$111,3,FALSE)=$A$1,Pres_2017_T1!X101,0),0)</f>
        <v>14415</v>
      </c>
      <c r="I101">
        <f ca="1">_xlfn.IFNA(IF(VLOOKUP(Pres_2017_T1!AC101,[2]ListeGithub!$I$2:$K$111,3,FALSE)=$A$1,Pres_2017_T1!AE101,0),0)</f>
        <v>0</v>
      </c>
      <c r="P101">
        <f ca="1">_xlfn.IFNA(IF(VLOOKUP(Pres_2017_T1!AJ101,[2]ListeGithub!$I$2:$K$111,3,FALSE)=$A$1,Pres_2017_T1!AL101,0),0)</f>
        <v>0</v>
      </c>
      <c r="W101">
        <f ca="1">_xlfn.IFNA(IF(VLOOKUP(Pres_2017_T1!AQ101,[2]ListeGithub!$I$2:$K$111,3,FALSE)=$A$1,Pres_2017_T1!AS101,0),0)</f>
        <v>0</v>
      </c>
      <c r="AD101">
        <f ca="1">_xlfn.IFNA(IF(VLOOKUP(Pres_2017_T1!AX101,[2]ListeGithub!$I$2:$K$111,3,FALSE)=$A$1,Pres_2017_T1!AZ101,0),0)</f>
        <v>0</v>
      </c>
      <c r="AK101">
        <f ca="1">_xlfn.IFNA(IF(VLOOKUP(Pres_2017_T1!BE101,[2]ListeGithub!$I$2:$K$111,3,FALSE)=$A$1,Pres_2017_T1!BG101,0),0)</f>
        <v>0</v>
      </c>
      <c r="AR101">
        <f ca="1">_xlfn.IFNA(IF(VLOOKUP(Pres_2017_T1!BL101,[2]ListeGithub!$I$2:$K$111,3,FALSE)=$A$1,Pres_2017_T1!BN101,0),0)</f>
        <v>0</v>
      </c>
      <c r="AY101">
        <f ca="1">_xlfn.IFNA(IF(VLOOKUP(Pres_2017_T1!BS101,[2]ListeGithub!$I$2:$K$111,3,FALSE)=$A$1,Pres_2017_T1!BU101,0),0)</f>
        <v>0</v>
      </c>
      <c r="BF101">
        <f ca="1">_xlfn.IFNA(IF(VLOOKUP(Pres_2017_T1!BZ101,[2]ListeGithub!$I$2:$K$111,3,FALSE)=$A$1,Pres_2017_T1!CB101,0),0)</f>
        <v>0</v>
      </c>
      <c r="BM101">
        <f ca="1">_xlfn.IFNA(IF(VLOOKUP(Pres_2017_T1!CG101,[2]ListeGithub!$I$2:$K$111,3,FALSE)=$A$1,Pres_2017_T1!CI101,0),0)</f>
        <v>0</v>
      </c>
      <c r="BT101">
        <f ca="1">_xlfn.IFNA(IF(VLOOKUP(Pres_2017_T1!CN101,[2]ListeGithub!$I$2:$K$111,3,FALSE)=$A$1,Pres_2017_T1!CP101,0),0)</f>
        <v>0</v>
      </c>
      <c r="CA101">
        <f t="shared" ca="1" si="1"/>
        <v>14415</v>
      </c>
    </row>
    <row r="102" spans="1:79" x14ac:dyDescent="0.75">
      <c r="A102" t="str">
        <v>25_02</v>
      </c>
      <c r="B102">
        <f ca="1">_xlfn.IFNA(IF(VLOOKUP(Pres_2017_T1!V102,[2]ListeGithub!$I$2:$K$111,3,FALSE)=$A$1,Pres_2017_T1!X102,0),0)</f>
        <v>15473</v>
      </c>
      <c r="I102">
        <f ca="1">_xlfn.IFNA(IF(VLOOKUP(Pres_2017_T1!AC102,[2]ListeGithub!$I$2:$K$111,3,FALSE)=$A$1,Pres_2017_T1!AE102,0),0)</f>
        <v>0</v>
      </c>
      <c r="P102">
        <f ca="1">_xlfn.IFNA(IF(VLOOKUP(Pres_2017_T1!AJ102,[2]ListeGithub!$I$2:$K$111,3,FALSE)=$A$1,Pres_2017_T1!AL102,0),0)</f>
        <v>0</v>
      </c>
      <c r="W102">
        <f ca="1">_xlfn.IFNA(IF(VLOOKUP(Pres_2017_T1!AQ102,[2]ListeGithub!$I$2:$K$111,3,FALSE)=$A$1,Pres_2017_T1!AS102,0),0)</f>
        <v>0</v>
      </c>
      <c r="AD102">
        <f ca="1">_xlfn.IFNA(IF(VLOOKUP(Pres_2017_T1!AX102,[2]ListeGithub!$I$2:$K$111,3,FALSE)=$A$1,Pres_2017_T1!AZ102,0),0)</f>
        <v>0</v>
      </c>
      <c r="AK102">
        <f ca="1">_xlfn.IFNA(IF(VLOOKUP(Pres_2017_T1!BE102,[2]ListeGithub!$I$2:$K$111,3,FALSE)=$A$1,Pres_2017_T1!BG102,0),0)</f>
        <v>0</v>
      </c>
      <c r="AR102">
        <f ca="1">_xlfn.IFNA(IF(VLOOKUP(Pres_2017_T1!BL102,[2]ListeGithub!$I$2:$K$111,3,FALSE)=$A$1,Pres_2017_T1!BN102,0),0)</f>
        <v>0</v>
      </c>
      <c r="AY102">
        <f ca="1">_xlfn.IFNA(IF(VLOOKUP(Pres_2017_T1!BS102,[2]ListeGithub!$I$2:$K$111,3,FALSE)=$A$1,Pres_2017_T1!BU102,0),0)</f>
        <v>0</v>
      </c>
      <c r="BF102">
        <f ca="1">_xlfn.IFNA(IF(VLOOKUP(Pres_2017_T1!BZ102,[2]ListeGithub!$I$2:$K$111,3,FALSE)=$A$1,Pres_2017_T1!CB102,0),0)</f>
        <v>0</v>
      </c>
      <c r="BM102">
        <f ca="1">_xlfn.IFNA(IF(VLOOKUP(Pres_2017_T1!CG102,[2]ListeGithub!$I$2:$K$111,3,FALSE)=$A$1,Pres_2017_T1!CI102,0),0)</f>
        <v>0</v>
      </c>
      <c r="BT102">
        <f ca="1">_xlfn.IFNA(IF(VLOOKUP(Pres_2017_T1!CN102,[2]ListeGithub!$I$2:$K$111,3,FALSE)=$A$1,Pres_2017_T1!CP102,0),0)</f>
        <v>0</v>
      </c>
      <c r="CA102">
        <f t="shared" ca="1" si="1"/>
        <v>15473</v>
      </c>
    </row>
    <row r="103" spans="1:79" x14ac:dyDescent="0.75">
      <c r="A103" t="str">
        <v>25_03</v>
      </c>
      <c r="B103">
        <f ca="1">_xlfn.IFNA(IF(VLOOKUP(Pres_2017_T1!V103,[2]ListeGithub!$I$2:$K$111,3,FALSE)=$A$1,Pres_2017_T1!X103,0),0)</f>
        <v>0</v>
      </c>
      <c r="I103">
        <f ca="1">_xlfn.IFNA(IF(VLOOKUP(Pres_2017_T1!AC103,[2]ListeGithub!$I$2:$K$111,3,FALSE)=$A$1,Pres_2017_T1!AE103,0),0)</f>
        <v>0</v>
      </c>
      <c r="P103">
        <f ca="1">_xlfn.IFNA(IF(VLOOKUP(Pres_2017_T1!AJ103,[2]ListeGithub!$I$2:$K$111,3,FALSE)=$A$1,Pres_2017_T1!AL103,0),0)</f>
        <v>10096</v>
      </c>
      <c r="W103">
        <f ca="1">_xlfn.IFNA(IF(VLOOKUP(Pres_2017_T1!AQ103,[2]ListeGithub!$I$2:$K$111,3,FALSE)=$A$1,Pres_2017_T1!AS103,0),0)</f>
        <v>0</v>
      </c>
      <c r="AD103">
        <f ca="1">_xlfn.IFNA(IF(VLOOKUP(Pres_2017_T1!AX103,[2]ListeGithub!$I$2:$K$111,3,FALSE)=$A$1,Pres_2017_T1!AZ103,0),0)</f>
        <v>0</v>
      </c>
      <c r="AK103">
        <f ca="1">_xlfn.IFNA(IF(VLOOKUP(Pres_2017_T1!BE103,[2]ListeGithub!$I$2:$K$111,3,FALSE)=$A$1,Pres_2017_T1!BG103,0),0)</f>
        <v>0</v>
      </c>
      <c r="AR103">
        <f ca="1">_xlfn.IFNA(IF(VLOOKUP(Pres_2017_T1!BL103,[2]ListeGithub!$I$2:$K$111,3,FALSE)=$A$1,Pres_2017_T1!BN103,0),0)</f>
        <v>0</v>
      </c>
      <c r="AY103">
        <f ca="1">_xlfn.IFNA(IF(VLOOKUP(Pres_2017_T1!BS103,[2]ListeGithub!$I$2:$K$111,3,FALSE)=$A$1,Pres_2017_T1!BU103,0),0)</f>
        <v>0</v>
      </c>
      <c r="BF103">
        <f ca="1">_xlfn.IFNA(IF(VLOOKUP(Pres_2017_T1!BZ103,[2]ListeGithub!$I$2:$K$111,3,FALSE)=$A$1,Pres_2017_T1!CB103,0),0)</f>
        <v>0</v>
      </c>
      <c r="BM103">
        <f ca="1">_xlfn.IFNA(IF(VLOOKUP(Pres_2017_T1!CG103,[2]ListeGithub!$I$2:$K$111,3,FALSE)=$A$1,Pres_2017_T1!CI103,0),0)</f>
        <v>0</v>
      </c>
      <c r="BT103">
        <f ca="1">_xlfn.IFNA(IF(VLOOKUP(Pres_2017_T1!CN103,[2]ListeGithub!$I$2:$K$111,3,FALSE)=$A$1,Pres_2017_T1!CP103,0),0)</f>
        <v>0</v>
      </c>
      <c r="CA103">
        <f t="shared" ca="1" si="1"/>
        <v>10096</v>
      </c>
    </row>
    <row r="104" spans="1:79" x14ac:dyDescent="0.75">
      <c r="A104" t="str">
        <v>25_04</v>
      </c>
      <c r="B104">
        <f ca="1">_xlfn.IFNA(IF(VLOOKUP(Pres_2017_T1!V104,[2]ListeGithub!$I$2:$K$111,3,FALSE)=$A$1,Pres_2017_T1!X104,0),0)</f>
        <v>0</v>
      </c>
      <c r="I104">
        <f ca="1">_xlfn.IFNA(IF(VLOOKUP(Pres_2017_T1!AC104,[2]ListeGithub!$I$2:$K$111,3,FALSE)=$A$1,Pres_2017_T1!AE104,0),0)</f>
        <v>9669</v>
      </c>
      <c r="P104">
        <f ca="1">_xlfn.IFNA(IF(VLOOKUP(Pres_2017_T1!AJ104,[2]ListeGithub!$I$2:$K$111,3,FALSE)=$A$1,Pres_2017_T1!AL104,0),0)</f>
        <v>0</v>
      </c>
      <c r="W104">
        <f ca="1">_xlfn.IFNA(IF(VLOOKUP(Pres_2017_T1!AQ104,[2]ListeGithub!$I$2:$K$111,3,FALSE)=$A$1,Pres_2017_T1!AS104,0),0)</f>
        <v>0</v>
      </c>
      <c r="AD104">
        <f ca="1">_xlfn.IFNA(IF(VLOOKUP(Pres_2017_T1!AX104,[2]ListeGithub!$I$2:$K$111,3,FALSE)=$A$1,Pres_2017_T1!AZ104,0),0)</f>
        <v>0</v>
      </c>
      <c r="AK104">
        <f ca="1">_xlfn.IFNA(IF(VLOOKUP(Pres_2017_T1!BE104,[2]ListeGithub!$I$2:$K$111,3,FALSE)=$A$1,Pres_2017_T1!BG104,0),0)</f>
        <v>0</v>
      </c>
      <c r="AR104">
        <f ca="1">_xlfn.IFNA(IF(VLOOKUP(Pres_2017_T1!BL104,[2]ListeGithub!$I$2:$K$111,3,FALSE)=$A$1,Pres_2017_T1!BN104,0),0)</f>
        <v>0</v>
      </c>
      <c r="AY104">
        <f ca="1">_xlfn.IFNA(IF(VLOOKUP(Pres_2017_T1!BS104,[2]ListeGithub!$I$2:$K$111,3,FALSE)=$A$1,Pres_2017_T1!BU104,0),0)</f>
        <v>0</v>
      </c>
      <c r="BF104">
        <f ca="1">_xlfn.IFNA(IF(VLOOKUP(Pres_2017_T1!BZ104,[2]ListeGithub!$I$2:$K$111,3,FALSE)=$A$1,Pres_2017_T1!CB104,0),0)</f>
        <v>0</v>
      </c>
      <c r="BM104">
        <f ca="1">_xlfn.IFNA(IF(VLOOKUP(Pres_2017_T1!CG104,[2]ListeGithub!$I$2:$K$111,3,FALSE)=$A$1,Pres_2017_T1!CI104,0),0)</f>
        <v>0</v>
      </c>
      <c r="BT104">
        <f ca="1">_xlfn.IFNA(IF(VLOOKUP(Pres_2017_T1!CN104,[2]ListeGithub!$I$2:$K$111,3,FALSE)=$A$1,Pres_2017_T1!CP104,0),0)</f>
        <v>0</v>
      </c>
      <c r="CA104">
        <f t="shared" ca="1" si="1"/>
        <v>9669</v>
      </c>
    </row>
    <row r="105" spans="1:79" x14ac:dyDescent="0.75">
      <c r="A105" t="str">
        <v>25_05</v>
      </c>
      <c r="B105">
        <f ca="1">_xlfn.IFNA(IF(VLOOKUP(Pres_2017_T1!V105,[2]ListeGithub!$I$2:$K$111,3,FALSE)=$A$1,Pres_2017_T1!X105,0),0)</f>
        <v>0</v>
      </c>
      <c r="I105">
        <f ca="1">_xlfn.IFNA(IF(VLOOKUP(Pres_2017_T1!AC105,[2]ListeGithub!$I$2:$K$111,3,FALSE)=$A$1,Pres_2017_T1!AE105,0),0)</f>
        <v>14301</v>
      </c>
      <c r="P105">
        <f ca="1">_xlfn.IFNA(IF(VLOOKUP(Pres_2017_T1!AJ105,[2]ListeGithub!$I$2:$K$111,3,FALSE)=$A$1,Pres_2017_T1!AL105,0),0)</f>
        <v>0</v>
      </c>
      <c r="W105">
        <f ca="1">_xlfn.IFNA(IF(VLOOKUP(Pres_2017_T1!AQ105,[2]ListeGithub!$I$2:$K$111,3,FALSE)=$A$1,Pres_2017_T1!AS105,0),0)</f>
        <v>0</v>
      </c>
      <c r="AD105">
        <f ca="1">_xlfn.IFNA(IF(VLOOKUP(Pres_2017_T1!AX105,[2]ListeGithub!$I$2:$K$111,3,FALSE)=$A$1,Pres_2017_T1!AZ105,0),0)</f>
        <v>0</v>
      </c>
      <c r="AK105">
        <f ca="1">_xlfn.IFNA(IF(VLOOKUP(Pres_2017_T1!BE105,[2]ListeGithub!$I$2:$K$111,3,FALSE)=$A$1,Pres_2017_T1!BG105,0),0)</f>
        <v>0</v>
      </c>
      <c r="AR105">
        <f ca="1">_xlfn.IFNA(IF(VLOOKUP(Pres_2017_T1!BL105,[2]ListeGithub!$I$2:$K$111,3,FALSE)=$A$1,Pres_2017_T1!BN105,0),0)</f>
        <v>0</v>
      </c>
      <c r="AY105">
        <f ca="1">_xlfn.IFNA(IF(VLOOKUP(Pres_2017_T1!BS105,[2]ListeGithub!$I$2:$K$111,3,FALSE)=$A$1,Pres_2017_T1!BU105,0),0)</f>
        <v>0</v>
      </c>
      <c r="BF105">
        <f ca="1">_xlfn.IFNA(IF(VLOOKUP(Pres_2017_T1!BZ105,[2]ListeGithub!$I$2:$K$111,3,FALSE)=$A$1,Pres_2017_T1!CB105,0),0)</f>
        <v>0</v>
      </c>
      <c r="BM105">
        <f ca="1">_xlfn.IFNA(IF(VLOOKUP(Pres_2017_T1!CG105,[2]ListeGithub!$I$2:$K$111,3,FALSE)=$A$1,Pres_2017_T1!CI105,0),0)</f>
        <v>0</v>
      </c>
      <c r="BT105">
        <f ca="1">_xlfn.IFNA(IF(VLOOKUP(Pres_2017_T1!CN105,[2]ListeGithub!$I$2:$K$111,3,FALSE)=$A$1,Pres_2017_T1!CP105,0),0)</f>
        <v>0</v>
      </c>
      <c r="CA105">
        <f t="shared" ca="1" si="1"/>
        <v>14301</v>
      </c>
    </row>
    <row r="106" spans="1:79" x14ac:dyDescent="0.75">
      <c r="A106" t="str">
        <v>26_01</v>
      </c>
      <c r="B106">
        <f ca="1">_xlfn.IFNA(IF(VLOOKUP(Pres_2017_T1!V106,[2]ListeGithub!$I$2:$K$111,3,FALSE)=$A$1,Pres_2017_T1!X106,0),0)</f>
        <v>13978</v>
      </c>
      <c r="I106">
        <f ca="1">_xlfn.IFNA(IF(VLOOKUP(Pres_2017_T1!AC106,[2]ListeGithub!$I$2:$K$111,3,FALSE)=$A$1,Pres_2017_T1!AE106,0),0)</f>
        <v>0</v>
      </c>
      <c r="P106">
        <f ca="1">_xlfn.IFNA(IF(VLOOKUP(Pres_2017_T1!AJ106,[2]ListeGithub!$I$2:$K$111,3,FALSE)=$A$1,Pres_2017_T1!AL106,0),0)</f>
        <v>0</v>
      </c>
      <c r="W106">
        <f ca="1">_xlfn.IFNA(IF(VLOOKUP(Pres_2017_T1!AQ106,[2]ListeGithub!$I$2:$K$111,3,FALSE)=$A$1,Pres_2017_T1!AS106,0),0)</f>
        <v>0</v>
      </c>
      <c r="AD106">
        <f ca="1">_xlfn.IFNA(IF(VLOOKUP(Pres_2017_T1!AX106,[2]ListeGithub!$I$2:$K$111,3,FALSE)=$A$1,Pres_2017_T1!AZ106,0),0)</f>
        <v>0</v>
      </c>
      <c r="AK106">
        <f ca="1">_xlfn.IFNA(IF(VLOOKUP(Pres_2017_T1!BE106,[2]ListeGithub!$I$2:$K$111,3,FALSE)=$A$1,Pres_2017_T1!BG106,0),0)</f>
        <v>0</v>
      </c>
      <c r="AR106">
        <f ca="1">_xlfn.IFNA(IF(VLOOKUP(Pres_2017_T1!BL106,[2]ListeGithub!$I$2:$K$111,3,FALSE)=$A$1,Pres_2017_T1!BN106,0),0)</f>
        <v>0</v>
      </c>
      <c r="AY106">
        <f ca="1">_xlfn.IFNA(IF(VLOOKUP(Pres_2017_T1!BS106,[2]ListeGithub!$I$2:$K$111,3,FALSE)=$A$1,Pres_2017_T1!BU106,0),0)</f>
        <v>0</v>
      </c>
      <c r="BF106">
        <f ca="1">_xlfn.IFNA(IF(VLOOKUP(Pres_2017_T1!BZ106,[2]ListeGithub!$I$2:$K$111,3,FALSE)=$A$1,Pres_2017_T1!CB106,0),0)</f>
        <v>0</v>
      </c>
      <c r="BM106">
        <f ca="1">_xlfn.IFNA(IF(VLOOKUP(Pres_2017_T1!CG106,[2]ListeGithub!$I$2:$K$111,3,FALSE)=$A$1,Pres_2017_T1!CI106,0),0)</f>
        <v>0</v>
      </c>
      <c r="BT106">
        <f ca="1">_xlfn.IFNA(IF(VLOOKUP(Pres_2017_T1!CN106,[2]ListeGithub!$I$2:$K$111,3,FALSE)=$A$1,Pres_2017_T1!CP106,0),0)</f>
        <v>0</v>
      </c>
      <c r="CA106">
        <f t="shared" ca="1" si="1"/>
        <v>13978</v>
      </c>
    </row>
    <row r="107" spans="1:79" x14ac:dyDescent="0.75">
      <c r="A107" t="str">
        <v>26_02</v>
      </c>
      <c r="B107">
        <f ca="1">_xlfn.IFNA(IF(VLOOKUP(Pres_2017_T1!V107,[2]ListeGithub!$I$2:$K$111,3,FALSE)=$A$1,Pres_2017_T1!X107,0),0)</f>
        <v>0</v>
      </c>
      <c r="I107">
        <f ca="1">_xlfn.IFNA(IF(VLOOKUP(Pres_2017_T1!AC107,[2]ListeGithub!$I$2:$K$111,3,FALSE)=$A$1,Pres_2017_T1!AE107,0),0)</f>
        <v>14825</v>
      </c>
      <c r="P107">
        <f ca="1">_xlfn.IFNA(IF(VLOOKUP(Pres_2017_T1!AJ107,[2]ListeGithub!$I$2:$K$111,3,FALSE)=$A$1,Pres_2017_T1!AL107,0),0)</f>
        <v>0</v>
      </c>
      <c r="W107">
        <f ca="1">_xlfn.IFNA(IF(VLOOKUP(Pres_2017_T1!AQ107,[2]ListeGithub!$I$2:$K$111,3,FALSE)=$A$1,Pres_2017_T1!AS107,0),0)</f>
        <v>0</v>
      </c>
      <c r="AD107">
        <f ca="1">_xlfn.IFNA(IF(VLOOKUP(Pres_2017_T1!AX107,[2]ListeGithub!$I$2:$K$111,3,FALSE)=$A$1,Pres_2017_T1!AZ107,0),0)</f>
        <v>0</v>
      </c>
      <c r="AK107">
        <f ca="1">_xlfn.IFNA(IF(VLOOKUP(Pres_2017_T1!BE107,[2]ListeGithub!$I$2:$K$111,3,FALSE)=$A$1,Pres_2017_T1!BG107,0),0)</f>
        <v>0</v>
      </c>
      <c r="AR107">
        <f ca="1">_xlfn.IFNA(IF(VLOOKUP(Pres_2017_T1!BL107,[2]ListeGithub!$I$2:$K$111,3,FALSE)=$A$1,Pres_2017_T1!BN107,0),0)</f>
        <v>0</v>
      </c>
      <c r="AY107">
        <f ca="1">_xlfn.IFNA(IF(VLOOKUP(Pres_2017_T1!BS107,[2]ListeGithub!$I$2:$K$111,3,FALSE)=$A$1,Pres_2017_T1!BU107,0),0)</f>
        <v>0</v>
      </c>
      <c r="BF107">
        <f ca="1">_xlfn.IFNA(IF(VLOOKUP(Pres_2017_T1!BZ107,[2]ListeGithub!$I$2:$K$111,3,FALSE)=$A$1,Pres_2017_T1!CB107,0),0)</f>
        <v>0</v>
      </c>
      <c r="BM107">
        <f ca="1">_xlfn.IFNA(IF(VLOOKUP(Pres_2017_T1!CG107,[2]ListeGithub!$I$2:$K$111,3,FALSE)=$A$1,Pres_2017_T1!CI107,0),0)</f>
        <v>0</v>
      </c>
      <c r="BT107">
        <f ca="1">_xlfn.IFNA(IF(VLOOKUP(Pres_2017_T1!CN107,[2]ListeGithub!$I$2:$K$111,3,FALSE)=$A$1,Pres_2017_T1!CP107,0),0)</f>
        <v>0</v>
      </c>
      <c r="CA107">
        <f t="shared" ca="1" si="1"/>
        <v>14825</v>
      </c>
    </row>
    <row r="108" spans="1:79" x14ac:dyDescent="0.75">
      <c r="A108" t="str">
        <v>26_03</v>
      </c>
      <c r="B108">
        <f ca="1">_xlfn.IFNA(IF(VLOOKUP(Pres_2017_T1!V108,[2]ListeGithub!$I$2:$K$111,3,FALSE)=$A$1,Pres_2017_T1!X108,0),0)</f>
        <v>0</v>
      </c>
      <c r="I108">
        <f ca="1">_xlfn.IFNA(IF(VLOOKUP(Pres_2017_T1!AC108,[2]ListeGithub!$I$2:$K$111,3,FALSE)=$A$1,Pres_2017_T1!AE108,0),0)</f>
        <v>18613</v>
      </c>
      <c r="P108">
        <f ca="1">_xlfn.IFNA(IF(VLOOKUP(Pres_2017_T1!AJ108,[2]ListeGithub!$I$2:$K$111,3,FALSE)=$A$1,Pres_2017_T1!AL108,0),0)</f>
        <v>0</v>
      </c>
      <c r="W108">
        <f ca="1">_xlfn.IFNA(IF(VLOOKUP(Pres_2017_T1!AQ108,[2]ListeGithub!$I$2:$K$111,3,FALSE)=$A$1,Pres_2017_T1!AS108,0),0)</f>
        <v>0</v>
      </c>
      <c r="AD108">
        <f ca="1">_xlfn.IFNA(IF(VLOOKUP(Pres_2017_T1!AX108,[2]ListeGithub!$I$2:$K$111,3,FALSE)=$A$1,Pres_2017_T1!AZ108,0),0)</f>
        <v>0</v>
      </c>
      <c r="AK108">
        <f ca="1">_xlfn.IFNA(IF(VLOOKUP(Pres_2017_T1!BE108,[2]ListeGithub!$I$2:$K$111,3,FALSE)=$A$1,Pres_2017_T1!BG108,0),0)</f>
        <v>0</v>
      </c>
      <c r="AR108">
        <f ca="1">_xlfn.IFNA(IF(VLOOKUP(Pres_2017_T1!BL108,[2]ListeGithub!$I$2:$K$111,3,FALSE)=$A$1,Pres_2017_T1!BN108,0),0)</f>
        <v>0</v>
      </c>
      <c r="AY108">
        <f ca="1">_xlfn.IFNA(IF(VLOOKUP(Pres_2017_T1!BS108,[2]ListeGithub!$I$2:$K$111,3,FALSE)=$A$1,Pres_2017_T1!BU108,0),0)</f>
        <v>0</v>
      </c>
      <c r="BF108">
        <f ca="1">_xlfn.IFNA(IF(VLOOKUP(Pres_2017_T1!BZ108,[2]ListeGithub!$I$2:$K$111,3,FALSE)=$A$1,Pres_2017_T1!CB108,0),0)</f>
        <v>0</v>
      </c>
      <c r="BM108">
        <f ca="1">_xlfn.IFNA(IF(VLOOKUP(Pres_2017_T1!CG108,[2]ListeGithub!$I$2:$K$111,3,FALSE)=$A$1,Pres_2017_T1!CI108,0),0)</f>
        <v>0</v>
      </c>
      <c r="BT108">
        <f ca="1">_xlfn.IFNA(IF(VLOOKUP(Pres_2017_T1!CN108,[2]ListeGithub!$I$2:$K$111,3,FALSE)=$A$1,Pres_2017_T1!CP108,0),0)</f>
        <v>0</v>
      </c>
      <c r="CA108">
        <f t="shared" ca="1" si="1"/>
        <v>18613</v>
      </c>
    </row>
    <row r="109" spans="1:79" x14ac:dyDescent="0.75">
      <c r="A109" t="str">
        <v>26_04</v>
      </c>
      <c r="B109">
        <f ca="1">_xlfn.IFNA(IF(VLOOKUP(Pres_2017_T1!V109,[2]ListeGithub!$I$2:$K$111,3,FALSE)=$A$1,Pres_2017_T1!X109,0),0)</f>
        <v>0</v>
      </c>
      <c r="I109">
        <f ca="1">_xlfn.IFNA(IF(VLOOKUP(Pres_2017_T1!AC109,[2]ListeGithub!$I$2:$K$111,3,FALSE)=$A$1,Pres_2017_T1!AE109,0),0)</f>
        <v>15798</v>
      </c>
      <c r="P109">
        <f ca="1">_xlfn.IFNA(IF(VLOOKUP(Pres_2017_T1!AJ109,[2]ListeGithub!$I$2:$K$111,3,FALSE)=$A$1,Pres_2017_T1!AL109,0),0)</f>
        <v>0</v>
      </c>
      <c r="W109">
        <f ca="1">_xlfn.IFNA(IF(VLOOKUP(Pres_2017_T1!AQ109,[2]ListeGithub!$I$2:$K$111,3,FALSE)=$A$1,Pres_2017_T1!AS109,0),0)</f>
        <v>0</v>
      </c>
      <c r="AD109">
        <f ca="1">_xlfn.IFNA(IF(VLOOKUP(Pres_2017_T1!AX109,[2]ListeGithub!$I$2:$K$111,3,FALSE)=$A$1,Pres_2017_T1!AZ109,0),0)</f>
        <v>0</v>
      </c>
      <c r="AK109">
        <f ca="1">_xlfn.IFNA(IF(VLOOKUP(Pres_2017_T1!BE109,[2]ListeGithub!$I$2:$K$111,3,FALSE)=$A$1,Pres_2017_T1!BG109,0),0)</f>
        <v>0</v>
      </c>
      <c r="AR109">
        <f ca="1">_xlfn.IFNA(IF(VLOOKUP(Pres_2017_T1!BL109,[2]ListeGithub!$I$2:$K$111,3,FALSE)=$A$1,Pres_2017_T1!BN109,0),0)</f>
        <v>0</v>
      </c>
      <c r="AY109">
        <f ca="1">_xlfn.IFNA(IF(VLOOKUP(Pres_2017_T1!BS109,[2]ListeGithub!$I$2:$K$111,3,FALSE)=$A$1,Pres_2017_T1!BU109,0),0)</f>
        <v>0</v>
      </c>
      <c r="BF109">
        <f ca="1">_xlfn.IFNA(IF(VLOOKUP(Pres_2017_T1!BZ109,[2]ListeGithub!$I$2:$K$111,3,FALSE)=$A$1,Pres_2017_T1!CB109,0),0)</f>
        <v>0</v>
      </c>
      <c r="BM109">
        <f ca="1">_xlfn.IFNA(IF(VLOOKUP(Pres_2017_T1!CG109,[2]ListeGithub!$I$2:$K$111,3,FALSE)=$A$1,Pres_2017_T1!CI109,0),0)</f>
        <v>0</v>
      </c>
      <c r="BT109">
        <f ca="1">_xlfn.IFNA(IF(VLOOKUP(Pres_2017_T1!CN109,[2]ListeGithub!$I$2:$K$111,3,FALSE)=$A$1,Pres_2017_T1!CP109,0),0)</f>
        <v>0</v>
      </c>
      <c r="CA109">
        <f t="shared" ca="1" si="1"/>
        <v>15798</v>
      </c>
    </row>
    <row r="110" spans="1:79" x14ac:dyDescent="0.75">
      <c r="A110" t="str">
        <v>27_01</v>
      </c>
      <c r="B110">
        <f ca="1">_xlfn.IFNA(IF(VLOOKUP(Pres_2017_T1!V110,[2]ListeGithub!$I$2:$K$111,3,FALSE)=$A$1,Pres_2017_T1!X110,0),0)</f>
        <v>0</v>
      </c>
      <c r="I110">
        <f ca="1">_xlfn.IFNA(IF(VLOOKUP(Pres_2017_T1!AC110,[2]ListeGithub!$I$2:$K$111,3,FALSE)=$A$1,Pres_2017_T1!AE110,0),0)</f>
        <v>0</v>
      </c>
      <c r="P110">
        <f ca="1">_xlfn.IFNA(IF(VLOOKUP(Pres_2017_T1!AJ110,[2]ListeGithub!$I$2:$K$111,3,FALSE)=$A$1,Pres_2017_T1!AL110,0),0)</f>
        <v>13361</v>
      </c>
      <c r="W110">
        <f ca="1">_xlfn.IFNA(IF(VLOOKUP(Pres_2017_T1!AQ110,[2]ListeGithub!$I$2:$K$111,3,FALSE)=$A$1,Pres_2017_T1!AS110,0),0)</f>
        <v>0</v>
      </c>
      <c r="AD110">
        <f ca="1">_xlfn.IFNA(IF(VLOOKUP(Pres_2017_T1!AX110,[2]ListeGithub!$I$2:$K$111,3,FALSE)=$A$1,Pres_2017_T1!AZ110,0),0)</f>
        <v>0</v>
      </c>
      <c r="AK110">
        <f ca="1">_xlfn.IFNA(IF(VLOOKUP(Pres_2017_T1!BE110,[2]ListeGithub!$I$2:$K$111,3,FALSE)=$A$1,Pres_2017_T1!BG110,0),0)</f>
        <v>0</v>
      </c>
      <c r="AR110">
        <f ca="1">_xlfn.IFNA(IF(VLOOKUP(Pres_2017_T1!BL110,[2]ListeGithub!$I$2:$K$111,3,FALSE)=$A$1,Pres_2017_T1!BN110,0),0)</f>
        <v>0</v>
      </c>
      <c r="AY110">
        <f ca="1">_xlfn.IFNA(IF(VLOOKUP(Pres_2017_T1!BS110,[2]ListeGithub!$I$2:$K$111,3,FALSE)=$A$1,Pres_2017_T1!BU110,0),0)</f>
        <v>0</v>
      </c>
      <c r="BF110">
        <f ca="1">_xlfn.IFNA(IF(VLOOKUP(Pres_2017_T1!BZ110,[2]ListeGithub!$I$2:$K$111,3,FALSE)=$A$1,Pres_2017_T1!CB110,0),0)</f>
        <v>0</v>
      </c>
      <c r="BM110">
        <f ca="1">_xlfn.IFNA(IF(VLOOKUP(Pres_2017_T1!CG110,[2]ListeGithub!$I$2:$K$111,3,FALSE)=$A$1,Pres_2017_T1!CI110,0),0)</f>
        <v>0</v>
      </c>
      <c r="BT110">
        <f ca="1">_xlfn.IFNA(IF(VLOOKUP(Pres_2017_T1!CN110,[2]ListeGithub!$I$2:$K$111,3,FALSE)=$A$1,Pres_2017_T1!CP110,0),0)</f>
        <v>0</v>
      </c>
      <c r="CA110">
        <f t="shared" ca="1" si="1"/>
        <v>13361</v>
      </c>
    </row>
    <row r="111" spans="1:79" x14ac:dyDescent="0.75">
      <c r="A111" t="str">
        <v>27_02</v>
      </c>
      <c r="B111">
        <f ca="1">_xlfn.IFNA(IF(VLOOKUP(Pres_2017_T1!V111,[2]ListeGithub!$I$2:$K$111,3,FALSE)=$A$1,Pres_2017_T1!X111,0),0)</f>
        <v>0</v>
      </c>
      <c r="I111">
        <f ca="1">_xlfn.IFNA(IF(VLOOKUP(Pres_2017_T1!AC111,[2]ListeGithub!$I$2:$K$111,3,FALSE)=$A$1,Pres_2017_T1!AE111,0),0)</f>
        <v>12856</v>
      </c>
      <c r="P111">
        <f ca="1">_xlfn.IFNA(IF(VLOOKUP(Pres_2017_T1!AJ111,[2]ListeGithub!$I$2:$K$111,3,FALSE)=$A$1,Pres_2017_T1!AL111,0),0)</f>
        <v>0</v>
      </c>
      <c r="W111">
        <f ca="1">_xlfn.IFNA(IF(VLOOKUP(Pres_2017_T1!AQ111,[2]ListeGithub!$I$2:$K$111,3,FALSE)=$A$1,Pres_2017_T1!AS111,0),0)</f>
        <v>0</v>
      </c>
      <c r="AD111">
        <f ca="1">_xlfn.IFNA(IF(VLOOKUP(Pres_2017_T1!AX111,[2]ListeGithub!$I$2:$K$111,3,FALSE)=$A$1,Pres_2017_T1!AZ111,0),0)</f>
        <v>0</v>
      </c>
      <c r="AK111">
        <f ca="1">_xlfn.IFNA(IF(VLOOKUP(Pres_2017_T1!BE111,[2]ListeGithub!$I$2:$K$111,3,FALSE)=$A$1,Pres_2017_T1!BG111,0),0)</f>
        <v>0</v>
      </c>
      <c r="AR111">
        <f ca="1">_xlfn.IFNA(IF(VLOOKUP(Pres_2017_T1!BL111,[2]ListeGithub!$I$2:$K$111,3,FALSE)=$A$1,Pres_2017_T1!BN111,0),0)</f>
        <v>0</v>
      </c>
      <c r="AY111">
        <f ca="1">_xlfn.IFNA(IF(VLOOKUP(Pres_2017_T1!BS111,[2]ListeGithub!$I$2:$K$111,3,FALSE)=$A$1,Pres_2017_T1!BU111,0),0)</f>
        <v>0</v>
      </c>
      <c r="BF111">
        <f ca="1">_xlfn.IFNA(IF(VLOOKUP(Pres_2017_T1!BZ111,[2]ListeGithub!$I$2:$K$111,3,FALSE)=$A$1,Pres_2017_T1!CB111,0),0)</f>
        <v>0</v>
      </c>
      <c r="BM111">
        <f ca="1">_xlfn.IFNA(IF(VLOOKUP(Pres_2017_T1!CG111,[2]ListeGithub!$I$2:$K$111,3,FALSE)=$A$1,Pres_2017_T1!CI111,0),0)</f>
        <v>0</v>
      </c>
      <c r="BT111">
        <f ca="1">_xlfn.IFNA(IF(VLOOKUP(Pres_2017_T1!CN111,[2]ListeGithub!$I$2:$K$111,3,FALSE)=$A$1,Pres_2017_T1!CP111,0),0)</f>
        <v>0</v>
      </c>
      <c r="CA111">
        <f t="shared" ca="1" si="1"/>
        <v>12856</v>
      </c>
    </row>
    <row r="112" spans="1:79" x14ac:dyDescent="0.75">
      <c r="A112" t="str">
        <v>27_03</v>
      </c>
      <c r="B112">
        <f ca="1">_xlfn.IFNA(IF(VLOOKUP(Pres_2017_T1!V112,[2]ListeGithub!$I$2:$K$111,3,FALSE)=$A$1,Pres_2017_T1!X112,0),0)</f>
        <v>0</v>
      </c>
      <c r="I112">
        <f ca="1">_xlfn.IFNA(IF(VLOOKUP(Pres_2017_T1!AC112,[2]ListeGithub!$I$2:$K$111,3,FALSE)=$A$1,Pres_2017_T1!AE112,0),0)</f>
        <v>0</v>
      </c>
      <c r="P112">
        <f ca="1">_xlfn.IFNA(IF(VLOOKUP(Pres_2017_T1!AJ112,[2]ListeGithub!$I$2:$K$111,3,FALSE)=$A$1,Pres_2017_T1!AL112,0),0)</f>
        <v>12812</v>
      </c>
      <c r="W112">
        <f ca="1">_xlfn.IFNA(IF(VLOOKUP(Pres_2017_T1!AQ112,[2]ListeGithub!$I$2:$K$111,3,FALSE)=$A$1,Pres_2017_T1!AS112,0),0)</f>
        <v>0</v>
      </c>
      <c r="AD112">
        <f ca="1">_xlfn.IFNA(IF(VLOOKUP(Pres_2017_T1!AX112,[2]ListeGithub!$I$2:$K$111,3,FALSE)=$A$1,Pres_2017_T1!AZ112,0),0)</f>
        <v>0</v>
      </c>
      <c r="AK112">
        <f ca="1">_xlfn.IFNA(IF(VLOOKUP(Pres_2017_T1!BE112,[2]ListeGithub!$I$2:$K$111,3,FALSE)=$A$1,Pres_2017_T1!BG112,0),0)</f>
        <v>0</v>
      </c>
      <c r="AR112">
        <f ca="1">_xlfn.IFNA(IF(VLOOKUP(Pres_2017_T1!BL112,[2]ListeGithub!$I$2:$K$111,3,FALSE)=$A$1,Pres_2017_T1!BN112,0),0)</f>
        <v>0</v>
      </c>
      <c r="AY112">
        <f ca="1">_xlfn.IFNA(IF(VLOOKUP(Pres_2017_T1!BS112,[2]ListeGithub!$I$2:$K$111,3,FALSE)=$A$1,Pres_2017_T1!BU112,0),0)</f>
        <v>0</v>
      </c>
      <c r="BF112">
        <f ca="1">_xlfn.IFNA(IF(VLOOKUP(Pres_2017_T1!BZ112,[2]ListeGithub!$I$2:$K$111,3,FALSE)=$A$1,Pres_2017_T1!CB112,0),0)</f>
        <v>0</v>
      </c>
      <c r="BM112">
        <f ca="1">_xlfn.IFNA(IF(VLOOKUP(Pres_2017_T1!CG112,[2]ListeGithub!$I$2:$K$111,3,FALSE)=$A$1,Pres_2017_T1!CI112,0),0)</f>
        <v>0</v>
      </c>
      <c r="BT112">
        <f ca="1">_xlfn.IFNA(IF(VLOOKUP(Pres_2017_T1!CN112,[2]ListeGithub!$I$2:$K$111,3,FALSE)=$A$1,Pres_2017_T1!CP112,0),0)</f>
        <v>0</v>
      </c>
      <c r="CA112">
        <f t="shared" ca="1" si="1"/>
        <v>12812</v>
      </c>
    </row>
    <row r="113" spans="1:79" x14ac:dyDescent="0.75">
      <c r="A113" t="str">
        <v>27_04</v>
      </c>
      <c r="B113">
        <f ca="1">_xlfn.IFNA(IF(VLOOKUP(Pres_2017_T1!V113,[2]ListeGithub!$I$2:$K$111,3,FALSE)=$A$1,Pres_2017_T1!X113,0),0)</f>
        <v>0</v>
      </c>
      <c r="I113">
        <f ca="1">_xlfn.IFNA(IF(VLOOKUP(Pres_2017_T1!AC113,[2]ListeGithub!$I$2:$K$111,3,FALSE)=$A$1,Pres_2017_T1!AE113,0),0)</f>
        <v>14352</v>
      </c>
      <c r="P113">
        <f ca="1">_xlfn.IFNA(IF(VLOOKUP(Pres_2017_T1!AJ113,[2]ListeGithub!$I$2:$K$111,3,FALSE)=$A$1,Pres_2017_T1!AL113,0),0)</f>
        <v>0</v>
      </c>
      <c r="W113">
        <f ca="1">_xlfn.IFNA(IF(VLOOKUP(Pres_2017_T1!AQ113,[2]ListeGithub!$I$2:$K$111,3,FALSE)=$A$1,Pres_2017_T1!AS113,0),0)</f>
        <v>0</v>
      </c>
      <c r="AD113">
        <f ca="1">_xlfn.IFNA(IF(VLOOKUP(Pres_2017_T1!AX113,[2]ListeGithub!$I$2:$K$111,3,FALSE)=$A$1,Pres_2017_T1!AZ113,0),0)</f>
        <v>0</v>
      </c>
      <c r="AK113">
        <f ca="1">_xlfn.IFNA(IF(VLOOKUP(Pres_2017_T1!BE113,[2]ListeGithub!$I$2:$K$111,3,FALSE)=$A$1,Pres_2017_T1!BG113,0),0)</f>
        <v>0</v>
      </c>
      <c r="AR113">
        <f ca="1">_xlfn.IFNA(IF(VLOOKUP(Pres_2017_T1!BL113,[2]ListeGithub!$I$2:$K$111,3,FALSE)=$A$1,Pres_2017_T1!BN113,0),0)</f>
        <v>0</v>
      </c>
      <c r="AY113">
        <f ca="1">_xlfn.IFNA(IF(VLOOKUP(Pres_2017_T1!BS113,[2]ListeGithub!$I$2:$K$111,3,FALSE)=$A$1,Pres_2017_T1!BU113,0),0)</f>
        <v>0</v>
      </c>
      <c r="BF113">
        <f ca="1">_xlfn.IFNA(IF(VLOOKUP(Pres_2017_T1!BZ113,[2]ListeGithub!$I$2:$K$111,3,FALSE)=$A$1,Pres_2017_T1!CB113,0),0)</f>
        <v>0</v>
      </c>
      <c r="BM113">
        <f ca="1">_xlfn.IFNA(IF(VLOOKUP(Pres_2017_T1!CG113,[2]ListeGithub!$I$2:$K$111,3,FALSE)=$A$1,Pres_2017_T1!CI113,0),0)</f>
        <v>0</v>
      </c>
      <c r="BT113">
        <f ca="1">_xlfn.IFNA(IF(VLOOKUP(Pres_2017_T1!CN113,[2]ListeGithub!$I$2:$K$111,3,FALSE)=$A$1,Pres_2017_T1!CP113,0),0)</f>
        <v>0</v>
      </c>
      <c r="CA113">
        <f t="shared" ca="1" si="1"/>
        <v>14352</v>
      </c>
    </row>
    <row r="114" spans="1:79" x14ac:dyDescent="0.75">
      <c r="A114" t="str">
        <v>27_05</v>
      </c>
      <c r="B114">
        <f ca="1">_xlfn.IFNA(IF(VLOOKUP(Pres_2017_T1!V114,[2]ListeGithub!$I$2:$K$111,3,FALSE)=$A$1,Pres_2017_T1!X114,0),0)</f>
        <v>0</v>
      </c>
      <c r="I114">
        <f ca="1">_xlfn.IFNA(IF(VLOOKUP(Pres_2017_T1!AC114,[2]ListeGithub!$I$2:$K$111,3,FALSE)=$A$1,Pres_2017_T1!AE114,0),0)</f>
        <v>13605</v>
      </c>
      <c r="P114">
        <f ca="1">_xlfn.IFNA(IF(VLOOKUP(Pres_2017_T1!AJ114,[2]ListeGithub!$I$2:$K$111,3,FALSE)=$A$1,Pres_2017_T1!AL114,0),0)</f>
        <v>0</v>
      </c>
      <c r="W114">
        <f ca="1">_xlfn.IFNA(IF(VLOOKUP(Pres_2017_T1!AQ114,[2]ListeGithub!$I$2:$K$111,3,FALSE)=$A$1,Pres_2017_T1!AS114,0),0)</f>
        <v>0</v>
      </c>
      <c r="AD114">
        <f ca="1">_xlfn.IFNA(IF(VLOOKUP(Pres_2017_T1!AX114,[2]ListeGithub!$I$2:$K$111,3,FALSE)=$A$1,Pres_2017_T1!AZ114,0),0)</f>
        <v>0</v>
      </c>
      <c r="AK114">
        <f ca="1">_xlfn.IFNA(IF(VLOOKUP(Pres_2017_T1!BE114,[2]ListeGithub!$I$2:$K$111,3,FALSE)=$A$1,Pres_2017_T1!BG114,0),0)</f>
        <v>0</v>
      </c>
      <c r="AR114">
        <f ca="1">_xlfn.IFNA(IF(VLOOKUP(Pres_2017_T1!BL114,[2]ListeGithub!$I$2:$K$111,3,FALSE)=$A$1,Pres_2017_T1!BN114,0),0)</f>
        <v>0</v>
      </c>
      <c r="AY114">
        <f ca="1">_xlfn.IFNA(IF(VLOOKUP(Pres_2017_T1!BS114,[2]ListeGithub!$I$2:$K$111,3,FALSE)=$A$1,Pres_2017_T1!BU114,0),0)</f>
        <v>0</v>
      </c>
      <c r="BF114">
        <f ca="1">_xlfn.IFNA(IF(VLOOKUP(Pres_2017_T1!BZ114,[2]ListeGithub!$I$2:$K$111,3,FALSE)=$A$1,Pres_2017_T1!CB114,0),0)</f>
        <v>0</v>
      </c>
      <c r="BM114">
        <f ca="1">_xlfn.IFNA(IF(VLOOKUP(Pres_2017_T1!CG114,[2]ListeGithub!$I$2:$K$111,3,FALSE)=$A$1,Pres_2017_T1!CI114,0),0)</f>
        <v>0</v>
      </c>
      <c r="BT114">
        <f ca="1">_xlfn.IFNA(IF(VLOOKUP(Pres_2017_T1!CN114,[2]ListeGithub!$I$2:$K$111,3,FALSE)=$A$1,Pres_2017_T1!CP114,0),0)</f>
        <v>0</v>
      </c>
      <c r="CA114">
        <f t="shared" ca="1" si="1"/>
        <v>13605</v>
      </c>
    </row>
    <row r="115" spans="1:79" x14ac:dyDescent="0.75">
      <c r="A115" t="str">
        <v>28_01</v>
      </c>
      <c r="B115">
        <f ca="1">_xlfn.IFNA(IF(VLOOKUP(Pres_2017_T1!V115,[2]ListeGithub!$I$2:$K$111,3,FALSE)=$A$1,Pres_2017_T1!X115,0),0)</f>
        <v>17714</v>
      </c>
      <c r="I115">
        <f ca="1">_xlfn.IFNA(IF(VLOOKUP(Pres_2017_T1!AC115,[2]ListeGithub!$I$2:$K$111,3,FALSE)=$A$1,Pres_2017_T1!AE115,0),0)</f>
        <v>0</v>
      </c>
      <c r="P115">
        <f ca="1">_xlfn.IFNA(IF(VLOOKUP(Pres_2017_T1!AJ115,[2]ListeGithub!$I$2:$K$111,3,FALSE)=$A$1,Pres_2017_T1!AL115,0),0)</f>
        <v>0</v>
      </c>
      <c r="W115">
        <f ca="1">_xlfn.IFNA(IF(VLOOKUP(Pres_2017_T1!AQ115,[2]ListeGithub!$I$2:$K$111,3,FALSE)=$A$1,Pres_2017_T1!AS115,0),0)</f>
        <v>0</v>
      </c>
      <c r="AD115">
        <f ca="1">_xlfn.IFNA(IF(VLOOKUP(Pres_2017_T1!AX115,[2]ListeGithub!$I$2:$K$111,3,FALSE)=$A$1,Pres_2017_T1!AZ115,0),0)</f>
        <v>0</v>
      </c>
      <c r="AK115">
        <f ca="1">_xlfn.IFNA(IF(VLOOKUP(Pres_2017_T1!BE115,[2]ListeGithub!$I$2:$K$111,3,FALSE)=$A$1,Pres_2017_T1!BG115,0),0)</f>
        <v>0</v>
      </c>
      <c r="AR115">
        <f ca="1">_xlfn.IFNA(IF(VLOOKUP(Pres_2017_T1!BL115,[2]ListeGithub!$I$2:$K$111,3,FALSE)=$A$1,Pres_2017_T1!BN115,0),0)</f>
        <v>0</v>
      </c>
      <c r="AY115">
        <f ca="1">_xlfn.IFNA(IF(VLOOKUP(Pres_2017_T1!BS115,[2]ListeGithub!$I$2:$K$111,3,FALSE)=$A$1,Pres_2017_T1!BU115,0),0)</f>
        <v>0</v>
      </c>
      <c r="BF115">
        <f ca="1">_xlfn.IFNA(IF(VLOOKUP(Pres_2017_T1!BZ115,[2]ListeGithub!$I$2:$K$111,3,FALSE)=$A$1,Pres_2017_T1!CB115,0),0)</f>
        <v>0</v>
      </c>
      <c r="BM115">
        <f ca="1">_xlfn.IFNA(IF(VLOOKUP(Pres_2017_T1!CG115,[2]ListeGithub!$I$2:$K$111,3,FALSE)=$A$1,Pres_2017_T1!CI115,0),0)</f>
        <v>0</v>
      </c>
      <c r="BT115">
        <f ca="1">_xlfn.IFNA(IF(VLOOKUP(Pres_2017_T1!CN115,[2]ListeGithub!$I$2:$K$111,3,FALSE)=$A$1,Pres_2017_T1!CP115,0),0)</f>
        <v>0</v>
      </c>
      <c r="CA115">
        <f t="shared" ca="1" si="1"/>
        <v>17714</v>
      </c>
    </row>
    <row r="116" spans="1:79" x14ac:dyDescent="0.75">
      <c r="A116" t="str">
        <v>28_02</v>
      </c>
      <c r="B116">
        <f ca="1">_xlfn.IFNA(IF(VLOOKUP(Pres_2017_T1!V116,[2]ListeGithub!$I$2:$K$111,3,FALSE)=$A$1,Pres_2017_T1!X116,0),0)</f>
        <v>0</v>
      </c>
      <c r="I116">
        <f ca="1">_xlfn.IFNA(IF(VLOOKUP(Pres_2017_T1!AC116,[2]ListeGithub!$I$2:$K$111,3,FALSE)=$A$1,Pres_2017_T1!AE116,0),0)</f>
        <v>0</v>
      </c>
      <c r="P116">
        <f ca="1">_xlfn.IFNA(IF(VLOOKUP(Pres_2017_T1!AJ116,[2]ListeGithub!$I$2:$K$111,3,FALSE)=$A$1,Pres_2017_T1!AL116,0),0)</f>
        <v>11048</v>
      </c>
      <c r="W116">
        <f ca="1">_xlfn.IFNA(IF(VLOOKUP(Pres_2017_T1!AQ116,[2]ListeGithub!$I$2:$K$111,3,FALSE)=$A$1,Pres_2017_T1!AS116,0),0)</f>
        <v>0</v>
      </c>
      <c r="AD116">
        <f ca="1">_xlfn.IFNA(IF(VLOOKUP(Pres_2017_T1!AX116,[2]ListeGithub!$I$2:$K$111,3,FALSE)=$A$1,Pres_2017_T1!AZ116,0),0)</f>
        <v>0</v>
      </c>
      <c r="AK116">
        <f ca="1">_xlfn.IFNA(IF(VLOOKUP(Pres_2017_T1!BE116,[2]ListeGithub!$I$2:$K$111,3,FALSE)=$A$1,Pres_2017_T1!BG116,0),0)</f>
        <v>0</v>
      </c>
      <c r="AR116">
        <f ca="1">_xlfn.IFNA(IF(VLOOKUP(Pres_2017_T1!BL116,[2]ListeGithub!$I$2:$K$111,3,FALSE)=$A$1,Pres_2017_T1!BN116,0),0)</f>
        <v>0</v>
      </c>
      <c r="AY116">
        <f ca="1">_xlfn.IFNA(IF(VLOOKUP(Pres_2017_T1!BS116,[2]ListeGithub!$I$2:$K$111,3,FALSE)=$A$1,Pres_2017_T1!BU116,0),0)</f>
        <v>0</v>
      </c>
      <c r="BF116">
        <f ca="1">_xlfn.IFNA(IF(VLOOKUP(Pres_2017_T1!BZ116,[2]ListeGithub!$I$2:$K$111,3,FALSE)=$A$1,Pres_2017_T1!CB116,0),0)</f>
        <v>0</v>
      </c>
      <c r="BM116">
        <f ca="1">_xlfn.IFNA(IF(VLOOKUP(Pres_2017_T1!CG116,[2]ListeGithub!$I$2:$K$111,3,FALSE)=$A$1,Pres_2017_T1!CI116,0),0)</f>
        <v>0</v>
      </c>
      <c r="BT116">
        <f ca="1">_xlfn.IFNA(IF(VLOOKUP(Pres_2017_T1!CN116,[2]ListeGithub!$I$2:$K$111,3,FALSE)=$A$1,Pres_2017_T1!CP116,0),0)</f>
        <v>0</v>
      </c>
      <c r="CA116">
        <f t="shared" ca="1" si="1"/>
        <v>11048</v>
      </c>
    </row>
    <row r="117" spans="1:79" x14ac:dyDescent="0.75">
      <c r="A117" t="str">
        <v>28_03</v>
      </c>
      <c r="B117">
        <f ca="1">_xlfn.IFNA(IF(VLOOKUP(Pres_2017_T1!V117,[2]ListeGithub!$I$2:$K$111,3,FALSE)=$A$1,Pres_2017_T1!X117,0),0)</f>
        <v>0</v>
      </c>
      <c r="I117">
        <f ca="1">_xlfn.IFNA(IF(VLOOKUP(Pres_2017_T1!AC117,[2]ListeGithub!$I$2:$K$111,3,FALSE)=$A$1,Pres_2017_T1!AE117,0),0)</f>
        <v>11946</v>
      </c>
      <c r="P117">
        <f ca="1">_xlfn.IFNA(IF(VLOOKUP(Pres_2017_T1!AJ117,[2]ListeGithub!$I$2:$K$111,3,FALSE)=$A$1,Pres_2017_T1!AL117,0),0)</f>
        <v>0</v>
      </c>
      <c r="W117">
        <f ca="1">_xlfn.IFNA(IF(VLOOKUP(Pres_2017_T1!AQ117,[2]ListeGithub!$I$2:$K$111,3,FALSE)=$A$1,Pres_2017_T1!AS117,0),0)</f>
        <v>0</v>
      </c>
      <c r="AD117">
        <f ca="1">_xlfn.IFNA(IF(VLOOKUP(Pres_2017_T1!AX117,[2]ListeGithub!$I$2:$K$111,3,FALSE)=$A$1,Pres_2017_T1!AZ117,0),0)</f>
        <v>0</v>
      </c>
      <c r="AK117">
        <f ca="1">_xlfn.IFNA(IF(VLOOKUP(Pres_2017_T1!BE117,[2]ListeGithub!$I$2:$K$111,3,FALSE)=$A$1,Pres_2017_T1!BG117,0),0)</f>
        <v>0</v>
      </c>
      <c r="AR117">
        <f ca="1">_xlfn.IFNA(IF(VLOOKUP(Pres_2017_T1!BL117,[2]ListeGithub!$I$2:$K$111,3,FALSE)=$A$1,Pres_2017_T1!BN117,0),0)</f>
        <v>0</v>
      </c>
      <c r="AY117">
        <f ca="1">_xlfn.IFNA(IF(VLOOKUP(Pres_2017_T1!BS117,[2]ListeGithub!$I$2:$K$111,3,FALSE)=$A$1,Pres_2017_T1!BU117,0),0)</f>
        <v>0</v>
      </c>
      <c r="BF117">
        <f ca="1">_xlfn.IFNA(IF(VLOOKUP(Pres_2017_T1!BZ117,[2]ListeGithub!$I$2:$K$111,3,FALSE)=$A$1,Pres_2017_T1!CB117,0),0)</f>
        <v>0</v>
      </c>
      <c r="BM117">
        <f ca="1">_xlfn.IFNA(IF(VLOOKUP(Pres_2017_T1!CG117,[2]ListeGithub!$I$2:$K$111,3,FALSE)=$A$1,Pres_2017_T1!CI117,0),0)</f>
        <v>0</v>
      </c>
      <c r="BT117">
        <f ca="1">_xlfn.IFNA(IF(VLOOKUP(Pres_2017_T1!CN117,[2]ListeGithub!$I$2:$K$111,3,FALSE)=$A$1,Pres_2017_T1!CP117,0),0)</f>
        <v>0</v>
      </c>
      <c r="CA117">
        <f t="shared" ca="1" si="1"/>
        <v>11946</v>
      </c>
    </row>
    <row r="118" spans="1:79" x14ac:dyDescent="0.75">
      <c r="A118" t="str">
        <v>28_04</v>
      </c>
      <c r="B118">
        <f ca="1">_xlfn.IFNA(IF(VLOOKUP(Pres_2017_T1!V118,[2]ListeGithub!$I$2:$K$111,3,FALSE)=$A$1,Pres_2017_T1!X118,0),0)</f>
        <v>0</v>
      </c>
      <c r="I118">
        <f ca="1">_xlfn.IFNA(IF(VLOOKUP(Pres_2017_T1!AC118,[2]ListeGithub!$I$2:$K$111,3,FALSE)=$A$1,Pres_2017_T1!AE118,0),0)</f>
        <v>0</v>
      </c>
      <c r="P118">
        <f ca="1">_xlfn.IFNA(IF(VLOOKUP(Pres_2017_T1!AJ118,[2]ListeGithub!$I$2:$K$111,3,FALSE)=$A$1,Pres_2017_T1!AL118,0),0)</f>
        <v>10330</v>
      </c>
      <c r="W118">
        <f ca="1">_xlfn.IFNA(IF(VLOOKUP(Pres_2017_T1!AQ118,[2]ListeGithub!$I$2:$K$111,3,FALSE)=$A$1,Pres_2017_T1!AS118,0),0)</f>
        <v>0</v>
      </c>
      <c r="AD118">
        <f ca="1">_xlfn.IFNA(IF(VLOOKUP(Pres_2017_T1!AX118,[2]ListeGithub!$I$2:$K$111,3,FALSE)=$A$1,Pres_2017_T1!AZ118,0),0)</f>
        <v>0</v>
      </c>
      <c r="AK118">
        <f ca="1">_xlfn.IFNA(IF(VLOOKUP(Pres_2017_T1!BE118,[2]ListeGithub!$I$2:$K$111,3,FALSE)=$A$1,Pres_2017_T1!BG118,0),0)</f>
        <v>0</v>
      </c>
      <c r="AR118">
        <f ca="1">_xlfn.IFNA(IF(VLOOKUP(Pres_2017_T1!BL118,[2]ListeGithub!$I$2:$K$111,3,FALSE)=$A$1,Pres_2017_T1!BN118,0),0)</f>
        <v>0</v>
      </c>
      <c r="AY118">
        <f ca="1">_xlfn.IFNA(IF(VLOOKUP(Pres_2017_T1!BS118,[2]ListeGithub!$I$2:$K$111,3,FALSE)=$A$1,Pres_2017_T1!BU118,0),0)</f>
        <v>0</v>
      </c>
      <c r="BF118">
        <f ca="1">_xlfn.IFNA(IF(VLOOKUP(Pres_2017_T1!BZ118,[2]ListeGithub!$I$2:$K$111,3,FALSE)=$A$1,Pres_2017_T1!CB118,0),0)</f>
        <v>0</v>
      </c>
      <c r="BM118">
        <f ca="1">_xlfn.IFNA(IF(VLOOKUP(Pres_2017_T1!CG118,[2]ListeGithub!$I$2:$K$111,3,FALSE)=$A$1,Pres_2017_T1!CI118,0),0)</f>
        <v>0</v>
      </c>
      <c r="BT118">
        <f ca="1">_xlfn.IFNA(IF(VLOOKUP(Pres_2017_T1!CN118,[2]ListeGithub!$I$2:$K$111,3,FALSE)=$A$1,Pres_2017_T1!CP118,0),0)</f>
        <v>0</v>
      </c>
      <c r="CA118">
        <f t="shared" ca="1" si="1"/>
        <v>10330</v>
      </c>
    </row>
    <row r="119" spans="1:79" x14ac:dyDescent="0.75">
      <c r="A119" t="str">
        <v>29_01</v>
      </c>
      <c r="B119">
        <f ca="1">_xlfn.IFNA(IF(VLOOKUP(Pres_2017_T1!V119,[2]ListeGithub!$I$2:$K$111,3,FALSE)=$A$1,Pres_2017_T1!X119,0),0)</f>
        <v>23862</v>
      </c>
      <c r="I119">
        <f ca="1">_xlfn.IFNA(IF(VLOOKUP(Pres_2017_T1!AC119,[2]ListeGithub!$I$2:$K$111,3,FALSE)=$A$1,Pres_2017_T1!AE119,0),0)</f>
        <v>0</v>
      </c>
      <c r="P119">
        <f ca="1">_xlfn.IFNA(IF(VLOOKUP(Pres_2017_T1!AJ119,[2]ListeGithub!$I$2:$K$111,3,FALSE)=$A$1,Pres_2017_T1!AL119,0),0)</f>
        <v>0</v>
      </c>
      <c r="W119">
        <f ca="1">_xlfn.IFNA(IF(VLOOKUP(Pres_2017_T1!AQ119,[2]ListeGithub!$I$2:$K$111,3,FALSE)=$A$1,Pres_2017_T1!AS119,0),0)</f>
        <v>0</v>
      </c>
      <c r="AD119">
        <f ca="1">_xlfn.IFNA(IF(VLOOKUP(Pres_2017_T1!AX119,[2]ListeGithub!$I$2:$K$111,3,FALSE)=$A$1,Pres_2017_T1!AZ119,0),0)</f>
        <v>0</v>
      </c>
      <c r="AK119">
        <f ca="1">_xlfn.IFNA(IF(VLOOKUP(Pres_2017_T1!BE119,[2]ListeGithub!$I$2:$K$111,3,FALSE)=$A$1,Pres_2017_T1!BG119,0),0)</f>
        <v>0</v>
      </c>
      <c r="AR119">
        <f ca="1">_xlfn.IFNA(IF(VLOOKUP(Pres_2017_T1!BL119,[2]ListeGithub!$I$2:$K$111,3,FALSE)=$A$1,Pres_2017_T1!BN119,0),0)</f>
        <v>0</v>
      </c>
      <c r="AY119">
        <f ca="1">_xlfn.IFNA(IF(VLOOKUP(Pres_2017_T1!BS119,[2]ListeGithub!$I$2:$K$111,3,FALSE)=$A$1,Pres_2017_T1!BU119,0),0)</f>
        <v>0</v>
      </c>
      <c r="BF119">
        <f ca="1">_xlfn.IFNA(IF(VLOOKUP(Pres_2017_T1!BZ119,[2]ListeGithub!$I$2:$K$111,3,FALSE)=$A$1,Pres_2017_T1!CB119,0),0)</f>
        <v>0</v>
      </c>
      <c r="BM119">
        <f ca="1">_xlfn.IFNA(IF(VLOOKUP(Pres_2017_T1!CG119,[2]ListeGithub!$I$2:$K$111,3,FALSE)=$A$1,Pres_2017_T1!CI119,0),0)</f>
        <v>0</v>
      </c>
      <c r="BT119">
        <f ca="1">_xlfn.IFNA(IF(VLOOKUP(Pres_2017_T1!CN119,[2]ListeGithub!$I$2:$K$111,3,FALSE)=$A$1,Pres_2017_T1!CP119,0),0)</f>
        <v>0</v>
      </c>
      <c r="CA119">
        <f t="shared" ca="1" si="1"/>
        <v>23862</v>
      </c>
    </row>
    <row r="120" spans="1:79" x14ac:dyDescent="0.75">
      <c r="A120" t="str">
        <v>29_02</v>
      </c>
      <c r="B120">
        <f ca="1">_xlfn.IFNA(IF(VLOOKUP(Pres_2017_T1!V120,[2]ListeGithub!$I$2:$K$111,3,FALSE)=$A$1,Pres_2017_T1!X120,0),0)</f>
        <v>17565</v>
      </c>
      <c r="I120">
        <f ca="1">_xlfn.IFNA(IF(VLOOKUP(Pres_2017_T1!AC120,[2]ListeGithub!$I$2:$K$111,3,FALSE)=$A$1,Pres_2017_T1!AE120,0),0)</f>
        <v>0</v>
      </c>
      <c r="P120">
        <f ca="1">_xlfn.IFNA(IF(VLOOKUP(Pres_2017_T1!AJ120,[2]ListeGithub!$I$2:$K$111,3,FALSE)=$A$1,Pres_2017_T1!AL120,0),0)</f>
        <v>0</v>
      </c>
      <c r="W120">
        <f ca="1">_xlfn.IFNA(IF(VLOOKUP(Pres_2017_T1!AQ120,[2]ListeGithub!$I$2:$K$111,3,FALSE)=$A$1,Pres_2017_T1!AS120,0),0)</f>
        <v>0</v>
      </c>
      <c r="AD120">
        <f ca="1">_xlfn.IFNA(IF(VLOOKUP(Pres_2017_T1!AX120,[2]ListeGithub!$I$2:$K$111,3,FALSE)=$A$1,Pres_2017_T1!AZ120,0),0)</f>
        <v>0</v>
      </c>
      <c r="AK120">
        <f ca="1">_xlfn.IFNA(IF(VLOOKUP(Pres_2017_T1!BE120,[2]ListeGithub!$I$2:$K$111,3,FALSE)=$A$1,Pres_2017_T1!BG120,0),0)</f>
        <v>0</v>
      </c>
      <c r="AR120">
        <f ca="1">_xlfn.IFNA(IF(VLOOKUP(Pres_2017_T1!BL120,[2]ListeGithub!$I$2:$K$111,3,FALSE)=$A$1,Pres_2017_T1!BN120,0),0)</f>
        <v>0</v>
      </c>
      <c r="AY120">
        <f ca="1">_xlfn.IFNA(IF(VLOOKUP(Pres_2017_T1!BS120,[2]ListeGithub!$I$2:$K$111,3,FALSE)=$A$1,Pres_2017_T1!BU120,0),0)</f>
        <v>0</v>
      </c>
      <c r="BF120">
        <f ca="1">_xlfn.IFNA(IF(VLOOKUP(Pres_2017_T1!BZ120,[2]ListeGithub!$I$2:$K$111,3,FALSE)=$A$1,Pres_2017_T1!CB120,0),0)</f>
        <v>0</v>
      </c>
      <c r="BM120">
        <f ca="1">_xlfn.IFNA(IF(VLOOKUP(Pres_2017_T1!CG120,[2]ListeGithub!$I$2:$K$111,3,FALSE)=$A$1,Pres_2017_T1!CI120,0),0)</f>
        <v>0</v>
      </c>
      <c r="BT120">
        <f ca="1">_xlfn.IFNA(IF(VLOOKUP(Pres_2017_T1!CN120,[2]ListeGithub!$I$2:$K$111,3,FALSE)=$A$1,Pres_2017_T1!CP120,0),0)</f>
        <v>0</v>
      </c>
      <c r="CA120">
        <f t="shared" ca="1" si="1"/>
        <v>17565</v>
      </c>
    </row>
    <row r="121" spans="1:79" x14ac:dyDescent="0.75">
      <c r="A121" t="str">
        <v>29_03</v>
      </c>
      <c r="B121">
        <f ca="1">_xlfn.IFNA(IF(VLOOKUP(Pres_2017_T1!V121,[2]ListeGithub!$I$2:$K$111,3,FALSE)=$A$1,Pres_2017_T1!X121,0),0)</f>
        <v>21014</v>
      </c>
      <c r="I121">
        <f ca="1">_xlfn.IFNA(IF(VLOOKUP(Pres_2017_T1!AC121,[2]ListeGithub!$I$2:$K$111,3,FALSE)=$A$1,Pres_2017_T1!AE121,0),0)</f>
        <v>0</v>
      </c>
      <c r="P121">
        <f ca="1">_xlfn.IFNA(IF(VLOOKUP(Pres_2017_T1!AJ121,[2]ListeGithub!$I$2:$K$111,3,FALSE)=$A$1,Pres_2017_T1!AL121,0),0)</f>
        <v>0</v>
      </c>
      <c r="W121">
        <f ca="1">_xlfn.IFNA(IF(VLOOKUP(Pres_2017_T1!AQ121,[2]ListeGithub!$I$2:$K$111,3,FALSE)=$A$1,Pres_2017_T1!AS121,0),0)</f>
        <v>0</v>
      </c>
      <c r="AD121">
        <f ca="1">_xlfn.IFNA(IF(VLOOKUP(Pres_2017_T1!AX121,[2]ListeGithub!$I$2:$K$111,3,FALSE)=$A$1,Pres_2017_T1!AZ121,0),0)</f>
        <v>0</v>
      </c>
      <c r="AK121">
        <f ca="1">_xlfn.IFNA(IF(VLOOKUP(Pres_2017_T1!BE121,[2]ListeGithub!$I$2:$K$111,3,FALSE)=$A$1,Pres_2017_T1!BG121,0),0)</f>
        <v>0</v>
      </c>
      <c r="AR121">
        <f ca="1">_xlfn.IFNA(IF(VLOOKUP(Pres_2017_T1!BL121,[2]ListeGithub!$I$2:$K$111,3,FALSE)=$A$1,Pres_2017_T1!BN121,0),0)</f>
        <v>0</v>
      </c>
      <c r="AY121">
        <f ca="1">_xlfn.IFNA(IF(VLOOKUP(Pres_2017_T1!BS121,[2]ListeGithub!$I$2:$K$111,3,FALSE)=$A$1,Pres_2017_T1!BU121,0),0)</f>
        <v>0</v>
      </c>
      <c r="BF121">
        <f ca="1">_xlfn.IFNA(IF(VLOOKUP(Pres_2017_T1!BZ121,[2]ListeGithub!$I$2:$K$111,3,FALSE)=$A$1,Pres_2017_T1!CB121,0),0)</f>
        <v>0</v>
      </c>
      <c r="BM121">
        <f ca="1">_xlfn.IFNA(IF(VLOOKUP(Pres_2017_T1!CG121,[2]ListeGithub!$I$2:$K$111,3,FALSE)=$A$1,Pres_2017_T1!CI121,0),0)</f>
        <v>0</v>
      </c>
      <c r="BT121">
        <f ca="1">_xlfn.IFNA(IF(VLOOKUP(Pres_2017_T1!CN121,[2]ListeGithub!$I$2:$K$111,3,FALSE)=$A$1,Pres_2017_T1!CP121,0),0)</f>
        <v>0</v>
      </c>
      <c r="CA121">
        <f t="shared" ca="1" si="1"/>
        <v>21014</v>
      </c>
    </row>
    <row r="122" spans="1:79" x14ac:dyDescent="0.75">
      <c r="A122" t="str">
        <v>29_04</v>
      </c>
      <c r="B122">
        <f ca="1">_xlfn.IFNA(IF(VLOOKUP(Pres_2017_T1!V122,[2]ListeGithub!$I$2:$K$111,3,FALSE)=$A$1,Pres_2017_T1!X122,0),0)</f>
        <v>19452</v>
      </c>
      <c r="I122">
        <f ca="1">_xlfn.IFNA(IF(VLOOKUP(Pres_2017_T1!AC122,[2]ListeGithub!$I$2:$K$111,3,FALSE)=$A$1,Pres_2017_T1!AE122,0),0)</f>
        <v>0</v>
      </c>
      <c r="P122">
        <f ca="1">_xlfn.IFNA(IF(VLOOKUP(Pres_2017_T1!AJ122,[2]ListeGithub!$I$2:$K$111,3,FALSE)=$A$1,Pres_2017_T1!AL122,0),0)</f>
        <v>0</v>
      </c>
      <c r="W122">
        <f ca="1">_xlfn.IFNA(IF(VLOOKUP(Pres_2017_T1!AQ122,[2]ListeGithub!$I$2:$K$111,3,FALSE)=$A$1,Pres_2017_T1!AS122,0),0)</f>
        <v>0</v>
      </c>
      <c r="AD122">
        <f ca="1">_xlfn.IFNA(IF(VLOOKUP(Pres_2017_T1!AX122,[2]ListeGithub!$I$2:$K$111,3,FALSE)=$A$1,Pres_2017_T1!AZ122,0),0)</f>
        <v>0</v>
      </c>
      <c r="AK122">
        <f ca="1">_xlfn.IFNA(IF(VLOOKUP(Pres_2017_T1!BE122,[2]ListeGithub!$I$2:$K$111,3,FALSE)=$A$1,Pres_2017_T1!BG122,0),0)</f>
        <v>0</v>
      </c>
      <c r="AR122">
        <f ca="1">_xlfn.IFNA(IF(VLOOKUP(Pres_2017_T1!BL122,[2]ListeGithub!$I$2:$K$111,3,FALSE)=$A$1,Pres_2017_T1!BN122,0),0)</f>
        <v>0</v>
      </c>
      <c r="AY122">
        <f ca="1">_xlfn.IFNA(IF(VLOOKUP(Pres_2017_T1!BS122,[2]ListeGithub!$I$2:$K$111,3,FALSE)=$A$1,Pres_2017_T1!BU122,0),0)</f>
        <v>0</v>
      </c>
      <c r="BF122">
        <f ca="1">_xlfn.IFNA(IF(VLOOKUP(Pres_2017_T1!BZ122,[2]ListeGithub!$I$2:$K$111,3,FALSE)=$A$1,Pres_2017_T1!CB122,0),0)</f>
        <v>0</v>
      </c>
      <c r="BM122">
        <f ca="1">_xlfn.IFNA(IF(VLOOKUP(Pres_2017_T1!CG122,[2]ListeGithub!$I$2:$K$111,3,FALSE)=$A$1,Pres_2017_T1!CI122,0),0)</f>
        <v>0</v>
      </c>
      <c r="BT122">
        <f ca="1">_xlfn.IFNA(IF(VLOOKUP(Pres_2017_T1!CN122,[2]ListeGithub!$I$2:$K$111,3,FALSE)=$A$1,Pres_2017_T1!CP122,0),0)</f>
        <v>0</v>
      </c>
      <c r="CA122">
        <f t="shared" ca="1" si="1"/>
        <v>19452</v>
      </c>
    </row>
    <row r="123" spans="1:79" x14ac:dyDescent="0.75">
      <c r="A123" t="str">
        <v>29_05</v>
      </c>
      <c r="B123">
        <f ca="1">_xlfn.IFNA(IF(VLOOKUP(Pres_2017_T1!V123,[2]ListeGithub!$I$2:$K$111,3,FALSE)=$A$1,Pres_2017_T1!X123,0),0)</f>
        <v>23568</v>
      </c>
      <c r="I123">
        <f ca="1">_xlfn.IFNA(IF(VLOOKUP(Pres_2017_T1!AC123,[2]ListeGithub!$I$2:$K$111,3,FALSE)=$A$1,Pres_2017_T1!AE123,0),0)</f>
        <v>0</v>
      </c>
      <c r="P123">
        <f ca="1">_xlfn.IFNA(IF(VLOOKUP(Pres_2017_T1!AJ123,[2]ListeGithub!$I$2:$K$111,3,FALSE)=$A$1,Pres_2017_T1!AL123,0),0)</f>
        <v>0</v>
      </c>
      <c r="W123">
        <f ca="1">_xlfn.IFNA(IF(VLOOKUP(Pres_2017_T1!AQ123,[2]ListeGithub!$I$2:$K$111,3,FALSE)=$A$1,Pres_2017_T1!AS123,0),0)</f>
        <v>0</v>
      </c>
      <c r="AD123">
        <f ca="1">_xlfn.IFNA(IF(VLOOKUP(Pres_2017_T1!AX123,[2]ListeGithub!$I$2:$K$111,3,FALSE)=$A$1,Pres_2017_T1!AZ123,0),0)</f>
        <v>0</v>
      </c>
      <c r="AK123">
        <f ca="1">_xlfn.IFNA(IF(VLOOKUP(Pres_2017_T1!BE123,[2]ListeGithub!$I$2:$K$111,3,FALSE)=$A$1,Pres_2017_T1!BG123,0),0)</f>
        <v>0</v>
      </c>
      <c r="AR123">
        <f ca="1">_xlfn.IFNA(IF(VLOOKUP(Pres_2017_T1!BL123,[2]ListeGithub!$I$2:$K$111,3,FALSE)=$A$1,Pres_2017_T1!BN123,0),0)</f>
        <v>0</v>
      </c>
      <c r="AY123">
        <f ca="1">_xlfn.IFNA(IF(VLOOKUP(Pres_2017_T1!BS123,[2]ListeGithub!$I$2:$K$111,3,FALSE)=$A$1,Pres_2017_T1!BU123,0),0)</f>
        <v>0</v>
      </c>
      <c r="BF123">
        <f ca="1">_xlfn.IFNA(IF(VLOOKUP(Pres_2017_T1!BZ123,[2]ListeGithub!$I$2:$K$111,3,FALSE)=$A$1,Pres_2017_T1!CB123,0),0)</f>
        <v>0</v>
      </c>
      <c r="BM123">
        <f ca="1">_xlfn.IFNA(IF(VLOOKUP(Pres_2017_T1!CG123,[2]ListeGithub!$I$2:$K$111,3,FALSE)=$A$1,Pres_2017_T1!CI123,0),0)</f>
        <v>0</v>
      </c>
      <c r="BT123">
        <f ca="1">_xlfn.IFNA(IF(VLOOKUP(Pres_2017_T1!CN123,[2]ListeGithub!$I$2:$K$111,3,FALSE)=$A$1,Pres_2017_T1!CP123,0),0)</f>
        <v>0</v>
      </c>
      <c r="CA123">
        <f t="shared" ca="1" si="1"/>
        <v>23568</v>
      </c>
    </row>
    <row r="124" spans="1:79" x14ac:dyDescent="0.75">
      <c r="A124" t="str">
        <v>29_06</v>
      </c>
      <c r="B124">
        <f ca="1">_xlfn.IFNA(IF(VLOOKUP(Pres_2017_T1!V124,[2]ListeGithub!$I$2:$K$111,3,FALSE)=$A$1,Pres_2017_T1!X124,0),0)</f>
        <v>20195</v>
      </c>
      <c r="I124">
        <f ca="1">_xlfn.IFNA(IF(VLOOKUP(Pres_2017_T1!AC124,[2]ListeGithub!$I$2:$K$111,3,FALSE)=$A$1,Pres_2017_T1!AE124,0),0)</f>
        <v>0</v>
      </c>
      <c r="P124">
        <f ca="1">_xlfn.IFNA(IF(VLOOKUP(Pres_2017_T1!AJ124,[2]ListeGithub!$I$2:$K$111,3,FALSE)=$A$1,Pres_2017_T1!AL124,0),0)</f>
        <v>0</v>
      </c>
      <c r="W124">
        <f ca="1">_xlfn.IFNA(IF(VLOOKUP(Pres_2017_T1!AQ124,[2]ListeGithub!$I$2:$K$111,3,FALSE)=$A$1,Pres_2017_T1!AS124,0),0)</f>
        <v>0</v>
      </c>
      <c r="AD124">
        <f ca="1">_xlfn.IFNA(IF(VLOOKUP(Pres_2017_T1!AX124,[2]ListeGithub!$I$2:$K$111,3,FALSE)=$A$1,Pres_2017_T1!AZ124,0),0)</f>
        <v>0</v>
      </c>
      <c r="AK124">
        <f ca="1">_xlfn.IFNA(IF(VLOOKUP(Pres_2017_T1!BE124,[2]ListeGithub!$I$2:$K$111,3,FALSE)=$A$1,Pres_2017_T1!BG124,0),0)</f>
        <v>0</v>
      </c>
      <c r="AR124">
        <f ca="1">_xlfn.IFNA(IF(VLOOKUP(Pres_2017_T1!BL124,[2]ListeGithub!$I$2:$K$111,3,FALSE)=$A$1,Pres_2017_T1!BN124,0),0)</f>
        <v>0</v>
      </c>
      <c r="AY124">
        <f ca="1">_xlfn.IFNA(IF(VLOOKUP(Pres_2017_T1!BS124,[2]ListeGithub!$I$2:$K$111,3,FALSE)=$A$1,Pres_2017_T1!BU124,0),0)</f>
        <v>0</v>
      </c>
      <c r="BF124">
        <f ca="1">_xlfn.IFNA(IF(VLOOKUP(Pres_2017_T1!BZ124,[2]ListeGithub!$I$2:$K$111,3,FALSE)=$A$1,Pres_2017_T1!CB124,0),0)</f>
        <v>0</v>
      </c>
      <c r="BM124">
        <f ca="1">_xlfn.IFNA(IF(VLOOKUP(Pres_2017_T1!CG124,[2]ListeGithub!$I$2:$K$111,3,FALSE)=$A$1,Pres_2017_T1!CI124,0),0)</f>
        <v>0</v>
      </c>
      <c r="BT124">
        <f ca="1">_xlfn.IFNA(IF(VLOOKUP(Pres_2017_T1!CN124,[2]ListeGithub!$I$2:$K$111,3,FALSE)=$A$1,Pres_2017_T1!CP124,0),0)</f>
        <v>0</v>
      </c>
      <c r="CA124">
        <f t="shared" ca="1" si="1"/>
        <v>20195</v>
      </c>
    </row>
    <row r="125" spans="1:79" x14ac:dyDescent="0.75">
      <c r="A125" t="str">
        <v>29_07</v>
      </c>
      <c r="B125">
        <f ca="1">_xlfn.IFNA(IF(VLOOKUP(Pres_2017_T1!V125,[2]ListeGithub!$I$2:$K$111,3,FALSE)=$A$1,Pres_2017_T1!X125,0),0)</f>
        <v>19237</v>
      </c>
      <c r="I125">
        <f ca="1">_xlfn.IFNA(IF(VLOOKUP(Pres_2017_T1!AC125,[2]ListeGithub!$I$2:$K$111,3,FALSE)=$A$1,Pres_2017_T1!AE125,0),0)</f>
        <v>0</v>
      </c>
      <c r="P125">
        <f ca="1">_xlfn.IFNA(IF(VLOOKUP(Pres_2017_T1!AJ125,[2]ListeGithub!$I$2:$K$111,3,FALSE)=$A$1,Pres_2017_T1!AL125,0),0)</f>
        <v>0</v>
      </c>
      <c r="W125">
        <f ca="1">_xlfn.IFNA(IF(VLOOKUP(Pres_2017_T1!AQ125,[2]ListeGithub!$I$2:$K$111,3,FALSE)=$A$1,Pres_2017_T1!AS125,0),0)</f>
        <v>0</v>
      </c>
      <c r="AD125">
        <f ca="1">_xlfn.IFNA(IF(VLOOKUP(Pres_2017_T1!AX125,[2]ListeGithub!$I$2:$K$111,3,FALSE)=$A$1,Pres_2017_T1!AZ125,0),0)</f>
        <v>0</v>
      </c>
      <c r="AK125">
        <f ca="1">_xlfn.IFNA(IF(VLOOKUP(Pres_2017_T1!BE125,[2]ListeGithub!$I$2:$K$111,3,FALSE)=$A$1,Pres_2017_T1!BG125,0),0)</f>
        <v>0</v>
      </c>
      <c r="AR125">
        <f ca="1">_xlfn.IFNA(IF(VLOOKUP(Pres_2017_T1!BL125,[2]ListeGithub!$I$2:$K$111,3,FALSE)=$A$1,Pres_2017_T1!BN125,0),0)</f>
        <v>0</v>
      </c>
      <c r="AY125">
        <f ca="1">_xlfn.IFNA(IF(VLOOKUP(Pres_2017_T1!BS125,[2]ListeGithub!$I$2:$K$111,3,FALSE)=$A$1,Pres_2017_T1!BU125,0),0)</f>
        <v>0</v>
      </c>
      <c r="BF125">
        <f ca="1">_xlfn.IFNA(IF(VLOOKUP(Pres_2017_T1!BZ125,[2]ListeGithub!$I$2:$K$111,3,FALSE)=$A$1,Pres_2017_T1!CB125,0),0)</f>
        <v>0</v>
      </c>
      <c r="BM125">
        <f ca="1">_xlfn.IFNA(IF(VLOOKUP(Pres_2017_T1!CG125,[2]ListeGithub!$I$2:$K$111,3,FALSE)=$A$1,Pres_2017_T1!CI125,0),0)</f>
        <v>0</v>
      </c>
      <c r="BT125">
        <f ca="1">_xlfn.IFNA(IF(VLOOKUP(Pres_2017_T1!CN125,[2]ListeGithub!$I$2:$K$111,3,FALSE)=$A$1,Pres_2017_T1!CP125,0),0)</f>
        <v>0</v>
      </c>
      <c r="CA125">
        <f t="shared" ca="1" si="1"/>
        <v>19237</v>
      </c>
    </row>
    <row r="126" spans="1:79" x14ac:dyDescent="0.75">
      <c r="A126" t="str">
        <v>29_08</v>
      </c>
      <c r="B126">
        <f ca="1">_xlfn.IFNA(IF(VLOOKUP(Pres_2017_T1!V126,[2]ListeGithub!$I$2:$K$111,3,FALSE)=$A$1,Pres_2017_T1!X126,0),0)</f>
        <v>19201</v>
      </c>
      <c r="I126">
        <f ca="1">_xlfn.IFNA(IF(VLOOKUP(Pres_2017_T1!AC126,[2]ListeGithub!$I$2:$K$111,3,FALSE)=$A$1,Pres_2017_T1!AE126,0),0)</f>
        <v>0</v>
      </c>
      <c r="P126">
        <f ca="1">_xlfn.IFNA(IF(VLOOKUP(Pres_2017_T1!AJ126,[2]ListeGithub!$I$2:$K$111,3,FALSE)=$A$1,Pres_2017_T1!AL126,0),0)</f>
        <v>0</v>
      </c>
      <c r="W126">
        <f ca="1">_xlfn.IFNA(IF(VLOOKUP(Pres_2017_T1!AQ126,[2]ListeGithub!$I$2:$K$111,3,FALSE)=$A$1,Pres_2017_T1!AS126,0),0)</f>
        <v>0</v>
      </c>
      <c r="AD126">
        <f ca="1">_xlfn.IFNA(IF(VLOOKUP(Pres_2017_T1!AX126,[2]ListeGithub!$I$2:$K$111,3,FALSE)=$A$1,Pres_2017_T1!AZ126,0),0)</f>
        <v>0</v>
      </c>
      <c r="AK126">
        <f ca="1">_xlfn.IFNA(IF(VLOOKUP(Pres_2017_T1!BE126,[2]ListeGithub!$I$2:$K$111,3,FALSE)=$A$1,Pres_2017_T1!BG126,0),0)</f>
        <v>0</v>
      </c>
      <c r="AR126">
        <f ca="1">_xlfn.IFNA(IF(VLOOKUP(Pres_2017_T1!BL126,[2]ListeGithub!$I$2:$K$111,3,FALSE)=$A$1,Pres_2017_T1!BN126,0),0)</f>
        <v>0</v>
      </c>
      <c r="AY126">
        <f ca="1">_xlfn.IFNA(IF(VLOOKUP(Pres_2017_T1!BS126,[2]ListeGithub!$I$2:$K$111,3,FALSE)=$A$1,Pres_2017_T1!BU126,0),0)</f>
        <v>0</v>
      </c>
      <c r="BF126">
        <f ca="1">_xlfn.IFNA(IF(VLOOKUP(Pres_2017_T1!BZ126,[2]ListeGithub!$I$2:$K$111,3,FALSE)=$A$1,Pres_2017_T1!CB126,0),0)</f>
        <v>0</v>
      </c>
      <c r="BM126">
        <f ca="1">_xlfn.IFNA(IF(VLOOKUP(Pres_2017_T1!CG126,[2]ListeGithub!$I$2:$K$111,3,FALSE)=$A$1,Pres_2017_T1!CI126,0),0)</f>
        <v>0</v>
      </c>
      <c r="BT126">
        <f ca="1">_xlfn.IFNA(IF(VLOOKUP(Pres_2017_T1!CN126,[2]ListeGithub!$I$2:$K$111,3,FALSE)=$A$1,Pres_2017_T1!CP126,0),0)</f>
        <v>0</v>
      </c>
      <c r="CA126">
        <f t="shared" ca="1" si="1"/>
        <v>19201</v>
      </c>
    </row>
    <row r="127" spans="1:79" x14ac:dyDescent="0.75">
      <c r="A127" t="str">
        <v>30_01</v>
      </c>
      <c r="B127">
        <f ca="1">_xlfn.IFNA(IF(VLOOKUP(Pres_2017_T1!V127,[2]ListeGithub!$I$2:$K$111,3,FALSE)=$A$1,Pres_2017_T1!X127,0),0)</f>
        <v>0</v>
      </c>
      <c r="I127">
        <f ca="1">_xlfn.IFNA(IF(VLOOKUP(Pres_2017_T1!AC127,[2]ListeGithub!$I$2:$K$111,3,FALSE)=$A$1,Pres_2017_T1!AE127,0),0)</f>
        <v>0</v>
      </c>
      <c r="P127">
        <f ca="1">_xlfn.IFNA(IF(VLOOKUP(Pres_2017_T1!AJ127,[2]ListeGithub!$I$2:$K$111,3,FALSE)=$A$1,Pres_2017_T1!AL127,0),0)</f>
        <v>12432</v>
      </c>
      <c r="W127">
        <f ca="1">_xlfn.IFNA(IF(VLOOKUP(Pres_2017_T1!AQ127,[2]ListeGithub!$I$2:$K$111,3,FALSE)=$A$1,Pres_2017_T1!AS127,0),0)</f>
        <v>0</v>
      </c>
      <c r="AD127">
        <f ca="1">_xlfn.IFNA(IF(VLOOKUP(Pres_2017_T1!AX127,[2]ListeGithub!$I$2:$K$111,3,FALSE)=$A$1,Pres_2017_T1!AZ127,0),0)</f>
        <v>0</v>
      </c>
      <c r="AK127">
        <f ca="1">_xlfn.IFNA(IF(VLOOKUP(Pres_2017_T1!BE127,[2]ListeGithub!$I$2:$K$111,3,FALSE)=$A$1,Pres_2017_T1!BG127,0),0)</f>
        <v>0</v>
      </c>
      <c r="AR127">
        <f ca="1">_xlfn.IFNA(IF(VLOOKUP(Pres_2017_T1!BL127,[2]ListeGithub!$I$2:$K$111,3,FALSE)=$A$1,Pres_2017_T1!BN127,0),0)</f>
        <v>0</v>
      </c>
      <c r="AY127">
        <f ca="1">_xlfn.IFNA(IF(VLOOKUP(Pres_2017_T1!BS127,[2]ListeGithub!$I$2:$K$111,3,FALSE)=$A$1,Pres_2017_T1!BU127,0),0)</f>
        <v>0</v>
      </c>
      <c r="BF127">
        <f ca="1">_xlfn.IFNA(IF(VLOOKUP(Pres_2017_T1!BZ127,[2]ListeGithub!$I$2:$K$111,3,FALSE)=$A$1,Pres_2017_T1!CB127,0),0)</f>
        <v>0</v>
      </c>
      <c r="BM127">
        <f ca="1">_xlfn.IFNA(IF(VLOOKUP(Pres_2017_T1!CG127,[2]ListeGithub!$I$2:$K$111,3,FALSE)=$A$1,Pres_2017_T1!CI127,0),0)</f>
        <v>0</v>
      </c>
      <c r="BT127">
        <f ca="1">_xlfn.IFNA(IF(VLOOKUP(Pres_2017_T1!CN127,[2]ListeGithub!$I$2:$K$111,3,FALSE)=$A$1,Pres_2017_T1!CP127,0),0)</f>
        <v>0</v>
      </c>
      <c r="CA127">
        <f t="shared" ca="1" si="1"/>
        <v>12432</v>
      </c>
    </row>
    <row r="128" spans="1:79" x14ac:dyDescent="0.75">
      <c r="A128" t="str">
        <v>30_02</v>
      </c>
      <c r="B128">
        <f ca="1">_xlfn.IFNA(IF(VLOOKUP(Pres_2017_T1!V128,[2]ListeGithub!$I$2:$K$111,3,FALSE)=$A$1,Pres_2017_T1!X128,0),0)</f>
        <v>0</v>
      </c>
      <c r="I128">
        <f ca="1">_xlfn.IFNA(IF(VLOOKUP(Pres_2017_T1!AC128,[2]ListeGithub!$I$2:$K$111,3,FALSE)=$A$1,Pres_2017_T1!AE128,0),0)</f>
        <v>0</v>
      </c>
      <c r="P128">
        <f ca="1">_xlfn.IFNA(IF(VLOOKUP(Pres_2017_T1!AJ128,[2]ListeGithub!$I$2:$K$111,3,FALSE)=$A$1,Pres_2017_T1!AL128,0),0)</f>
        <v>0</v>
      </c>
      <c r="W128">
        <f ca="1">_xlfn.IFNA(IF(VLOOKUP(Pres_2017_T1!AQ128,[2]ListeGithub!$I$2:$K$111,3,FALSE)=$A$1,Pres_2017_T1!AS128,0),0)</f>
        <v>12445</v>
      </c>
      <c r="AD128">
        <f ca="1">_xlfn.IFNA(IF(VLOOKUP(Pres_2017_T1!AX128,[2]ListeGithub!$I$2:$K$111,3,FALSE)=$A$1,Pres_2017_T1!AZ128,0),0)</f>
        <v>0</v>
      </c>
      <c r="AK128">
        <f ca="1">_xlfn.IFNA(IF(VLOOKUP(Pres_2017_T1!BE128,[2]ListeGithub!$I$2:$K$111,3,FALSE)=$A$1,Pres_2017_T1!BG128,0),0)</f>
        <v>0</v>
      </c>
      <c r="AR128">
        <f ca="1">_xlfn.IFNA(IF(VLOOKUP(Pres_2017_T1!BL128,[2]ListeGithub!$I$2:$K$111,3,FALSE)=$A$1,Pres_2017_T1!BN128,0),0)</f>
        <v>0</v>
      </c>
      <c r="AY128">
        <f ca="1">_xlfn.IFNA(IF(VLOOKUP(Pres_2017_T1!BS128,[2]ListeGithub!$I$2:$K$111,3,FALSE)=$A$1,Pres_2017_T1!BU128,0),0)</f>
        <v>0</v>
      </c>
      <c r="BF128">
        <f ca="1">_xlfn.IFNA(IF(VLOOKUP(Pres_2017_T1!BZ128,[2]ListeGithub!$I$2:$K$111,3,FALSE)=$A$1,Pres_2017_T1!CB128,0),0)</f>
        <v>0</v>
      </c>
      <c r="BM128">
        <f ca="1">_xlfn.IFNA(IF(VLOOKUP(Pres_2017_T1!CG128,[2]ListeGithub!$I$2:$K$111,3,FALSE)=$A$1,Pres_2017_T1!CI128,0),0)</f>
        <v>0</v>
      </c>
      <c r="BT128">
        <f ca="1">_xlfn.IFNA(IF(VLOOKUP(Pres_2017_T1!CN128,[2]ListeGithub!$I$2:$K$111,3,FALSE)=$A$1,Pres_2017_T1!CP128,0),0)</f>
        <v>0</v>
      </c>
      <c r="CA128">
        <f t="shared" ca="1" si="1"/>
        <v>12445</v>
      </c>
    </row>
    <row r="129" spans="1:79" x14ac:dyDescent="0.75">
      <c r="A129" t="str">
        <v>30_03</v>
      </c>
      <c r="B129">
        <f ca="1">_xlfn.IFNA(IF(VLOOKUP(Pres_2017_T1!V129,[2]ListeGithub!$I$2:$K$111,3,FALSE)=$A$1,Pres_2017_T1!X129,0),0)</f>
        <v>0</v>
      </c>
      <c r="I129">
        <f ca="1">_xlfn.IFNA(IF(VLOOKUP(Pres_2017_T1!AC129,[2]ListeGithub!$I$2:$K$111,3,FALSE)=$A$1,Pres_2017_T1!AE129,0),0)</f>
        <v>14669</v>
      </c>
      <c r="P129">
        <f ca="1">_xlfn.IFNA(IF(VLOOKUP(Pres_2017_T1!AJ129,[2]ListeGithub!$I$2:$K$111,3,FALSE)=$A$1,Pres_2017_T1!AL129,0),0)</f>
        <v>0</v>
      </c>
      <c r="W129">
        <f ca="1">_xlfn.IFNA(IF(VLOOKUP(Pres_2017_T1!AQ129,[2]ListeGithub!$I$2:$K$111,3,FALSE)=$A$1,Pres_2017_T1!AS129,0),0)</f>
        <v>0</v>
      </c>
      <c r="AD129">
        <f ca="1">_xlfn.IFNA(IF(VLOOKUP(Pres_2017_T1!AX129,[2]ListeGithub!$I$2:$K$111,3,FALSE)=$A$1,Pres_2017_T1!AZ129,0),0)</f>
        <v>0</v>
      </c>
      <c r="AK129">
        <f ca="1">_xlfn.IFNA(IF(VLOOKUP(Pres_2017_T1!BE129,[2]ListeGithub!$I$2:$K$111,3,FALSE)=$A$1,Pres_2017_T1!BG129,0),0)</f>
        <v>0</v>
      </c>
      <c r="AR129">
        <f ca="1">_xlfn.IFNA(IF(VLOOKUP(Pres_2017_T1!BL129,[2]ListeGithub!$I$2:$K$111,3,FALSE)=$A$1,Pres_2017_T1!BN129,0),0)</f>
        <v>0</v>
      </c>
      <c r="AY129">
        <f ca="1">_xlfn.IFNA(IF(VLOOKUP(Pres_2017_T1!BS129,[2]ListeGithub!$I$2:$K$111,3,FALSE)=$A$1,Pres_2017_T1!BU129,0),0)</f>
        <v>0</v>
      </c>
      <c r="BF129">
        <f ca="1">_xlfn.IFNA(IF(VLOOKUP(Pres_2017_T1!BZ129,[2]ListeGithub!$I$2:$K$111,3,FALSE)=$A$1,Pres_2017_T1!CB129,0),0)</f>
        <v>0</v>
      </c>
      <c r="BM129">
        <f ca="1">_xlfn.IFNA(IF(VLOOKUP(Pres_2017_T1!CG129,[2]ListeGithub!$I$2:$K$111,3,FALSE)=$A$1,Pres_2017_T1!CI129,0),0)</f>
        <v>0</v>
      </c>
      <c r="BT129">
        <f ca="1">_xlfn.IFNA(IF(VLOOKUP(Pres_2017_T1!CN129,[2]ListeGithub!$I$2:$K$111,3,FALSE)=$A$1,Pres_2017_T1!CP129,0),0)</f>
        <v>0</v>
      </c>
      <c r="CA129">
        <f t="shared" ca="1" si="1"/>
        <v>14669</v>
      </c>
    </row>
    <row r="130" spans="1:79" x14ac:dyDescent="0.75">
      <c r="A130" t="str">
        <v>30_04</v>
      </c>
      <c r="B130">
        <f ca="1">_xlfn.IFNA(IF(VLOOKUP(Pres_2017_T1!V130,[2]ListeGithub!$I$2:$K$111,3,FALSE)=$A$1,Pres_2017_T1!X130,0),0)</f>
        <v>0</v>
      </c>
      <c r="I130">
        <f ca="1">_xlfn.IFNA(IF(VLOOKUP(Pres_2017_T1!AC130,[2]ListeGithub!$I$2:$K$111,3,FALSE)=$A$1,Pres_2017_T1!AE130,0),0)</f>
        <v>0</v>
      </c>
      <c r="P130">
        <f ca="1">_xlfn.IFNA(IF(VLOOKUP(Pres_2017_T1!AJ130,[2]ListeGithub!$I$2:$K$111,3,FALSE)=$A$1,Pres_2017_T1!AL130,0),0)</f>
        <v>12969</v>
      </c>
      <c r="W130">
        <f ca="1">_xlfn.IFNA(IF(VLOOKUP(Pres_2017_T1!AQ130,[2]ListeGithub!$I$2:$K$111,3,FALSE)=$A$1,Pres_2017_T1!AS130,0),0)</f>
        <v>0</v>
      </c>
      <c r="AD130">
        <f ca="1">_xlfn.IFNA(IF(VLOOKUP(Pres_2017_T1!AX130,[2]ListeGithub!$I$2:$K$111,3,FALSE)=$A$1,Pres_2017_T1!AZ130,0),0)</f>
        <v>0</v>
      </c>
      <c r="AK130">
        <f ca="1">_xlfn.IFNA(IF(VLOOKUP(Pres_2017_T1!BE130,[2]ListeGithub!$I$2:$K$111,3,FALSE)=$A$1,Pres_2017_T1!BG130,0),0)</f>
        <v>0</v>
      </c>
      <c r="AR130">
        <f ca="1">_xlfn.IFNA(IF(VLOOKUP(Pres_2017_T1!BL130,[2]ListeGithub!$I$2:$K$111,3,FALSE)=$A$1,Pres_2017_T1!BN130,0),0)</f>
        <v>0</v>
      </c>
      <c r="AY130">
        <f ca="1">_xlfn.IFNA(IF(VLOOKUP(Pres_2017_T1!BS130,[2]ListeGithub!$I$2:$K$111,3,FALSE)=$A$1,Pres_2017_T1!BU130,0),0)</f>
        <v>0</v>
      </c>
      <c r="BF130">
        <f ca="1">_xlfn.IFNA(IF(VLOOKUP(Pres_2017_T1!BZ130,[2]ListeGithub!$I$2:$K$111,3,FALSE)=$A$1,Pres_2017_T1!CB130,0),0)</f>
        <v>0</v>
      </c>
      <c r="BM130">
        <f ca="1">_xlfn.IFNA(IF(VLOOKUP(Pres_2017_T1!CG130,[2]ListeGithub!$I$2:$K$111,3,FALSE)=$A$1,Pres_2017_T1!CI130,0),0)</f>
        <v>0</v>
      </c>
      <c r="BT130">
        <f ca="1">_xlfn.IFNA(IF(VLOOKUP(Pres_2017_T1!CN130,[2]ListeGithub!$I$2:$K$111,3,FALSE)=$A$1,Pres_2017_T1!CP130,0),0)</f>
        <v>0</v>
      </c>
      <c r="CA130">
        <f t="shared" ca="1" si="1"/>
        <v>12969</v>
      </c>
    </row>
    <row r="131" spans="1:79" x14ac:dyDescent="0.75">
      <c r="A131" t="str">
        <v>30_05</v>
      </c>
      <c r="B131">
        <f ca="1">_xlfn.IFNA(IF(VLOOKUP(Pres_2017_T1!V131,[2]ListeGithub!$I$2:$K$111,3,FALSE)=$A$1,Pres_2017_T1!X131,0),0)</f>
        <v>0</v>
      </c>
      <c r="I131">
        <f ca="1">_xlfn.IFNA(IF(VLOOKUP(Pres_2017_T1!AC131,[2]ListeGithub!$I$2:$K$111,3,FALSE)=$A$1,Pres_2017_T1!AE131,0),0)</f>
        <v>0</v>
      </c>
      <c r="P131">
        <f ca="1">_xlfn.IFNA(IF(VLOOKUP(Pres_2017_T1!AJ131,[2]ListeGithub!$I$2:$K$111,3,FALSE)=$A$1,Pres_2017_T1!AL131,0),0)</f>
        <v>14041</v>
      </c>
      <c r="W131">
        <f ca="1">_xlfn.IFNA(IF(VLOOKUP(Pres_2017_T1!AQ131,[2]ListeGithub!$I$2:$K$111,3,FALSE)=$A$1,Pres_2017_T1!AS131,0),0)</f>
        <v>0</v>
      </c>
      <c r="AD131">
        <f ca="1">_xlfn.IFNA(IF(VLOOKUP(Pres_2017_T1!AX131,[2]ListeGithub!$I$2:$K$111,3,FALSE)=$A$1,Pres_2017_T1!AZ131,0),0)</f>
        <v>0</v>
      </c>
      <c r="AK131">
        <f ca="1">_xlfn.IFNA(IF(VLOOKUP(Pres_2017_T1!BE131,[2]ListeGithub!$I$2:$K$111,3,FALSE)=$A$1,Pres_2017_T1!BG131,0),0)</f>
        <v>0</v>
      </c>
      <c r="AR131">
        <f ca="1">_xlfn.IFNA(IF(VLOOKUP(Pres_2017_T1!BL131,[2]ListeGithub!$I$2:$K$111,3,FALSE)=$A$1,Pres_2017_T1!BN131,0),0)</f>
        <v>0</v>
      </c>
      <c r="AY131">
        <f ca="1">_xlfn.IFNA(IF(VLOOKUP(Pres_2017_T1!BS131,[2]ListeGithub!$I$2:$K$111,3,FALSE)=$A$1,Pres_2017_T1!BU131,0),0)</f>
        <v>0</v>
      </c>
      <c r="BF131">
        <f ca="1">_xlfn.IFNA(IF(VLOOKUP(Pres_2017_T1!BZ131,[2]ListeGithub!$I$2:$K$111,3,FALSE)=$A$1,Pres_2017_T1!CB131,0),0)</f>
        <v>0</v>
      </c>
      <c r="BM131">
        <f ca="1">_xlfn.IFNA(IF(VLOOKUP(Pres_2017_T1!CG131,[2]ListeGithub!$I$2:$K$111,3,FALSE)=$A$1,Pres_2017_T1!CI131,0),0)</f>
        <v>0</v>
      </c>
      <c r="BT131">
        <f ca="1">_xlfn.IFNA(IF(VLOOKUP(Pres_2017_T1!CN131,[2]ListeGithub!$I$2:$K$111,3,FALSE)=$A$1,Pres_2017_T1!CP131,0),0)</f>
        <v>0</v>
      </c>
      <c r="CA131">
        <f t="shared" ref="CA131:CA194" ca="1" si="2">SUM(B131:BZ131)</f>
        <v>14041</v>
      </c>
    </row>
    <row r="132" spans="1:79" x14ac:dyDescent="0.75">
      <c r="A132" t="str">
        <v>30_06</v>
      </c>
      <c r="B132">
        <f ca="1">_xlfn.IFNA(IF(VLOOKUP(Pres_2017_T1!V132,[2]ListeGithub!$I$2:$K$111,3,FALSE)=$A$1,Pres_2017_T1!X132,0),0)</f>
        <v>0</v>
      </c>
      <c r="I132">
        <f ca="1">_xlfn.IFNA(IF(VLOOKUP(Pres_2017_T1!AC132,[2]ListeGithub!$I$2:$K$111,3,FALSE)=$A$1,Pres_2017_T1!AE132,0),0)</f>
        <v>0</v>
      </c>
      <c r="P132">
        <f ca="1">_xlfn.IFNA(IF(VLOOKUP(Pres_2017_T1!AJ132,[2]ListeGithub!$I$2:$K$111,3,FALSE)=$A$1,Pres_2017_T1!AL132,0),0)</f>
        <v>12450</v>
      </c>
      <c r="W132">
        <f ca="1">_xlfn.IFNA(IF(VLOOKUP(Pres_2017_T1!AQ132,[2]ListeGithub!$I$2:$K$111,3,FALSE)=$A$1,Pres_2017_T1!AS132,0),0)</f>
        <v>0</v>
      </c>
      <c r="AD132">
        <f ca="1">_xlfn.IFNA(IF(VLOOKUP(Pres_2017_T1!AX132,[2]ListeGithub!$I$2:$K$111,3,FALSE)=$A$1,Pres_2017_T1!AZ132,0),0)</f>
        <v>0</v>
      </c>
      <c r="AK132">
        <f ca="1">_xlfn.IFNA(IF(VLOOKUP(Pres_2017_T1!BE132,[2]ListeGithub!$I$2:$K$111,3,FALSE)=$A$1,Pres_2017_T1!BG132,0),0)</f>
        <v>0</v>
      </c>
      <c r="AR132">
        <f ca="1">_xlfn.IFNA(IF(VLOOKUP(Pres_2017_T1!BL132,[2]ListeGithub!$I$2:$K$111,3,FALSE)=$A$1,Pres_2017_T1!BN132,0),0)</f>
        <v>0</v>
      </c>
      <c r="AY132">
        <f ca="1">_xlfn.IFNA(IF(VLOOKUP(Pres_2017_T1!BS132,[2]ListeGithub!$I$2:$K$111,3,FALSE)=$A$1,Pres_2017_T1!BU132,0),0)</f>
        <v>0</v>
      </c>
      <c r="BF132">
        <f ca="1">_xlfn.IFNA(IF(VLOOKUP(Pres_2017_T1!BZ132,[2]ListeGithub!$I$2:$K$111,3,FALSE)=$A$1,Pres_2017_T1!CB132,0),0)</f>
        <v>0</v>
      </c>
      <c r="BM132">
        <f ca="1">_xlfn.IFNA(IF(VLOOKUP(Pres_2017_T1!CG132,[2]ListeGithub!$I$2:$K$111,3,FALSE)=$A$1,Pres_2017_T1!CI132,0),0)</f>
        <v>0</v>
      </c>
      <c r="BT132">
        <f ca="1">_xlfn.IFNA(IF(VLOOKUP(Pres_2017_T1!CN132,[2]ListeGithub!$I$2:$K$111,3,FALSE)=$A$1,Pres_2017_T1!CP132,0),0)</f>
        <v>0</v>
      </c>
      <c r="CA132">
        <f t="shared" ca="1" si="2"/>
        <v>12450</v>
      </c>
    </row>
    <row r="133" spans="1:79" x14ac:dyDescent="0.75">
      <c r="A133" t="str">
        <v>31_01</v>
      </c>
      <c r="B133">
        <f ca="1">_xlfn.IFNA(IF(VLOOKUP(Pres_2017_T1!V133,[2]ListeGithub!$I$2:$K$111,3,FALSE)=$A$1,Pres_2017_T1!X133,0),0)</f>
        <v>18400</v>
      </c>
      <c r="I133">
        <f ca="1">_xlfn.IFNA(IF(VLOOKUP(Pres_2017_T1!AC133,[2]ListeGithub!$I$2:$K$111,3,FALSE)=$A$1,Pres_2017_T1!AE133,0),0)</f>
        <v>0</v>
      </c>
      <c r="P133">
        <f ca="1">_xlfn.IFNA(IF(VLOOKUP(Pres_2017_T1!AJ133,[2]ListeGithub!$I$2:$K$111,3,FALSE)=$A$1,Pres_2017_T1!AL133,0),0)</f>
        <v>0</v>
      </c>
      <c r="W133">
        <f ca="1">_xlfn.IFNA(IF(VLOOKUP(Pres_2017_T1!AQ133,[2]ListeGithub!$I$2:$K$111,3,FALSE)=$A$1,Pres_2017_T1!AS133,0),0)</f>
        <v>0</v>
      </c>
      <c r="AD133">
        <f ca="1">_xlfn.IFNA(IF(VLOOKUP(Pres_2017_T1!AX133,[2]ListeGithub!$I$2:$K$111,3,FALSE)=$A$1,Pres_2017_T1!AZ133,0),0)</f>
        <v>0</v>
      </c>
      <c r="AK133">
        <f ca="1">_xlfn.IFNA(IF(VLOOKUP(Pres_2017_T1!BE133,[2]ListeGithub!$I$2:$K$111,3,FALSE)=$A$1,Pres_2017_T1!BG133,0),0)</f>
        <v>0</v>
      </c>
      <c r="AR133">
        <f ca="1">_xlfn.IFNA(IF(VLOOKUP(Pres_2017_T1!BL133,[2]ListeGithub!$I$2:$K$111,3,FALSE)=$A$1,Pres_2017_T1!BN133,0),0)</f>
        <v>0</v>
      </c>
      <c r="AY133">
        <f ca="1">_xlfn.IFNA(IF(VLOOKUP(Pres_2017_T1!BS133,[2]ListeGithub!$I$2:$K$111,3,FALSE)=$A$1,Pres_2017_T1!BU133,0),0)</f>
        <v>0</v>
      </c>
      <c r="BF133">
        <f ca="1">_xlfn.IFNA(IF(VLOOKUP(Pres_2017_T1!BZ133,[2]ListeGithub!$I$2:$K$111,3,FALSE)=$A$1,Pres_2017_T1!CB133,0),0)</f>
        <v>0</v>
      </c>
      <c r="BM133">
        <f ca="1">_xlfn.IFNA(IF(VLOOKUP(Pres_2017_T1!CG133,[2]ListeGithub!$I$2:$K$111,3,FALSE)=$A$1,Pres_2017_T1!CI133,0),0)</f>
        <v>0</v>
      </c>
      <c r="BT133">
        <f ca="1">_xlfn.IFNA(IF(VLOOKUP(Pres_2017_T1!CN133,[2]ListeGithub!$I$2:$K$111,3,FALSE)=$A$1,Pres_2017_T1!CP133,0),0)</f>
        <v>0</v>
      </c>
      <c r="CA133">
        <f t="shared" ca="1" si="2"/>
        <v>18400</v>
      </c>
    </row>
    <row r="134" spans="1:79" x14ac:dyDescent="0.75">
      <c r="A134" t="str">
        <v>31_02</v>
      </c>
      <c r="B134">
        <f ca="1">_xlfn.IFNA(IF(VLOOKUP(Pres_2017_T1!V134,[2]ListeGithub!$I$2:$K$111,3,FALSE)=$A$1,Pres_2017_T1!X134,0),0)</f>
        <v>21641</v>
      </c>
      <c r="I134">
        <f ca="1">_xlfn.IFNA(IF(VLOOKUP(Pres_2017_T1!AC134,[2]ListeGithub!$I$2:$K$111,3,FALSE)=$A$1,Pres_2017_T1!AE134,0),0)</f>
        <v>0</v>
      </c>
      <c r="P134">
        <f ca="1">_xlfn.IFNA(IF(VLOOKUP(Pres_2017_T1!AJ134,[2]ListeGithub!$I$2:$K$111,3,FALSE)=$A$1,Pres_2017_T1!AL134,0),0)</f>
        <v>0</v>
      </c>
      <c r="W134">
        <f ca="1">_xlfn.IFNA(IF(VLOOKUP(Pres_2017_T1!AQ134,[2]ListeGithub!$I$2:$K$111,3,FALSE)=$A$1,Pres_2017_T1!AS134,0),0)</f>
        <v>0</v>
      </c>
      <c r="AD134">
        <f ca="1">_xlfn.IFNA(IF(VLOOKUP(Pres_2017_T1!AX134,[2]ListeGithub!$I$2:$K$111,3,FALSE)=$A$1,Pres_2017_T1!AZ134,0),0)</f>
        <v>0</v>
      </c>
      <c r="AK134">
        <f ca="1">_xlfn.IFNA(IF(VLOOKUP(Pres_2017_T1!BE134,[2]ListeGithub!$I$2:$K$111,3,FALSE)=$A$1,Pres_2017_T1!BG134,0),0)</f>
        <v>0</v>
      </c>
      <c r="AR134">
        <f ca="1">_xlfn.IFNA(IF(VLOOKUP(Pres_2017_T1!BL134,[2]ListeGithub!$I$2:$K$111,3,FALSE)=$A$1,Pres_2017_T1!BN134,0),0)</f>
        <v>0</v>
      </c>
      <c r="AY134">
        <f ca="1">_xlfn.IFNA(IF(VLOOKUP(Pres_2017_T1!BS134,[2]ListeGithub!$I$2:$K$111,3,FALSE)=$A$1,Pres_2017_T1!BU134,0),0)</f>
        <v>0</v>
      </c>
      <c r="BF134">
        <f ca="1">_xlfn.IFNA(IF(VLOOKUP(Pres_2017_T1!BZ134,[2]ListeGithub!$I$2:$K$111,3,FALSE)=$A$1,Pres_2017_T1!CB134,0),0)</f>
        <v>0</v>
      </c>
      <c r="BM134">
        <f ca="1">_xlfn.IFNA(IF(VLOOKUP(Pres_2017_T1!CG134,[2]ListeGithub!$I$2:$K$111,3,FALSE)=$A$1,Pres_2017_T1!CI134,0),0)</f>
        <v>0</v>
      </c>
      <c r="BT134">
        <f ca="1">_xlfn.IFNA(IF(VLOOKUP(Pres_2017_T1!CN134,[2]ListeGithub!$I$2:$K$111,3,FALSE)=$A$1,Pres_2017_T1!CP134,0),0)</f>
        <v>0</v>
      </c>
      <c r="CA134">
        <f t="shared" ca="1" si="2"/>
        <v>21641</v>
      </c>
    </row>
    <row r="135" spans="1:79" x14ac:dyDescent="0.75">
      <c r="A135" t="str">
        <v>31_03</v>
      </c>
      <c r="B135">
        <f ca="1">_xlfn.IFNA(IF(VLOOKUP(Pres_2017_T1!V135,[2]ListeGithub!$I$2:$K$111,3,FALSE)=$A$1,Pres_2017_T1!X135,0),0)</f>
        <v>18467</v>
      </c>
      <c r="I135">
        <f ca="1">_xlfn.IFNA(IF(VLOOKUP(Pres_2017_T1!AC135,[2]ListeGithub!$I$2:$K$111,3,FALSE)=$A$1,Pres_2017_T1!AE135,0),0)</f>
        <v>0</v>
      </c>
      <c r="P135">
        <f ca="1">_xlfn.IFNA(IF(VLOOKUP(Pres_2017_T1!AJ135,[2]ListeGithub!$I$2:$K$111,3,FALSE)=$A$1,Pres_2017_T1!AL135,0),0)</f>
        <v>0</v>
      </c>
      <c r="W135">
        <f ca="1">_xlfn.IFNA(IF(VLOOKUP(Pres_2017_T1!AQ135,[2]ListeGithub!$I$2:$K$111,3,FALSE)=$A$1,Pres_2017_T1!AS135,0),0)</f>
        <v>0</v>
      </c>
      <c r="AD135">
        <f ca="1">_xlfn.IFNA(IF(VLOOKUP(Pres_2017_T1!AX135,[2]ListeGithub!$I$2:$K$111,3,FALSE)=$A$1,Pres_2017_T1!AZ135,0),0)</f>
        <v>0</v>
      </c>
      <c r="AK135">
        <f ca="1">_xlfn.IFNA(IF(VLOOKUP(Pres_2017_T1!BE135,[2]ListeGithub!$I$2:$K$111,3,FALSE)=$A$1,Pres_2017_T1!BG135,0),0)</f>
        <v>0</v>
      </c>
      <c r="AR135">
        <f ca="1">_xlfn.IFNA(IF(VLOOKUP(Pres_2017_T1!BL135,[2]ListeGithub!$I$2:$K$111,3,FALSE)=$A$1,Pres_2017_T1!BN135,0),0)</f>
        <v>0</v>
      </c>
      <c r="AY135">
        <f ca="1">_xlfn.IFNA(IF(VLOOKUP(Pres_2017_T1!BS135,[2]ListeGithub!$I$2:$K$111,3,FALSE)=$A$1,Pres_2017_T1!BU135,0),0)</f>
        <v>0</v>
      </c>
      <c r="BF135">
        <f ca="1">_xlfn.IFNA(IF(VLOOKUP(Pres_2017_T1!BZ135,[2]ListeGithub!$I$2:$K$111,3,FALSE)=$A$1,Pres_2017_T1!CB135,0),0)</f>
        <v>0</v>
      </c>
      <c r="BM135">
        <f ca="1">_xlfn.IFNA(IF(VLOOKUP(Pres_2017_T1!CG135,[2]ListeGithub!$I$2:$K$111,3,FALSE)=$A$1,Pres_2017_T1!CI135,0),0)</f>
        <v>0</v>
      </c>
      <c r="BT135">
        <f ca="1">_xlfn.IFNA(IF(VLOOKUP(Pres_2017_T1!CN135,[2]ListeGithub!$I$2:$K$111,3,FALSE)=$A$1,Pres_2017_T1!CP135,0),0)</f>
        <v>0</v>
      </c>
      <c r="CA135">
        <f t="shared" ca="1" si="2"/>
        <v>18467</v>
      </c>
    </row>
    <row r="136" spans="1:79" x14ac:dyDescent="0.75">
      <c r="A136" t="str">
        <v>31_04</v>
      </c>
      <c r="B136">
        <f ca="1">_xlfn.IFNA(IF(VLOOKUP(Pres_2017_T1!V136,[2]ListeGithub!$I$2:$K$111,3,FALSE)=$A$1,Pres_2017_T1!X136,0),0)</f>
        <v>0</v>
      </c>
      <c r="I136">
        <f ca="1">_xlfn.IFNA(IF(VLOOKUP(Pres_2017_T1!AC136,[2]ListeGithub!$I$2:$K$111,3,FALSE)=$A$1,Pres_2017_T1!AE136,0),0)</f>
        <v>13685</v>
      </c>
      <c r="P136">
        <f ca="1">_xlfn.IFNA(IF(VLOOKUP(Pres_2017_T1!AJ136,[2]ListeGithub!$I$2:$K$111,3,FALSE)=$A$1,Pres_2017_T1!AL136,0),0)</f>
        <v>0</v>
      </c>
      <c r="W136">
        <f ca="1">_xlfn.IFNA(IF(VLOOKUP(Pres_2017_T1!AQ136,[2]ListeGithub!$I$2:$K$111,3,FALSE)=$A$1,Pres_2017_T1!AS136,0),0)</f>
        <v>0</v>
      </c>
      <c r="AD136">
        <f ca="1">_xlfn.IFNA(IF(VLOOKUP(Pres_2017_T1!AX136,[2]ListeGithub!$I$2:$K$111,3,FALSE)=$A$1,Pres_2017_T1!AZ136,0),0)</f>
        <v>0</v>
      </c>
      <c r="AK136">
        <f ca="1">_xlfn.IFNA(IF(VLOOKUP(Pres_2017_T1!BE136,[2]ListeGithub!$I$2:$K$111,3,FALSE)=$A$1,Pres_2017_T1!BG136,0),0)</f>
        <v>0</v>
      </c>
      <c r="AR136">
        <f ca="1">_xlfn.IFNA(IF(VLOOKUP(Pres_2017_T1!BL136,[2]ListeGithub!$I$2:$K$111,3,FALSE)=$A$1,Pres_2017_T1!BN136,0),0)</f>
        <v>0</v>
      </c>
      <c r="AY136">
        <f ca="1">_xlfn.IFNA(IF(VLOOKUP(Pres_2017_T1!BS136,[2]ListeGithub!$I$2:$K$111,3,FALSE)=$A$1,Pres_2017_T1!BU136,0),0)</f>
        <v>0</v>
      </c>
      <c r="BF136">
        <f ca="1">_xlfn.IFNA(IF(VLOOKUP(Pres_2017_T1!BZ136,[2]ListeGithub!$I$2:$K$111,3,FALSE)=$A$1,Pres_2017_T1!CB136,0),0)</f>
        <v>0</v>
      </c>
      <c r="BM136">
        <f ca="1">_xlfn.IFNA(IF(VLOOKUP(Pres_2017_T1!CG136,[2]ListeGithub!$I$2:$K$111,3,FALSE)=$A$1,Pres_2017_T1!CI136,0),0)</f>
        <v>0</v>
      </c>
      <c r="BT136">
        <f ca="1">_xlfn.IFNA(IF(VLOOKUP(Pres_2017_T1!CN136,[2]ListeGithub!$I$2:$K$111,3,FALSE)=$A$1,Pres_2017_T1!CP136,0),0)</f>
        <v>0</v>
      </c>
      <c r="CA136">
        <f t="shared" ca="1" si="2"/>
        <v>13685</v>
      </c>
    </row>
    <row r="137" spans="1:79" x14ac:dyDescent="0.75">
      <c r="A137" t="str">
        <v>31_05</v>
      </c>
      <c r="B137">
        <f ca="1">_xlfn.IFNA(IF(VLOOKUP(Pres_2017_T1!V137,[2]ListeGithub!$I$2:$K$111,3,FALSE)=$A$1,Pres_2017_T1!X137,0),0)</f>
        <v>19367</v>
      </c>
      <c r="I137">
        <f ca="1">_xlfn.IFNA(IF(VLOOKUP(Pres_2017_T1!AC137,[2]ListeGithub!$I$2:$K$111,3,FALSE)=$A$1,Pres_2017_T1!AE137,0),0)</f>
        <v>0</v>
      </c>
      <c r="P137">
        <f ca="1">_xlfn.IFNA(IF(VLOOKUP(Pres_2017_T1!AJ137,[2]ListeGithub!$I$2:$K$111,3,FALSE)=$A$1,Pres_2017_T1!AL137,0),0)</f>
        <v>0</v>
      </c>
      <c r="W137">
        <f ca="1">_xlfn.IFNA(IF(VLOOKUP(Pres_2017_T1!AQ137,[2]ListeGithub!$I$2:$K$111,3,FALSE)=$A$1,Pres_2017_T1!AS137,0),0)</f>
        <v>0</v>
      </c>
      <c r="AD137">
        <f ca="1">_xlfn.IFNA(IF(VLOOKUP(Pres_2017_T1!AX137,[2]ListeGithub!$I$2:$K$111,3,FALSE)=$A$1,Pres_2017_T1!AZ137,0),0)</f>
        <v>0</v>
      </c>
      <c r="AK137">
        <f ca="1">_xlfn.IFNA(IF(VLOOKUP(Pres_2017_T1!BE137,[2]ListeGithub!$I$2:$K$111,3,FALSE)=$A$1,Pres_2017_T1!BG137,0),0)</f>
        <v>0</v>
      </c>
      <c r="AR137">
        <f ca="1">_xlfn.IFNA(IF(VLOOKUP(Pres_2017_T1!BL137,[2]ListeGithub!$I$2:$K$111,3,FALSE)=$A$1,Pres_2017_T1!BN137,0),0)</f>
        <v>0</v>
      </c>
      <c r="AY137">
        <f ca="1">_xlfn.IFNA(IF(VLOOKUP(Pres_2017_T1!BS137,[2]ListeGithub!$I$2:$K$111,3,FALSE)=$A$1,Pres_2017_T1!BU137,0),0)</f>
        <v>0</v>
      </c>
      <c r="BF137">
        <f ca="1">_xlfn.IFNA(IF(VLOOKUP(Pres_2017_T1!BZ137,[2]ListeGithub!$I$2:$K$111,3,FALSE)=$A$1,Pres_2017_T1!CB137,0),0)</f>
        <v>0</v>
      </c>
      <c r="BM137">
        <f ca="1">_xlfn.IFNA(IF(VLOOKUP(Pres_2017_T1!CG137,[2]ListeGithub!$I$2:$K$111,3,FALSE)=$A$1,Pres_2017_T1!CI137,0),0)</f>
        <v>0</v>
      </c>
      <c r="BT137">
        <f ca="1">_xlfn.IFNA(IF(VLOOKUP(Pres_2017_T1!CN137,[2]ListeGithub!$I$2:$K$111,3,FALSE)=$A$1,Pres_2017_T1!CP137,0),0)</f>
        <v>0</v>
      </c>
      <c r="CA137">
        <f t="shared" ca="1" si="2"/>
        <v>19367</v>
      </c>
    </row>
    <row r="138" spans="1:79" x14ac:dyDescent="0.75">
      <c r="A138" t="str">
        <v>31_06</v>
      </c>
      <c r="B138">
        <f ca="1">_xlfn.IFNA(IF(VLOOKUP(Pres_2017_T1!V138,[2]ListeGithub!$I$2:$K$111,3,FALSE)=$A$1,Pres_2017_T1!X138,0),0)</f>
        <v>26580</v>
      </c>
      <c r="I138">
        <f ca="1">_xlfn.IFNA(IF(VLOOKUP(Pres_2017_T1!AC138,[2]ListeGithub!$I$2:$K$111,3,FALSE)=$A$1,Pres_2017_T1!AE138,0),0)</f>
        <v>0</v>
      </c>
      <c r="P138">
        <f ca="1">_xlfn.IFNA(IF(VLOOKUP(Pres_2017_T1!AJ138,[2]ListeGithub!$I$2:$K$111,3,FALSE)=$A$1,Pres_2017_T1!AL138,0),0)</f>
        <v>0</v>
      </c>
      <c r="W138">
        <f ca="1">_xlfn.IFNA(IF(VLOOKUP(Pres_2017_T1!AQ138,[2]ListeGithub!$I$2:$K$111,3,FALSE)=$A$1,Pres_2017_T1!AS138,0),0)</f>
        <v>0</v>
      </c>
      <c r="AD138">
        <f ca="1">_xlfn.IFNA(IF(VLOOKUP(Pres_2017_T1!AX138,[2]ListeGithub!$I$2:$K$111,3,FALSE)=$A$1,Pres_2017_T1!AZ138,0),0)</f>
        <v>0</v>
      </c>
      <c r="AK138">
        <f ca="1">_xlfn.IFNA(IF(VLOOKUP(Pres_2017_T1!BE138,[2]ListeGithub!$I$2:$K$111,3,FALSE)=$A$1,Pres_2017_T1!BG138,0),0)</f>
        <v>0</v>
      </c>
      <c r="AR138">
        <f ca="1">_xlfn.IFNA(IF(VLOOKUP(Pres_2017_T1!BL138,[2]ListeGithub!$I$2:$K$111,3,FALSE)=$A$1,Pres_2017_T1!BN138,0),0)</f>
        <v>0</v>
      </c>
      <c r="AY138">
        <f ca="1">_xlfn.IFNA(IF(VLOOKUP(Pres_2017_T1!BS138,[2]ListeGithub!$I$2:$K$111,3,FALSE)=$A$1,Pres_2017_T1!BU138,0),0)</f>
        <v>0</v>
      </c>
      <c r="BF138">
        <f ca="1">_xlfn.IFNA(IF(VLOOKUP(Pres_2017_T1!BZ138,[2]ListeGithub!$I$2:$K$111,3,FALSE)=$A$1,Pres_2017_T1!CB138,0),0)</f>
        <v>0</v>
      </c>
      <c r="BM138">
        <f ca="1">_xlfn.IFNA(IF(VLOOKUP(Pres_2017_T1!CG138,[2]ListeGithub!$I$2:$K$111,3,FALSE)=$A$1,Pres_2017_T1!CI138,0),0)</f>
        <v>0</v>
      </c>
      <c r="BT138">
        <f ca="1">_xlfn.IFNA(IF(VLOOKUP(Pres_2017_T1!CN138,[2]ListeGithub!$I$2:$K$111,3,FALSE)=$A$1,Pres_2017_T1!CP138,0),0)</f>
        <v>0</v>
      </c>
      <c r="CA138">
        <f t="shared" ca="1" si="2"/>
        <v>26580</v>
      </c>
    </row>
    <row r="139" spans="1:79" x14ac:dyDescent="0.75">
      <c r="A139" t="str">
        <v>31_07</v>
      </c>
      <c r="B139">
        <f ca="1">_xlfn.IFNA(IF(VLOOKUP(Pres_2017_T1!V139,[2]ListeGithub!$I$2:$K$111,3,FALSE)=$A$1,Pres_2017_T1!X139,0),0)</f>
        <v>0</v>
      </c>
      <c r="I139">
        <f ca="1">_xlfn.IFNA(IF(VLOOKUP(Pres_2017_T1!AC139,[2]ListeGithub!$I$2:$K$111,3,FALSE)=$A$1,Pres_2017_T1!AE139,0),0)</f>
        <v>18566</v>
      </c>
      <c r="P139">
        <f ca="1">_xlfn.IFNA(IF(VLOOKUP(Pres_2017_T1!AJ139,[2]ListeGithub!$I$2:$K$111,3,FALSE)=$A$1,Pres_2017_T1!AL139,0),0)</f>
        <v>0</v>
      </c>
      <c r="W139">
        <f ca="1">_xlfn.IFNA(IF(VLOOKUP(Pres_2017_T1!AQ139,[2]ListeGithub!$I$2:$K$111,3,FALSE)=$A$1,Pres_2017_T1!AS139,0),0)</f>
        <v>0</v>
      </c>
      <c r="AD139">
        <f ca="1">_xlfn.IFNA(IF(VLOOKUP(Pres_2017_T1!AX139,[2]ListeGithub!$I$2:$K$111,3,FALSE)=$A$1,Pres_2017_T1!AZ139,0),0)</f>
        <v>0</v>
      </c>
      <c r="AK139">
        <f ca="1">_xlfn.IFNA(IF(VLOOKUP(Pres_2017_T1!BE139,[2]ListeGithub!$I$2:$K$111,3,FALSE)=$A$1,Pres_2017_T1!BG139,0),0)</f>
        <v>0</v>
      </c>
      <c r="AR139">
        <f ca="1">_xlfn.IFNA(IF(VLOOKUP(Pres_2017_T1!BL139,[2]ListeGithub!$I$2:$K$111,3,FALSE)=$A$1,Pres_2017_T1!BN139,0),0)</f>
        <v>0</v>
      </c>
      <c r="AY139">
        <f ca="1">_xlfn.IFNA(IF(VLOOKUP(Pres_2017_T1!BS139,[2]ListeGithub!$I$2:$K$111,3,FALSE)=$A$1,Pres_2017_T1!BU139,0),0)</f>
        <v>0</v>
      </c>
      <c r="BF139">
        <f ca="1">_xlfn.IFNA(IF(VLOOKUP(Pres_2017_T1!BZ139,[2]ListeGithub!$I$2:$K$111,3,FALSE)=$A$1,Pres_2017_T1!CB139,0),0)</f>
        <v>0</v>
      </c>
      <c r="BM139">
        <f ca="1">_xlfn.IFNA(IF(VLOOKUP(Pres_2017_T1!CG139,[2]ListeGithub!$I$2:$K$111,3,FALSE)=$A$1,Pres_2017_T1!CI139,0),0)</f>
        <v>0</v>
      </c>
      <c r="BT139">
        <f ca="1">_xlfn.IFNA(IF(VLOOKUP(Pres_2017_T1!CN139,[2]ListeGithub!$I$2:$K$111,3,FALSE)=$A$1,Pres_2017_T1!CP139,0),0)</f>
        <v>0</v>
      </c>
      <c r="CA139">
        <f t="shared" ca="1" si="2"/>
        <v>18566</v>
      </c>
    </row>
    <row r="140" spans="1:79" x14ac:dyDescent="0.75">
      <c r="A140" t="str">
        <v>31_08</v>
      </c>
      <c r="B140">
        <f ca="1">_xlfn.IFNA(IF(VLOOKUP(Pres_2017_T1!V140,[2]ListeGithub!$I$2:$K$111,3,FALSE)=$A$1,Pres_2017_T1!X140,0),0)</f>
        <v>0</v>
      </c>
      <c r="I140">
        <f ca="1">_xlfn.IFNA(IF(VLOOKUP(Pres_2017_T1!AC140,[2]ListeGithub!$I$2:$K$111,3,FALSE)=$A$1,Pres_2017_T1!AE140,0),0)</f>
        <v>0</v>
      </c>
      <c r="P140">
        <f ca="1">_xlfn.IFNA(IF(VLOOKUP(Pres_2017_T1!AJ140,[2]ListeGithub!$I$2:$K$111,3,FALSE)=$A$1,Pres_2017_T1!AL140,0),0)</f>
        <v>14213</v>
      </c>
      <c r="W140">
        <f ca="1">_xlfn.IFNA(IF(VLOOKUP(Pres_2017_T1!AQ140,[2]ListeGithub!$I$2:$K$111,3,FALSE)=$A$1,Pres_2017_T1!AS140,0),0)</f>
        <v>0</v>
      </c>
      <c r="AD140">
        <f ca="1">_xlfn.IFNA(IF(VLOOKUP(Pres_2017_T1!AX140,[2]ListeGithub!$I$2:$K$111,3,FALSE)=$A$1,Pres_2017_T1!AZ140,0),0)</f>
        <v>0</v>
      </c>
      <c r="AK140">
        <f ca="1">_xlfn.IFNA(IF(VLOOKUP(Pres_2017_T1!BE140,[2]ListeGithub!$I$2:$K$111,3,FALSE)=$A$1,Pres_2017_T1!BG140,0),0)</f>
        <v>0</v>
      </c>
      <c r="AR140">
        <f ca="1">_xlfn.IFNA(IF(VLOOKUP(Pres_2017_T1!BL140,[2]ListeGithub!$I$2:$K$111,3,FALSE)=$A$1,Pres_2017_T1!BN140,0),0)</f>
        <v>0</v>
      </c>
      <c r="AY140">
        <f ca="1">_xlfn.IFNA(IF(VLOOKUP(Pres_2017_T1!BS140,[2]ListeGithub!$I$2:$K$111,3,FALSE)=$A$1,Pres_2017_T1!BU140,0),0)</f>
        <v>0</v>
      </c>
      <c r="BF140">
        <f ca="1">_xlfn.IFNA(IF(VLOOKUP(Pres_2017_T1!BZ140,[2]ListeGithub!$I$2:$K$111,3,FALSE)=$A$1,Pres_2017_T1!CB140,0),0)</f>
        <v>0</v>
      </c>
      <c r="BM140">
        <f ca="1">_xlfn.IFNA(IF(VLOOKUP(Pres_2017_T1!CG140,[2]ListeGithub!$I$2:$K$111,3,FALSE)=$A$1,Pres_2017_T1!CI140,0),0)</f>
        <v>0</v>
      </c>
      <c r="BT140">
        <f ca="1">_xlfn.IFNA(IF(VLOOKUP(Pres_2017_T1!CN140,[2]ListeGithub!$I$2:$K$111,3,FALSE)=$A$1,Pres_2017_T1!CP140,0),0)</f>
        <v>0</v>
      </c>
      <c r="CA140">
        <f t="shared" ca="1" si="2"/>
        <v>14213</v>
      </c>
    </row>
    <row r="141" spans="1:79" x14ac:dyDescent="0.75">
      <c r="A141" t="str">
        <v>31_09</v>
      </c>
      <c r="B141">
        <f ca="1">_xlfn.IFNA(IF(VLOOKUP(Pres_2017_T1!V141,[2]ListeGithub!$I$2:$K$111,3,FALSE)=$A$1,Pres_2017_T1!X141,0),0)</f>
        <v>0</v>
      </c>
      <c r="I141">
        <f ca="1">_xlfn.IFNA(IF(VLOOKUP(Pres_2017_T1!AC141,[2]ListeGithub!$I$2:$K$111,3,FALSE)=$A$1,Pres_2017_T1!AE141,0),0)</f>
        <v>15729</v>
      </c>
      <c r="P141">
        <f ca="1">_xlfn.IFNA(IF(VLOOKUP(Pres_2017_T1!AJ141,[2]ListeGithub!$I$2:$K$111,3,FALSE)=$A$1,Pres_2017_T1!AL141,0),0)</f>
        <v>0</v>
      </c>
      <c r="W141">
        <f ca="1">_xlfn.IFNA(IF(VLOOKUP(Pres_2017_T1!AQ141,[2]ListeGithub!$I$2:$K$111,3,FALSE)=$A$1,Pres_2017_T1!AS141,0),0)</f>
        <v>0</v>
      </c>
      <c r="AD141">
        <f ca="1">_xlfn.IFNA(IF(VLOOKUP(Pres_2017_T1!AX141,[2]ListeGithub!$I$2:$K$111,3,FALSE)=$A$1,Pres_2017_T1!AZ141,0),0)</f>
        <v>0</v>
      </c>
      <c r="AK141">
        <f ca="1">_xlfn.IFNA(IF(VLOOKUP(Pres_2017_T1!BE141,[2]ListeGithub!$I$2:$K$111,3,FALSE)=$A$1,Pres_2017_T1!BG141,0),0)</f>
        <v>0</v>
      </c>
      <c r="AR141">
        <f ca="1">_xlfn.IFNA(IF(VLOOKUP(Pres_2017_T1!BL141,[2]ListeGithub!$I$2:$K$111,3,FALSE)=$A$1,Pres_2017_T1!BN141,0),0)</f>
        <v>0</v>
      </c>
      <c r="AY141">
        <f ca="1">_xlfn.IFNA(IF(VLOOKUP(Pres_2017_T1!BS141,[2]ListeGithub!$I$2:$K$111,3,FALSE)=$A$1,Pres_2017_T1!BU141,0),0)</f>
        <v>0</v>
      </c>
      <c r="BF141">
        <f ca="1">_xlfn.IFNA(IF(VLOOKUP(Pres_2017_T1!BZ141,[2]ListeGithub!$I$2:$K$111,3,FALSE)=$A$1,Pres_2017_T1!CB141,0),0)</f>
        <v>0</v>
      </c>
      <c r="BM141">
        <f ca="1">_xlfn.IFNA(IF(VLOOKUP(Pres_2017_T1!CG141,[2]ListeGithub!$I$2:$K$111,3,FALSE)=$A$1,Pres_2017_T1!CI141,0),0)</f>
        <v>0</v>
      </c>
      <c r="BT141">
        <f ca="1">_xlfn.IFNA(IF(VLOOKUP(Pres_2017_T1!CN141,[2]ListeGithub!$I$2:$K$111,3,FALSE)=$A$1,Pres_2017_T1!CP141,0),0)</f>
        <v>0</v>
      </c>
      <c r="CA141">
        <f t="shared" ca="1" si="2"/>
        <v>15729</v>
      </c>
    </row>
    <row r="142" spans="1:79" x14ac:dyDescent="0.75">
      <c r="A142" t="str">
        <v>31_10</v>
      </c>
      <c r="B142">
        <f ca="1">_xlfn.IFNA(IF(VLOOKUP(Pres_2017_T1!V142,[2]ListeGithub!$I$2:$K$111,3,FALSE)=$A$1,Pres_2017_T1!X142,0),0)</f>
        <v>23373</v>
      </c>
      <c r="I142">
        <f ca="1">_xlfn.IFNA(IF(VLOOKUP(Pres_2017_T1!AC142,[2]ListeGithub!$I$2:$K$111,3,FALSE)=$A$1,Pres_2017_T1!AE142,0),0)</f>
        <v>0</v>
      </c>
      <c r="P142">
        <f ca="1">_xlfn.IFNA(IF(VLOOKUP(Pres_2017_T1!AJ142,[2]ListeGithub!$I$2:$K$111,3,FALSE)=$A$1,Pres_2017_T1!AL142,0),0)</f>
        <v>0</v>
      </c>
      <c r="W142">
        <f ca="1">_xlfn.IFNA(IF(VLOOKUP(Pres_2017_T1!AQ142,[2]ListeGithub!$I$2:$K$111,3,FALSE)=$A$1,Pres_2017_T1!AS142,0),0)</f>
        <v>0</v>
      </c>
      <c r="AD142">
        <f ca="1">_xlfn.IFNA(IF(VLOOKUP(Pres_2017_T1!AX142,[2]ListeGithub!$I$2:$K$111,3,FALSE)=$A$1,Pres_2017_T1!AZ142,0),0)</f>
        <v>0</v>
      </c>
      <c r="AK142">
        <f ca="1">_xlfn.IFNA(IF(VLOOKUP(Pres_2017_T1!BE142,[2]ListeGithub!$I$2:$K$111,3,FALSE)=$A$1,Pres_2017_T1!BG142,0),0)</f>
        <v>0</v>
      </c>
      <c r="AR142">
        <f ca="1">_xlfn.IFNA(IF(VLOOKUP(Pres_2017_T1!BL142,[2]ListeGithub!$I$2:$K$111,3,FALSE)=$A$1,Pres_2017_T1!BN142,0),0)</f>
        <v>0</v>
      </c>
      <c r="AY142">
        <f ca="1">_xlfn.IFNA(IF(VLOOKUP(Pres_2017_T1!BS142,[2]ListeGithub!$I$2:$K$111,3,FALSE)=$A$1,Pres_2017_T1!BU142,0),0)</f>
        <v>0</v>
      </c>
      <c r="BF142">
        <f ca="1">_xlfn.IFNA(IF(VLOOKUP(Pres_2017_T1!BZ142,[2]ListeGithub!$I$2:$K$111,3,FALSE)=$A$1,Pres_2017_T1!CB142,0),0)</f>
        <v>0</v>
      </c>
      <c r="BM142">
        <f ca="1">_xlfn.IFNA(IF(VLOOKUP(Pres_2017_T1!CG142,[2]ListeGithub!$I$2:$K$111,3,FALSE)=$A$1,Pres_2017_T1!CI142,0),0)</f>
        <v>0</v>
      </c>
      <c r="BT142">
        <f ca="1">_xlfn.IFNA(IF(VLOOKUP(Pres_2017_T1!CN142,[2]ListeGithub!$I$2:$K$111,3,FALSE)=$A$1,Pres_2017_T1!CP142,0),0)</f>
        <v>0</v>
      </c>
      <c r="CA142">
        <f t="shared" ca="1" si="2"/>
        <v>23373</v>
      </c>
    </row>
    <row r="143" spans="1:79" x14ac:dyDescent="0.75">
      <c r="A143" t="str">
        <v>32_01</v>
      </c>
      <c r="B143">
        <f ca="1">_xlfn.IFNA(IF(VLOOKUP(Pres_2017_T1!V143,[2]ListeGithub!$I$2:$K$111,3,FALSE)=$A$1,Pres_2017_T1!X143,0),0)</f>
        <v>14525</v>
      </c>
      <c r="I143">
        <f ca="1">_xlfn.IFNA(IF(VLOOKUP(Pres_2017_T1!AC143,[2]ListeGithub!$I$2:$K$111,3,FALSE)=$A$1,Pres_2017_T1!AE143,0),0)</f>
        <v>0</v>
      </c>
      <c r="P143">
        <f ca="1">_xlfn.IFNA(IF(VLOOKUP(Pres_2017_T1!AJ143,[2]ListeGithub!$I$2:$K$111,3,FALSE)=$A$1,Pres_2017_T1!AL143,0),0)</f>
        <v>0</v>
      </c>
      <c r="W143">
        <f ca="1">_xlfn.IFNA(IF(VLOOKUP(Pres_2017_T1!AQ143,[2]ListeGithub!$I$2:$K$111,3,FALSE)=$A$1,Pres_2017_T1!AS143,0),0)</f>
        <v>0</v>
      </c>
      <c r="AD143">
        <f ca="1">_xlfn.IFNA(IF(VLOOKUP(Pres_2017_T1!AX143,[2]ListeGithub!$I$2:$K$111,3,FALSE)=$A$1,Pres_2017_T1!AZ143,0),0)</f>
        <v>0</v>
      </c>
      <c r="AK143">
        <f ca="1">_xlfn.IFNA(IF(VLOOKUP(Pres_2017_T1!BE143,[2]ListeGithub!$I$2:$K$111,3,FALSE)=$A$1,Pres_2017_T1!BG143,0),0)</f>
        <v>0</v>
      </c>
      <c r="AR143">
        <f ca="1">_xlfn.IFNA(IF(VLOOKUP(Pres_2017_T1!BL143,[2]ListeGithub!$I$2:$K$111,3,FALSE)=$A$1,Pres_2017_T1!BN143,0),0)</f>
        <v>0</v>
      </c>
      <c r="AY143">
        <f ca="1">_xlfn.IFNA(IF(VLOOKUP(Pres_2017_T1!BS143,[2]ListeGithub!$I$2:$K$111,3,FALSE)=$A$1,Pres_2017_T1!BU143,0),0)</f>
        <v>0</v>
      </c>
      <c r="BF143">
        <f ca="1">_xlfn.IFNA(IF(VLOOKUP(Pres_2017_T1!BZ143,[2]ListeGithub!$I$2:$K$111,3,FALSE)=$A$1,Pres_2017_T1!CB143,0),0)</f>
        <v>0</v>
      </c>
      <c r="BM143">
        <f ca="1">_xlfn.IFNA(IF(VLOOKUP(Pres_2017_T1!CG143,[2]ListeGithub!$I$2:$K$111,3,FALSE)=$A$1,Pres_2017_T1!CI143,0),0)</f>
        <v>0</v>
      </c>
      <c r="BT143">
        <f ca="1">_xlfn.IFNA(IF(VLOOKUP(Pres_2017_T1!CN143,[2]ListeGithub!$I$2:$K$111,3,FALSE)=$A$1,Pres_2017_T1!CP143,0),0)</f>
        <v>0</v>
      </c>
      <c r="CA143">
        <f t="shared" ca="1" si="2"/>
        <v>14525</v>
      </c>
    </row>
    <row r="144" spans="1:79" x14ac:dyDescent="0.75">
      <c r="A144" t="str">
        <v>32_02</v>
      </c>
      <c r="B144">
        <f ca="1">_xlfn.IFNA(IF(VLOOKUP(Pres_2017_T1!V144,[2]ListeGithub!$I$2:$K$111,3,FALSE)=$A$1,Pres_2017_T1!X144,0),0)</f>
        <v>13250</v>
      </c>
      <c r="I144">
        <f ca="1">_xlfn.IFNA(IF(VLOOKUP(Pres_2017_T1!AC144,[2]ListeGithub!$I$2:$K$111,3,FALSE)=$A$1,Pres_2017_T1!AE144,0),0)</f>
        <v>0</v>
      </c>
      <c r="P144">
        <f ca="1">_xlfn.IFNA(IF(VLOOKUP(Pres_2017_T1!AJ144,[2]ListeGithub!$I$2:$K$111,3,FALSE)=$A$1,Pres_2017_T1!AL144,0),0)</f>
        <v>0</v>
      </c>
      <c r="W144">
        <f ca="1">_xlfn.IFNA(IF(VLOOKUP(Pres_2017_T1!AQ144,[2]ListeGithub!$I$2:$K$111,3,FALSE)=$A$1,Pres_2017_T1!AS144,0),0)</f>
        <v>0</v>
      </c>
      <c r="AD144">
        <f ca="1">_xlfn.IFNA(IF(VLOOKUP(Pres_2017_T1!AX144,[2]ListeGithub!$I$2:$K$111,3,FALSE)=$A$1,Pres_2017_T1!AZ144,0),0)</f>
        <v>0</v>
      </c>
      <c r="AK144">
        <f ca="1">_xlfn.IFNA(IF(VLOOKUP(Pres_2017_T1!BE144,[2]ListeGithub!$I$2:$K$111,3,FALSE)=$A$1,Pres_2017_T1!BG144,0),0)</f>
        <v>0</v>
      </c>
      <c r="AR144">
        <f ca="1">_xlfn.IFNA(IF(VLOOKUP(Pres_2017_T1!BL144,[2]ListeGithub!$I$2:$K$111,3,FALSE)=$A$1,Pres_2017_T1!BN144,0),0)</f>
        <v>0</v>
      </c>
      <c r="AY144">
        <f ca="1">_xlfn.IFNA(IF(VLOOKUP(Pres_2017_T1!BS144,[2]ListeGithub!$I$2:$K$111,3,FALSE)=$A$1,Pres_2017_T1!BU144,0),0)</f>
        <v>0</v>
      </c>
      <c r="BF144">
        <f ca="1">_xlfn.IFNA(IF(VLOOKUP(Pres_2017_T1!BZ144,[2]ListeGithub!$I$2:$K$111,3,FALSE)=$A$1,Pres_2017_T1!CB144,0),0)</f>
        <v>0</v>
      </c>
      <c r="BM144">
        <f ca="1">_xlfn.IFNA(IF(VLOOKUP(Pres_2017_T1!CG144,[2]ListeGithub!$I$2:$K$111,3,FALSE)=$A$1,Pres_2017_T1!CI144,0),0)</f>
        <v>0</v>
      </c>
      <c r="BT144">
        <f ca="1">_xlfn.IFNA(IF(VLOOKUP(Pres_2017_T1!CN144,[2]ListeGithub!$I$2:$K$111,3,FALSE)=$A$1,Pres_2017_T1!CP144,0),0)</f>
        <v>0</v>
      </c>
      <c r="CA144">
        <f t="shared" ca="1" si="2"/>
        <v>13250</v>
      </c>
    </row>
    <row r="145" spans="1:79" x14ac:dyDescent="0.75">
      <c r="A145" t="str">
        <v>33_01</v>
      </c>
      <c r="B145">
        <f ca="1">_xlfn.IFNA(IF(VLOOKUP(Pres_2017_T1!V145,[2]ListeGithub!$I$2:$K$111,3,FALSE)=$A$1,Pres_2017_T1!X145,0),0)</f>
        <v>23142</v>
      </c>
      <c r="I145">
        <f ca="1">_xlfn.IFNA(IF(VLOOKUP(Pres_2017_T1!AC145,[2]ListeGithub!$I$2:$K$111,3,FALSE)=$A$1,Pres_2017_T1!AE145,0),0)</f>
        <v>0</v>
      </c>
      <c r="P145">
        <f ca="1">_xlfn.IFNA(IF(VLOOKUP(Pres_2017_T1!AJ145,[2]ListeGithub!$I$2:$K$111,3,FALSE)=$A$1,Pres_2017_T1!AL145,0),0)</f>
        <v>0</v>
      </c>
      <c r="W145">
        <f ca="1">_xlfn.IFNA(IF(VLOOKUP(Pres_2017_T1!AQ145,[2]ListeGithub!$I$2:$K$111,3,FALSE)=$A$1,Pres_2017_T1!AS145,0),0)</f>
        <v>0</v>
      </c>
      <c r="AD145">
        <f ca="1">_xlfn.IFNA(IF(VLOOKUP(Pres_2017_T1!AX145,[2]ListeGithub!$I$2:$K$111,3,FALSE)=$A$1,Pres_2017_T1!AZ145,0),0)</f>
        <v>0</v>
      </c>
      <c r="AK145">
        <f ca="1">_xlfn.IFNA(IF(VLOOKUP(Pres_2017_T1!BE145,[2]ListeGithub!$I$2:$K$111,3,FALSE)=$A$1,Pres_2017_T1!BG145,0),0)</f>
        <v>0</v>
      </c>
      <c r="AR145">
        <f ca="1">_xlfn.IFNA(IF(VLOOKUP(Pres_2017_T1!BL145,[2]ListeGithub!$I$2:$K$111,3,FALSE)=$A$1,Pres_2017_T1!BN145,0),0)</f>
        <v>0</v>
      </c>
      <c r="AY145">
        <f ca="1">_xlfn.IFNA(IF(VLOOKUP(Pres_2017_T1!BS145,[2]ListeGithub!$I$2:$K$111,3,FALSE)=$A$1,Pres_2017_T1!BU145,0),0)</f>
        <v>0</v>
      </c>
      <c r="BF145">
        <f ca="1">_xlfn.IFNA(IF(VLOOKUP(Pres_2017_T1!BZ145,[2]ListeGithub!$I$2:$K$111,3,FALSE)=$A$1,Pres_2017_T1!CB145,0),0)</f>
        <v>0</v>
      </c>
      <c r="BM145">
        <f ca="1">_xlfn.IFNA(IF(VLOOKUP(Pres_2017_T1!CG145,[2]ListeGithub!$I$2:$K$111,3,FALSE)=$A$1,Pres_2017_T1!CI145,0),0)</f>
        <v>0</v>
      </c>
      <c r="BT145">
        <f ca="1">_xlfn.IFNA(IF(VLOOKUP(Pres_2017_T1!CN145,[2]ListeGithub!$I$2:$K$111,3,FALSE)=$A$1,Pres_2017_T1!CP145,0),0)</f>
        <v>0</v>
      </c>
      <c r="CA145">
        <f t="shared" ca="1" si="2"/>
        <v>23142</v>
      </c>
    </row>
    <row r="146" spans="1:79" x14ac:dyDescent="0.75">
      <c r="A146" t="str">
        <v>33_02</v>
      </c>
      <c r="B146">
        <f ca="1">_xlfn.IFNA(IF(VLOOKUP(Pres_2017_T1!V146,[2]ListeGithub!$I$2:$K$111,3,FALSE)=$A$1,Pres_2017_T1!X146,0),0)</f>
        <v>16118</v>
      </c>
      <c r="I146">
        <f ca="1">_xlfn.IFNA(IF(VLOOKUP(Pres_2017_T1!AC146,[2]ListeGithub!$I$2:$K$111,3,FALSE)=$A$1,Pres_2017_T1!AE146,0),0)</f>
        <v>0</v>
      </c>
      <c r="P146">
        <f ca="1">_xlfn.IFNA(IF(VLOOKUP(Pres_2017_T1!AJ146,[2]ListeGithub!$I$2:$K$111,3,FALSE)=$A$1,Pres_2017_T1!AL146,0),0)</f>
        <v>0</v>
      </c>
      <c r="W146">
        <f ca="1">_xlfn.IFNA(IF(VLOOKUP(Pres_2017_T1!AQ146,[2]ListeGithub!$I$2:$K$111,3,FALSE)=$A$1,Pres_2017_T1!AS146,0),0)</f>
        <v>0</v>
      </c>
      <c r="AD146">
        <f ca="1">_xlfn.IFNA(IF(VLOOKUP(Pres_2017_T1!AX146,[2]ListeGithub!$I$2:$K$111,3,FALSE)=$A$1,Pres_2017_T1!AZ146,0),0)</f>
        <v>0</v>
      </c>
      <c r="AK146">
        <f ca="1">_xlfn.IFNA(IF(VLOOKUP(Pres_2017_T1!BE146,[2]ListeGithub!$I$2:$K$111,3,FALSE)=$A$1,Pres_2017_T1!BG146,0),0)</f>
        <v>0</v>
      </c>
      <c r="AR146">
        <f ca="1">_xlfn.IFNA(IF(VLOOKUP(Pres_2017_T1!BL146,[2]ListeGithub!$I$2:$K$111,3,FALSE)=$A$1,Pres_2017_T1!BN146,0),0)</f>
        <v>0</v>
      </c>
      <c r="AY146">
        <f ca="1">_xlfn.IFNA(IF(VLOOKUP(Pres_2017_T1!BS146,[2]ListeGithub!$I$2:$K$111,3,FALSE)=$A$1,Pres_2017_T1!BU146,0),0)</f>
        <v>0</v>
      </c>
      <c r="BF146">
        <f ca="1">_xlfn.IFNA(IF(VLOOKUP(Pres_2017_T1!BZ146,[2]ListeGithub!$I$2:$K$111,3,FALSE)=$A$1,Pres_2017_T1!CB146,0),0)</f>
        <v>0</v>
      </c>
      <c r="BM146">
        <f ca="1">_xlfn.IFNA(IF(VLOOKUP(Pres_2017_T1!CG146,[2]ListeGithub!$I$2:$K$111,3,FALSE)=$A$1,Pres_2017_T1!CI146,0),0)</f>
        <v>0</v>
      </c>
      <c r="BT146">
        <f ca="1">_xlfn.IFNA(IF(VLOOKUP(Pres_2017_T1!CN146,[2]ListeGithub!$I$2:$K$111,3,FALSE)=$A$1,Pres_2017_T1!CP146,0),0)</f>
        <v>0</v>
      </c>
      <c r="CA146">
        <f t="shared" ca="1" si="2"/>
        <v>16118</v>
      </c>
    </row>
    <row r="147" spans="1:79" x14ac:dyDescent="0.75">
      <c r="A147" t="str">
        <v>33_03</v>
      </c>
      <c r="B147">
        <f ca="1">_xlfn.IFNA(IF(VLOOKUP(Pres_2017_T1!V147,[2]ListeGithub!$I$2:$K$111,3,FALSE)=$A$1,Pres_2017_T1!X147,0),0)</f>
        <v>0</v>
      </c>
      <c r="I147">
        <f ca="1">_xlfn.IFNA(IF(VLOOKUP(Pres_2017_T1!AC147,[2]ListeGithub!$I$2:$K$111,3,FALSE)=$A$1,Pres_2017_T1!AE147,0),0)</f>
        <v>17346</v>
      </c>
      <c r="P147">
        <f ca="1">_xlfn.IFNA(IF(VLOOKUP(Pres_2017_T1!AJ147,[2]ListeGithub!$I$2:$K$111,3,FALSE)=$A$1,Pres_2017_T1!AL147,0),0)</f>
        <v>0</v>
      </c>
      <c r="W147">
        <f ca="1">_xlfn.IFNA(IF(VLOOKUP(Pres_2017_T1!AQ147,[2]ListeGithub!$I$2:$K$111,3,FALSE)=$A$1,Pres_2017_T1!AS147,0),0)</f>
        <v>0</v>
      </c>
      <c r="AD147">
        <f ca="1">_xlfn.IFNA(IF(VLOOKUP(Pres_2017_T1!AX147,[2]ListeGithub!$I$2:$K$111,3,FALSE)=$A$1,Pres_2017_T1!AZ147,0),0)</f>
        <v>0</v>
      </c>
      <c r="AK147">
        <f ca="1">_xlfn.IFNA(IF(VLOOKUP(Pres_2017_T1!BE147,[2]ListeGithub!$I$2:$K$111,3,FALSE)=$A$1,Pres_2017_T1!BG147,0),0)</f>
        <v>0</v>
      </c>
      <c r="AR147">
        <f ca="1">_xlfn.IFNA(IF(VLOOKUP(Pres_2017_T1!BL147,[2]ListeGithub!$I$2:$K$111,3,FALSE)=$A$1,Pres_2017_T1!BN147,0),0)</f>
        <v>0</v>
      </c>
      <c r="AY147">
        <f ca="1">_xlfn.IFNA(IF(VLOOKUP(Pres_2017_T1!BS147,[2]ListeGithub!$I$2:$K$111,3,FALSE)=$A$1,Pres_2017_T1!BU147,0),0)</f>
        <v>0</v>
      </c>
      <c r="BF147">
        <f ca="1">_xlfn.IFNA(IF(VLOOKUP(Pres_2017_T1!BZ147,[2]ListeGithub!$I$2:$K$111,3,FALSE)=$A$1,Pres_2017_T1!CB147,0),0)</f>
        <v>0</v>
      </c>
      <c r="BM147">
        <f ca="1">_xlfn.IFNA(IF(VLOOKUP(Pres_2017_T1!CG147,[2]ListeGithub!$I$2:$K$111,3,FALSE)=$A$1,Pres_2017_T1!CI147,0),0)</f>
        <v>0</v>
      </c>
      <c r="BT147">
        <f ca="1">_xlfn.IFNA(IF(VLOOKUP(Pres_2017_T1!CN147,[2]ListeGithub!$I$2:$K$111,3,FALSE)=$A$1,Pres_2017_T1!CP147,0),0)</f>
        <v>0</v>
      </c>
      <c r="CA147">
        <f t="shared" ca="1" si="2"/>
        <v>17346</v>
      </c>
    </row>
    <row r="148" spans="1:79" x14ac:dyDescent="0.75">
      <c r="A148" t="str">
        <v>33_04</v>
      </c>
      <c r="B148">
        <f ca="1">_xlfn.IFNA(IF(VLOOKUP(Pres_2017_T1!V148,[2]ListeGithub!$I$2:$K$111,3,FALSE)=$A$1,Pres_2017_T1!X148,0),0)</f>
        <v>0</v>
      </c>
      <c r="I148">
        <f ca="1">_xlfn.IFNA(IF(VLOOKUP(Pres_2017_T1!AC148,[2]ListeGithub!$I$2:$K$111,3,FALSE)=$A$1,Pres_2017_T1!AE148,0),0)</f>
        <v>17129</v>
      </c>
      <c r="P148">
        <f ca="1">_xlfn.IFNA(IF(VLOOKUP(Pres_2017_T1!AJ148,[2]ListeGithub!$I$2:$K$111,3,FALSE)=$A$1,Pres_2017_T1!AL148,0),0)</f>
        <v>0</v>
      </c>
      <c r="W148">
        <f ca="1">_xlfn.IFNA(IF(VLOOKUP(Pres_2017_T1!AQ148,[2]ListeGithub!$I$2:$K$111,3,FALSE)=$A$1,Pres_2017_T1!AS148,0),0)</f>
        <v>0</v>
      </c>
      <c r="AD148">
        <f ca="1">_xlfn.IFNA(IF(VLOOKUP(Pres_2017_T1!AX148,[2]ListeGithub!$I$2:$K$111,3,FALSE)=$A$1,Pres_2017_T1!AZ148,0),0)</f>
        <v>0</v>
      </c>
      <c r="AK148">
        <f ca="1">_xlfn.IFNA(IF(VLOOKUP(Pres_2017_T1!BE148,[2]ListeGithub!$I$2:$K$111,3,FALSE)=$A$1,Pres_2017_T1!BG148,0),0)</f>
        <v>0</v>
      </c>
      <c r="AR148">
        <f ca="1">_xlfn.IFNA(IF(VLOOKUP(Pres_2017_T1!BL148,[2]ListeGithub!$I$2:$K$111,3,FALSE)=$A$1,Pres_2017_T1!BN148,0),0)</f>
        <v>0</v>
      </c>
      <c r="AY148">
        <f ca="1">_xlfn.IFNA(IF(VLOOKUP(Pres_2017_T1!BS148,[2]ListeGithub!$I$2:$K$111,3,FALSE)=$A$1,Pres_2017_T1!BU148,0),0)</f>
        <v>0</v>
      </c>
      <c r="BF148">
        <f ca="1">_xlfn.IFNA(IF(VLOOKUP(Pres_2017_T1!BZ148,[2]ListeGithub!$I$2:$K$111,3,FALSE)=$A$1,Pres_2017_T1!CB148,0),0)</f>
        <v>0</v>
      </c>
      <c r="BM148">
        <f ca="1">_xlfn.IFNA(IF(VLOOKUP(Pres_2017_T1!CG148,[2]ListeGithub!$I$2:$K$111,3,FALSE)=$A$1,Pres_2017_T1!CI148,0),0)</f>
        <v>0</v>
      </c>
      <c r="BT148">
        <f ca="1">_xlfn.IFNA(IF(VLOOKUP(Pres_2017_T1!CN148,[2]ListeGithub!$I$2:$K$111,3,FALSE)=$A$1,Pres_2017_T1!CP148,0),0)</f>
        <v>0</v>
      </c>
      <c r="CA148">
        <f t="shared" ca="1" si="2"/>
        <v>17129</v>
      </c>
    </row>
    <row r="149" spans="1:79" x14ac:dyDescent="0.75">
      <c r="A149" t="str">
        <v>33_05</v>
      </c>
      <c r="B149">
        <f ca="1">_xlfn.IFNA(IF(VLOOKUP(Pres_2017_T1!V149,[2]ListeGithub!$I$2:$K$111,3,FALSE)=$A$1,Pres_2017_T1!X149,0),0)</f>
        <v>0</v>
      </c>
      <c r="I149">
        <f ca="1">_xlfn.IFNA(IF(VLOOKUP(Pres_2017_T1!AC149,[2]ListeGithub!$I$2:$K$111,3,FALSE)=$A$1,Pres_2017_T1!AE149,0),0)</f>
        <v>20493</v>
      </c>
      <c r="P149">
        <f ca="1">_xlfn.IFNA(IF(VLOOKUP(Pres_2017_T1!AJ149,[2]ListeGithub!$I$2:$K$111,3,FALSE)=$A$1,Pres_2017_T1!AL149,0),0)</f>
        <v>0</v>
      </c>
      <c r="W149">
        <f ca="1">_xlfn.IFNA(IF(VLOOKUP(Pres_2017_T1!AQ149,[2]ListeGithub!$I$2:$K$111,3,FALSE)=$A$1,Pres_2017_T1!AS149,0),0)</f>
        <v>0</v>
      </c>
      <c r="AD149">
        <f ca="1">_xlfn.IFNA(IF(VLOOKUP(Pres_2017_T1!AX149,[2]ListeGithub!$I$2:$K$111,3,FALSE)=$A$1,Pres_2017_T1!AZ149,0),0)</f>
        <v>0</v>
      </c>
      <c r="AK149">
        <f ca="1">_xlfn.IFNA(IF(VLOOKUP(Pres_2017_T1!BE149,[2]ListeGithub!$I$2:$K$111,3,FALSE)=$A$1,Pres_2017_T1!BG149,0),0)</f>
        <v>0</v>
      </c>
      <c r="AR149">
        <f ca="1">_xlfn.IFNA(IF(VLOOKUP(Pres_2017_T1!BL149,[2]ListeGithub!$I$2:$K$111,3,FALSE)=$A$1,Pres_2017_T1!BN149,0),0)</f>
        <v>0</v>
      </c>
      <c r="AY149">
        <f ca="1">_xlfn.IFNA(IF(VLOOKUP(Pres_2017_T1!BS149,[2]ListeGithub!$I$2:$K$111,3,FALSE)=$A$1,Pres_2017_T1!BU149,0),0)</f>
        <v>0</v>
      </c>
      <c r="BF149">
        <f ca="1">_xlfn.IFNA(IF(VLOOKUP(Pres_2017_T1!BZ149,[2]ListeGithub!$I$2:$K$111,3,FALSE)=$A$1,Pres_2017_T1!CB149,0),0)</f>
        <v>0</v>
      </c>
      <c r="BM149">
        <f ca="1">_xlfn.IFNA(IF(VLOOKUP(Pres_2017_T1!CG149,[2]ListeGithub!$I$2:$K$111,3,FALSE)=$A$1,Pres_2017_T1!CI149,0),0)</f>
        <v>0</v>
      </c>
      <c r="BT149">
        <f ca="1">_xlfn.IFNA(IF(VLOOKUP(Pres_2017_T1!CN149,[2]ListeGithub!$I$2:$K$111,3,FALSE)=$A$1,Pres_2017_T1!CP149,0),0)</f>
        <v>0</v>
      </c>
      <c r="CA149">
        <f t="shared" ca="1" si="2"/>
        <v>20493</v>
      </c>
    </row>
    <row r="150" spans="1:79" x14ac:dyDescent="0.75">
      <c r="A150" t="str">
        <v>33_06</v>
      </c>
      <c r="B150">
        <f ca="1">_xlfn.IFNA(IF(VLOOKUP(Pres_2017_T1!V150,[2]ListeGithub!$I$2:$K$111,3,FALSE)=$A$1,Pres_2017_T1!X150,0),0)</f>
        <v>25626</v>
      </c>
      <c r="I150">
        <f ca="1">_xlfn.IFNA(IF(VLOOKUP(Pres_2017_T1!AC150,[2]ListeGithub!$I$2:$K$111,3,FALSE)=$A$1,Pres_2017_T1!AE150,0),0)</f>
        <v>0</v>
      </c>
      <c r="P150">
        <f ca="1">_xlfn.IFNA(IF(VLOOKUP(Pres_2017_T1!AJ150,[2]ListeGithub!$I$2:$K$111,3,FALSE)=$A$1,Pres_2017_T1!AL150,0),0)</f>
        <v>0</v>
      </c>
      <c r="W150">
        <f ca="1">_xlfn.IFNA(IF(VLOOKUP(Pres_2017_T1!AQ150,[2]ListeGithub!$I$2:$K$111,3,FALSE)=$A$1,Pres_2017_T1!AS150,0),0)</f>
        <v>0</v>
      </c>
      <c r="AD150">
        <f ca="1">_xlfn.IFNA(IF(VLOOKUP(Pres_2017_T1!AX150,[2]ListeGithub!$I$2:$K$111,3,FALSE)=$A$1,Pres_2017_T1!AZ150,0),0)</f>
        <v>0</v>
      </c>
      <c r="AK150">
        <f ca="1">_xlfn.IFNA(IF(VLOOKUP(Pres_2017_T1!BE150,[2]ListeGithub!$I$2:$K$111,3,FALSE)=$A$1,Pres_2017_T1!BG150,0),0)</f>
        <v>0</v>
      </c>
      <c r="AR150">
        <f ca="1">_xlfn.IFNA(IF(VLOOKUP(Pres_2017_T1!BL150,[2]ListeGithub!$I$2:$K$111,3,FALSE)=$A$1,Pres_2017_T1!BN150,0),0)</f>
        <v>0</v>
      </c>
      <c r="AY150">
        <f ca="1">_xlfn.IFNA(IF(VLOOKUP(Pres_2017_T1!BS150,[2]ListeGithub!$I$2:$K$111,3,FALSE)=$A$1,Pres_2017_T1!BU150,0),0)</f>
        <v>0</v>
      </c>
      <c r="BF150">
        <f ca="1">_xlfn.IFNA(IF(VLOOKUP(Pres_2017_T1!BZ150,[2]ListeGithub!$I$2:$K$111,3,FALSE)=$A$1,Pres_2017_T1!CB150,0),0)</f>
        <v>0</v>
      </c>
      <c r="BM150">
        <f ca="1">_xlfn.IFNA(IF(VLOOKUP(Pres_2017_T1!CG150,[2]ListeGithub!$I$2:$K$111,3,FALSE)=$A$1,Pres_2017_T1!CI150,0),0)</f>
        <v>0</v>
      </c>
      <c r="BT150">
        <f ca="1">_xlfn.IFNA(IF(VLOOKUP(Pres_2017_T1!CN150,[2]ListeGithub!$I$2:$K$111,3,FALSE)=$A$1,Pres_2017_T1!CP150,0),0)</f>
        <v>0</v>
      </c>
      <c r="CA150">
        <f t="shared" ca="1" si="2"/>
        <v>25626</v>
      </c>
    </row>
    <row r="151" spans="1:79" x14ac:dyDescent="0.75">
      <c r="A151" t="str">
        <v>33_07</v>
      </c>
      <c r="B151">
        <f ca="1">_xlfn.IFNA(IF(VLOOKUP(Pres_2017_T1!V151,[2]ListeGithub!$I$2:$K$111,3,FALSE)=$A$1,Pres_2017_T1!X151,0),0)</f>
        <v>19183</v>
      </c>
      <c r="I151">
        <f ca="1">_xlfn.IFNA(IF(VLOOKUP(Pres_2017_T1!AC151,[2]ListeGithub!$I$2:$K$111,3,FALSE)=$A$1,Pres_2017_T1!AE151,0),0)</f>
        <v>0</v>
      </c>
      <c r="P151">
        <f ca="1">_xlfn.IFNA(IF(VLOOKUP(Pres_2017_T1!AJ151,[2]ListeGithub!$I$2:$K$111,3,FALSE)=$A$1,Pres_2017_T1!AL151,0),0)</f>
        <v>0</v>
      </c>
      <c r="W151">
        <f ca="1">_xlfn.IFNA(IF(VLOOKUP(Pres_2017_T1!AQ151,[2]ListeGithub!$I$2:$K$111,3,FALSE)=$A$1,Pres_2017_T1!AS151,0),0)</f>
        <v>0</v>
      </c>
      <c r="AD151">
        <f ca="1">_xlfn.IFNA(IF(VLOOKUP(Pres_2017_T1!AX151,[2]ListeGithub!$I$2:$K$111,3,FALSE)=$A$1,Pres_2017_T1!AZ151,0),0)</f>
        <v>0</v>
      </c>
      <c r="AK151">
        <f ca="1">_xlfn.IFNA(IF(VLOOKUP(Pres_2017_T1!BE151,[2]ListeGithub!$I$2:$K$111,3,FALSE)=$A$1,Pres_2017_T1!BG151,0),0)</f>
        <v>0</v>
      </c>
      <c r="AR151">
        <f ca="1">_xlfn.IFNA(IF(VLOOKUP(Pres_2017_T1!BL151,[2]ListeGithub!$I$2:$K$111,3,FALSE)=$A$1,Pres_2017_T1!BN151,0),0)</f>
        <v>0</v>
      </c>
      <c r="AY151">
        <f ca="1">_xlfn.IFNA(IF(VLOOKUP(Pres_2017_T1!BS151,[2]ListeGithub!$I$2:$K$111,3,FALSE)=$A$1,Pres_2017_T1!BU151,0),0)</f>
        <v>0</v>
      </c>
      <c r="BF151">
        <f ca="1">_xlfn.IFNA(IF(VLOOKUP(Pres_2017_T1!BZ151,[2]ListeGithub!$I$2:$K$111,3,FALSE)=$A$1,Pres_2017_T1!CB151,0),0)</f>
        <v>0</v>
      </c>
      <c r="BM151">
        <f ca="1">_xlfn.IFNA(IF(VLOOKUP(Pres_2017_T1!CG151,[2]ListeGithub!$I$2:$K$111,3,FALSE)=$A$1,Pres_2017_T1!CI151,0),0)</f>
        <v>0</v>
      </c>
      <c r="BT151">
        <f ca="1">_xlfn.IFNA(IF(VLOOKUP(Pres_2017_T1!CN151,[2]ListeGithub!$I$2:$K$111,3,FALSE)=$A$1,Pres_2017_T1!CP151,0),0)</f>
        <v>0</v>
      </c>
      <c r="CA151">
        <f t="shared" ca="1" si="2"/>
        <v>19183</v>
      </c>
    </row>
    <row r="152" spans="1:79" x14ac:dyDescent="0.75">
      <c r="A152" t="str">
        <v>33_08</v>
      </c>
      <c r="B152">
        <f ca="1">_xlfn.IFNA(IF(VLOOKUP(Pres_2017_T1!V152,[2]ListeGithub!$I$2:$K$111,3,FALSE)=$A$1,Pres_2017_T1!X152,0),0)</f>
        <v>21292</v>
      </c>
      <c r="I152">
        <f ca="1">_xlfn.IFNA(IF(VLOOKUP(Pres_2017_T1!AC152,[2]ListeGithub!$I$2:$K$111,3,FALSE)=$A$1,Pres_2017_T1!AE152,0),0)</f>
        <v>0</v>
      </c>
      <c r="P152">
        <f ca="1">_xlfn.IFNA(IF(VLOOKUP(Pres_2017_T1!AJ152,[2]ListeGithub!$I$2:$K$111,3,FALSE)=$A$1,Pres_2017_T1!AL152,0),0)</f>
        <v>0</v>
      </c>
      <c r="W152">
        <f ca="1">_xlfn.IFNA(IF(VLOOKUP(Pres_2017_T1!AQ152,[2]ListeGithub!$I$2:$K$111,3,FALSE)=$A$1,Pres_2017_T1!AS152,0),0)</f>
        <v>0</v>
      </c>
      <c r="AD152">
        <f ca="1">_xlfn.IFNA(IF(VLOOKUP(Pres_2017_T1!AX152,[2]ListeGithub!$I$2:$K$111,3,FALSE)=$A$1,Pres_2017_T1!AZ152,0),0)</f>
        <v>0</v>
      </c>
      <c r="AK152">
        <f ca="1">_xlfn.IFNA(IF(VLOOKUP(Pres_2017_T1!BE152,[2]ListeGithub!$I$2:$K$111,3,FALSE)=$A$1,Pres_2017_T1!BG152,0),0)</f>
        <v>0</v>
      </c>
      <c r="AR152">
        <f ca="1">_xlfn.IFNA(IF(VLOOKUP(Pres_2017_T1!BL152,[2]ListeGithub!$I$2:$K$111,3,FALSE)=$A$1,Pres_2017_T1!BN152,0),0)</f>
        <v>0</v>
      </c>
      <c r="AY152">
        <f ca="1">_xlfn.IFNA(IF(VLOOKUP(Pres_2017_T1!BS152,[2]ListeGithub!$I$2:$K$111,3,FALSE)=$A$1,Pres_2017_T1!BU152,0),0)</f>
        <v>0</v>
      </c>
      <c r="BF152">
        <f ca="1">_xlfn.IFNA(IF(VLOOKUP(Pres_2017_T1!BZ152,[2]ListeGithub!$I$2:$K$111,3,FALSE)=$A$1,Pres_2017_T1!CB152,0),0)</f>
        <v>0</v>
      </c>
      <c r="BM152">
        <f ca="1">_xlfn.IFNA(IF(VLOOKUP(Pres_2017_T1!CG152,[2]ListeGithub!$I$2:$K$111,3,FALSE)=$A$1,Pres_2017_T1!CI152,0),0)</f>
        <v>0</v>
      </c>
      <c r="BT152">
        <f ca="1">_xlfn.IFNA(IF(VLOOKUP(Pres_2017_T1!CN152,[2]ListeGithub!$I$2:$K$111,3,FALSE)=$A$1,Pres_2017_T1!CP152,0),0)</f>
        <v>0</v>
      </c>
      <c r="CA152">
        <f t="shared" ca="1" si="2"/>
        <v>21292</v>
      </c>
    </row>
    <row r="153" spans="1:79" x14ac:dyDescent="0.75">
      <c r="A153" t="str">
        <v>33_09</v>
      </c>
      <c r="B153">
        <f ca="1">_xlfn.IFNA(IF(VLOOKUP(Pres_2017_T1!V153,[2]ListeGithub!$I$2:$K$111,3,FALSE)=$A$1,Pres_2017_T1!X153,0),0)</f>
        <v>18117</v>
      </c>
      <c r="I153">
        <f ca="1">_xlfn.IFNA(IF(VLOOKUP(Pres_2017_T1!AC153,[2]ListeGithub!$I$2:$K$111,3,FALSE)=$A$1,Pres_2017_T1!AE153,0),0)</f>
        <v>0</v>
      </c>
      <c r="P153">
        <f ca="1">_xlfn.IFNA(IF(VLOOKUP(Pres_2017_T1!AJ153,[2]ListeGithub!$I$2:$K$111,3,FALSE)=$A$1,Pres_2017_T1!AL153,0),0)</f>
        <v>0</v>
      </c>
      <c r="W153">
        <f ca="1">_xlfn.IFNA(IF(VLOOKUP(Pres_2017_T1!AQ153,[2]ListeGithub!$I$2:$K$111,3,FALSE)=$A$1,Pres_2017_T1!AS153,0),0)</f>
        <v>0</v>
      </c>
      <c r="AD153">
        <f ca="1">_xlfn.IFNA(IF(VLOOKUP(Pres_2017_T1!AX153,[2]ListeGithub!$I$2:$K$111,3,FALSE)=$A$1,Pres_2017_T1!AZ153,0),0)</f>
        <v>0</v>
      </c>
      <c r="AK153">
        <f ca="1">_xlfn.IFNA(IF(VLOOKUP(Pres_2017_T1!BE153,[2]ListeGithub!$I$2:$K$111,3,FALSE)=$A$1,Pres_2017_T1!BG153,0),0)</f>
        <v>0</v>
      </c>
      <c r="AR153">
        <f ca="1">_xlfn.IFNA(IF(VLOOKUP(Pres_2017_T1!BL153,[2]ListeGithub!$I$2:$K$111,3,FALSE)=$A$1,Pres_2017_T1!BN153,0),0)</f>
        <v>0</v>
      </c>
      <c r="AY153">
        <f ca="1">_xlfn.IFNA(IF(VLOOKUP(Pres_2017_T1!BS153,[2]ListeGithub!$I$2:$K$111,3,FALSE)=$A$1,Pres_2017_T1!BU153,0),0)</f>
        <v>0</v>
      </c>
      <c r="BF153">
        <f ca="1">_xlfn.IFNA(IF(VLOOKUP(Pres_2017_T1!BZ153,[2]ListeGithub!$I$2:$K$111,3,FALSE)=$A$1,Pres_2017_T1!CB153,0),0)</f>
        <v>0</v>
      </c>
      <c r="BM153">
        <f ca="1">_xlfn.IFNA(IF(VLOOKUP(Pres_2017_T1!CG153,[2]ListeGithub!$I$2:$K$111,3,FALSE)=$A$1,Pres_2017_T1!CI153,0),0)</f>
        <v>0</v>
      </c>
      <c r="BT153">
        <f ca="1">_xlfn.IFNA(IF(VLOOKUP(Pres_2017_T1!CN153,[2]ListeGithub!$I$2:$K$111,3,FALSE)=$A$1,Pres_2017_T1!CP153,0),0)</f>
        <v>0</v>
      </c>
      <c r="CA153">
        <f t="shared" ca="1" si="2"/>
        <v>18117</v>
      </c>
    </row>
    <row r="154" spans="1:79" x14ac:dyDescent="0.75">
      <c r="A154" t="str">
        <v>33_10</v>
      </c>
      <c r="B154">
        <f ca="1">_xlfn.IFNA(IF(VLOOKUP(Pres_2017_T1!V154,[2]ListeGithub!$I$2:$K$111,3,FALSE)=$A$1,Pres_2017_T1!X154,0),0)</f>
        <v>0</v>
      </c>
      <c r="I154">
        <f ca="1">_xlfn.IFNA(IF(VLOOKUP(Pres_2017_T1!AC154,[2]ListeGithub!$I$2:$K$111,3,FALSE)=$A$1,Pres_2017_T1!AE154,0),0)</f>
        <v>14164</v>
      </c>
      <c r="P154">
        <f ca="1">_xlfn.IFNA(IF(VLOOKUP(Pres_2017_T1!AJ154,[2]ListeGithub!$I$2:$K$111,3,FALSE)=$A$1,Pres_2017_T1!AL154,0),0)</f>
        <v>0</v>
      </c>
      <c r="W154">
        <f ca="1">_xlfn.IFNA(IF(VLOOKUP(Pres_2017_T1!AQ154,[2]ListeGithub!$I$2:$K$111,3,FALSE)=$A$1,Pres_2017_T1!AS154,0),0)</f>
        <v>0</v>
      </c>
      <c r="AD154">
        <f ca="1">_xlfn.IFNA(IF(VLOOKUP(Pres_2017_T1!AX154,[2]ListeGithub!$I$2:$K$111,3,FALSE)=$A$1,Pres_2017_T1!AZ154,0),0)</f>
        <v>0</v>
      </c>
      <c r="AK154">
        <f ca="1">_xlfn.IFNA(IF(VLOOKUP(Pres_2017_T1!BE154,[2]ListeGithub!$I$2:$K$111,3,FALSE)=$A$1,Pres_2017_T1!BG154,0),0)</f>
        <v>0</v>
      </c>
      <c r="AR154">
        <f ca="1">_xlfn.IFNA(IF(VLOOKUP(Pres_2017_T1!BL154,[2]ListeGithub!$I$2:$K$111,3,FALSE)=$A$1,Pres_2017_T1!BN154,0),0)</f>
        <v>0</v>
      </c>
      <c r="AY154">
        <f ca="1">_xlfn.IFNA(IF(VLOOKUP(Pres_2017_T1!BS154,[2]ListeGithub!$I$2:$K$111,3,FALSE)=$A$1,Pres_2017_T1!BU154,0),0)</f>
        <v>0</v>
      </c>
      <c r="BF154">
        <f ca="1">_xlfn.IFNA(IF(VLOOKUP(Pres_2017_T1!BZ154,[2]ListeGithub!$I$2:$K$111,3,FALSE)=$A$1,Pres_2017_T1!CB154,0),0)</f>
        <v>0</v>
      </c>
      <c r="BM154">
        <f ca="1">_xlfn.IFNA(IF(VLOOKUP(Pres_2017_T1!CG154,[2]ListeGithub!$I$2:$K$111,3,FALSE)=$A$1,Pres_2017_T1!CI154,0),0)</f>
        <v>0</v>
      </c>
      <c r="BT154">
        <f ca="1">_xlfn.IFNA(IF(VLOOKUP(Pres_2017_T1!CN154,[2]ListeGithub!$I$2:$K$111,3,FALSE)=$A$1,Pres_2017_T1!CP154,0),0)</f>
        <v>0</v>
      </c>
      <c r="CA154">
        <f t="shared" ca="1" si="2"/>
        <v>14164</v>
      </c>
    </row>
    <row r="155" spans="1:79" x14ac:dyDescent="0.75">
      <c r="A155" t="str">
        <v>33_11</v>
      </c>
      <c r="B155">
        <f ca="1">_xlfn.IFNA(IF(VLOOKUP(Pres_2017_T1!V155,[2]ListeGithub!$I$2:$K$111,3,FALSE)=$A$1,Pres_2017_T1!X155,0),0)</f>
        <v>0</v>
      </c>
      <c r="I155">
        <f ca="1">_xlfn.IFNA(IF(VLOOKUP(Pres_2017_T1!AC155,[2]ListeGithub!$I$2:$K$111,3,FALSE)=$A$1,Pres_2017_T1!AE155,0),0)</f>
        <v>0</v>
      </c>
      <c r="P155">
        <f ca="1">_xlfn.IFNA(IF(VLOOKUP(Pres_2017_T1!AJ155,[2]ListeGithub!$I$2:$K$111,3,FALSE)=$A$1,Pres_2017_T1!AL155,0),0)</f>
        <v>14009</v>
      </c>
      <c r="W155">
        <f ca="1">_xlfn.IFNA(IF(VLOOKUP(Pres_2017_T1!AQ155,[2]ListeGithub!$I$2:$K$111,3,FALSE)=$A$1,Pres_2017_T1!AS155,0),0)</f>
        <v>0</v>
      </c>
      <c r="AD155">
        <f ca="1">_xlfn.IFNA(IF(VLOOKUP(Pres_2017_T1!AX155,[2]ListeGithub!$I$2:$K$111,3,FALSE)=$A$1,Pres_2017_T1!AZ155,0),0)</f>
        <v>0</v>
      </c>
      <c r="AK155">
        <f ca="1">_xlfn.IFNA(IF(VLOOKUP(Pres_2017_T1!BE155,[2]ListeGithub!$I$2:$K$111,3,FALSE)=$A$1,Pres_2017_T1!BG155,0),0)</f>
        <v>0</v>
      </c>
      <c r="AR155">
        <f ca="1">_xlfn.IFNA(IF(VLOOKUP(Pres_2017_T1!BL155,[2]ListeGithub!$I$2:$K$111,3,FALSE)=$A$1,Pres_2017_T1!BN155,0),0)</f>
        <v>0</v>
      </c>
      <c r="AY155">
        <f ca="1">_xlfn.IFNA(IF(VLOOKUP(Pres_2017_T1!BS155,[2]ListeGithub!$I$2:$K$111,3,FALSE)=$A$1,Pres_2017_T1!BU155,0),0)</f>
        <v>0</v>
      </c>
      <c r="BF155">
        <f ca="1">_xlfn.IFNA(IF(VLOOKUP(Pres_2017_T1!BZ155,[2]ListeGithub!$I$2:$K$111,3,FALSE)=$A$1,Pres_2017_T1!CB155,0),0)</f>
        <v>0</v>
      </c>
      <c r="BM155">
        <f ca="1">_xlfn.IFNA(IF(VLOOKUP(Pres_2017_T1!CG155,[2]ListeGithub!$I$2:$K$111,3,FALSE)=$A$1,Pres_2017_T1!CI155,0),0)</f>
        <v>0</v>
      </c>
      <c r="BT155">
        <f ca="1">_xlfn.IFNA(IF(VLOOKUP(Pres_2017_T1!CN155,[2]ListeGithub!$I$2:$K$111,3,FALSE)=$A$1,Pres_2017_T1!CP155,0),0)</f>
        <v>0</v>
      </c>
      <c r="CA155">
        <f t="shared" ca="1" si="2"/>
        <v>14009</v>
      </c>
    </row>
    <row r="156" spans="1:79" x14ac:dyDescent="0.75">
      <c r="A156" t="str">
        <v>33_12</v>
      </c>
      <c r="B156">
        <f ca="1">_xlfn.IFNA(IF(VLOOKUP(Pres_2017_T1!V156,[2]ListeGithub!$I$2:$K$111,3,FALSE)=$A$1,Pres_2017_T1!X156,0),0)</f>
        <v>15663</v>
      </c>
      <c r="I156">
        <f ca="1">_xlfn.IFNA(IF(VLOOKUP(Pres_2017_T1!AC156,[2]ListeGithub!$I$2:$K$111,3,FALSE)=$A$1,Pres_2017_T1!AE156,0),0)</f>
        <v>0</v>
      </c>
      <c r="P156">
        <f ca="1">_xlfn.IFNA(IF(VLOOKUP(Pres_2017_T1!AJ156,[2]ListeGithub!$I$2:$K$111,3,FALSE)=$A$1,Pres_2017_T1!AL156,0),0)</f>
        <v>0</v>
      </c>
      <c r="W156">
        <f ca="1">_xlfn.IFNA(IF(VLOOKUP(Pres_2017_T1!AQ156,[2]ListeGithub!$I$2:$K$111,3,FALSE)=$A$1,Pres_2017_T1!AS156,0),0)</f>
        <v>0</v>
      </c>
      <c r="AD156">
        <f ca="1">_xlfn.IFNA(IF(VLOOKUP(Pres_2017_T1!AX156,[2]ListeGithub!$I$2:$K$111,3,FALSE)=$A$1,Pres_2017_T1!AZ156,0),0)</f>
        <v>0</v>
      </c>
      <c r="AK156">
        <f ca="1">_xlfn.IFNA(IF(VLOOKUP(Pres_2017_T1!BE156,[2]ListeGithub!$I$2:$K$111,3,FALSE)=$A$1,Pres_2017_T1!BG156,0),0)</f>
        <v>0</v>
      </c>
      <c r="AR156">
        <f ca="1">_xlfn.IFNA(IF(VLOOKUP(Pres_2017_T1!BL156,[2]ListeGithub!$I$2:$K$111,3,FALSE)=$A$1,Pres_2017_T1!BN156,0),0)</f>
        <v>0</v>
      </c>
      <c r="AY156">
        <f ca="1">_xlfn.IFNA(IF(VLOOKUP(Pres_2017_T1!BS156,[2]ListeGithub!$I$2:$K$111,3,FALSE)=$A$1,Pres_2017_T1!BU156,0),0)</f>
        <v>0</v>
      </c>
      <c r="BF156">
        <f ca="1">_xlfn.IFNA(IF(VLOOKUP(Pres_2017_T1!BZ156,[2]ListeGithub!$I$2:$K$111,3,FALSE)=$A$1,Pres_2017_T1!CB156,0),0)</f>
        <v>0</v>
      </c>
      <c r="BM156">
        <f ca="1">_xlfn.IFNA(IF(VLOOKUP(Pres_2017_T1!CG156,[2]ListeGithub!$I$2:$K$111,3,FALSE)=$A$1,Pres_2017_T1!CI156,0),0)</f>
        <v>0</v>
      </c>
      <c r="BT156">
        <f ca="1">_xlfn.IFNA(IF(VLOOKUP(Pres_2017_T1!CN156,[2]ListeGithub!$I$2:$K$111,3,FALSE)=$A$1,Pres_2017_T1!CP156,0),0)</f>
        <v>0</v>
      </c>
      <c r="CA156">
        <f t="shared" ca="1" si="2"/>
        <v>15663</v>
      </c>
    </row>
    <row r="157" spans="1:79" x14ac:dyDescent="0.75">
      <c r="A157" t="str">
        <v>34_01</v>
      </c>
      <c r="B157">
        <f ca="1">_xlfn.IFNA(IF(VLOOKUP(Pres_2017_T1!V157,[2]ListeGithub!$I$2:$K$111,3,FALSE)=$A$1,Pres_2017_T1!X157,0),0)</f>
        <v>0</v>
      </c>
      <c r="I157">
        <f ca="1">_xlfn.IFNA(IF(VLOOKUP(Pres_2017_T1!AC157,[2]ListeGithub!$I$2:$K$111,3,FALSE)=$A$1,Pres_2017_T1!AE157,0),0)</f>
        <v>14964</v>
      </c>
      <c r="P157">
        <f ca="1">_xlfn.IFNA(IF(VLOOKUP(Pres_2017_T1!AJ157,[2]ListeGithub!$I$2:$K$111,3,FALSE)=$A$1,Pres_2017_T1!AL157,0),0)</f>
        <v>0</v>
      </c>
      <c r="W157">
        <f ca="1">_xlfn.IFNA(IF(VLOOKUP(Pres_2017_T1!AQ157,[2]ListeGithub!$I$2:$K$111,3,FALSE)=$A$1,Pres_2017_T1!AS157,0),0)</f>
        <v>0</v>
      </c>
      <c r="AD157">
        <f ca="1">_xlfn.IFNA(IF(VLOOKUP(Pres_2017_T1!AX157,[2]ListeGithub!$I$2:$K$111,3,FALSE)=$A$1,Pres_2017_T1!AZ157,0),0)</f>
        <v>0</v>
      </c>
      <c r="AK157">
        <f ca="1">_xlfn.IFNA(IF(VLOOKUP(Pres_2017_T1!BE157,[2]ListeGithub!$I$2:$K$111,3,FALSE)=$A$1,Pres_2017_T1!BG157,0),0)</f>
        <v>0</v>
      </c>
      <c r="AR157">
        <f ca="1">_xlfn.IFNA(IF(VLOOKUP(Pres_2017_T1!BL157,[2]ListeGithub!$I$2:$K$111,3,FALSE)=$A$1,Pres_2017_T1!BN157,0),0)</f>
        <v>0</v>
      </c>
      <c r="AY157">
        <f ca="1">_xlfn.IFNA(IF(VLOOKUP(Pres_2017_T1!BS157,[2]ListeGithub!$I$2:$K$111,3,FALSE)=$A$1,Pres_2017_T1!BU157,0),0)</f>
        <v>0</v>
      </c>
      <c r="BF157">
        <f ca="1">_xlfn.IFNA(IF(VLOOKUP(Pres_2017_T1!BZ157,[2]ListeGithub!$I$2:$K$111,3,FALSE)=$A$1,Pres_2017_T1!CB157,0),0)</f>
        <v>0</v>
      </c>
      <c r="BM157">
        <f ca="1">_xlfn.IFNA(IF(VLOOKUP(Pres_2017_T1!CG157,[2]ListeGithub!$I$2:$K$111,3,FALSE)=$A$1,Pres_2017_T1!CI157,0),0)</f>
        <v>0</v>
      </c>
      <c r="BT157">
        <f ca="1">_xlfn.IFNA(IF(VLOOKUP(Pres_2017_T1!CN157,[2]ListeGithub!$I$2:$K$111,3,FALSE)=$A$1,Pres_2017_T1!CP157,0),0)</f>
        <v>0</v>
      </c>
      <c r="CA157">
        <f t="shared" ca="1" si="2"/>
        <v>14964</v>
      </c>
    </row>
    <row r="158" spans="1:79" x14ac:dyDescent="0.75">
      <c r="A158" t="str">
        <v>34_02</v>
      </c>
      <c r="B158">
        <f ca="1">_xlfn.IFNA(IF(VLOOKUP(Pres_2017_T1!V158,[2]ListeGithub!$I$2:$K$111,3,FALSE)=$A$1,Pres_2017_T1!X158,0),0)</f>
        <v>0</v>
      </c>
      <c r="I158">
        <f ca="1">_xlfn.IFNA(IF(VLOOKUP(Pres_2017_T1!AC158,[2]ListeGithub!$I$2:$K$111,3,FALSE)=$A$1,Pres_2017_T1!AE158,0),0)</f>
        <v>10671</v>
      </c>
      <c r="P158">
        <f ca="1">_xlfn.IFNA(IF(VLOOKUP(Pres_2017_T1!AJ158,[2]ListeGithub!$I$2:$K$111,3,FALSE)=$A$1,Pres_2017_T1!AL158,0),0)</f>
        <v>0</v>
      </c>
      <c r="W158">
        <f ca="1">_xlfn.IFNA(IF(VLOOKUP(Pres_2017_T1!AQ158,[2]ListeGithub!$I$2:$K$111,3,FALSE)=$A$1,Pres_2017_T1!AS158,0),0)</f>
        <v>0</v>
      </c>
      <c r="AD158">
        <f ca="1">_xlfn.IFNA(IF(VLOOKUP(Pres_2017_T1!AX158,[2]ListeGithub!$I$2:$K$111,3,FALSE)=$A$1,Pres_2017_T1!AZ158,0),0)</f>
        <v>0</v>
      </c>
      <c r="AK158">
        <f ca="1">_xlfn.IFNA(IF(VLOOKUP(Pres_2017_T1!BE158,[2]ListeGithub!$I$2:$K$111,3,FALSE)=$A$1,Pres_2017_T1!BG158,0),0)</f>
        <v>0</v>
      </c>
      <c r="AR158">
        <f ca="1">_xlfn.IFNA(IF(VLOOKUP(Pres_2017_T1!BL158,[2]ListeGithub!$I$2:$K$111,3,FALSE)=$A$1,Pres_2017_T1!BN158,0),0)</f>
        <v>0</v>
      </c>
      <c r="AY158">
        <f ca="1">_xlfn.IFNA(IF(VLOOKUP(Pres_2017_T1!BS158,[2]ListeGithub!$I$2:$K$111,3,FALSE)=$A$1,Pres_2017_T1!BU158,0),0)</f>
        <v>0</v>
      </c>
      <c r="BF158">
        <f ca="1">_xlfn.IFNA(IF(VLOOKUP(Pres_2017_T1!BZ158,[2]ListeGithub!$I$2:$K$111,3,FALSE)=$A$1,Pres_2017_T1!CB158,0),0)</f>
        <v>0</v>
      </c>
      <c r="BM158">
        <f ca="1">_xlfn.IFNA(IF(VLOOKUP(Pres_2017_T1!CG158,[2]ListeGithub!$I$2:$K$111,3,FALSE)=$A$1,Pres_2017_T1!CI158,0),0)</f>
        <v>0</v>
      </c>
      <c r="BT158">
        <f ca="1">_xlfn.IFNA(IF(VLOOKUP(Pres_2017_T1!CN158,[2]ListeGithub!$I$2:$K$111,3,FALSE)=$A$1,Pres_2017_T1!CP158,0),0)</f>
        <v>0</v>
      </c>
      <c r="CA158">
        <f t="shared" ca="1" si="2"/>
        <v>10671</v>
      </c>
    </row>
    <row r="159" spans="1:79" x14ac:dyDescent="0.75">
      <c r="A159" t="str">
        <v>34_03</v>
      </c>
      <c r="B159">
        <f ca="1">_xlfn.IFNA(IF(VLOOKUP(Pres_2017_T1!V159,[2]ListeGithub!$I$2:$K$111,3,FALSE)=$A$1,Pres_2017_T1!X159,0),0)</f>
        <v>17397</v>
      </c>
      <c r="I159">
        <f ca="1">_xlfn.IFNA(IF(VLOOKUP(Pres_2017_T1!AC159,[2]ListeGithub!$I$2:$K$111,3,FALSE)=$A$1,Pres_2017_T1!AE159,0),0)</f>
        <v>0</v>
      </c>
      <c r="P159">
        <f ca="1">_xlfn.IFNA(IF(VLOOKUP(Pres_2017_T1!AJ159,[2]ListeGithub!$I$2:$K$111,3,FALSE)=$A$1,Pres_2017_T1!AL159,0),0)</f>
        <v>0</v>
      </c>
      <c r="W159">
        <f ca="1">_xlfn.IFNA(IF(VLOOKUP(Pres_2017_T1!AQ159,[2]ListeGithub!$I$2:$K$111,3,FALSE)=$A$1,Pres_2017_T1!AS159,0),0)</f>
        <v>0</v>
      </c>
      <c r="AD159">
        <f ca="1">_xlfn.IFNA(IF(VLOOKUP(Pres_2017_T1!AX159,[2]ListeGithub!$I$2:$K$111,3,FALSE)=$A$1,Pres_2017_T1!AZ159,0),0)</f>
        <v>0</v>
      </c>
      <c r="AK159">
        <f ca="1">_xlfn.IFNA(IF(VLOOKUP(Pres_2017_T1!BE159,[2]ListeGithub!$I$2:$K$111,3,FALSE)=$A$1,Pres_2017_T1!BG159,0),0)</f>
        <v>0</v>
      </c>
      <c r="AR159">
        <f ca="1">_xlfn.IFNA(IF(VLOOKUP(Pres_2017_T1!BL159,[2]ListeGithub!$I$2:$K$111,3,FALSE)=$A$1,Pres_2017_T1!BN159,0),0)</f>
        <v>0</v>
      </c>
      <c r="AY159">
        <f ca="1">_xlfn.IFNA(IF(VLOOKUP(Pres_2017_T1!BS159,[2]ListeGithub!$I$2:$K$111,3,FALSE)=$A$1,Pres_2017_T1!BU159,0),0)</f>
        <v>0</v>
      </c>
      <c r="BF159">
        <f ca="1">_xlfn.IFNA(IF(VLOOKUP(Pres_2017_T1!BZ159,[2]ListeGithub!$I$2:$K$111,3,FALSE)=$A$1,Pres_2017_T1!CB159,0),0)</f>
        <v>0</v>
      </c>
      <c r="BM159">
        <f ca="1">_xlfn.IFNA(IF(VLOOKUP(Pres_2017_T1!CG159,[2]ListeGithub!$I$2:$K$111,3,FALSE)=$A$1,Pres_2017_T1!CI159,0),0)</f>
        <v>0</v>
      </c>
      <c r="BT159">
        <f ca="1">_xlfn.IFNA(IF(VLOOKUP(Pres_2017_T1!CN159,[2]ListeGithub!$I$2:$K$111,3,FALSE)=$A$1,Pres_2017_T1!CP159,0),0)</f>
        <v>0</v>
      </c>
      <c r="CA159">
        <f t="shared" ca="1" si="2"/>
        <v>17397</v>
      </c>
    </row>
    <row r="160" spans="1:79" x14ac:dyDescent="0.75">
      <c r="A160" t="str">
        <v>34_04</v>
      </c>
      <c r="B160">
        <f ca="1">_xlfn.IFNA(IF(VLOOKUP(Pres_2017_T1!V160,[2]ListeGithub!$I$2:$K$111,3,FALSE)=$A$1,Pres_2017_T1!X160,0),0)</f>
        <v>0</v>
      </c>
      <c r="I160">
        <f ca="1">_xlfn.IFNA(IF(VLOOKUP(Pres_2017_T1!AC160,[2]ListeGithub!$I$2:$K$111,3,FALSE)=$A$1,Pres_2017_T1!AE160,0),0)</f>
        <v>0</v>
      </c>
      <c r="P160">
        <f ca="1">_xlfn.IFNA(IF(VLOOKUP(Pres_2017_T1!AJ160,[2]ListeGithub!$I$2:$K$111,3,FALSE)=$A$1,Pres_2017_T1!AL160,0),0)</f>
        <v>18812</v>
      </c>
      <c r="W160">
        <f ca="1">_xlfn.IFNA(IF(VLOOKUP(Pres_2017_T1!AQ160,[2]ListeGithub!$I$2:$K$111,3,FALSE)=$A$1,Pres_2017_T1!AS160,0),0)</f>
        <v>0</v>
      </c>
      <c r="AD160">
        <f ca="1">_xlfn.IFNA(IF(VLOOKUP(Pres_2017_T1!AX160,[2]ListeGithub!$I$2:$K$111,3,FALSE)=$A$1,Pres_2017_T1!AZ160,0),0)</f>
        <v>0</v>
      </c>
      <c r="AK160">
        <f ca="1">_xlfn.IFNA(IF(VLOOKUP(Pres_2017_T1!BE160,[2]ListeGithub!$I$2:$K$111,3,FALSE)=$A$1,Pres_2017_T1!BG160,0),0)</f>
        <v>0</v>
      </c>
      <c r="AR160">
        <f ca="1">_xlfn.IFNA(IF(VLOOKUP(Pres_2017_T1!BL160,[2]ListeGithub!$I$2:$K$111,3,FALSE)=$A$1,Pres_2017_T1!BN160,0),0)</f>
        <v>0</v>
      </c>
      <c r="AY160">
        <f ca="1">_xlfn.IFNA(IF(VLOOKUP(Pres_2017_T1!BS160,[2]ListeGithub!$I$2:$K$111,3,FALSE)=$A$1,Pres_2017_T1!BU160,0),0)</f>
        <v>0</v>
      </c>
      <c r="BF160">
        <f ca="1">_xlfn.IFNA(IF(VLOOKUP(Pres_2017_T1!BZ160,[2]ListeGithub!$I$2:$K$111,3,FALSE)=$A$1,Pres_2017_T1!CB160,0),0)</f>
        <v>0</v>
      </c>
      <c r="BM160">
        <f ca="1">_xlfn.IFNA(IF(VLOOKUP(Pres_2017_T1!CG160,[2]ListeGithub!$I$2:$K$111,3,FALSE)=$A$1,Pres_2017_T1!CI160,0),0)</f>
        <v>0</v>
      </c>
      <c r="BT160">
        <f ca="1">_xlfn.IFNA(IF(VLOOKUP(Pres_2017_T1!CN160,[2]ListeGithub!$I$2:$K$111,3,FALSE)=$A$1,Pres_2017_T1!CP160,0),0)</f>
        <v>0</v>
      </c>
      <c r="CA160">
        <f t="shared" ca="1" si="2"/>
        <v>18812</v>
      </c>
    </row>
    <row r="161" spans="1:79" x14ac:dyDescent="0.75">
      <c r="A161" t="str">
        <v>34_05</v>
      </c>
      <c r="B161">
        <f ca="1">_xlfn.IFNA(IF(VLOOKUP(Pres_2017_T1!V161,[2]ListeGithub!$I$2:$K$111,3,FALSE)=$A$1,Pres_2017_T1!X161,0),0)</f>
        <v>0</v>
      </c>
      <c r="I161">
        <f ca="1">_xlfn.IFNA(IF(VLOOKUP(Pres_2017_T1!AC161,[2]ListeGithub!$I$2:$K$111,3,FALSE)=$A$1,Pres_2017_T1!AE161,0),0)</f>
        <v>0</v>
      </c>
      <c r="P161">
        <f ca="1">_xlfn.IFNA(IF(VLOOKUP(Pres_2017_T1!AJ161,[2]ListeGithub!$I$2:$K$111,3,FALSE)=$A$1,Pres_2017_T1!AL161,0),0)</f>
        <v>13126</v>
      </c>
      <c r="W161">
        <f ca="1">_xlfn.IFNA(IF(VLOOKUP(Pres_2017_T1!AQ161,[2]ListeGithub!$I$2:$K$111,3,FALSE)=$A$1,Pres_2017_T1!AS161,0),0)</f>
        <v>0</v>
      </c>
      <c r="AD161">
        <f ca="1">_xlfn.IFNA(IF(VLOOKUP(Pres_2017_T1!AX161,[2]ListeGithub!$I$2:$K$111,3,FALSE)=$A$1,Pres_2017_T1!AZ161,0),0)</f>
        <v>0</v>
      </c>
      <c r="AK161">
        <f ca="1">_xlfn.IFNA(IF(VLOOKUP(Pres_2017_T1!BE161,[2]ListeGithub!$I$2:$K$111,3,FALSE)=$A$1,Pres_2017_T1!BG161,0),0)</f>
        <v>0</v>
      </c>
      <c r="AR161">
        <f ca="1">_xlfn.IFNA(IF(VLOOKUP(Pres_2017_T1!BL161,[2]ListeGithub!$I$2:$K$111,3,FALSE)=$A$1,Pres_2017_T1!BN161,0),0)</f>
        <v>0</v>
      </c>
      <c r="AY161">
        <f ca="1">_xlfn.IFNA(IF(VLOOKUP(Pres_2017_T1!BS161,[2]ListeGithub!$I$2:$K$111,3,FALSE)=$A$1,Pres_2017_T1!BU161,0),0)</f>
        <v>0</v>
      </c>
      <c r="BF161">
        <f ca="1">_xlfn.IFNA(IF(VLOOKUP(Pres_2017_T1!BZ161,[2]ListeGithub!$I$2:$K$111,3,FALSE)=$A$1,Pres_2017_T1!CB161,0),0)</f>
        <v>0</v>
      </c>
      <c r="BM161">
        <f ca="1">_xlfn.IFNA(IF(VLOOKUP(Pres_2017_T1!CG161,[2]ListeGithub!$I$2:$K$111,3,FALSE)=$A$1,Pres_2017_T1!CI161,0),0)</f>
        <v>0</v>
      </c>
      <c r="BT161">
        <f ca="1">_xlfn.IFNA(IF(VLOOKUP(Pres_2017_T1!CN161,[2]ListeGithub!$I$2:$K$111,3,FALSE)=$A$1,Pres_2017_T1!CP161,0),0)</f>
        <v>0</v>
      </c>
      <c r="CA161">
        <f t="shared" ca="1" si="2"/>
        <v>13126</v>
      </c>
    </row>
    <row r="162" spans="1:79" x14ac:dyDescent="0.75">
      <c r="A162" t="str">
        <v>34_06</v>
      </c>
      <c r="B162">
        <f ca="1">_xlfn.IFNA(IF(VLOOKUP(Pres_2017_T1!V162,[2]ListeGithub!$I$2:$K$111,3,FALSE)=$A$1,Pres_2017_T1!X162,0),0)</f>
        <v>0</v>
      </c>
      <c r="I162">
        <f ca="1">_xlfn.IFNA(IF(VLOOKUP(Pres_2017_T1!AC162,[2]ListeGithub!$I$2:$K$111,3,FALSE)=$A$1,Pres_2017_T1!AE162,0),0)</f>
        <v>0</v>
      </c>
      <c r="P162">
        <f ca="1">_xlfn.IFNA(IF(VLOOKUP(Pres_2017_T1!AJ162,[2]ListeGithub!$I$2:$K$111,3,FALSE)=$A$1,Pres_2017_T1!AL162,0),0)</f>
        <v>0</v>
      </c>
      <c r="W162">
        <f ca="1">_xlfn.IFNA(IF(VLOOKUP(Pres_2017_T1!AQ162,[2]ListeGithub!$I$2:$K$111,3,FALSE)=$A$1,Pres_2017_T1!AS162,0),0)</f>
        <v>11855</v>
      </c>
      <c r="AD162">
        <f ca="1">_xlfn.IFNA(IF(VLOOKUP(Pres_2017_T1!AX162,[2]ListeGithub!$I$2:$K$111,3,FALSE)=$A$1,Pres_2017_T1!AZ162,0),0)</f>
        <v>0</v>
      </c>
      <c r="AK162">
        <f ca="1">_xlfn.IFNA(IF(VLOOKUP(Pres_2017_T1!BE162,[2]ListeGithub!$I$2:$K$111,3,FALSE)=$A$1,Pres_2017_T1!BG162,0),0)</f>
        <v>0</v>
      </c>
      <c r="AR162">
        <f ca="1">_xlfn.IFNA(IF(VLOOKUP(Pres_2017_T1!BL162,[2]ListeGithub!$I$2:$K$111,3,FALSE)=$A$1,Pres_2017_T1!BN162,0),0)</f>
        <v>0</v>
      </c>
      <c r="AY162">
        <f ca="1">_xlfn.IFNA(IF(VLOOKUP(Pres_2017_T1!BS162,[2]ListeGithub!$I$2:$K$111,3,FALSE)=$A$1,Pres_2017_T1!BU162,0),0)</f>
        <v>0</v>
      </c>
      <c r="BF162">
        <f ca="1">_xlfn.IFNA(IF(VLOOKUP(Pres_2017_T1!BZ162,[2]ListeGithub!$I$2:$K$111,3,FALSE)=$A$1,Pres_2017_T1!CB162,0),0)</f>
        <v>0</v>
      </c>
      <c r="BM162">
        <f ca="1">_xlfn.IFNA(IF(VLOOKUP(Pres_2017_T1!CG162,[2]ListeGithub!$I$2:$K$111,3,FALSE)=$A$1,Pres_2017_T1!CI162,0),0)</f>
        <v>0</v>
      </c>
      <c r="BT162">
        <f ca="1">_xlfn.IFNA(IF(VLOOKUP(Pres_2017_T1!CN162,[2]ListeGithub!$I$2:$K$111,3,FALSE)=$A$1,Pres_2017_T1!CP162,0),0)</f>
        <v>0</v>
      </c>
      <c r="CA162">
        <f t="shared" ca="1" si="2"/>
        <v>11855</v>
      </c>
    </row>
    <row r="163" spans="1:79" x14ac:dyDescent="0.75">
      <c r="A163" t="str">
        <v>34_07</v>
      </c>
      <c r="B163">
        <f ca="1">_xlfn.IFNA(IF(VLOOKUP(Pres_2017_T1!V163,[2]ListeGithub!$I$2:$K$111,3,FALSE)=$A$1,Pres_2017_T1!X163,0),0)</f>
        <v>0</v>
      </c>
      <c r="I163">
        <f ca="1">_xlfn.IFNA(IF(VLOOKUP(Pres_2017_T1!AC163,[2]ListeGithub!$I$2:$K$111,3,FALSE)=$A$1,Pres_2017_T1!AE163,0),0)</f>
        <v>0</v>
      </c>
      <c r="P163">
        <f ca="1">_xlfn.IFNA(IF(VLOOKUP(Pres_2017_T1!AJ163,[2]ListeGithub!$I$2:$K$111,3,FALSE)=$A$1,Pres_2017_T1!AL163,0),0)</f>
        <v>0</v>
      </c>
      <c r="W163">
        <f ca="1">_xlfn.IFNA(IF(VLOOKUP(Pres_2017_T1!AQ163,[2]ListeGithub!$I$2:$K$111,3,FALSE)=$A$1,Pres_2017_T1!AS163,0),0)</f>
        <v>13548</v>
      </c>
      <c r="AD163">
        <f ca="1">_xlfn.IFNA(IF(VLOOKUP(Pres_2017_T1!AX163,[2]ListeGithub!$I$2:$K$111,3,FALSE)=$A$1,Pres_2017_T1!AZ163,0),0)</f>
        <v>0</v>
      </c>
      <c r="AK163">
        <f ca="1">_xlfn.IFNA(IF(VLOOKUP(Pres_2017_T1!BE163,[2]ListeGithub!$I$2:$K$111,3,FALSE)=$A$1,Pres_2017_T1!BG163,0),0)</f>
        <v>0</v>
      </c>
      <c r="AR163">
        <f ca="1">_xlfn.IFNA(IF(VLOOKUP(Pres_2017_T1!BL163,[2]ListeGithub!$I$2:$K$111,3,FALSE)=$A$1,Pres_2017_T1!BN163,0),0)</f>
        <v>0</v>
      </c>
      <c r="AY163">
        <f ca="1">_xlfn.IFNA(IF(VLOOKUP(Pres_2017_T1!BS163,[2]ListeGithub!$I$2:$K$111,3,FALSE)=$A$1,Pres_2017_T1!BU163,0),0)</f>
        <v>0</v>
      </c>
      <c r="BF163">
        <f ca="1">_xlfn.IFNA(IF(VLOOKUP(Pres_2017_T1!BZ163,[2]ListeGithub!$I$2:$K$111,3,FALSE)=$A$1,Pres_2017_T1!CB163,0),0)</f>
        <v>0</v>
      </c>
      <c r="BM163">
        <f ca="1">_xlfn.IFNA(IF(VLOOKUP(Pres_2017_T1!CG163,[2]ListeGithub!$I$2:$K$111,3,FALSE)=$A$1,Pres_2017_T1!CI163,0),0)</f>
        <v>0</v>
      </c>
      <c r="BT163">
        <f ca="1">_xlfn.IFNA(IF(VLOOKUP(Pres_2017_T1!CN163,[2]ListeGithub!$I$2:$K$111,3,FALSE)=$A$1,Pres_2017_T1!CP163,0),0)</f>
        <v>0</v>
      </c>
      <c r="CA163">
        <f t="shared" ca="1" si="2"/>
        <v>13548</v>
      </c>
    </row>
    <row r="164" spans="1:79" x14ac:dyDescent="0.75">
      <c r="A164" t="str">
        <v>34_08</v>
      </c>
      <c r="B164">
        <f ca="1">_xlfn.IFNA(IF(VLOOKUP(Pres_2017_T1!V164,[2]ListeGithub!$I$2:$K$111,3,FALSE)=$A$1,Pres_2017_T1!X164,0),0)</f>
        <v>0</v>
      </c>
      <c r="I164">
        <f ca="1">_xlfn.IFNA(IF(VLOOKUP(Pres_2017_T1!AC164,[2]ListeGithub!$I$2:$K$111,3,FALSE)=$A$1,Pres_2017_T1!AE164,0),0)</f>
        <v>0</v>
      </c>
      <c r="P164">
        <f ca="1">_xlfn.IFNA(IF(VLOOKUP(Pres_2017_T1!AJ164,[2]ListeGithub!$I$2:$K$111,3,FALSE)=$A$1,Pres_2017_T1!AL164,0),0)</f>
        <v>14417</v>
      </c>
      <c r="W164">
        <f ca="1">_xlfn.IFNA(IF(VLOOKUP(Pres_2017_T1!AQ164,[2]ListeGithub!$I$2:$K$111,3,FALSE)=$A$1,Pres_2017_T1!AS164,0),0)</f>
        <v>0</v>
      </c>
      <c r="AD164">
        <f ca="1">_xlfn.IFNA(IF(VLOOKUP(Pres_2017_T1!AX164,[2]ListeGithub!$I$2:$K$111,3,FALSE)=$A$1,Pres_2017_T1!AZ164,0),0)</f>
        <v>0</v>
      </c>
      <c r="AK164">
        <f ca="1">_xlfn.IFNA(IF(VLOOKUP(Pres_2017_T1!BE164,[2]ListeGithub!$I$2:$K$111,3,FALSE)=$A$1,Pres_2017_T1!BG164,0),0)</f>
        <v>0</v>
      </c>
      <c r="AR164">
        <f ca="1">_xlfn.IFNA(IF(VLOOKUP(Pres_2017_T1!BL164,[2]ListeGithub!$I$2:$K$111,3,FALSE)=$A$1,Pres_2017_T1!BN164,0),0)</f>
        <v>0</v>
      </c>
      <c r="AY164">
        <f ca="1">_xlfn.IFNA(IF(VLOOKUP(Pres_2017_T1!BS164,[2]ListeGithub!$I$2:$K$111,3,FALSE)=$A$1,Pres_2017_T1!BU164,0),0)</f>
        <v>0</v>
      </c>
      <c r="BF164">
        <f ca="1">_xlfn.IFNA(IF(VLOOKUP(Pres_2017_T1!BZ164,[2]ListeGithub!$I$2:$K$111,3,FALSE)=$A$1,Pres_2017_T1!CB164,0),0)</f>
        <v>0</v>
      </c>
      <c r="BM164">
        <f ca="1">_xlfn.IFNA(IF(VLOOKUP(Pres_2017_T1!CG164,[2]ListeGithub!$I$2:$K$111,3,FALSE)=$A$1,Pres_2017_T1!CI164,0),0)</f>
        <v>0</v>
      </c>
      <c r="BT164">
        <f ca="1">_xlfn.IFNA(IF(VLOOKUP(Pres_2017_T1!CN164,[2]ListeGithub!$I$2:$K$111,3,FALSE)=$A$1,Pres_2017_T1!CP164,0),0)</f>
        <v>0</v>
      </c>
      <c r="CA164">
        <f t="shared" ca="1" si="2"/>
        <v>14417</v>
      </c>
    </row>
    <row r="165" spans="1:79" x14ac:dyDescent="0.75">
      <c r="A165" t="str">
        <v>34_09</v>
      </c>
      <c r="B165">
        <f ca="1">_xlfn.IFNA(IF(VLOOKUP(Pres_2017_T1!V165,[2]ListeGithub!$I$2:$K$111,3,FALSE)=$A$1,Pres_2017_T1!X165,0),0)</f>
        <v>0</v>
      </c>
      <c r="I165">
        <f ca="1">_xlfn.IFNA(IF(VLOOKUP(Pres_2017_T1!AC165,[2]ListeGithub!$I$2:$K$111,3,FALSE)=$A$1,Pres_2017_T1!AE165,0),0)</f>
        <v>0</v>
      </c>
      <c r="P165">
        <f ca="1">_xlfn.IFNA(IF(VLOOKUP(Pres_2017_T1!AJ165,[2]ListeGithub!$I$2:$K$111,3,FALSE)=$A$1,Pres_2017_T1!AL165,0),0)</f>
        <v>13831</v>
      </c>
      <c r="W165">
        <f ca="1">_xlfn.IFNA(IF(VLOOKUP(Pres_2017_T1!AQ165,[2]ListeGithub!$I$2:$K$111,3,FALSE)=$A$1,Pres_2017_T1!AS165,0),0)</f>
        <v>0</v>
      </c>
      <c r="AD165">
        <f ca="1">_xlfn.IFNA(IF(VLOOKUP(Pres_2017_T1!AX165,[2]ListeGithub!$I$2:$K$111,3,FALSE)=$A$1,Pres_2017_T1!AZ165,0),0)</f>
        <v>0</v>
      </c>
      <c r="AK165">
        <f ca="1">_xlfn.IFNA(IF(VLOOKUP(Pres_2017_T1!BE165,[2]ListeGithub!$I$2:$K$111,3,FALSE)=$A$1,Pres_2017_T1!BG165,0),0)</f>
        <v>0</v>
      </c>
      <c r="AR165">
        <f ca="1">_xlfn.IFNA(IF(VLOOKUP(Pres_2017_T1!BL165,[2]ListeGithub!$I$2:$K$111,3,FALSE)=$A$1,Pres_2017_T1!BN165,0),0)</f>
        <v>0</v>
      </c>
      <c r="AY165">
        <f ca="1">_xlfn.IFNA(IF(VLOOKUP(Pres_2017_T1!BS165,[2]ListeGithub!$I$2:$K$111,3,FALSE)=$A$1,Pres_2017_T1!BU165,0),0)</f>
        <v>0</v>
      </c>
      <c r="BF165">
        <f ca="1">_xlfn.IFNA(IF(VLOOKUP(Pres_2017_T1!BZ165,[2]ListeGithub!$I$2:$K$111,3,FALSE)=$A$1,Pres_2017_T1!CB165,0),0)</f>
        <v>0</v>
      </c>
      <c r="BM165">
        <f ca="1">_xlfn.IFNA(IF(VLOOKUP(Pres_2017_T1!CG165,[2]ListeGithub!$I$2:$K$111,3,FALSE)=$A$1,Pres_2017_T1!CI165,0),0)</f>
        <v>0</v>
      </c>
      <c r="BT165">
        <f ca="1">_xlfn.IFNA(IF(VLOOKUP(Pres_2017_T1!CN165,[2]ListeGithub!$I$2:$K$111,3,FALSE)=$A$1,Pres_2017_T1!CP165,0),0)</f>
        <v>0</v>
      </c>
      <c r="CA165">
        <f t="shared" ca="1" si="2"/>
        <v>13831</v>
      </c>
    </row>
    <row r="166" spans="1:79" x14ac:dyDescent="0.75">
      <c r="A166" t="str">
        <v>35_01</v>
      </c>
      <c r="B166">
        <f ca="1">_xlfn.IFNA(IF(VLOOKUP(Pres_2017_T1!V166,[2]ListeGithub!$I$2:$K$111,3,FALSE)=$A$1,Pres_2017_T1!X166,0),0)</f>
        <v>24084</v>
      </c>
      <c r="I166">
        <f ca="1">_xlfn.IFNA(IF(VLOOKUP(Pres_2017_T1!AC166,[2]ListeGithub!$I$2:$K$111,3,FALSE)=$A$1,Pres_2017_T1!AE166,0),0)</f>
        <v>0</v>
      </c>
      <c r="P166">
        <f ca="1">_xlfn.IFNA(IF(VLOOKUP(Pres_2017_T1!AJ166,[2]ListeGithub!$I$2:$K$111,3,FALSE)=$A$1,Pres_2017_T1!AL166,0),0)</f>
        <v>0</v>
      </c>
      <c r="W166">
        <f ca="1">_xlfn.IFNA(IF(VLOOKUP(Pres_2017_T1!AQ166,[2]ListeGithub!$I$2:$K$111,3,FALSE)=$A$1,Pres_2017_T1!AS166,0),0)</f>
        <v>0</v>
      </c>
      <c r="AD166">
        <f ca="1">_xlfn.IFNA(IF(VLOOKUP(Pres_2017_T1!AX166,[2]ListeGithub!$I$2:$K$111,3,FALSE)=$A$1,Pres_2017_T1!AZ166,0),0)</f>
        <v>0</v>
      </c>
      <c r="AK166">
        <f ca="1">_xlfn.IFNA(IF(VLOOKUP(Pres_2017_T1!BE166,[2]ListeGithub!$I$2:$K$111,3,FALSE)=$A$1,Pres_2017_T1!BG166,0),0)</f>
        <v>0</v>
      </c>
      <c r="AR166">
        <f ca="1">_xlfn.IFNA(IF(VLOOKUP(Pres_2017_T1!BL166,[2]ListeGithub!$I$2:$K$111,3,FALSE)=$A$1,Pres_2017_T1!BN166,0),0)</f>
        <v>0</v>
      </c>
      <c r="AY166">
        <f ca="1">_xlfn.IFNA(IF(VLOOKUP(Pres_2017_T1!BS166,[2]ListeGithub!$I$2:$K$111,3,FALSE)=$A$1,Pres_2017_T1!BU166,0),0)</f>
        <v>0</v>
      </c>
      <c r="BF166">
        <f ca="1">_xlfn.IFNA(IF(VLOOKUP(Pres_2017_T1!BZ166,[2]ListeGithub!$I$2:$K$111,3,FALSE)=$A$1,Pres_2017_T1!CB166,0),0)</f>
        <v>0</v>
      </c>
      <c r="BM166">
        <f ca="1">_xlfn.IFNA(IF(VLOOKUP(Pres_2017_T1!CG166,[2]ListeGithub!$I$2:$K$111,3,FALSE)=$A$1,Pres_2017_T1!CI166,0),0)</f>
        <v>0</v>
      </c>
      <c r="BT166">
        <f ca="1">_xlfn.IFNA(IF(VLOOKUP(Pres_2017_T1!CN166,[2]ListeGithub!$I$2:$K$111,3,FALSE)=$A$1,Pres_2017_T1!CP166,0),0)</f>
        <v>0</v>
      </c>
      <c r="CA166">
        <f t="shared" ca="1" si="2"/>
        <v>24084</v>
      </c>
    </row>
    <row r="167" spans="1:79" x14ac:dyDescent="0.75">
      <c r="A167" t="str">
        <v>35_02</v>
      </c>
      <c r="B167">
        <f ca="1">_xlfn.IFNA(IF(VLOOKUP(Pres_2017_T1!V167,[2]ListeGithub!$I$2:$K$111,3,FALSE)=$A$1,Pres_2017_T1!X167,0),0)</f>
        <v>27141</v>
      </c>
      <c r="I167">
        <f ca="1">_xlfn.IFNA(IF(VLOOKUP(Pres_2017_T1!AC167,[2]ListeGithub!$I$2:$K$111,3,FALSE)=$A$1,Pres_2017_T1!AE167,0),0)</f>
        <v>0</v>
      </c>
      <c r="P167">
        <f ca="1">_xlfn.IFNA(IF(VLOOKUP(Pres_2017_T1!AJ167,[2]ListeGithub!$I$2:$K$111,3,FALSE)=$A$1,Pres_2017_T1!AL167,0),0)</f>
        <v>0</v>
      </c>
      <c r="W167">
        <f ca="1">_xlfn.IFNA(IF(VLOOKUP(Pres_2017_T1!AQ167,[2]ListeGithub!$I$2:$K$111,3,FALSE)=$A$1,Pres_2017_T1!AS167,0),0)</f>
        <v>0</v>
      </c>
      <c r="AD167">
        <f ca="1">_xlfn.IFNA(IF(VLOOKUP(Pres_2017_T1!AX167,[2]ListeGithub!$I$2:$K$111,3,FALSE)=$A$1,Pres_2017_T1!AZ167,0),0)</f>
        <v>0</v>
      </c>
      <c r="AK167">
        <f ca="1">_xlfn.IFNA(IF(VLOOKUP(Pres_2017_T1!BE167,[2]ListeGithub!$I$2:$K$111,3,FALSE)=$A$1,Pres_2017_T1!BG167,0),0)</f>
        <v>0</v>
      </c>
      <c r="AR167">
        <f ca="1">_xlfn.IFNA(IF(VLOOKUP(Pres_2017_T1!BL167,[2]ListeGithub!$I$2:$K$111,3,FALSE)=$A$1,Pres_2017_T1!BN167,0),0)</f>
        <v>0</v>
      </c>
      <c r="AY167">
        <f ca="1">_xlfn.IFNA(IF(VLOOKUP(Pres_2017_T1!BS167,[2]ListeGithub!$I$2:$K$111,3,FALSE)=$A$1,Pres_2017_T1!BU167,0),0)</f>
        <v>0</v>
      </c>
      <c r="BF167">
        <f ca="1">_xlfn.IFNA(IF(VLOOKUP(Pres_2017_T1!BZ167,[2]ListeGithub!$I$2:$K$111,3,FALSE)=$A$1,Pres_2017_T1!CB167,0),0)</f>
        <v>0</v>
      </c>
      <c r="BM167">
        <f ca="1">_xlfn.IFNA(IF(VLOOKUP(Pres_2017_T1!CG167,[2]ListeGithub!$I$2:$K$111,3,FALSE)=$A$1,Pres_2017_T1!CI167,0),0)</f>
        <v>0</v>
      </c>
      <c r="BT167">
        <f ca="1">_xlfn.IFNA(IF(VLOOKUP(Pres_2017_T1!CN167,[2]ListeGithub!$I$2:$K$111,3,FALSE)=$A$1,Pres_2017_T1!CP167,0),0)</f>
        <v>0</v>
      </c>
      <c r="CA167">
        <f t="shared" ca="1" si="2"/>
        <v>27141</v>
      </c>
    </row>
    <row r="168" spans="1:79" x14ac:dyDescent="0.75">
      <c r="A168" t="str">
        <v>35_03</v>
      </c>
      <c r="B168">
        <f ca="1">_xlfn.IFNA(IF(VLOOKUP(Pres_2017_T1!V168,[2]ListeGithub!$I$2:$K$111,3,FALSE)=$A$1,Pres_2017_T1!X168,0),0)</f>
        <v>21186</v>
      </c>
      <c r="I168">
        <f ca="1">_xlfn.IFNA(IF(VLOOKUP(Pres_2017_T1!AC168,[2]ListeGithub!$I$2:$K$111,3,FALSE)=$A$1,Pres_2017_T1!AE168,0),0)</f>
        <v>0</v>
      </c>
      <c r="P168">
        <f ca="1">_xlfn.IFNA(IF(VLOOKUP(Pres_2017_T1!AJ168,[2]ListeGithub!$I$2:$K$111,3,FALSE)=$A$1,Pres_2017_T1!AL168,0),0)</f>
        <v>0</v>
      </c>
      <c r="W168">
        <f ca="1">_xlfn.IFNA(IF(VLOOKUP(Pres_2017_T1!AQ168,[2]ListeGithub!$I$2:$K$111,3,FALSE)=$A$1,Pres_2017_T1!AS168,0),0)</f>
        <v>0</v>
      </c>
      <c r="AD168">
        <f ca="1">_xlfn.IFNA(IF(VLOOKUP(Pres_2017_T1!AX168,[2]ListeGithub!$I$2:$K$111,3,FALSE)=$A$1,Pres_2017_T1!AZ168,0),0)</f>
        <v>0</v>
      </c>
      <c r="AK168">
        <f ca="1">_xlfn.IFNA(IF(VLOOKUP(Pres_2017_T1!BE168,[2]ListeGithub!$I$2:$K$111,3,FALSE)=$A$1,Pres_2017_T1!BG168,0),0)</f>
        <v>0</v>
      </c>
      <c r="AR168">
        <f ca="1">_xlfn.IFNA(IF(VLOOKUP(Pres_2017_T1!BL168,[2]ListeGithub!$I$2:$K$111,3,FALSE)=$A$1,Pres_2017_T1!BN168,0),0)</f>
        <v>0</v>
      </c>
      <c r="AY168">
        <f ca="1">_xlfn.IFNA(IF(VLOOKUP(Pres_2017_T1!BS168,[2]ListeGithub!$I$2:$K$111,3,FALSE)=$A$1,Pres_2017_T1!BU168,0),0)</f>
        <v>0</v>
      </c>
      <c r="BF168">
        <f ca="1">_xlfn.IFNA(IF(VLOOKUP(Pres_2017_T1!BZ168,[2]ListeGithub!$I$2:$K$111,3,FALSE)=$A$1,Pres_2017_T1!CB168,0),0)</f>
        <v>0</v>
      </c>
      <c r="BM168">
        <f ca="1">_xlfn.IFNA(IF(VLOOKUP(Pres_2017_T1!CG168,[2]ListeGithub!$I$2:$K$111,3,FALSE)=$A$1,Pres_2017_T1!CI168,0),0)</f>
        <v>0</v>
      </c>
      <c r="BT168">
        <f ca="1">_xlfn.IFNA(IF(VLOOKUP(Pres_2017_T1!CN168,[2]ListeGithub!$I$2:$K$111,3,FALSE)=$A$1,Pres_2017_T1!CP168,0),0)</f>
        <v>0</v>
      </c>
      <c r="CA168">
        <f t="shared" ca="1" si="2"/>
        <v>21186</v>
      </c>
    </row>
    <row r="169" spans="1:79" x14ac:dyDescent="0.75">
      <c r="A169" t="str">
        <v>35_04</v>
      </c>
      <c r="B169">
        <f ca="1">_xlfn.IFNA(IF(VLOOKUP(Pres_2017_T1!V169,[2]ListeGithub!$I$2:$K$111,3,FALSE)=$A$1,Pres_2017_T1!X169,0),0)</f>
        <v>20115</v>
      </c>
      <c r="I169">
        <f ca="1">_xlfn.IFNA(IF(VLOOKUP(Pres_2017_T1!AC169,[2]ListeGithub!$I$2:$K$111,3,FALSE)=$A$1,Pres_2017_T1!AE169,0),0)</f>
        <v>0</v>
      </c>
      <c r="P169">
        <f ca="1">_xlfn.IFNA(IF(VLOOKUP(Pres_2017_T1!AJ169,[2]ListeGithub!$I$2:$K$111,3,FALSE)=$A$1,Pres_2017_T1!AL169,0),0)</f>
        <v>0</v>
      </c>
      <c r="W169">
        <f ca="1">_xlfn.IFNA(IF(VLOOKUP(Pres_2017_T1!AQ169,[2]ListeGithub!$I$2:$K$111,3,FALSE)=$A$1,Pres_2017_T1!AS169,0),0)</f>
        <v>0</v>
      </c>
      <c r="AD169">
        <f ca="1">_xlfn.IFNA(IF(VLOOKUP(Pres_2017_T1!AX169,[2]ListeGithub!$I$2:$K$111,3,FALSE)=$A$1,Pres_2017_T1!AZ169,0),0)</f>
        <v>0</v>
      </c>
      <c r="AK169">
        <f ca="1">_xlfn.IFNA(IF(VLOOKUP(Pres_2017_T1!BE169,[2]ListeGithub!$I$2:$K$111,3,FALSE)=$A$1,Pres_2017_T1!BG169,0),0)</f>
        <v>0</v>
      </c>
      <c r="AR169">
        <f ca="1">_xlfn.IFNA(IF(VLOOKUP(Pres_2017_T1!BL169,[2]ListeGithub!$I$2:$K$111,3,FALSE)=$A$1,Pres_2017_T1!BN169,0),0)</f>
        <v>0</v>
      </c>
      <c r="AY169">
        <f ca="1">_xlfn.IFNA(IF(VLOOKUP(Pres_2017_T1!BS169,[2]ListeGithub!$I$2:$K$111,3,FALSE)=$A$1,Pres_2017_T1!BU169,0),0)</f>
        <v>0</v>
      </c>
      <c r="BF169">
        <f ca="1">_xlfn.IFNA(IF(VLOOKUP(Pres_2017_T1!BZ169,[2]ListeGithub!$I$2:$K$111,3,FALSE)=$A$1,Pres_2017_T1!CB169,0),0)</f>
        <v>0</v>
      </c>
      <c r="BM169">
        <f ca="1">_xlfn.IFNA(IF(VLOOKUP(Pres_2017_T1!CG169,[2]ListeGithub!$I$2:$K$111,3,FALSE)=$A$1,Pres_2017_T1!CI169,0),0)</f>
        <v>0</v>
      </c>
      <c r="BT169">
        <f ca="1">_xlfn.IFNA(IF(VLOOKUP(Pres_2017_T1!CN169,[2]ListeGithub!$I$2:$K$111,3,FALSE)=$A$1,Pres_2017_T1!CP169,0),0)</f>
        <v>0</v>
      </c>
      <c r="CA169">
        <f t="shared" ca="1" si="2"/>
        <v>20115</v>
      </c>
    </row>
    <row r="170" spans="1:79" x14ac:dyDescent="0.75">
      <c r="A170" t="str">
        <v>35_05</v>
      </c>
      <c r="B170">
        <f ca="1">_xlfn.IFNA(IF(VLOOKUP(Pres_2017_T1!V170,[2]ListeGithub!$I$2:$K$111,3,FALSE)=$A$1,Pres_2017_T1!X170,0),0)</f>
        <v>25376</v>
      </c>
      <c r="I170">
        <f ca="1">_xlfn.IFNA(IF(VLOOKUP(Pres_2017_T1!AC170,[2]ListeGithub!$I$2:$K$111,3,FALSE)=$A$1,Pres_2017_T1!AE170,0),0)</f>
        <v>0</v>
      </c>
      <c r="P170">
        <f ca="1">_xlfn.IFNA(IF(VLOOKUP(Pres_2017_T1!AJ170,[2]ListeGithub!$I$2:$K$111,3,FALSE)=$A$1,Pres_2017_T1!AL170,0),0)</f>
        <v>0</v>
      </c>
      <c r="W170">
        <f ca="1">_xlfn.IFNA(IF(VLOOKUP(Pres_2017_T1!AQ170,[2]ListeGithub!$I$2:$K$111,3,FALSE)=$A$1,Pres_2017_T1!AS170,0),0)</f>
        <v>0</v>
      </c>
      <c r="AD170">
        <f ca="1">_xlfn.IFNA(IF(VLOOKUP(Pres_2017_T1!AX170,[2]ListeGithub!$I$2:$K$111,3,FALSE)=$A$1,Pres_2017_T1!AZ170,0),0)</f>
        <v>0</v>
      </c>
      <c r="AK170">
        <f ca="1">_xlfn.IFNA(IF(VLOOKUP(Pres_2017_T1!BE170,[2]ListeGithub!$I$2:$K$111,3,FALSE)=$A$1,Pres_2017_T1!BG170,0),0)</f>
        <v>0</v>
      </c>
      <c r="AR170">
        <f ca="1">_xlfn.IFNA(IF(VLOOKUP(Pres_2017_T1!BL170,[2]ListeGithub!$I$2:$K$111,3,FALSE)=$A$1,Pres_2017_T1!BN170,0),0)</f>
        <v>0</v>
      </c>
      <c r="AY170">
        <f ca="1">_xlfn.IFNA(IF(VLOOKUP(Pres_2017_T1!BS170,[2]ListeGithub!$I$2:$K$111,3,FALSE)=$A$1,Pres_2017_T1!BU170,0),0)</f>
        <v>0</v>
      </c>
      <c r="BF170">
        <f ca="1">_xlfn.IFNA(IF(VLOOKUP(Pres_2017_T1!BZ170,[2]ListeGithub!$I$2:$K$111,3,FALSE)=$A$1,Pres_2017_T1!CB170,0),0)</f>
        <v>0</v>
      </c>
      <c r="BM170">
        <f ca="1">_xlfn.IFNA(IF(VLOOKUP(Pres_2017_T1!CG170,[2]ListeGithub!$I$2:$K$111,3,FALSE)=$A$1,Pres_2017_T1!CI170,0),0)</f>
        <v>0</v>
      </c>
      <c r="BT170">
        <f ca="1">_xlfn.IFNA(IF(VLOOKUP(Pres_2017_T1!CN170,[2]ListeGithub!$I$2:$K$111,3,FALSE)=$A$1,Pres_2017_T1!CP170,0),0)</f>
        <v>0</v>
      </c>
      <c r="CA170">
        <f t="shared" ca="1" si="2"/>
        <v>25376</v>
      </c>
    </row>
    <row r="171" spans="1:79" x14ac:dyDescent="0.75">
      <c r="A171" t="str">
        <v>35_06</v>
      </c>
      <c r="B171">
        <f ca="1">_xlfn.IFNA(IF(VLOOKUP(Pres_2017_T1!V171,[2]ListeGithub!$I$2:$K$111,3,FALSE)=$A$1,Pres_2017_T1!X171,0),0)</f>
        <v>19182</v>
      </c>
      <c r="I171">
        <f ca="1">_xlfn.IFNA(IF(VLOOKUP(Pres_2017_T1!AC171,[2]ListeGithub!$I$2:$K$111,3,FALSE)=$A$1,Pres_2017_T1!AE171,0),0)</f>
        <v>0</v>
      </c>
      <c r="P171">
        <f ca="1">_xlfn.IFNA(IF(VLOOKUP(Pres_2017_T1!AJ171,[2]ListeGithub!$I$2:$K$111,3,FALSE)=$A$1,Pres_2017_T1!AL171,0),0)</f>
        <v>0</v>
      </c>
      <c r="W171">
        <f ca="1">_xlfn.IFNA(IF(VLOOKUP(Pres_2017_T1!AQ171,[2]ListeGithub!$I$2:$K$111,3,FALSE)=$A$1,Pres_2017_T1!AS171,0),0)</f>
        <v>0</v>
      </c>
      <c r="AD171">
        <f ca="1">_xlfn.IFNA(IF(VLOOKUP(Pres_2017_T1!AX171,[2]ListeGithub!$I$2:$K$111,3,FALSE)=$A$1,Pres_2017_T1!AZ171,0),0)</f>
        <v>0</v>
      </c>
      <c r="AK171">
        <f ca="1">_xlfn.IFNA(IF(VLOOKUP(Pres_2017_T1!BE171,[2]ListeGithub!$I$2:$K$111,3,FALSE)=$A$1,Pres_2017_T1!BG171,0),0)</f>
        <v>0</v>
      </c>
      <c r="AR171">
        <f ca="1">_xlfn.IFNA(IF(VLOOKUP(Pres_2017_T1!BL171,[2]ListeGithub!$I$2:$K$111,3,FALSE)=$A$1,Pres_2017_T1!BN171,0),0)</f>
        <v>0</v>
      </c>
      <c r="AY171">
        <f ca="1">_xlfn.IFNA(IF(VLOOKUP(Pres_2017_T1!BS171,[2]ListeGithub!$I$2:$K$111,3,FALSE)=$A$1,Pres_2017_T1!BU171,0),0)</f>
        <v>0</v>
      </c>
      <c r="BF171">
        <f ca="1">_xlfn.IFNA(IF(VLOOKUP(Pres_2017_T1!BZ171,[2]ListeGithub!$I$2:$K$111,3,FALSE)=$A$1,Pres_2017_T1!CB171,0),0)</f>
        <v>0</v>
      </c>
      <c r="BM171">
        <f ca="1">_xlfn.IFNA(IF(VLOOKUP(Pres_2017_T1!CG171,[2]ListeGithub!$I$2:$K$111,3,FALSE)=$A$1,Pres_2017_T1!CI171,0),0)</f>
        <v>0</v>
      </c>
      <c r="BT171">
        <f ca="1">_xlfn.IFNA(IF(VLOOKUP(Pres_2017_T1!CN171,[2]ListeGithub!$I$2:$K$111,3,FALSE)=$A$1,Pres_2017_T1!CP171,0),0)</f>
        <v>0</v>
      </c>
      <c r="CA171">
        <f t="shared" ca="1" si="2"/>
        <v>19182</v>
      </c>
    </row>
    <row r="172" spans="1:79" x14ac:dyDescent="0.75">
      <c r="A172" t="str">
        <v>35_07</v>
      </c>
      <c r="B172">
        <f ca="1">_xlfn.IFNA(IF(VLOOKUP(Pres_2017_T1!V172,[2]ListeGithub!$I$2:$K$111,3,FALSE)=$A$1,Pres_2017_T1!X172,0),0)</f>
        <v>21956</v>
      </c>
      <c r="I172">
        <f ca="1">_xlfn.IFNA(IF(VLOOKUP(Pres_2017_T1!AC172,[2]ListeGithub!$I$2:$K$111,3,FALSE)=$A$1,Pres_2017_T1!AE172,0),0)</f>
        <v>0</v>
      </c>
      <c r="P172">
        <f ca="1">_xlfn.IFNA(IF(VLOOKUP(Pres_2017_T1!AJ172,[2]ListeGithub!$I$2:$K$111,3,FALSE)=$A$1,Pres_2017_T1!AL172,0),0)</f>
        <v>0</v>
      </c>
      <c r="W172">
        <f ca="1">_xlfn.IFNA(IF(VLOOKUP(Pres_2017_T1!AQ172,[2]ListeGithub!$I$2:$K$111,3,FALSE)=$A$1,Pres_2017_T1!AS172,0),0)</f>
        <v>0</v>
      </c>
      <c r="AD172">
        <f ca="1">_xlfn.IFNA(IF(VLOOKUP(Pres_2017_T1!AX172,[2]ListeGithub!$I$2:$K$111,3,FALSE)=$A$1,Pres_2017_T1!AZ172,0),0)</f>
        <v>0</v>
      </c>
      <c r="AK172">
        <f ca="1">_xlfn.IFNA(IF(VLOOKUP(Pres_2017_T1!BE172,[2]ListeGithub!$I$2:$K$111,3,FALSE)=$A$1,Pres_2017_T1!BG172,0),0)</f>
        <v>0</v>
      </c>
      <c r="AR172">
        <f ca="1">_xlfn.IFNA(IF(VLOOKUP(Pres_2017_T1!BL172,[2]ListeGithub!$I$2:$K$111,3,FALSE)=$A$1,Pres_2017_T1!BN172,0),0)</f>
        <v>0</v>
      </c>
      <c r="AY172">
        <f ca="1">_xlfn.IFNA(IF(VLOOKUP(Pres_2017_T1!BS172,[2]ListeGithub!$I$2:$K$111,3,FALSE)=$A$1,Pres_2017_T1!BU172,0),0)</f>
        <v>0</v>
      </c>
      <c r="BF172">
        <f ca="1">_xlfn.IFNA(IF(VLOOKUP(Pres_2017_T1!BZ172,[2]ListeGithub!$I$2:$K$111,3,FALSE)=$A$1,Pres_2017_T1!CB172,0),0)</f>
        <v>0</v>
      </c>
      <c r="BM172">
        <f ca="1">_xlfn.IFNA(IF(VLOOKUP(Pres_2017_T1!CG172,[2]ListeGithub!$I$2:$K$111,3,FALSE)=$A$1,Pres_2017_T1!CI172,0),0)</f>
        <v>0</v>
      </c>
      <c r="BT172">
        <f ca="1">_xlfn.IFNA(IF(VLOOKUP(Pres_2017_T1!CN172,[2]ListeGithub!$I$2:$K$111,3,FALSE)=$A$1,Pres_2017_T1!CP172,0),0)</f>
        <v>0</v>
      </c>
      <c r="CA172">
        <f t="shared" ca="1" si="2"/>
        <v>21956</v>
      </c>
    </row>
    <row r="173" spans="1:79" x14ac:dyDescent="0.75">
      <c r="A173" t="str">
        <v>35_08</v>
      </c>
      <c r="B173">
        <f ca="1">_xlfn.IFNA(IF(VLOOKUP(Pres_2017_T1!V173,[2]ListeGithub!$I$2:$K$111,3,FALSE)=$A$1,Pres_2017_T1!X173,0),0)</f>
        <v>22333</v>
      </c>
      <c r="I173">
        <f ca="1">_xlfn.IFNA(IF(VLOOKUP(Pres_2017_T1!AC173,[2]ListeGithub!$I$2:$K$111,3,FALSE)=$A$1,Pres_2017_T1!AE173,0),0)</f>
        <v>0</v>
      </c>
      <c r="P173">
        <f ca="1">_xlfn.IFNA(IF(VLOOKUP(Pres_2017_T1!AJ173,[2]ListeGithub!$I$2:$K$111,3,FALSE)=$A$1,Pres_2017_T1!AL173,0),0)</f>
        <v>0</v>
      </c>
      <c r="W173">
        <f ca="1">_xlfn.IFNA(IF(VLOOKUP(Pres_2017_T1!AQ173,[2]ListeGithub!$I$2:$K$111,3,FALSE)=$A$1,Pres_2017_T1!AS173,0),0)</f>
        <v>0</v>
      </c>
      <c r="AD173">
        <f ca="1">_xlfn.IFNA(IF(VLOOKUP(Pres_2017_T1!AX173,[2]ListeGithub!$I$2:$K$111,3,FALSE)=$A$1,Pres_2017_T1!AZ173,0),0)</f>
        <v>0</v>
      </c>
      <c r="AK173">
        <f ca="1">_xlfn.IFNA(IF(VLOOKUP(Pres_2017_T1!BE173,[2]ListeGithub!$I$2:$K$111,3,FALSE)=$A$1,Pres_2017_T1!BG173,0),0)</f>
        <v>0</v>
      </c>
      <c r="AR173">
        <f ca="1">_xlfn.IFNA(IF(VLOOKUP(Pres_2017_T1!BL173,[2]ListeGithub!$I$2:$K$111,3,FALSE)=$A$1,Pres_2017_T1!BN173,0),0)</f>
        <v>0</v>
      </c>
      <c r="AY173">
        <f ca="1">_xlfn.IFNA(IF(VLOOKUP(Pres_2017_T1!BS173,[2]ListeGithub!$I$2:$K$111,3,FALSE)=$A$1,Pres_2017_T1!BU173,0),0)</f>
        <v>0</v>
      </c>
      <c r="BF173">
        <f ca="1">_xlfn.IFNA(IF(VLOOKUP(Pres_2017_T1!BZ173,[2]ListeGithub!$I$2:$K$111,3,FALSE)=$A$1,Pres_2017_T1!CB173,0),0)</f>
        <v>0</v>
      </c>
      <c r="BM173">
        <f ca="1">_xlfn.IFNA(IF(VLOOKUP(Pres_2017_T1!CG173,[2]ListeGithub!$I$2:$K$111,3,FALSE)=$A$1,Pres_2017_T1!CI173,0),0)</f>
        <v>0</v>
      </c>
      <c r="BT173">
        <f ca="1">_xlfn.IFNA(IF(VLOOKUP(Pres_2017_T1!CN173,[2]ListeGithub!$I$2:$K$111,3,FALSE)=$A$1,Pres_2017_T1!CP173,0),0)</f>
        <v>0</v>
      </c>
      <c r="CA173">
        <f t="shared" ca="1" si="2"/>
        <v>22333</v>
      </c>
    </row>
    <row r="174" spans="1:79" x14ac:dyDescent="0.75">
      <c r="A174" t="str">
        <v>36_01</v>
      </c>
      <c r="B174">
        <f ca="1">_xlfn.IFNA(IF(VLOOKUP(Pres_2017_T1!V174,[2]ListeGithub!$I$2:$K$111,3,FALSE)=$A$1,Pres_2017_T1!X174,0),0)</f>
        <v>0</v>
      </c>
      <c r="I174">
        <f ca="1">_xlfn.IFNA(IF(VLOOKUP(Pres_2017_T1!AC174,[2]ListeGithub!$I$2:$K$111,3,FALSE)=$A$1,Pres_2017_T1!AE174,0),0)</f>
        <v>13064</v>
      </c>
      <c r="P174">
        <f ca="1">_xlfn.IFNA(IF(VLOOKUP(Pres_2017_T1!AJ174,[2]ListeGithub!$I$2:$K$111,3,FALSE)=$A$1,Pres_2017_T1!AL174,0),0)</f>
        <v>0</v>
      </c>
      <c r="W174">
        <f ca="1">_xlfn.IFNA(IF(VLOOKUP(Pres_2017_T1!AQ174,[2]ListeGithub!$I$2:$K$111,3,FALSE)=$A$1,Pres_2017_T1!AS174,0),0)</f>
        <v>0</v>
      </c>
      <c r="AD174">
        <f ca="1">_xlfn.IFNA(IF(VLOOKUP(Pres_2017_T1!AX174,[2]ListeGithub!$I$2:$K$111,3,FALSE)=$A$1,Pres_2017_T1!AZ174,0),0)</f>
        <v>0</v>
      </c>
      <c r="AK174">
        <f ca="1">_xlfn.IFNA(IF(VLOOKUP(Pres_2017_T1!BE174,[2]ListeGithub!$I$2:$K$111,3,FALSE)=$A$1,Pres_2017_T1!BG174,0),0)</f>
        <v>0</v>
      </c>
      <c r="AR174">
        <f ca="1">_xlfn.IFNA(IF(VLOOKUP(Pres_2017_T1!BL174,[2]ListeGithub!$I$2:$K$111,3,FALSE)=$A$1,Pres_2017_T1!BN174,0),0)</f>
        <v>0</v>
      </c>
      <c r="AY174">
        <f ca="1">_xlfn.IFNA(IF(VLOOKUP(Pres_2017_T1!BS174,[2]ListeGithub!$I$2:$K$111,3,FALSE)=$A$1,Pres_2017_T1!BU174,0),0)</f>
        <v>0</v>
      </c>
      <c r="BF174">
        <f ca="1">_xlfn.IFNA(IF(VLOOKUP(Pres_2017_T1!BZ174,[2]ListeGithub!$I$2:$K$111,3,FALSE)=$A$1,Pres_2017_T1!CB174,0),0)</f>
        <v>0</v>
      </c>
      <c r="BM174">
        <f ca="1">_xlfn.IFNA(IF(VLOOKUP(Pres_2017_T1!CG174,[2]ListeGithub!$I$2:$K$111,3,FALSE)=$A$1,Pres_2017_T1!CI174,0),0)</f>
        <v>0</v>
      </c>
      <c r="BT174">
        <f ca="1">_xlfn.IFNA(IF(VLOOKUP(Pres_2017_T1!CN174,[2]ListeGithub!$I$2:$K$111,3,FALSE)=$A$1,Pres_2017_T1!CP174,0),0)</f>
        <v>0</v>
      </c>
      <c r="CA174">
        <f t="shared" ca="1" si="2"/>
        <v>13064</v>
      </c>
    </row>
    <row r="175" spans="1:79" x14ac:dyDescent="0.75">
      <c r="A175" t="str">
        <v>36_02</v>
      </c>
      <c r="B175">
        <f ca="1">_xlfn.IFNA(IF(VLOOKUP(Pres_2017_T1!V175,[2]ListeGithub!$I$2:$K$111,3,FALSE)=$A$1,Pres_2017_T1!X175,0),0)</f>
        <v>0</v>
      </c>
      <c r="I175">
        <f ca="1">_xlfn.IFNA(IF(VLOOKUP(Pres_2017_T1!AC175,[2]ListeGithub!$I$2:$K$111,3,FALSE)=$A$1,Pres_2017_T1!AE175,0),0)</f>
        <v>14237</v>
      </c>
      <c r="P175">
        <f ca="1">_xlfn.IFNA(IF(VLOOKUP(Pres_2017_T1!AJ175,[2]ListeGithub!$I$2:$K$111,3,FALSE)=$A$1,Pres_2017_T1!AL175,0),0)</f>
        <v>0</v>
      </c>
      <c r="W175">
        <f ca="1">_xlfn.IFNA(IF(VLOOKUP(Pres_2017_T1!AQ175,[2]ListeGithub!$I$2:$K$111,3,FALSE)=$A$1,Pres_2017_T1!AS175,0),0)</f>
        <v>0</v>
      </c>
      <c r="AD175">
        <f ca="1">_xlfn.IFNA(IF(VLOOKUP(Pres_2017_T1!AX175,[2]ListeGithub!$I$2:$K$111,3,FALSE)=$A$1,Pres_2017_T1!AZ175,0),0)</f>
        <v>0</v>
      </c>
      <c r="AK175">
        <f ca="1">_xlfn.IFNA(IF(VLOOKUP(Pres_2017_T1!BE175,[2]ListeGithub!$I$2:$K$111,3,FALSE)=$A$1,Pres_2017_T1!BG175,0),0)</f>
        <v>0</v>
      </c>
      <c r="AR175">
        <f ca="1">_xlfn.IFNA(IF(VLOOKUP(Pres_2017_T1!BL175,[2]ListeGithub!$I$2:$K$111,3,FALSE)=$A$1,Pres_2017_T1!BN175,0),0)</f>
        <v>0</v>
      </c>
      <c r="AY175">
        <f ca="1">_xlfn.IFNA(IF(VLOOKUP(Pres_2017_T1!BS175,[2]ListeGithub!$I$2:$K$111,3,FALSE)=$A$1,Pres_2017_T1!BU175,0),0)</f>
        <v>0</v>
      </c>
      <c r="BF175">
        <f ca="1">_xlfn.IFNA(IF(VLOOKUP(Pres_2017_T1!BZ175,[2]ListeGithub!$I$2:$K$111,3,FALSE)=$A$1,Pres_2017_T1!CB175,0),0)</f>
        <v>0</v>
      </c>
      <c r="BM175">
        <f ca="1">_xlfn.IFNA(IF(VLOOKUP(Pres_2017_T1!CG175,[2]ListeGithub!$I$2:$K$111,3,FALSE)=$A$1,Pres_2017_T1!CI175,0),0)</f>
        <v>0</v>
      </c>
      <c r="BT175">
        <f ca="1">_xlfn.IFNA(IF(VLOOKUP(Pres_2017_T1!CN175,[2]ListeGithub!$I$2:$K$111,3,FALSE)=$A$1,Pres_2017_T1!CP175,0),0)</f>
        <v>0</v>
      </c>
      <c r="CA175">
        <f t="shared" ca="1" si="2"/>
        <v>14237</v>
      </c>
    </row>
    <row r="176" spans="1:79" x14ac:dyDescent="0.75">
      <c r="A176" t="str">
        <v>37_01</v>
      </c>
      <c r="B176">
        <f ca="1">_xlfn.IFNA(IF(VLOOKUP(Pres_2017_T1!V176,[2]ListeGithub!$I$2:$K$111,3,FALSE)=$A$1,Pres_2017_T1!X176,0),0)</f>
        <v>13829</v>
      </c>
      <c r="I176">
        <f ca="1">_xlfn.IFNA(IF(VLOOKUP(Pres_2017_T1!AC176,[2]ListeGithub!$I$2:$K$111,3,FALSE)=$A$1,Pres_2017_T1!AE176,0),0)</f>
        <v>0</v>
      </c>
      <c r="P176">
        <f ca="1">_xlfn.IFNA(IF(VLOOKUP(Pres_2017_T1!AJ176,[2]ListeGithub!$I$2:$K$111,3,FALSE)=$A$1,Pres_2017_T1!AL176,0),0)</f>
        <v>0</v>
      </c>
      <c r="W176">
        <f ca="1">_xlfn.IFNA(IF(VLOOKUP(Pres_2017_T1!AQ176,[2]ListeGithub!$I$2:$K$111,3,FALSE)=$A$1,Pres_2017_T1!AS176,0),0)</f>
        <v>0</v>
      </c>
      <c r="AD176">
        <f ca="1">_xlfn.IFNA(IF(VLOOKUP(Pres_2017_T1!AX176,[2]ListeGithub!$I$2:$K$111,3,FALSE)=$A$1,Pres_2017_T1!AZ176,0),0)</f>
        <v>0</v>
      </c>
      <c r="AK176">
        <f ca="1">_xlfn.IFNA(IF(VLOOKUP(Pres_2017_T1!BE176,[2]ListeGithub!$I$2:$K$111,3,FALSE)=$A$1,Pres_2017_T1!BG176,0),0)</f>
        <v>0</v>
      </c>
      <c r="AR176">
        <f ca="1">_xlfn.IFNA(IF(VLOOKUP(Pres_2017_T1!BL176,[2]ListeGithub!$I$2:$K$111,3,FALSE)=$A$1,Pres_2017_T1!BN176,0),0)</f>
        <v>0</v>
      </c>
      <c r="AY176">
        <f ca="1">_xlfn.IFNA(IF(VLOOKUP(Pres_2017_T1!BS176,[2]ListeGithub!$I$2:$K$111,3,FALSE)=$A$1,Pres_2017_T1!BU176,0),0)</f>
        <v>0</v>
      </c>
      <c r="BF176">
        <f ca="1">_xlfn.IFNA(IF(VLOOKUP(Pres_2017_T1!BZ176,[2]ListeGithub!$I$2:$K$111,3,FALSE)=$A$1,Pres_2017_T1!CB176,0),0)</f>
        <v>0</v>
      </c>
      <c r="BM176">
        <f ca="1">_xlfn.IFNA(IF(VLOOKUP(Pres_2017_T1!CG176,[2]ListeGithub!$I$2:$K$111,3,FALSE)=$A$1,Pres_2017_T1!CI176,0),0)</f>
        <v>0</v>
      </c>
      <c r="BT176">
        <f ca="1">_xlfn.IFNA(IF(VLOOKUP(Pres_2017_T1!CN176,[2]ListeGithub!$I$2:$K$111,3,FALSE)=$A$1,Pres_2017_T1!CP176,0),0)</f>
        <v>0</v>
      </c>
      <c r="CA176">
        <f t="shared" ca="1" si="2"/>
        <v>13829</v>
      </c>
    </row>
    <row r="177" spans="1:79" x14ac:dyDescent="0.75">
      <c r="A177" t="str">
        <v>37_02</v>
      </c>
      <c r="B177">
        <f ca="1">_xlfn.IFNA(IF(VLOOKUP(Pres_2017_T1!V177,[2]ListeGithub!$I$2:$K$111,3,FALSE)=$A$1,Pres_2017_T1!X177,0),0)</f>
        <v>17026</v>
      </c>
      <c r="I177">
        <f ca="1">_xlfn.IFNA(IF(VLOOKUP(Pres_2017_T1!AC177,[2]ListeGithub!$I$2:$K$111,3,FALSE)=$A$1,Pres_2017_T1!AE177,0),0)</f>
        <v>0</v>
      </c>
      <c r="P177">
        <f ca="1">_xlfn.IFNA(IF(VLOOKUP(Pres_2017_T1!AJ177,[2]ListeGithub!$I$2:$K$111,3,FALSE)=$A$1,Pres_2017_T1!AL177,0),0)</f>
        <v>0</v>
      </c>
      <c r="W177">
        <f ca="1">_xlfn.IFNA(IF(VLOOKUP(Pres_2017_T1!AQ177,[2]ListeGithub!$I$2:$K$111,3,FALSE)=$A$1,Pres_2017_T1!AS177,0),0)</f>
        <v>0</v>
      </c>
      <c r="AD177">
        <f ca="1">_xlfn.IFNA(IF(VLOOKUP(Pres_2017_T1!AX177,[2]ListeGithub!$I$2:$K$111,3,FALSE)=$A$1,Pres_2017_T1!AZ177,0),0)</f>
        <v>0</v>
      </c>
      <c r="AK177">
        <f ca="1">_xlfn.IFNA(IF(VLOOKUP(Pres_2017_T1!BE177,[2]ListeGithub!$I$2:$K$111,3,FALSE)=$A$1,Pres_2017_T1!BG177,0),0)</f>
        <v>0</v>
      </c>
      <c r="AR177">
        <f ca="1">_xlfn.IFNA(IF(VLOOKUP(Pres_2017_T1!BL177,[2]ListeGithub!$I$2:$K$111,3,FALSE)=$A$1,Pres_2017_T1!BN177,0),0)</f>
        <v>0</v>
      </c>
      <c r="AY177">
        <f ca="1">_xlfn.IFNA(IF(VLOOKUP(Pres_2017_T1!BS177,[2]ListeGithub!$I$2:$K$111,3,FALSE)=$A$1,Pres_2017_T1!BU177,0),0)</f>
        <v>0</v>
      </c>
      <c r="BF177">
        <f ca="1">_xlfn.IFNA(IF(VLOOKUP(Pres_2017_T1!BZ177,[2]ListeGithub!$I$2:$K$111,3,FALSE)=$A$1,Pres_2017_T1!CB177,0),0)</f>
        <v>0</v>
      </c>
      <c r="BM177">
        <f ca="1">_xlfn.IFNA(IF(VLOOKUP(Pres_2017_T1!CG177,[2]ListeGithub!$I$2:$K$111,3,FALSE)=$A$1,Pres_2017_T1!CI177,0),0)</f>
        <v>0</v>
      </c>
      <c r="BT177">
        <f ca="1">_xlfn.IFNA(IF(VLOOKUP(Pres_2017_T1!CN177,[2]ListeGithub!$I$2:$K$111,3,FALSE)=$A$1,Pres_2017_T1!CP177,0),0)</f>
        <v>0</v>
      </c>
      <c r="CA177">
        <f t="shared" ca="1" si="2"/>
        <v>17026</v>
      </c>
    </row>
    <row r="178" spans="1:79" x14ac:dyDescent="0.75">
      <c r="A178" t="str">
        <v>37_03</v>
      </c>
      <c r="B178">
        <f ca="1">_xlfn.IFNA(IF(VLOOKUP(Pres_2017_T1!V178,[2]ListeGithub!$I$2:$K$111,3,FALSE)=$A$1,Pres_2017_T1!X178,0),0)</f>
        <v>19218</v>
      </c>
      <c r="I178">
        <f ca="1">_xlfn.IFNA(IF(VLOOKUP(Pres_2017_T1!AC178,[2]ListeGithub!$I$2:$K$111,3,FALSE)=$A$1,Pres_2017_T1!AE178,0),0)</f>
        <v>0</v>
      </c>
      <c r="P178">
        <f ca="1">_xlfn.IFNA(IF(VLOOKUP(Pres_2017_T1!AJ178,[2]ListeGithub!$I$2:$K$111,3,FALSE)=$A$1,Pres_2017_T1!AL178,0),0)</f>
        <v>0</v>
      </c>
      <c r="W178">
        <f ca="1">_xlfn.IFNA(IF(VLOOKUP(Pres_2017_T1!AQ178,[2]ListeGithub!$I$2:$K$111,3,FALSE)=$A$1,Pres_2017_T1!AS178,0),0)</f>
        <v>0</v>
      </c>
      <c r="AD178">
        <f ca="1">_xlfn.IFNA(IF(VLOOKUP(Pres_2017_T1!AX178,[2]ListeGithub!$I$2:$K$111,3,FALSE)=$A$1,Pres_2017_T1!AZ178,0),0)</f>
        <v>0</v>
      </c>
      <c r="AK178">
        <f ca="1">_xlfn.IFNA(IF(VLOOKUP(Pres_2017_T1!BE178,[2]ListeGithub!$I$2:$K$111,3,FALSE)=$A$1,Pres_2017_T1!BG178,0),0)</f>
        <v>0</v>
      </c>
      <c r="AR178">
        <f ca="1">_xlfn.IFNA(IF(VLOOKUP(Pres_2017_T1!BL178,[2]ListeGithub!$I$2:$K$111,3,FALSE)=$A$1,Pres_2017_T1!BN178,0),0)</f>
        <v>0</v>
      </c>
      <c r="AY178">
        <f ca="1">_xlfn.IFNA(IF(VLOOKUP(Pres_2017_T1!BS178,[2]ListeGithub!$I$2:$K$111,3,FALSE)=$A$1,Pres_2017_T1!BU178,0),0)</f>
        <v>0</v>
      </c>
      <c r="BF178">
        <f ca="1">_xlfn.IFNA(IF(VLOOKUP(Pres_2017_T1!BZ178,[2]ListeGithub!$I$2:$K$111,3,FALSE)=$A$1,Pres_2017_T1!CB178,0),0)</f>
        <v>0</v>
      </c>
      <c r="BM178">
        <f ca="1">_xlfn.IFNA(IF(VLOOKUP(Pres_2017_T1!CG178,[2]ListeGithub!$I$2:$K$111,3,FALSE)=$A$1,Pres_2017_T1!CI178,0),0)</f>
        <v>0</v>
      </c>
      <c r="BT178">
        <f ca="1">_xlfn.IFNA(IF(VLOOKUP(Pres_2017_T1!CN178,[2]ListeGithub!$I$2:$K$111,3,FALSE)=$A$1,Pres_2017_T1!CP178,0),0)</f>
        <v>0</v>
      </c>
      <c r="CA178">
        <f t="shared" ca="1" si="2"/>
        <v>19218</v>
      </c>
    </row>
    <row r="179" spans="1:79" x14ac:dyDescent="0.75">
      <c r="A179" t="str">
        <v>37_04</v>
      </c>
      <c r="B179">
        <f ca="1">_xlfn.IFNA(IF(VLOOKUP(Pres_2017_T1!V179,[2]ListeGithub!$I$2:$K$111,3,FALSE)=$A$1,Pres_2017_T1!X179,0),0)</f>
        <v>16953</v>
      </c>
      <c r="I179">
        <f ca="1">_xlfn.IFNA(IF(VLOOKUP(Pres_2017_T1!AC179,[2]ListeGithub!$I$2:$K$111,3,FALSE)=$A$1,Pres_2017_T1!AE179,0),0)</f>
        <v>0</v>
      </c>
      <c r="P179">
        <f ca="1">_xlfn.IFNA(IF(VLOOKUP(Pres_2017_T1!AJ179,[2]ListeGithub!$I$2:$K$111,3,FALSE)=$A$1,Pres_2017_T1!AL179,0),0)</f>
        <v>0</v>
      </c>
      <c r="W179">
        <f ca="1">_xlfn.IFNA(IF(VLOOKUP(Pres_2017_T1!AQ179,[2]ListeGithub!$I$2:$K$111,3,FALSE)=$A$1,Pres_2017_T1!AS179,0),0)</f>
        <v>0</v>
      </c>
      <c r="AD179">
        <f ca="1">_xlfn.IFNA(IF(VLOOKUP(Pres_2017_T1!AX179,[2]ListeGithub!$I$2:$K$111,3,FALSE)=$A$1,Pres_2017_T1!AZ179,0),0)</f>
        <v>0</v>
      </c>
      <c r="AK179">
        <f ca="1">_xlfn.IFNA(IF(VLOOKUP(Pres_2017_T1!BE179,[2]ListeGithub!$I$2:$K$111,3,FALSE)=$A$1,Pres_2017_T1!BG179,0),0)</f>
        <v>0</v>
      </c>
      <c r="AR179">
        <f ca="1">_xlfn.IFNA(IF(VLOOKUP(Pres_2017_T1!BL179,[2]ListeGithub!$I$2:$K$111,3,FALSE)=$A$1,Pres_2017_T1!BN179,0),0)</f>
        <v>0</v>
      </c>
      <c r="AY179">
        <f ca="1">_xlfn.IFNA(IF(VLOOKUP(Pres_2017_T1!BS179,[2]ListeGithub!$I$2:$K$111,3,FALSE)=$A$1,Pres_2017_T1!BU179,0),0)</f>
        <v>0</v>
      </c>
      <c r="BF179">
        <f ca="1">_xlfn.IFNA(IF(VLOOKUP(Pres_2017_T1!BZ179,[2]ListeGithub!$I$2:$K$111,3,FALSE)=$A$1,Pres_2017_T1!CB179,0),0)</f>
        <v>0</v>
      </c>
      <c r="BM179">
        <f ca="1">_xlfn.IFNA(IF(VLOOKUP(Pres_2017_T1!CG179,[2]ListeGithub!$I$2:$K$111,3,FALSE)=$A$1,Pres_2017_T1!CI179,0),0)</f>
        <v>0</v>
      </c>
      <c r="BT179">
        <f ca="1">_xlfn.IFNA(IF(VLOOKUP(Pres_2017_T1!CN179,[2]ListeGithub!$I$2:$K$111,3,FALSE)=$A$1,Pres_2017_T1!CP179,0),0)</f>
        <v>0</v>
      </c>
      <c r="CA179">
        <f t="shared" ca="1" si="2"/>
        <v>16953</v>
      </c>
    </row>
    <row r="180" spans="1:79" x14ac:dyDescent="0.75">
      <c r="A180" t="str">
        <v>37_05</v>
      </c>
      <c r="B180">
        <f ca="1">_xlfn.IFNA(IF(VLOOKUP(Pres_2017_T1!V180,[2]ListeGithub!$I$2:$K$111,3,FALSE)=$A$1,Pres_2017_T1!X180,0),0)</f>
        <v>16139</v>
      </c>
      <c r="I180">
        <f ca="1">_xlfn.IFNA(IF(VLOOKUP(Pres_2017_T1!AC180,[2]ListeGithub!$I$2:$K$111,3,FALSE)=$A$1,Pres_2017_T1!AE180,0),0)</f>
        <v>0</v>
      </c>
      <c r="P180">
        <f ca="1">_xlfn.IFNA(IF(VLOOKUP(Pres_2017_T1!AJ180,[2]ListeGithub!$I$2:$K$111,3,FALSE)=$A$1,Pres_2017_T1!AL180,0),0)</f>
        <v>0</v>
      </c>
      <c r="W180">
        <f ca="1">_xlfn.IFNA(IF(VLOOKUP(Pres_2017_T1!AQ180,[2]ListeGithub!$I$2:$K$111,3,FALSE)=$A$1,Pres_2017_T1!AS180,0),0)</f>
        <v>0</v>
      </c>
      <c r="AD180">
        <f ca="1">_xlfn.IFNA(IF(VLOOKUP(Pres_2017_T1!AX180,[2]ListeGithub!$I$2:$K$111,3,FALSE)=$A$1,Pres_2017_T1!AZ180,0),0)</f>
        <v>0</v>
      </c>
      <c r="AK180">
        <f ca="1">_xlfn.IFNA(IF(VLOOKUP(Pres_2017_T1!BE180,[2]ListeGithub!$I$2:$K$111,3,FALSE)=$A$1,Pres_2017_T1!BG180,0),0)</f>
        <v>0</v>
      </c>
      <c r="AR180">
        <f ca="1">_xlfn.IFNA(IF(VLOOKUP(Pres_2017_T1!BL180,[2]ListeGithub!$I$2:$K$111,3,FALSE)=$A$1,Pres_2017_T1!BN180,0),0)</f>
        <v>0</v>
      </c>
      <c r="AY180">
        <f ca="1">_xlfn.IFNA(IF(VLOOKUP(Pres_2017_T1!BS180,[2]ListeGithub!$I$2:$K$111,3,FALSE)=$A$1,Pres_2017_T1!BU180,0),0)</f>
        <v>0</v>
      </c>
      <c r="BF180">
        <f ca="1">_xlfn.IFNA(IF(VLOOKUP(Pres_2017_T1!BZ180,[2]ListeGithub!$I$2:$K$111,3,FALSE)=$A$1,Pres_2017_T1!CB180,0),0)</f>
        <v>0</v>
      </c>
      <c r="BM180">
        <f ca="1">_xlfn.IFNA(IF(VLOOKUP(Pres_2017_T1!CG180,[2]ListeGithub!$I$2:$K$111,3,FALSE)=$A$1,Pres_2017_T1!CI180,0),0)</f>
        <v>0</v>
      </c>
      <c r="BT180">
        <f ca="1">_xlfn.IFNA(IF(VLOOKUP(Pres_2017_T1!CN180,[2]ListeGithub!$I$2:$K$111,3,FALSE)=$A$1,Pres_2017_T1!CP180,0),0)</f>
        <v>0</v>
      </c>
      <c r="CA180">
        <f t="shared" ca="1" si="2"/>
        <v>16139</v>
      </c>
    </row>
    <row r="181" spans="1:79" x14ac:dyDescent="0.75">
      <c r="A181" t="str">
        <v>38_01</v>
      </c>
      <c r="B181">
        <f ca="1">_xlfn.IFNA(IF(VLOOKUP(Pres_2017_T1!V181,[2]ListeGithub!$I$2:$K$111,3,FALSE)=$A$1,Pres_2017_T1!X181,0),0)</f>
        <v>21303</v>
      </c>
      <c r="I181">
        <f ca="1">_xlfn.IFNA(IF(VLOOKUP(Pres_2017_T1!AC181,[2]ListeGithub!$I$2:$K$111,3,FALSE)=$A$1,Pres_2017_T1!AE181,0),0)</f>
        <v>0</v>
      </c>
      <c r="P181">
        <f ca="1">_xlfn.IFNA(IF(VLOOKUP(Pres_2017_T1!AJ181,[2]ListeGithub!$I$2:$K$111,3,FALSE)=$A$1,Pres_2017_T1!AL181,0),0)</f>
        <v>0</v>
      </c>
      <c r="W181">
        <f ca="1">_xlfn.IFNA(IF(VLOOKUP(Pres_2017_T1!AQ181,[2]ListeGithub!$I$2:$K$111,3,FALSE)=$A$1,Pres_2017_T1!AS181,0),0)</f>
        <v>0</v>
      </c>
      <c r="AD181">
        <f ca="1">_xlfn.IFNA(IF(VLOOKUP(Pres_2017_T1!AX181,[2]ListeGithub!$I$2:$K$111,3,FALSE)=$A$1,Pres_2017_T1!AZ181,0),0)</f>
        <v>0</v>
      </c>
      <c r="AK181">
        <f ca="1">_xlfn.IFNA(IF(VLOOKUP(Pres_2017_T1!BE181,[2]ListeGithub!$I$2:$K$111,3,FALSE)=$A$1,Pres_2017_T1!BG181,0),0)</f>
        <v>0</v>
      </c>
      <c r="AR181">
        <f ca="1">_xlfn.IFNA(IF(VLOOKUP(Pres_2017_T1!BL181,[2]ListeGithub!$I$2:$K$111,3,FALSE)=$A$1,Pres_2017_T1!BN181,0),0)</f>
        <v>0</v>
      </c>
      <c r="AY181">
        <f ca="1">_xlfn.IFNA(IF(VLOOKUP(Pres_2017_T1!BS181,[2]ListeGithub!$I$2:$K$111,3,FALSE)=$A$1,Pres_2017_T1!BU181,0),0)</f>
        <v>0</v>
      </c>
      <c r="BF181">
        <f ca="1">_xlfn.IFNA(IF(VLOOKUP(Pres_2017_T1!BZ181,[2]ListeGithub!$I$2:$K$111,3,FALSE)=$A$1,Pres_2017_T1!CB181,0),0)</f>
        <v>0</v>
      </c>
      <c r="BM181">
        <f ca="1">_xlfn.IFNA(IF(VLOOKUP(Pres_2017_T1!CG181,[2]ListeGithub!$I$2:$K$111,3,FALSE)=$A$1,Pres_2017_T1!CI181,0),0)</f>
        <v>0</v>
      </c>
      <c r="BT181">
        <f ca="1">_xlfn.IFNA(IF(VLOOKUP(Pres_2017_T1!CN181,[2]ListeGithub!$I$2:$K$111,3,FALSE)=$A$1,Pres_2017_T1!CP181,0),0)</f>
        <v>0</v>
      </c>
      <c r="CA181">
        <f t="shared" ca="1" si="2"/>
        <v>21303</v>
      </c>
    </row>
    <row r="182" spans="1:79" x14ac:dyDescent="0.75">
      <c r="A182" t="str">
        <v>38_02</v>
      </c>
      <c r="B182">
        <f ca="1">_xlfn.IFNA(IF(VLOOKUP(Pres_2017_T1!V182,[2]ListeGithub!$I$2:$K$111,3,FALSE)=$A$1,Pres_2017_T1!X182,0),0)</f>
        <v>0</v>
      </c>
      <c r="I182">
        <f ca="1">_xlfn.IFNA(IF(VLOOKUP(Pres_2017_T1!AC182,[2]ListeGithub!$I$2:$K$111,3,FALSE)=$A$1,Pres_2017_T1!AE182,0),0)</f>
        <v>15053</v>
      </c>
      <c r="P182">
        <f ca="1">_xlfn.IFNA(IF(VLOOKUP(Pres_2017_T1!AJ182,[2]ListeGithub!$I$2:$K$111,3,FALSE)=$A$1,Pres_2017_T1!AL182,0),0)</f>
        <v>0</v>
      </c>
      <c r="W182">
        <f ca="1">_xlfn.IFNA(IF(VLOOKUP(Pres_2017_T1!AQ182,[2]ListeGithub!$I$2:$K$111,3,FALSE)=$A$1,Pres_2017_T1!AS182,0),0)</f>
        <v>0</v>
      </c>
      <c r="AD182">
        <f ca="1">_xlfn.IFNA(IF(VLOOKUP(Pres_2017_T1!AX182,[2]ListeGithub!$I$2:$K$111,3,FALSE)=$A$1,Pres_2017_T1!AZ182,0),0)</f>
        <v>0</v>
      </c>
      <c r="AK182">
        <f ca="1">_xlfn.IFNA(IF(VLOOKUP(Pres_2017_T1!BE182,[2]ListeGithub!$I$2:$K$111,3,FALSE)=$A$1,Pres_2017_T1!BG182,0),0)</f>
        <v>0</v>
      </c>
      <c r="AR182">
        <f ca="1">_xlfn.IFNA(IF(VLOOKUP(Pres_2017_T1!BL182,[2]ListeGithub!$I$2:$K$111,3,FALSE)=$A$1,Pres_2017_T1!BN182,0),0)</f>
        <v>0</v>
      </c>
      <c r="AY182">
        <f ca="1">_xlfn.IFNA(IF(VLOOKUP(Pres_2017_T1!BS182,[2]ListeGithub!$I$2:$K$111,3,FALSE)=$A$1,Pres_2017_T1!BU182,0),0)</f>
        <v>0</v>
      </c>
      <c r="BF182">
        <f ca="1">_xlfn.IFNA(IF(VLOOKUP(Pres_2017_T1!BZ182,[2]ListeGithub!$I$2:$K$111,3,FALSE)=$A$1,Pres_2017_T1!CB182,0),0)</f>
        <v>0</v>
      </c>
      <c r="BM182">
        <f ca="1">_xlfn.IFNA(IF(VLOOKUP(Pres_2017_T1!CG182,[2]ListeGithub!$I$2:$K$111,3,FALSE)=$A$1,Pres_2017_T1!CI182,0),0)</f>
        <v>0</v>
      </c>
      <c r="BT182">
        <f ca="1">_xlfn.IFNA(IF(VLOOKUP(Pres_2017_T1!CN182,[2]ListeGithub!$I$2:$K$111,3,FALSE)=$A$1,Pres_2017_T1!CP182,0),0)</f>
        <v>0</v>
      </c>
      <c r="CA182">
        <f t="shared" ca="1" si="2"/>
        <v>15053</v>
      </c>
    </row>
    <row r="183" spans="1:79" x14ac:dyDescent="0.75">
      <c r="A183" t="str">
        <v>38_03</v>
      </c>
      <c r="B183">
        <f ca="1">_xlfn.IFNA(IF(VLOOKUP(Pres_2017_T1!V183,[2]ListeGithub!$I$2:$K$111,3,FALSE)=$A$1,Pres_2017_T1!X183,0),0)</f>
        <v>0</v>
      </c>
      <c r="I183">
        <f ca="1">_xlfn.IFNA(IF(VLOOKUP(Pres_2017_T1!AC183,[2]ListeGithub!$I$2:$K$111,3,FALSE)=$A$1,Pres_2017_T1!AE183,0),0)</f>
        <v>11727</v>
      </c>
      <c r="P183">
        <f ca="1">_xlfn.IFNA(IF(VLOOKUP(Pres_2017_T1!AJ183,[2]ListeGithub!$I$2:$K$111,3,FALSE)=$A$1,Pres_2017_T1!AL183,0),0)</f>
        <v>0</v>
      </c>
      <c r="W183">
        <f ca="1">_xlfn.IFNA(IF(VLOOKUP(Pres_2017_T1!AQ183,[2]ListeGithub!$I$2:$K$111,3,FALSE)=$A$1,Pres_2017_T1!AS183,0),0)</f>
        <v>0</v>
      </c>
      <c r="AD183">
        <f ca="1">_xlfn.IFNA(IF(VLOOKUP(Pres_2017_T1!AX183,[2]ListeGithub!$I$2:$K$111,3,FALSE)=$A$1,Pres_2017_T1!AZ183,0),0)</f>
        <v>0</v>
      </c>
      <c r="AK183">
        <f ca="1">_xlfn.IFNA(IF(VLOOKUP(Pres_2017_T1!BE183,[2]ListeGithub!$I$2:$K$111,3,FALSE)=$A$1,Pres_2017_T1!BG183,0),0)</f>
        <v>0</v>
      </c>
      <c r="AR183">
        <f ca="1">_xlfn.IFNA(IF(VLOOKUP(Pres_2017_T1!BL183,[2]ListeGithub!$I$2:$K$111,3,FALSE)=$A$1,Pres_2017_T1!BN183,0),0)</f>
        <v>0</v>
      </c>
      <c r="AY183">
        <f ca="1">_xlfn.IFNA(IF(VLOOKUP(Pres_2017_T1!BS183,[2]ListeGithub!$I$2:$K$111,3,FALSE)=$A$1,Pres_2017_T1!BU183,0),0)</f>
        <v>0</v>
      </c>
      <c r="BF183">
        <f ca="1">_xlfn.IFNA(IF(VLOOKUP(Pres_2017_T1!BZ183,[2]ListeGithub!$I$2:$K$111,3,FALSE)=$A$1,Pres_2017_T1!CB183,0),0)</f>
        <v>0</v>
      </c>
      <c r="BM183">
        <f ca="1">_xlfn.IFNA(IF(VLOOKUP(Pres_2017_T1!CG183,[2]ListeGithub!$I$2:$K$111,3,FALSE)=$A$1,Pres_2017_T1!CI183,0),0)</f>
        <v>0</v>
      </c>
      <c r="BT183">
        <f ca="1">_xlfn.IFNA(IF(VLOOKUP(Pres_2017_T1!CN183,[2]ListeGithub!$I$2:$K$111,3,FALSE)=$A$1,Pres_2017_T1!CP183,0),0)</f>
        <v>0</v>
      </c>
      <c r="CA183">
        <f t="shared" ca="1" si="2"/>
        <v>11727</v>
      </c>
    </row>
    <row r="184" spans="1:79" x14ac:dyDescent="0.75">
      <c r="A184" t="str">
        <v>38_04</v>
      </c>
      <c r="B184">
        <f ca="1">_xlfn.IFNA(IF(VLOOKUP(Pres_2017_T1!V184,[2]ListeGithub!$I$2:$K$111,3,FALSE)=$A$1,Pres_2017_T1!X184,0),0)</f>
        <v>17762</v>
      </c>
      <c r="I184">
        <f ca="1">_xlfn.IFNA(IF(VLOOKUP(Pres_2017_T1!AC184,[2]ListeGithub!$I$2:$K$111,3,FALSE)=$A$1,Pres_2017_T1!AE184,0),0)</f>
        <v>0</v>
      </c>
      <c r="P184">
        <f ca="1">_xlfn.IFNA(IF(VLOOKUP(Pres_2017_T1!AJ184,[2]ListeGithub!$I$2:$K$111,3,FALSE)=$A$1,Pres_2017_T1!AL184,0),0)</f>
        <v>0</v>
      </c>
      <c r="W184">
        <f ca="1">_xlfn.IFNA(IF(VLOOKUP(Pres_2017_T1!AQ184,[2]ListeGithub!$I$2:$K$111,3,FALSE)=$A$1,Pres_2017_T1!AS184,0),0)</f>
        <v>0</v>
      </c>
      <c r="AD184">
        <f ca="1">_xlfn.IFNA(IF(VLOOKUP(Pres_2017_T1!AX184,[2]ListeGithub!$I$2:$K$111,3,FALSE)=$A$1,Pres_2017_T1!AZ184,0),0)</f>
        <v>0</v>
      </c>
      <c r="AK184">
        <f ca="1">_xlfn.IFNA(IF(VLOOKUP(Pres_2017_T1!BE184,[2]ListeGithub!$I$2:$K$111,3,FALSE)=$A$1,Pres_2017_T1!BG184,0),0)</f>
        <v>0</v>
      </c>
      <c r="AR184">
        <f ca="1">_xlfn.IFNA(IF(VLOOKUP(Pres_2017_T1!BL184,[2]ListeGithub!$I$2:$K$111,3,FALSE)=$A$1,Pres_2017_T1!BN184,0),0)</f>
        <v>0</v>
      </c>
      <c r="AY184">
        <f ca="1">_xlfn.IFNA(IF(VLOOKUP(Pres_2017_T1!BS184,[2]ListeGithub!$I$2:$K$111,3,FALSE)=$A$1,Pres_2017_T1!BU184,0),0)</f>
        <v>0</v>
      </c>
      <c r="BF184">
        <f ca="1">_xlfn.IFNA(IF(VLOOKUP(Pres_2017_T1!BZ184,[2]ListeGithub!$I$2:$K$111,3,FALSE)=$A$1,Pres_2017_T1!CB184,0),0)</f>
        <v>0</v>
      </c>
      <c r="BM184">
        <f ca="1">_xlfn.IFNA(IF(VLOOKUP(Pres_2017_T1!CG184,[2]ListeGithub!$I$2:$K$111,3,FALSE)=$A$1,Pres_2017_T1!CI184,0),0)</f>
        <v>0</v>
      </c>
      <c r="BT184">
        <f ca="1">_xlfn.IFNA(IF(VLOOKUP(Pres_2017_T1!CN184,[2]ListeGithub!$I$2:$K$111,3,FALSE)=$A$1,Pres_2017_T1!CP184,0),0)</f>
        <v>0</v>
      </c>
      <c r="CA184">
        <f t="shared" ca="1" si="2"/>
        <v>17762</v>
      </c>
    </row>
    <row r="185" spans="1:79" x14ac:dyDescent="0.75">
      <c r="A185" t="str">
        <v>38_05</v>
      </c>
      <c r="B185">
        <f ca="1">_xlfn.IFNA(IF(VLOOKUP(Pres_2017_T1!V185,[2]ListeGithub!$I$2:$K$111,3,FALSE)=$A$1,Pres_2017_T1!X185,0),0)</f>
        <v>21522</v>
      </c>
      <c r="I185">
        <f ca="1">_xlfn.IFNA(IF(VLOOKUP(Pres_2017_T1!AC185,[2]ListeGithub!$I$2:$K$111,3,FALSE)=$A$1,Pres_2017_T1!AE185,0),0)</f>
        <v>0</v>
      </c>
      <c r="P185">
        <f ca="1">_xlfn.IFNA(IF(VLOOKUP(Pres_2017_T1!AJ185,[2]ListeGithub!$I$2:$K$111,3,FALSE)=$A$1,Pres_2017_T1!AL185,0),0)</f>
        <v>0</v>
      </c>
      <c r="W185">
        <f ca="1">_xlfn.IFNA(IF(VLOOKUP(Pres_2017_T1!AQ185,[2]ListeGithub!$I$2:$K$111,3,FALSE)=$A$1,Pres_2017_T1!AS185,0),0)</f>
        <v>0</v>
      </c>
      <c r="AD185">
        <f ca="1">_xlfn.IFNA(IF(VLOOKUP(Pres_2017_T1!AX185,[2]ListeGithub!$I$2:$K$111,3,FALSE)=$A$1,Pres_2017_T1!AZ185,0),0)</f>
        <v>0</v>
      </c>
      <c r="AK185">
        <f ca="1">_xlfn.IFNA(IF(VLOOKUP(Pres_2017_T1!BE185,[2]ListeGithub!$I$2:$K$111,3,FALSE)=$A$1,Pres_2017_T1!BG185,0),0)</f>
        <v>0</v>
      </c>
      <c r="AR185">
        <f ca="1">_xlfn.IFNA(IF(VLOOKUP(Pres_2017_T1!BL185,[2]ListeGithub!$I$2:$K$111,3,FALSE)=$A$1,Pres_2017_T1!BN185,0),0)</f>
        <v>0</v>
      </c>
      <c r="AY185">
        <f ca="1">_xlfn.IFNA(IF(VLOOKUP(Pres_2017_T1!BS185,[2]ListeGithub!$I$2:$K$111,3,FALSE)=$A$1,Pres_2017_T1!BU185,0),0)</f>
        <v>0</v>
      </c>
      <c r="BF185">
        <f ca="1">_xlfn.IFNA(IF(VLOOKUP(Pres_2017_T1!BZ185,[2]ListeGithub!$I$2:$K$111,3,FALSE)=$A$1,Pres_2017_T1!CB185,0),0)</f>
        <v>0</v>
      </c>
      <c r="BM185">
        <f ca="1">_xlfn.IFNA(IF(VLOOKUP(Pres_2017_T1!CG185,[2]ListeGithub!$I$2:$K$111,3,FALSE)=$A$1,Pres_2017_T1!CI185,0),0)</f>
        <v>0</v>
      </c>
      <c r="BT185">
        <f ca="1">_xlfn.IFNA(IF(VLOOKUP(Pres_2017_T1!CN185,[2]ListeGithub!$I$2:$K$111,3,FALSE)=$A$1,Pres_2017_T1!CP185,0),0)</f>
        <v>0</v>
      </c>
      <c r="CA185">
        <f t="shared" ca="1" si="2"/>
        <v>21522</v>
      </c>
    </row>
    <row r="186" spans="1:79" x14ac:dyDescent="0.75">
      <c r="A186" t="str">
        <v>38_06</v>
      </c>
      <c r="B186">
        <f ca="1">_xlfn.IFNA(IF(VLOOKUP(Pres_2017_T1!V186,[2]ListeGithub!$I$2:$K$111,3,FALSE)=$A$1,Pres_2017_T1!X186,0),0)</f>
        <v>0</v>
      </c>
      <c r="I186">
        <f ca="1">_xlfn.IFNA(IF(VLOOKUP(Pres_2017_T1!AC186,[2]ListeGithub!$I$2:$K$111,3,FALSE)=$A$1,Pres_2017_T1!AE186,0),0)</f>
        <v>13358</v>
      </c>
      <c r="P186">
        <f ca="1">_xlfn.IFNA(IF(VLOOKUP(Pres_2017_T1!AJ186,[2]ListeGithub!$I$2:$K$111,3,FALSE)=$A$1,Pres_2017_T1!AL186,0),0)</f>
        <v>0</v>
      </c>
      <c r="W186">
        <f ca="1">_xlfn.IFNA(IF(VLOOKUP(Pres_2017_T1!AQ186,[2]ListeGithub!$I$2:$K$111,3,FALSE)=$A$1,Pres_2017_T1!AS186,0),0)</f>
        <v>0</v>
      </c>
      <c r="AD186">
        <f ca="1">_xlfn.IFNA(IF(VLOOKUP(Pres_2017_T1!AX186,[2]ListeGithub!$I$2:$K$111,3,FALSE)=$A$1,Pres_2017_T1!AZ186,0),0)</f>
        <v>0</v>
      </c>
      <c r="AK186">
        <f ca="1">_xlfn.IFNA(IF(VLOOKUP(Pres_2017_T1!BE186,[2]ListeGithub!$I$2:$K$111,3,FALSE)=$A$1,Pres_2017_T1!BG186,0),0)</f>
        <v>0</v>
      </c>
      <c r="AR186">
        <f ca="1">_xlfn.IFNA(IF(VLOOKUP(Pres_2017_T1!BL186,[2]ListeGithub!$I$2:$K$111,3,FALSE)=$A$1,Pres_2017_T1!BN186,0),0)</f>
        <v>0</v>
      </c>
      <c r="AY186">
        <f ca="1">_xlfn.IFNA(IF(VLOOKUP(Pres_2017_T1!BS186,[2]ListeGithub!$I$2:$K$111,3,FALSE)=$A$1,Pres_2017_T1!BU186,0),0)</f>
        <v>0</v>
      </c>
      <c r="BF186">
        <f ca="1">_xlfn.IFNA(IF(VLOOKUP(Pres_2017_T1!BZ186,[2]ListeGithub!$I$2:$K$111,3,FALSE)=$A$1,Pres_2017_T1!CB186,0),0)</f>
        <v>0</v>
      </c>
      <c r="BM186">
        <f ca="1">_xlfn.IFNA(IF(VLOOKUP(Pres_2017_T1!CG186,[2]ListeGithub!$I$2:$K$111,3,FALSE)=$A$1,Pres_2017_T1!CI186,0),0)</f>
        <v>0</v>
      </c>
      <c r="BT186">
        <f ca="1">_xlfn.IFNA(IF(VLOOKUP(Pres_2017_T1!CN186,[2]ListeGithub!$I$2:$K$111,3,FALSE)=$A$1,Pres_2017_T1!CP186,0),0)</f>
        <v>0</v>
      </c>
      <c r="CA186">
        <f t="shared" ca="1" si="2"/>
        <v>13358</v>
      </c>
    </row>
    <row r="187" spans="1:79" x14ac:dyDescent="0.75">
      <c r="A187" t="str">
        <v>38_07</v>
      </c>
      <c r="B187">
        <f ca="1">_xlfn.IFNA(IF(VLOOKUP(Pres_2017_T1!V187,[2]ListeGithub!$I$2:$K$111,3,FALSE)=$A$1,Pres_2017_T1!X187,0),0)</f>
        <v>0</v>
      </c>
      <c r="I187">
        <f ca="1">_xlfn.IFNA(IF(VLOOKUP(Pres_2017_T1!AC187,[2]ListeGithub!$I$2:$K$111,3,FALSE)=$A$1,Pres_2017_T1!AE187,0),0)</f>
        <v>14929</v>
      </c>
      <c r="P187">
        <f ca="1">_xlfn.IFNA(IF(VLOOKUP(Pres_2017_T1!AJ187,[2]ListeGithub!$I$2:$K$111,3,FALSE)=$A$1,Pres_2017_T1!AL187,0),0)</f>
        <v>0</v>
      </c>
      <c r="W187">
        <f ca="1">_xlfn.IFNA(IF(VLOOKUP(Pres_2017_T1!AQ187,[2]ListeGithub!$I$2:$K$111,3,FALSE)=$A$1,Pres_2017_T1!AS187,0),0)</f>
        <v>0</v>
      </c>
      <c r="AD187">
        <f ca="1">_xlfn.IFNA(IF(VLOOKUP(Pres_2017_T1!AX187,[2]ListeGithub!$I$2:$K$111,3,FALSE)=$A$1,Pres_2017_T1!AZ187,0),0)</f>
        <v>0</v>
      </c>
      <c r="AK187">
        <f ca="1">_xlfn.IFNA(IF(VLOOKUP(Pres_2017_T1!BE187,[2]ListeGithub!$I$2:$K$111,3,FALSE)=$A$1,Pres_2017_T1!BG187,0),0)</f>
        <v>0</v>
      </c>
      <c r="AR187">
        <f ca="1">_xlfn.IFNA(IF(VLOOKUP(Pres_2017_T1!BL187,[2]ListeGithub!$I$2:$K$111,3,FALSE)=$A$1,Pres_2017_T1!BN187,0),0)</f>
        <v>0</v>
      </c>
      <c r="AY187">
        <f ca="1">_xlfn.IFNA(IF(VLOOKUP(Pres_2017_T1!BS187,[2]ListeGithub!$I$2:$K$111,3,FALSE)=$A$1,Pres_2017_T1!BU187,0),0)</f>
        <v>0</v>
      </c>
      <c r="BF187">
        <f ca="1">_xlfn.IFNA(IF(VLOOKUP(Pres_2017_T1!BZ187,[2]ListeGithub!$I$2:$K$111,3,FALSE)=$A$1,Pres_2017_T1!CB187,0),0)</f>
        <v>0</v>
      </c>
      <c r="BM187">
        <f ca="1">_xlfn.IFNA(IF(VLOOKUP(Pres_2017_T1!CG187,[2]ListeGithub!$I$2:$K$111,3,FALSE)=$A$1,Pres_2017_T1!CI187,0),0)</f>
        <v>0</v>
      </c>
      <c r="BT187">
        <f ca="1">_xlfn.IFNA(IF(VLOOKUP(Pres_2017_T1!CN187,[2]ListeGithub!$I$2:$K$111,3,FALSE)=$A$1,Pres_2017_T1!CP187,0),0)</f>
        <v>0</v>
      </c>
      <c r="CA187">
        <f t="shared" ca="1" si="2"/>
        <v>14929</v>
      </c>
    </row>
    <row r="188" spans="1:79" x14ac:dyDescent="0.75">
      <c r="A188" t="str">
        <v>38_08</v>
      </c>
      <c r="B188">
        <f ca="1">_xlfn.IFNA(IF(VLOOKUP(Pres_2017_T1!V188,[2]ListeGithub!$I$2:$K$111,3,FALSE)=$A$1,Pres_2017_T1!X188,0),0)</f>
        <v>0</v>
      </c>
      <c r="I188">
        <f ca="1">_xlfn.IFNA(IF(VLOOKUP(Pres_2017_T1!AC188,[2]ListeGithub!$I$2:$K$111,3,FALSE)=$A$1,Pres_2017_T1!AE188,0),0)</f>
        <v>14063</v>
      </c>
      <c r="P188">
        <f ca="1">_xlfn.IFNA(IF(VLOOKUP(Pres_2017_T1!AJ188,[2]ListeGithub!$I$2:$K$111,3,FALSE)=$A$1,Pres_2017_T1!AL188,0),0)</f>
        <v>0</v>
      </c>
      <c r="W188">
        <f ca="1">_xlfn.IFNA(IF(VLOOKUP(Pres_2017_T1!AQ188,[2]ListeGithub!$I$2:$K$111,3,FALSE)=$A$1,Pres_2017_T1!AS188,0),0)</f>
        <v>0</v>
      </c>
      <c r="AD188">
        <f ca="1">_xlfn.IFNA(IF(VLOOKUP(Pres_2017_T1!AX188,[2]ListeGithub!$I$2:$K$111,3,FALSE)=$A$1,Pres_2017_T1!AZ188,0),0)</f>
        <v>0</v>
      </c>
      <c r="AK188">
        <f ca="1">_xlfn.IFNA(IF(VLOOKUP(Pres_2017_T1!BE188,[2]ListeGithub!$I$2:$K$111,3,FALSE)=$A$1,Pres_2017_T1!BG188,0),0)</f>
        <v>0</v>
      </c>
      <c r="AR188">
        <f ca="1">_xlfn.IFNA(IF(VLOOKUP(Pres_2017_T1!BL188,[2]ListeGithub!$I$2:$K$111,3,FALSE)=$A$1,Pres_2017_T1!BN188,0),0)</f>
        <v>0</v>
      </c>
      <c r="AY188">
        <f ca="1">_xlfn.IFNA(IF(VLOOKUP(Pres_2017_T1!BS188,[2]ListeGithub!$I$2:$K$111,3,FALSE)=$A$1,Pres_2017_T1!BU188,0),0)</f>
        <v>0</v>
      </c>
      <c r="BF188">
        <f ca="1">_xlfn.IFNA(IF(VLOOKUP(Pres_2017_T1!BZ188,[2]ListeGithub!$I$2:$K$111,3,FALSE)=$A$1,Pres_2017_T1!CB188,0),0)</f>
        <v>0</v>
      </c>
      <c r="BM188">
        <f ca="1">_xlfn.IFNA(IF(VLOOKUP(Pres_2017_T1!CG188,[2]ListeGithub!$I$2:$K$111,3,FALSE)=$A$1,Pres_2017_T1!CI188,0),0)</f>
        <v>0</v>
      </c>
      <c r="BT188">
        <f ca="1">_xlfn.IFNA(IF(VLOOKUP(Pres_2017_T1!CN188,[2]ListeGithub!$I$2:$K$111,3,FALSE)=$A$1,Pres_2017_T1!CP188,0),0)</f>
        <v>0</v>
      </c>
      <c r="CA188">
        <f t="shared" ca="1" si="2"/>
        <v>14063</v>
      </c>
    </row>
    <row r="189" spans="1:79" x14ac:dyDescent="0.75">
      <c r="A189" t="str">
        <v>38_09</v>
      </c>
      <c r="B189">
        <f ca="1">_xlfn.IFNA(IF(VLOOKUP(Pres_2017_T1!V189,[2]ListeGithub!$I$2:$K$111,3,FALSE)=$A$1,Pres_2017_T1!X189,0),0)</f>
        <v>18883</v>
      </c>
      <c r="I189">
        <f ca="1">_xlfn.IFNA(IF(VLOOKUP(Pres_2017_T1!AC189,[2]ListeGithub!$I$2:$K$111,3,FALSE)=$A$1,Pres_2017_T1!AE189,0),0)</f>
        <v>0</v>
      </c>
      <c r="P189">
        <f ca="1">_xlfn.IFNA(IF(VLOOKUP(Pres_2017_T1!AJ189,[2]ListeGithub!$I$2:$K$111,3,FALSE)=$A$1,Pres_2017_T1!AL189,0),0)</f>
        <v>0</v>
      </c>
      <c r="W189">
        <f ca="1">_xlfn.IFNA(IF(VLOOKUP(Pres_2017_T1!AQ189,[2]ListeGithub!$I$2:$K$111,3,FALSE)=$A$1,Pres_2017_T1!AS189,0),0)</f>
        <v>0</v>
      </c>
      <c r="AD189">
        <f ca="1">_xlfn.IFNA(IF(VLOOKUP(Pres_2017_T1!AX189,[2]ListeGithub!$I$2:$K$111,3,FALSE)=$A$1,Pres_2017_T1!AZ189,0),0)</f>
        <v>0</v>
      </c>
      <c r="AK189">
        <f ca="1">_xlfn.IFNA(IF(VLOOKUP(Pres_2017_T1!BE189,[2]ListeGithub!$I$2:$K$111,3,FALSE)=$A$1,Pres_2017_T1!BG189,0),0)</f>
        <v>0</v>
      </c>
      <c r="AR189">
        <f ca="1">_xlfn.IFNA(IF(VLOOKUP(Pres_2017_T1!BL189,[2]ListeGithub!$I$2:$K$111,3,FALSE)=$A$1,Pres_2017_T1!BN189,0),0)</f>
        <v>0</v>
      </c>
      <c r="AY189">
        <f ca="1">_xlfn.IFNA(IF(VLOOKUP(Pres_2017_T1!BS189,[2]ListeGithub!$I$2:$K$111,3,FALSE)=$A$1,Pres_2017_T1!BU189,0),0)</f>
        <v>0</v>
      </c>
      <c r="BF189">
        <f ca="1">_xlfn.IFNA(IF(VLOOKUP(Pres_2017_T1!BZ189,[2]ListeGithub!$I$2:$K$111,3,FALSE)=$A$1,Pres_2017_T1!CB189,0),0)</f>
        <v>0</v>
      </c>
      <c r="BM189">
        <f ca="1">_xlfn.IFNA(IF(VLOOKUP(Pres_2017_T1!CG189,[2]ListeGithub!$I$2:$K$111,3,FALSE)=$A$1,Pres_2017_T1!CI189,0),0)</f>
        <v>0</v>
      </c>
      <c r="BT189">
        <f ca="1">_xlfn.IFNA(IF(VLOOKUP(Pres_2017_T1!CN189,[2]ListeGithub!$I$2:$K$111,3,FALSE)=$A$1,Pres_2017_T1!CP189,0),0)</f>
        <v>0</v>
      </c>
      <c r="CA189">
        <f t="shared" ca="1" si="2"/>
        <v>18883</v>
      </c>
    </row>
    <row r="190" spans="1:79" x14ac:dyDescent="0.75">
      <c r="A190" t="str">
        <v>38_10</v>
      </c>
      <c r="B190">
        <f ca="1">_xlfn.IFNA(IF(VLOOKUP(Pres_2017_T1!V190,[2]ListeGithub!$I$2:$K$111,3,FALSE)=$A$1,Pres_2017_T1!X190,0),0)</f>
        <v>0</v>
      </c>
      <c r="I190">
        <f ca="1">_xlfn.IFNA(IF(VLOOKUP(Pres_2017_T1!AC190,[2]ListeGithub!$I$2:$K$111,3,FALSE)=$A$1,Pres_2017_T1!AE190,0),0)</f>
        <v>15489</v>
      </c>
      <c r="P190">
        <f ca="1">_xlfn.IFNA(IF(VLOOKUP(Pres_2017_T1!AJ190,[2]ListeGithub!$I$2:$K$111,3,FALSE)=$A$1,Pres_2017_T1!AL190,0),0)</f>
        <v>0</v>
      </c>
      <c r="W190">
        <f ca="1">_xlfn.IFNA(IF(VLOOKUP(Pres_2017_T1!AQ190,[2]ListeGithub!$I$2:$K$111,3,FALSE)=$A$1,Pres_2017_T1!AS190,0),0)</f>
        <v>0</v>
      </c>
      <c r="AD190">
        <f ca="1">_xlfn.IFNA(IF(VLOOKUP(Pres_2017_T1!AX190,[2]ListeGithub!$I$2:$K$111,3,FALSE)=$A$1,Pres_2017_T1!AZ190,0),0)</f>
        <v>0</v>
      </c>
      <c r="AK190">
        <f ca="1">_xlfn.IFNA(IF(VLOOKUP(Pres_2017_T1!BE190,[2]ListeGithub!$I$2:$K$111,3,FALSE)=$A$1,Pres_2017_T1!BG190,0),0)</f>
        <v>0</v>
      </c>
      <c r="AR190">
        <f ca="1">_xlfn.IFNA(IF(VLOOKUP(Pres_2017_T1!BL190,[2]ListeGithub!$I$2:$K$111,3,FALSE)=$A$1,Pres_2017_T1!BN190,0),0)</f>
        <v>0</v>
      </c>
      <c r="AY190">
        <f ca="1">_xlfn.IFNA(IF(VLOOKUP(Pres_2017_T1!BS190,[2]ListeGithub!$I$2:$K$111,3,FALSE)=$A$1,Pres_2017_T1!BU190,0),0)</f>
        <v>0</v>
      </c>
      <c r="BF190">
        <f ca="1">_xlfn.IFNA(IF(VLOOKUP(Pres_2017_T1!BZ190,[2]ListeGithub!$I$2:$K$111,3,FALSE)=$A$1,Pres_2017_T1!CB190,0),0)</f>
        <v>0</v>
      </c>
      <c r="BM190">
        <f ca="1">_xlfn.IFNA(IF(VLOOKUP(Pres_2017_T1!CG190,[2]ListeGithub!$I$2:$K$111,3,FALSE)=$A$1,Pres_2017_T1!CI190,0),0)</f>
        <v>0</v>
      </c>
      <c r="BT190">
        <f ca="1">_xlfn.IFNA(IF(VLOOKUP(Pres_2017_T1!CN190,[2]ListeGithub!$I$2:$K$111,3,FALSE)=$A$1,Pres_2017_T1!CP190,0),0)</f>
        <v>0</v>
      </c>
      <c r="CA190">
        <f t="shared" ca="1" si="2"/>
        <v>15489</v>
      </c>
    </row>
    <row r="191" spans="1:79" x14ac:dyDescent="0.75">
      <c r="A191" t="str">
        <v>39_01</v>
      </c>
      <c r="B191">
        <f ca="1">_xlfn.IFNA(IF(VLOOKUP(Pres_2017_T1!V191,[2]ListeGithub!$I$2:$K$111,3,FALSE)=$A$1,Pres_2017_T1!X191,0),0)</f>
        <v>0</v>
      </c>
      <c r="I191">
        <f ca="1">_xlfn.IFNA(IF(VLOOKUP(Pres_2017_T1!AC191,[2]ListeGithub!$I$2:$K$111,3,FALSE)=$A$1,Pres_2017_T1!AE191,0),0)</f>
        <v>11509</v>
      </c>
      <c r="P191">
        <f ca="1">_xlfn.IFNA(IF(VLOOKUP(Pres_2017_T1!AJ191,[2]ListeGithub!$I$2:$K$111,3,FALSE)=$A$1,Pres_2017_T1!AL191,0),0)</f>
        <v>0</v>
      </c>
      <c r="W191">
        <f ca="1">_xlfn.IFNA(IF(VLOOKUP(Pres_2017_T1!AQ191,[2]ListeGithub!$I$2:$K$111,3,FALSE)=$A$1,Pres_2017_T1!AS191,0),0)</f>
        <v>0</v>
      </c>
      <c r="AD191">
        <f ca="1">_xlfn.IFNA(IF(VLOOKUP(Pres_2017_T1!AX191,[2]ListeGithub!$I$2:$K$111,3,FALSE)=$A$1,Pres_2017_T1!AZ191,0),0)</f>
        <v>0</v>
      </c>
      <c r="AK191">
        <f ca="1">_xlfn.IFNA(IF(VLOOKUP(Pres_2017_T1!BE191,[2]ListeGithub!$I$2:$K$111,3,FALSE)=$A$1,Pres_2017_T1!BG191,0),0)</f>
        <v>0</v>
      </c>
      <c r="AR191">
        <f ca="1">_xlfn.IFNA(IF(VLOOKUP(Pres_2017_T1!BL191,[2]ListeGithub!$I$2:$K$111,3,FALSE)=$A$1,Pres_2017_T1!BN191,0),0)</f>
        <v>0</v>
      </c>
      <c r="AY191">
        <f ca="1">_xlfn.IFNA(IF(VLOOKUP(Pres_2017_T1!BS191,[2]ListeGithub!$I$2:$K$111,3,FALSE)=$A$1,Pres_2017_T1!BU191,0),0)</f>
        <v>0</v>
      </c>
      <c r="BF191">
        <f ca="1">_xlfn.IFNA(IF(VLOOKUP(Pres_2017_T1!BZ191,[2]ListeGithub!$I$2:$K$111,3,FALSE)=$A$1,Pres_2017_T1!CB191,0),0)</f>
        <v>0</v>
      </c>
      <c r="BM191">
        <f ca="1">_xlfn.IFNA(IF(VLOOKUP(Pres_2017_T1!CG191,[2]ListeGithub!$I$2:$K$111,3,FALSE)=$A$1,Pres_2017_T1!CI191,0),0)</f>
        <v>0</v>
      </c>
      <c r="BT191">
        <f ca="1">_xlfn.IFNA(IF(VLOOKUP(Pres_2017_T1!CN191,[2]ListeGithub!$I$2:$K$111,3,FALSE)=$A$1,Pres_2017_T1!CP191,0),0)</f>
        <v>0</v>
      </c>
      <c r="CA191">
        <f t="shared" ca="1" si="2"/>
        <v>11509</v>
      </c>
    </row>
    <row r="192" spans="1:79" x14ac:dyDescent="0.75">
      <c r="A192" t="str">
        <v>39_02</v>
      </c>
      <c r="B192">
        <f ca="1">_xlfn.IFNA(IF(VLOOKUP(Pres_2017_T1!V192,[2]ListeGithub!$I$2:$K$111,3,FALSE)=$A$1,Pres_2017_T1!X192,0),0)</f>
        <v>0</v>
      </c>
      <c r="I192">
        <f ca="1">_xlfn.IFNA(IF(VLOOKUP(Pres_2017_T1!AC192,[2]ListeGithub!$I$2:$K$111,3,FALSE)=$A$1,Pres_2017_T1!AE192,0),0)</f>
        <v>9042</v>
      </c>
      <c r="P192">
        <f ca="1">_xlfn.IFNA(IF(VLOOKUP(Pres_2017_T1!AJ192,[2]ListeGithub!$I$2:$K$111,3,FALSE)=$A$1,Pres_2017_T1!AL192,0),0)</f>
        <v>0</v>
      </c>
      <c r="W192">
        <f ca="1">_xlfn.IFNA(IF(VLOOKUP(Pres_2017_T1!AQ192,[2]ListeGithub!$I$2:$K$111,3,FALSE)=$A$1,Pres_2017_T1!AS192,0),0)</f>
        <v>0</v>
      </c>
      <c r="AD192">
        <f ca="1">_xlfn.IFNA(IF(VLOOKUP(Pres_2017_T1!AX192,[2]ListeGithub!$I$2:$K$111,3,FALSE)=$A$1,Pres_2017_T1!AZ192,0),0)</f>
        <v>0</v>
      </c>
      <c r="AK192">
        <f ca="1">_xlfn.IFNA(IF(VLOOKUP(Pres_2017_T1!BE192,[2]ListeGithub!$I$2:$K$111,3,FALSE)=$A$1,Pres_2017_T1!BG192,0),0)</f>
        <v>0</v>
      </c>
      <c r="AR192">
        <f ca="1">_xlfn.IFNA(IF(VLOOKUP(Pres_2017_T1!BL192,[2]ListeGithub!$I$2:$K$111,3,FALSE)=$A$1,Pres_2017_T1!BN192,0),0)</f>
        <v>0</v>
      </c>
      <c r="AY192">
        <f ca="1">_xlfn.IFNA(IF(VLOOKUP(Pres_2017_T1!BS192,[2]ListeGithub!$I$2:$K$111,3,FALSE)=$A$1,Pres_2017_T1!BU192,0),0)</f>
        <v>0</v>
      </c>
      <c r="BF192">
        <f ca="1">_xlfn.IFNA(IF(VLOOKUP(Pres_2017_T1!BZ192,[2]ListeGithub!$I$2:$K$111,3,FALSE)=$A$1,Pres_2017_T1!CB192,0),0)</f>
        <v>0</v>
      </c>
      <c r="BM192">
        <f ca="1">_xlfn.IFNA(IF(VLOOKUP(Pres_2017_T1!CG192,[2]ListeGithub!$I$2:$K$111,3,FALSE)=$A$1,Pres_2017_T1!CI192,0),0)</f>
        <v>0</v>
      </c>
      <c r="BT192">
        <f ca="1">_xlfn.IFNA(IF(VLOOKUP(Pres_2017_T1!CN192,[2]ListeGithub!$I$2:$K$111,3,FALSE)=$A$1,Pres_2017_T1!CP192,0),0)</f>
        <v>0</v>
      </c>
      <c r="CA192">
        <f t="shared" ca="1" si="2"/>
        <v>9042</v>
      </c>
    </row>
    <row r="193" spans="1:79" x14ac:dyDescent="0.75">
      <c r="A193" t="str">
        <v>39_03</v>
      </c>
      <c r="B193">
        <f ca="1">_xlfn.IFNA(IF(VLOOKUP(Pres_2017_T1!V193,[2]ListeGithub!$I$2:$K$111,3,FALSE)=$A$1,Pres_2017_T1!X193,0),0)</f>
        <v>0</v>
      </c>
      <c r="I193">
        <f ca="1">_xlfn.IFNA(IF(VLOOKUP(Pres_2017_T1!AC193,[2]ListeGithub!$I$2:$K$111,3,FALSE)=$A$1,Pres_2017_T1!AE193,0),0)</f>
        <v>11345</v>
      </c>
      <c r="P193">
        <f ca="1">_xlfn.IFNA(IF(VLOOKUP(Pres_2017_T1!AJ193,[2]ListeGithub!$I$2:$K$111,3,FALSE)=$A$1,Pres_2017_T1!AL193,0),0)</f>
        <v>0</v>
      </c>
      <c r="W193">
        <f ca="1">_xlfn.IFNA(IF(VLOOKUP(Pres_2017_T1!AQ193,[2]ListeGithub!$I$2:$K$111,3,FALSE)=$A$1,Pres_2017_T1!AS193,0),0)</f>
        <v>0</v>
      </c>
      <c r="AD193">
        <f ca="1">_xlfn.IFNA(IF(VLOOKUP(Pres_2017_T1!AX193,[2]ListeGithub!$I$2:$K$111,3,FALSE)=$A$1,Pres_2017_T1!AZ193,0),0)</f>
        <v>0</v>
      </c>
      <c r="AK193">
        <f ca="1">_xlfn.IFNA(IF(VLOOKUP(Pres_2017_T1!BE193,[2]ListeGithub!$I$2:$K$111,3,FALSE)=$A$1,Pres_2017_T1!BG193,0),0)</f>
        <v>0</v>
      </c>
      <c r="AR193">
        <f ca="1">_xlfn.IFNA(IF(VLOOKUP(Pres_2017_T1!BL193,[2]ListeGithub!$I$2:$K$111,3,FALSE)=$A$1,Pres_2017_T1!BN193,0),0)</f>
        <v>0</v>
      </c>
      <c r="AY193">
        <f ca="1">_xlfn.IFNA(IF(VLOOKUP(Pres_2017_T1!BS193,[2]ListeGithub!$I$2:$K$111,3,FALSE)=$A$1,Pres_2017_T1!BU193,0),0)</f>
        <v>0</v>
      </c>
      <c r="BF193">
        <f ca="1">_xlfn.IFNA(IF(VLOOKUP(Pres_2017_T1!BZ193,[2]ListeGithub!$I$2:$K$111,3,FALSE)=$A$1,Pres_2017_T1!CB193,0),0)</f>
        <v>0</v>
      </c>
      <c r="BM193">
        <f ca="1">_xlfn.IFNA(IF(VLOOKUP(Pres_2017_T1!CG193,[2]ListeGithub!$I$2:$K$111,3,FALSE)=$A$1,Pres_2017_T1!CI193,0),0)</f>
        <v>0</v>
      </c>
      <c r="BT193">
        <f ca="1">_xlfn.IFNA(IF(VLOOKUP(Pres_2017_T1!CN193,[2]ListeGithub!$I$2:$K$111,3,FALSE)=$A$1,Pres_2017_T1!CP193,0),0)</f>
        <v>0</v>
      </c>
      <c r="CA193">
        <f t="shared" ca="1" si="2"/>
        <v>11345</v>
      </c>
    </row>
    <row r="194" spans="1:79" x14ac:dyDescent="0.75">
      <c r="A194" t="str">
        <v>40_01</v>
      </c>
      <c r="B194">
        <f ca="1">_xlfn.IFNA(IF(VLOOKUP(Pres_2017_T1!V194,[2]ListeGithub!$I$2:$K$111,3,FALSE)=$A$1,Pres_2017_T1!X194,0),0)</f>
        <v>19390</v>
      </c>
      <c r="I194">
        <f ca="1">_xlfn.IFNA(IF(VLOOKUP(Pres_2017_T1!AC194,[2]ListeGithub!$I$2:$K$111,3,FALSE)=$A$1,Pres_2017_T1!AE194,0),0)</f>
        <v>0</v>
      </c>
      <c r="P194">
        <f ca="1">_xlfn.IFNA(IF(VLOOKUP(Pres_2017_T1!AJ194,[2]ListeGithub!$I$2:$K$111,3,FALSE)=$A$1,Pres_2017_T1!AL194,0),0)</f>
        <v>0</v>
      </c>
      <c r="W194">
        <f ca="1">_xlfn.IFNA(IF(VLOOKUP(Pres_2017_T1!AQ194,[2]ListeGithub!$I$2:$K$111,3,FALSE)=$A$1,Pres_2017_T1!AS194,0),0)</f>
        <v>0</v>
      </c>
      <c r="AD194">
        <f ca="1">_xlfn.IFNA(IF(VLOOKUP(Pres_2017_T1!AX194,[2]ListeGithub!$I$2:$K$111,3,FALSE)=$A$1,Pres_2017_T1!AZ194,0),0)</f>
        <v>0</v>
      </c>
      <c r="AK194">
        <f ca="1">_xlfn.IFNA(IF(VLOOKUP(Pres_2017_T1!BE194,[2]ListeGithub!$I$2:$K$111,3,FALSE)=$A$1,Pres_2017_T1!BG194,0),0)</f>
        <v>0</v>
      </c>
      <c r="AR194">
        <f ca="1">_xlfn.IFNA(IF(VLOOKUP(Pres_2017_T1!BL194,[2]ListeGithub!$I$2:$K$111,3,FALSE)=$A$1,Pres_2017_T1!BN194,0),0)</f>
        <v>0</v>
      </c>
      <c r="AY194">
        <f ca="1">_xlfn.IFNA(IF(VLOOKUP(Pres_2017_T1!BS194,[2]ListeGithub!$I$2:$K$111,3,FALSE)=$A$1,Pres_2017_T1!BU194,0),0)</f>
        <v>0</v>
      </c>
      <c r="BF194">
        <f ca="1">_xlfn.IFNA(IF(VLOOKUP(Pres_2017_T1!BZ194,[2]ListeGithub!$I$2:$K$111,3,FALSE)=$A$1,Pres_2017_T1!CB194,0),0)</f>
        <v>0</v>
      </c>
      <c r="BM194">
        <f ca="1">_xlfn.IFNA(IF(VLOOKUP(Pres_2017_T1!CG194,[2]ListeGithub!$I$2:$K$111,3,FALSE)=$A$1,Pres_2017_T1!CI194,0),0)</f>
        <v>0</v>
      </c>
      <c r="BT194">
        <f ca="1">_xlfn.IFNA(IF(VLOOKUP(Pres_2017_T1!CN194,[2]ListeGithub!$I$2:$K$111,3,FALSE)=$A$1,Pres_2017_T1!CP194,0),0)</f>
        <v>0</v>
      </c>
      <c r="CA194">
        <f t="shared" ca="1" si="2"/>
        <v>19390</v>
      </c>
    </row>
    <row r="195" spans="1:79" x14ac:dyDescent="0.75">
      <c r="A195" t="str">
        <v>40_02</v>
      </c>
      <c r="B195">
        <f ca="1">_xlfn.IFNA(IF(VLOOKUP(Pres_2017_T1!V195,[2]ListeGithub!$I$2:$K$111,3,FALSE)=$A$1,Pres_2017_T1!X195,0),0)</f>
        <v>22934</v>
      </c>
      <c r="I195">
        <f ca="1">_xlfn.IFNA(IF(VLOOKUP(Pres_2017_T1!AC195,[2]ListeGithub!$I$2:$K$111,3,FALSE)=$A$1,Pres_2017_T1!AE195,0),0)</f>
        <v>0</v>
      </c>
      <c r="P195">
        <f ca="1">_xlfn.IFNA(IF(VLOOKUP(Pres_2017_T1!AJ195,[2]ListeGithub!$I$2:$K$111,3,FALSE)=$A$1,Pres_2017_T1!AL195,0),0)</f>
        <v>0</v>
      </c>
      <c r="W195">
        <f ca="1">_xlfn.IFNA(IF(VLOOKUP(Pres_2017_T1!AQ195,[2]ListeGithub!$I$2:$K$111,3,FALSE)=$A$1,Pres_2017_T1!AS195,0),0)</f>
        <v>0</v>
      </c>
      <c r="AD195">
        <f ca="1">_xlfn.IFNA(IF(VLOOKUP(Pres_2017_T1!AX195,[2]ListeGithub!$I$2:$K$111,3,FALSE)=$A$1,Pres_2017_T1!AZ195,0),0)</f>
        <v>0</v>
      </c>
      <c r="AK195">
        <f ca="1">_xlfn.IFNA(IF(VLOOKUP(Pres_2017_T1!BE195,[2]ListeGithub!$I$2:$K$111,3,FALSE)=$A$1,Pres_2017_T1!BG195,0),0)</f>
        <v>0</v>
      </c>
      <c r="AR195">
        <f ca="1">_xlfn.IFNA(IF(VLOOKUP(Pres_2017_T1!BL195,[2]ListeGithub!$I$2:$K$111,3,FALSE)=$A$1,Pres_2017_T1!BN195,0),0)</f>
        <v>0</v>
      </c>
      <c r="AY195">
        <f ca="1">_xlfn.IFNA(IF(VLOOKUP(Pres_2017_T1!BS195,[2]ListeGithub!$I$2:$K$111,3,FALSE)=$A$1,Pres_2017_T1!BU195,0),0)</f>
        <v>0</v>
      </c>
      <c r="BF195">
        <f ca="1">_xlfn.IFNA(IF(VLOOKUP(Pres_2017_T1!BZ195,[2]ListeGithub!$I$2:$K$111,3,FALSE)=$A$1,Pres_2017_T1!CB195,0),0)</f>
        <v>0</v>
      </c>
      <c r="BM195">
        <f ca="1">_xlfn.IFNA(IF(VLOOKUP(Pres_2017_T1!CG195,[2]ListeGithub!$I$2:$K$111,3,FALSE)=$A$1,Pres_2017_T1!CI195,0),0)</f>
        <v>0</v>
      </c>
      <c r="BT195">
        <f ca="1">_xlfn.IFNA(IF(VLOOKUP(Pres_2017_T1!CN195,[2]ListeGithub!$I$2:$K$111,3,FALSE)=$A$1,Pres_2017_T1!CP195,0),0)</f>
        <v>0</v>
      </c>
      <c r="CA195">
        <f t="shared" ref="CA195:CA258" ca="1" si="3">SUM(B195:BZ195)</f>
        <v>22934</v>
      </c>
    </row>
    <row r="196" spans="1:79" x14ac:dyDescent="0.75">
      <c r="A196" t="str">
        <v>40_03</v>
      </c>
      <c r="B196">
        <f ca="1">_xlfn.IFNA(IF(VLOOKUP(Pres_2017_T1!V196,[2]ListeGithub!$I$2:$K$111,3,FALSE)=$A$1,Pres_2017_T1!X196,0),0)</f>
        <v>18749</v>
      </c>
      <c r="I196">
        <f ca="1">_xlfn.IFNA(IF(VLOOKUP(Pres_2017_T1!AC196,[2]ListeGithub!$I$2:$K$111,3,FALSE)=$A$1,Pres_2017_T1!AE196,0),0)</f>
        <v>0</v>
      </c>
      <c r="P196">
        <f ca="1">_xlfn.IFNA(IF(VLOOKUP(Pres_2017_T1!AJ196,[2]ListeGithub!$I$2:$K$111,3,FALSE)=$A$1,Pres_2017_T1!AL196,0),0)</f>
        <v>0</v>
      </c>
      <c r="W196">
        <f ca="1">_xlfn.IFNA(IF(VLOOKUP(Pres_2017_T1!AQ196,[2]ListeGithub!$I$2:$K$111,3,FALSE)=$A$1,Pres_2017_T1!AS196,0),0)</f>
        <v>0</v>
      </c>
      <c r="AD196">
        <f ca="1">_xlfn.IFNA(IF(VLOOKUP(Pres_2017_T1!AX196,[2]ListeGithub!$I$2:$K$111,3,FALSE)=$A$1,Pres_2017_T1!AZ196,0),0)</f>
        <v>0</v>
      </c>
      <c r="AK196">
        <f ca="1">_xlfn.IFNA(IF(VLOOKUP(Pres_2017_T1!BE196,[2]ListeGithub!$I$2:$K$111,3,FALSE)=$A$1,Pres_2017_T1!BG196,0),0)</f>
        <v>0</v>
      </c>
      <c r="AR196">
        <f ca="1">_xlfn.IFNA(IF(VLOOKUP(Pres_2017_T1!BL196,[2]ListeGithub!$I$2:$K$111,3,FALSE)=$A$1,Pres_2017_T1!BN196,0),0)</f>
        <v>0</v>
      </c>
      <c r="AY196">
        <f ca="1">_xlfn.IFNA(IF(VLOOKUP(Pres_2017_T1!BS196,[2]ListeGithub!$I$2:$K$111,3,FALSE)=$A$1,Pres_2017_T1!BU196,0),0)</f>
        <v>0</v>
      </c>
      <c r="BF196">
        <f ca="1">_xlfn.IFNA(IF(VLOOKUP(Pres_2017_T1!BZ196,[2]ListeGithub!$I$2:$K$111,3,FALSE)=$A$1,Pres_2017_T1!CB196,0),0)</f>
        <v>0</v>
      </c>
      <c r="BM196">
        <f ca="1">_xlfn.IFNA(IF(VLOOKUP(Pres_2017_T1!CG196,[2]ListeGithub!$I$2:$K$111,3,FALSE)=$A$1,Pres_2017_T1!CI196,0),0)</f>
        <v>0</v>
      </c>
      <c r="BT196">
        <f ca="1">_xlfn.IFNA(IF(VLOOKUP(Pres_2017_T1!CN196,[2]ListeGithub!$I$2:$K$111,3,FALSE)=$A$1,Pres_2017_T1!CP196,0),0)</f>
        <v>0</v>
      </c>
      <c r="CA196">
        <f t="shared" ca="1" si="3"/>
        <v>18749</v>
      </c>
    </row>
    <row r="197" spans="1:79" x14ac:dyDescent="0.75">
      <c r="A197" t="str">
        <v>41_01</v>
      </c>
      <c r="B197">
        <f ca="1">_xlfn.IFNA(IF(VLOOKUP(Pres_2017_T1!V197,[2]ListeGithub!$I$2:$K$111,3,FALSE)=$A$1,Pres_2017_T1!X197,0),0)</f>
        <v>14998</v>
      </c>
      <c r="I197">
        <f ca="1">_xlfn.IFNA(IF(VLOOKUP(Pres_2017_T1!AC197,[2]ListeGithub!$I$2:$K$111,3,FALSE)=$A$1,Pres_2017_T1!AE197,0),0)</f>
        <v>0</v>
      </c>
      <c r="P197">
        <f ca="1">_xlfn.IFNA(IF(VLOOKUP(Pres_2017_T1!AJ197,[2]ListeGithub!$I$2:$K$111,3,FALSE)=$A$1,Pres_2017_T1!AL197,0),0)</f>
        <v>0</v>
      </c>
      <c r="W197">
        <f ca="1">_xlfn.IFNA(IF(VLOOKUP(Pres_2017_T1!AQ197,[2]ListeGithub!$I$2:$K$111,3,FALSE)=$A$1,Pres_2017_T1!AS197,0),0)</f>
        <v>0</v>
      </c>
      <c r="AD197">
        <f ca="1">_xlfn.IFNA(IF(VLOOKUP(Pres_2017_T1!AX197,[2]ListeGithub!$I$2:$K$111,3,FALSE)=$A$1,Pres_2017_T1!AZ197,0),0)</f>
        <v>0</v>
      </c>
      <c r="AK197">
        <f ca="1">_xlfn.IFNA(IF(VLOOKUP(Pres_2017_T1!BE197,[2]ListeGithub!$I$2:$K$111,3,FALSE)=$A$1,Pres_2017_T1!BG197,0),0)</f>
        <v>0</v>
      </c>
      <c r="AR197">
        <f ca="1">_xlfn.IFNA(IF(VLOOKUP(Pres_2017_T1!BL197,[2]ListeGithub!$I$2:$K$111,3,FALSE)=$A$1,Pres_2017_T1!BN197,0),0)</f>
        <v>0</v>
      </c>
      <c r="AY197">
        <f ca="1">_xlfn.IFNA(IF(VLOOKUP(Pres_2017_T1!BS197,[2]ListeGithub!$I$2:$K$111,3,FALSE)=$A$1,Pres_2017_T1!BU197,0),0)</f>
        <v>0</v>
      </c>
      <c r="BF197">
        <f ca="1">_xlfn.IFNA(IF(VLOOKUP(Pres_2017_T1!BZ197,[2]ListeGithub!$I$2:$K$111,3,FALSE)=$A$1,Pres_2017_T1!CB197,0),0)</f>
        <v>0</v>
      </c>
      <c r="BM197">
        <f ca="1">_xlfn.IFNA(IF(VLOOKUP(Pres_2017_T1!CG197,[2]ListeGithub!$I$2:$K$111,3,FALSE)=$A$1,Pres_2017_T1!CI197,0),0)</f>
        <v>0</v>
      </c>
      <c r="BT197">
        <f ca="1">_xlfn.IFNA(IF(VLOOKUP(Pres_2017_T1!CN197,[2]ListeGithub!$I$2:$K$111,3,FALSE)=$A$1,Pres_2017_T1!CP197,0),0)</f>
        <v>0</v>
      </c>
      <c r="CA197">
        <f t="shared" ca="1" si="3"/>
        <v>14998</v>
      </c>
    </row>
    <row r="198" spans="1:79" x14ac:dyDescent="0.75">
      <c r="A198" t="str">
        <v>41_02</v>
      </c>
      <c r="B198">
        <f ca="1">_xlfn.IFNA(IF(VLOOKUP(Pres_2017_T1!V198,[2]ListeGithub!$I$2:$K$111,3,FALSE)=$A$1,Pres_2017_T1!X198,0),0)</f>
        <v>0</v>
      </c>
      <c r="I198">
        <f ca="1">_xlfn.IFNA(IF(VLOOKUP(Pres_2017_T1!AC198,[2]ListeGithub!$I$2:$K$111,3,FALSE)=$A$1,Pres_2017_T1!AE198,0),0)</f>
        <v>0</v>
      </c>
      <c r="P198">
        <f ca="1">_xlfn.IFNA(IF(VLOOKUP(Pres_2017_T1!AJ198,[2]ListeGithub!$I$2:$K$111,3,FALSE)=$A$1,Pres_2017_T1!AL198,0),0)</f>
        <v>12471</v>
      </c>
      <c r="W198">
        <f ca="1">_xlfn.IFNA(IF(VLOOKUP(Pres_2017_T1!AQ198,[2]ListeGithub!$I$2:$K$111,3,FALSE)=$A$1,Pres_2017_T1!AS198,0),0)</f>
        <v>0</v>
      </c>
      <c r="AD198">
        <f ca="1">_xlfn.IFNA(IF(VLOOKUP(Pres_2017_T1!AX198,[2]ListeGithub!$I$2:$K$111,3,FALSE)=$A$1,Pres_2017_T1!AZ198,0),0)</f>
        <v>0</v>
      </c>
      <c r="AK198">
        <f ca="1">_xlfn.IFNA(IF(VLOOKUP(Pres_2017_T1!BE198,[2]ListeGithub!$I$2:$K$111,3,FALSE)=$A$1,Pres_2017_T1!BG198,0),0)</f>
        <v>0</v>
      </c>
      <c r="AR198">
        <f ca="1">_xlfn.IFNA(IF(VLOOKUP(Pres_2017_T1!BL198,[2]ListeGithub!$I$2:$K$111,3,FALSE)=$A$1,Pres_2017_T1!BN198,0),0)</f>
        <v>0</v>
      </c>
      <c r="AY198">
        <f ca="1">_xlfn.IFNA(IF(VLOOKUP(Pres_2017_T1!BS198,[2]ListeGithub!$I$2:$K$111,3,FALSE)=$A$1,Pres_2017_T1!BU198,0),0)</f>
        <v>0</v>
      </c>
      <c r="BF198">
        <f ca="1">_xlfn.IFNA(IF(VLOOKUP(Pres_2017_T1!BZ198,[2]ListeGithub!$I$2:$K$111,3,FALSE)=$A$1,Pres_2017_T1!CB198,0),0)</f>
        <v>0</v>
      </c>
      <c r="BM198">
        <f ca="1">_xlfn.IFNA(IF(VLOOKUP(Pres_2017_T1!CG198,[2]ListeGithub!$I$2:$K$111,3,FALSE)=$A$1,Pres_2017_T1!CI198,0),0)</f>
        <v>0</v>
      </c>
      <c r="BT198">
        <f ca="1">_xlfn.IFNA(IF(VLOOKUP(Pres_2017_T1!CN198,[2]ListeGithub!$I$2:$K$111,3,FALSE)=$A$1,Pres_2017_T1!CP198,0),0)</f>
        <v>0</v>
      </c>
      <c r="CA198">
        <f t="shared" ca="1" si="3"/>
        <v>12471</v>
      </c>
    </row>
    <row r="199" spans="1:79" x14ac:dyDescent="0.75">
      <c r="A199" t="str">
        <v>41_03</v>
      </c>
      <c r="B199">
        <f ca="1">_xlfn.IFNA(IF(VLOOKUP(Pres_2017_T1!V199,[2]ListeGithub!$I$2:$K$111,3,FALSE)=$A$1,Pres_2017_T1!X199,0),0)</f>
        <v>0</v>
      </c>
      <c r="I199">
        <f ca="1">_xlfn.IFNA(IF(VLOOKUP(Pres_2017_T1!AC199,[2]ListeGithub!$I$2:$K$111,3,FALSE)=$A$1,Pres_2017_T1!AE199,0),0)</f>
        <v>0</v>
      </c>
      <c r="P199">
        <f ca="1">_xlfn.IFNA(IF(VLOOKUP(Pres_2017_T1!AJ199,[2]ListeGithub!$I$2:$K$111,3,FALSE)=$A$1,Pres_2017_T1!AL199,0),0)</f>
        <v>13170</v>
      </c>
      <c r="W199">
        <f ca="1">_xlfn.IFNA(IF(VLOOKUP(Pres_2017_T1!AQ199,[2]ListeGithub!$I$2:$K$111,3,FALSE)=$A$1,Pres_2017_T1!AS199,0),0)</f>
        <v>0</v>
      </c>
      <c r="AD199">
        <f ca="1">_xlfn.IFNA(IF(VLOOKUP(Pres_2017_T1!AX199,[2]ListeGithub!$I$2:$K$111,3,FALSE)=$A$1,Pres_2017_T1!AZ199,0),0)</f>
        <v>0</v>
      </c>
      <c r="AK199">
        <f ca="1">_xlfn.IFNA(IF(VLOOKUP(Pres_2017_T1!BE199,[2]ListeGithub!$I$2:$K$111,3,FALSE)=$A$1,Pres_2017_T1!BG199,0),0)</f>
        <v>0</v>
      </c>
      <c r="AR199">
        <f ca="1">_xlfn.IFNA(IF(VLOOKUP(Pres_2017_T1!BL199,[2]ListeGithub!$I$2:$K$111,3,FALSE)=$A$1,Pres_2017_T1!BN199,0),0)</f>
        <v>0</v>
      </c>
      <c r="AY199">
        <f ca="1">_xlfn.IFNA(IF(VLOOKUP(Pres_2017_T1!BS199,[2]ListeGithub!$I$2:$K$111,3,FALSE)=$A$1,Pres_2017_T1!BU199,0),0)</f>
        <v>0</v>
      </c>
      <c r="BF199">
        <f ca="1">_xlfn.IFNA(IF(VLOOKUP(Pres_2017_T1!BZ199,[2]ListeGithub!$I$2:$K$111,3,FALSE)=$A$1,Pres_2017_T1!CB199,0),0)</f>
        <v>0</v>
      </c>
      <c r="BM199">
        <f ca="1">_xlfn.IFNA(IF(VLOOKUP(Pres_2017_T1!CG199,[2]ListeGithub!$I$2:$K$111,3,FALSE)=$A$1,Pres_2017_T1!CI199,0),0)</f>
        <v>0</v>
      </c>
      <c r="BT199">
        <f ca="1">_xlfn.IFNA(IF(VLOOKUP(Pres_2017_T1!CN199,[2]ListeGithub!$I$2:$K$111,3,FALSE)=$A$1,Pres_2017_T1!CP199,0),0)</f>
        <v>0</v>
      </c>
      <c r="CA199">
        <f t="shared" ca="1" si="3"/>
        <v>13170</v>
      </c>
    </row>
    <row r="200" spans="1:79" x14ac:dyDescent="0.75">
      <c r="A200" t="str">
        <v>42_01</v>
      </c>
      <c r="B200">
        <f ca="1">_xlfn.IFNA(IF(VLOOKUP(Pres_2017_T1!V200,[2]ListeGithub!$I$2:$K$111,3,FALSE)=$A$1,Pres_2017_T1!X200,0),0)</f>
        <v>11854</v>
      </c>
      <c r="I200">
        <f ca="1">_xlfn.IFNA(IF(VLOOKUP(Pres_2017_T1!AC200,[2]ListeGithub!$I$2:$K$111,3,FALSE)=$A$1,Pres_2017_T1!AE200,0),0)</f>
        <v>0</v>
      </c>
      <c r="P200">
        <f ca="1">_xlfn.IFNA(IF(VLOOKUP(Pres_2017_T1!AJ200,[2]ListeGithub!$I$2:$K$111,3,FALSE)=$A$1,Pres_2017_T1!AL200,0),0)</f>
        <v>0</v>
      </c>
      <c r="W200">
        <f ca="1">_xlfn.IFNA(IF(VLOOKUP(Pres_2017_T1!AQ200,[2]ListeGithub!$I$2:$K$111,3,FALSE)=$A$1,Pres_2017_T1!AS200,0),0)</f>
        <v>0</v>
      </c>
      <c r="AD200">
        <f ca="1">_xlfn.IFNA(IF(VLOOKUP(Pres_2017_T1!AX200,[2]ListeGithub!$I$2:$K$111,3,FALSE)=$A$1,Pres_2017_T1!AZ200,0),0)</f>
        <v>0</v>
      </c>
      <c r="AK200">
        <f ca="1">_xlfn.IFNA(IF(VLOOKUP(Pres_2017_T1!BE200,[2]ListeGithub!$I$2:$K$111,3,FALSE)=$A$1,Pres_2017_T1!BG200,0),0)</f>
        <v>0</v>
      </c>
      <c r="AR200">
        <f ca="1">_xlfn.IFNA(IF(VLOOKUP(Pres_2017_T1!BL200,[2]ListeGithub!$I$2:$K$111,3,FALSE)=$A$1,Pres_2017_T1!BN200,0),0)</f>
        <v>0</v>
      </c>
      <c r="AY200">
        <f ca="1">_xlfn.IFNA(IF(VLOOKUP(Pres_2017_T1!BS200,[2]ListeGithub!$I$2:$K$111,3,FALSE)=$A$1,Pres_2017_T1!BU200,0),0)</f>
        <v>0</v>
      </c>
      <c r="BF200">
        <f ca="1">_xlfn.IFNA(IF(VLOOKUP(Pres_2017_T1!BZ200,[2]ListeGithub!$I$2:$K$111,3,FALSE)=$A$1,Pres_2017_T1!CB200,0),0)</f>
        <v>0</v>
      </c>
      <c r="BM200">
        <f ca="1">_xlfn.IFNA(IF(VLOOKUP(Pres_2017_T1!CG200,[2]ListeGithub!$I$2:$K$111,3,FALSE)=$A$1,Pres_2017_T1!CI200,0),0)</f>
        <v>0</v>
      </c>
      <c r="BT200">
        <f ca="1">_xlfn.IFNA(IF(VLOOKUP(Pres_2017_T1!CN200,[2]ListeGithub!$I$2:$K$111,3,FALSE)=$A$1,Pres_2017_T1!CP200,0),0)</f>
        <v>0</v>
      </c>
      <c r="CA200">
        <f t="shared" ca="1" si="3"/>
        <v>11854</v>
      </c>
    </row>
    <row r="201" spans="1:79" x14ac:dyDescent="0.75">
      <c r="A201" t="str">
        <v>42_02</v>
      </c>
      <c r="B201">
        <f ca="1">_xlfn.IFNA(IF(VLOOKUP(Pres_2017_T1!V201,[2]ListeGithub!$I$2:$K$111,3,FALSE)=$A$1,Pres_2017_T1!X201,0),0)</f>
        <v>9637</v>
      </c>
      <c r="I201">
        <f ca="1">_xlfn.IFNA(IF(VLOOKUP(Pres_2017_T1!AC201,[2]ListeGithub!$I$2:$K$111,3,FALSE)=$A$1,Pres_2017_T1!AE201,0),0)</f>
        <v>0</v>
      </c>
      <c r="P201">
        <f ca="1">_xlfn.IFNA(IF(VLOOKUP(Pres_2017_T1!AJ201,[2]ListeGithub!$I$2:$K$111,3,FALSE)=$A$1,Pres_2017_T1!AL201,0),0)</f>
        <v>0</v>
      </c>
      <c r="W201">
        <f ca="1">_xlfn.IFNA(IF(VLOOKUP(Pres_2017_T1!AQ201,[2]ListeGithub!$I$2:$K$111,3,FALSE)=$A$1,Pres_2017_T1!AS201,0),0)</f>
        <v>0</v>
      </c>
      <c r="AD201">
        <f ca="1">_xlfn.IFNA(IF(VLOOKUP(Pres_2017_T1!AX201,[2]ListeGithub!$I$2:$K$111,3,FALSE)=$A$1,Pres_2017_T1!AZ201,0),0)</f>
        <v>0</v>
      </c>
      <c r="AK201">
        <f ca="1">_xlfn.IFNA(IF(VLOOKUP(Pres_2017_T1!BE201,[2]ListeGithub!$I$2:$K$111,3,FALSE)=$A$1,Pres_2017_T1!BG201,0),0)</f>
        <v>0</v>
      </c>
      <c r="AR201">
        <f ca="1">_xlfn.IFNA(IF(VLOOKUP(Pres_2017_T1!BL201,[2]ListeGithub!$I$2:$K$111,3,FALSE)=$A$1,Pres_2017_T1!BN201,0),0)</f>
        <v>0</v>
      </c>
      <c r="AY201">
        <f ca="1">_xlfn.IFNA(IF(VLOOKUP(Pres_2017_T1!BS201,[2]ListeGithub!$I$2:$K$111,3,FALSE)=$A$1,Pres_2017_T1!BU201,0),0)</f>
        <v>0</v>
      </c>
      <c r="BF201">
        <f ca="1">_xlfn.IFNA(IF(VLOOKUP(Pres_2017_T1!BZ201,[2]ListeGithub!$I$2:$K$111,3,FALSE)=$A$1,Pres_2017_T1!CB201,0),0)</f>
        <v>0</v>
      </c>
      <c r="BM201">
        <f ca="1">_xlfn.IFNA(IF(VLOOKUP(Pres_2017_T1!CG201,[2]ListeGithub!$I$2:$K$111,3,FALSE)=$A$1,Pres_2017_T1!CI201,0),0)</f>
        <v>0</v>
      </c>
      <c r="BT201">
        <f ca="1">_xlfn.IFNA(IF(VLOOKUP(Pres_2017_T1!CN201,[2]ListeGithub!$I$2:$K$111,3,FALSE)=$A$1,Pres_2017_T1!CP201,0),0)</f>
        <v>0</v>
      </c>
      <c r="CA201">
        <f t="shared" ca="1" si="3"/>
        <v>9637</v>
      </c>
    </row>
    <row r="202" spans="1:79" x14ac:dyDescent="0.75">
      <c r="A202" t="str">
        <v>42_03</v>
      </c>
      <c r="B202">
        <f ca="1">_xlfn.IFNA(IF(VLOOKUP(Pres_2017_T1!V202,[2]ListeGithub!$I$2:$K$111,3,FALSE)=$A$1,Pres_2017_T1!X202,0),0)</f>
        <v>0</v>
      </c>
      <c r="I202">
        <f ca="1">_xlfn.IFNA(IF(VLOOKUP(Pres_2017_T1!AC202,[2]ListeGithub!$I$2:$K$111,3,FALSE)=$A$1,Pres_2017_T1!AE202,0),0)</f>
        <v>14499</v>
      </c>
      <c r="P202">
        <f ca="1">_xlfn.IFNA(IF(VLOOKUP(Pres_2017_T1!AJ202,[2]ListeGithub!$I$2:$K$111,3,FALSE)=$A$1,Pres_2017_T1!AL202,0),0)</f>
        <v>0</v>
      </c>
      <c r="W202">
        <f ca="1">_xlfn.IFNA(IF(VLOOKUP(Pres_2017_T1!AQ202,[2]ListeGithub!$I$2:$K$111,3,FALSE)=$A$1,Pres_2017_T1!AS202,0),0)</f>
        <v>0</v>
      </c>
      <c r="AD202">
        <f ca="1">_xlfn.IFNA(IF(VLOOKUP(Pres_2017_T1!AX202,[2]ListeGithub!$I$2:$K$111,3,FALSE)=$A$1,Pres_2017_T1!AZ202,0),0)</f>
        <v>0</v>
      </c>
      <c r="AK202">
        <f ca="1">_xlfn.IFNA(IF(VLOOKUP(Pres_2017_T1!BE202,[2]ListeGithub!$I$2:$K$111,3,FALSE)=$A$1,Pres_2017_T1!BG202,0),0)</f>
        <v>0</v>
      </c>
      <c r="AR202">
        <f ca="1">_xlfn.IFNA(IF(VLOOKUP(Pres_2017_T1!BL202,[2]ListeGithub!$I$2:$K$111,3,FALSE)=$A$1,Pres_2017_T1!BN202,0),0)</f>
        <v>0</v>
      </c>
      <c r="AY202">
        <f ca="1">_xlfn.IFNA(IF(VLOOKUP(Pres_2017_T1!BS202,[2]ListeGithub!$I$2:$K$111,3,FALSE)=$A$1,Pres_2017_T1!BU202,0),0)</f>
        <v>0</v>
      </c>
      <c r="BF202">
        <f ca="1">_xlfn.IFNA(IF(VLOOKUP(Pres_2017_T1!BZ202,[2]ListeGithub!$I$2:$K$111,3,FALSE)=$A$1,Pres_2017_T1!CB202,0),0)</f>
        <v>0</v>
      </c>
      <c r="BM202">
        <f ca="1">_xlfn.IFNA(IF(VLOOKUP(Pres_2017_T1!CG202,[2]ListeGithub!$I$2:$K$111,3,FALSE)=$A$1,Pres_2017_T1!CI202,0),0)</f>
        <v>0</v>
      </c>
      <c r="BT202">
        <f ca="1">_xlfn.IFNA(IF(VLOOKUP(Pres_2017_T1!CN202,[2]ListeGithub!$I$2:$K$111,3,FALSE)=$A$1,Pres_2017_T1!CP202,0),0)</f>
        <v>0</v>
      </c>
      <c r="CA202">
        <f t="shared" ca="1" si="3"/>
        <v>14499</v>
      </c>
    </row>
    <row r="203" spans="1:79" x14ac:dyDescent="0.75">
      <c r="A203" t="str">
        <v>42_04</v>
      </c>
      <c r="B203">
        <f ca="1">_xlfn.IFNA(IF(VLOOKUP(Pres_2017_T1!V203,[2]ListeGithub!$I$2:$K$111,3,FALSE)=$A$1,Pres_2017_T1!X203,0),0)</f>
        <v>0</v>
      </c>
      <c r="I203">
        <f ca="1">_xlfn.IFNA(IF(VLOOKUP(Pres_2017_T1!AC203,[2]ListeGithub!$I$2:$K$111,3,FALSE)=$A$1,Pres_2017_T1!AE203,0),0)</f>
        <v>17033</v>
      </c>
      <c r="P203">
        <f ca="1">_xlfn.IFNA(IF(VLOOKUP(Pres_2017_T1!AJ203,[2]ListeGithub!$I$2:$K$111,3,FALSE)=$A$1,Pres_2017_T1!AL203,0),0)</f>
        <v>0</v>
      </c>
      <c r="W203">
        <f ca="1">_xlfn.IFNA(IF(VLOOKUP(Pres_2017_T1!AQ203,[2]ListeGithub!$I$2:$K$111,3,FALSE)=$A$1,Pres_2017_T1!AS203,0),0)</f>
        <v>0</v>
      </c>
      <c r="AD203">
        <f ca="1">_xlfn.IFNA(IF(VLOOKUP(Pres_2017_T1!AX203,[2]ListeGithub!$I$2:$K$111,3,FALSE)=$A$1,Pres_2017_T1!AZ203,0),0)</f>
        <v>0</v>
      </c>
      <c r="AK203">
        <f ca="1">_xlfn.IFNA(IF(VLOOKUP(Pres_2017_T1!BE203,[2]ListeGithub!$I$2:$K$111,3,FALSE)=$A$1,Pres_2017_T1!BG203,0),0)</f>
        <v>0</v>
      </c>
      <c r="AR203">
        <f ca="1">_xlfn.IFNA(IF(VLOOKUP(Pres_2017_T1!BL203,[2]ListeGithub!$I$2:$K$111,3,FALSE)=$A$1,Pres_2017_T1!BN203,0),0)</f>
        <v>0</v>
      </c>
      <c r="AY203">
        <f ca="1">_xlfn.IFNA(IF(VLOOKUP(Pres_2017_T1!BS203,[2]ListeGithub!$I$2:$K$111,3,FALSE)=$A$1,Pres_2017_T1!BU203,0),0)</f>
        <v>0</v>
      </c>
      <c r="BF203">
        <f ca="1">_xlfn.IFNA(IF(VLOOKUP(Pres_2017_T1!BZ203,[2]ListeGithub!$I$2:$K$111,3,FALSE)=$A$1,Pres_2017_T1!CB203,0),0)</f>
        <v>0</v>
      </c>
      <c r="BM203">
        <f ca="1">_xlfn.IFNA(IF(VLOOKUP(Pres_2017_T1!CG203,[2]ListeGithub!$I$2:$K$111,3,FALSE)=$A$1,Pres_2017_T1!CI203,0),0)</f>
        <v>0</v>
      </c>
      <c r="BT203">
        <f ca="1">_xlfn.IFNA(IF(VLOOKUP(Pres_2017_T1!CN203,[2]ListeGithub!$I$2:$K$111,3,FALSE)=$A$1,Pres_2017_T1!CP203,0),0)</f>
        <v>0</v>
      </c>
      <c r="CA203">
        <f t="shared" ca="1" si="3"/>
        <v>17033</v>
      </c>
    </row>
    <row r="204" spans="1:79" x14ac:dyDescent="0.75">
      <c r="A204" t="str">
        <v>42_05</v>
      </c>
      <c r="B204">
        <f ca="1">_xlfn.IFNA(IF(VLOOKUP(Pres_2017_T1!V204,[2]ListeGithub!$I$2:$K$111,3,FALSE)=$A$1,Pres_2017_T1!X204,0),0)</f>
        <v>0</v>
      </c>
      <c r="I204">
        <f ca="1">_xlfn.IFNA(IF(VLOOKUP(Pres_2017_T1!AC204,[2]ListeGithub!$I$2:$K$111,3,FALSE)=$A$1,Pres_2017_T1!AE204,0),0)</f>
        <v>18247</v>
      </c>
      <c r="P204">
        <f ca="1">_xlfn.IFNA(IF(VLOOKUP(Pres_2017_T1!AJ204,[2]ListeGithub!$I$2:$K$111,3,FALSE)=$A$1,Pres_2017_T1!AL204,0),0)</f>
        <v>0</v>
      </c>
      <c r="W204">
        <f ca="1">_xlfn.IFNA(IF(VLOOKUP(Pres_2017_T1!AQ204,[2]ListeGithub!$I$2:$K$111,3,FALSE)=$A$1,Pres_2017_T1!AS204,0),0)</f>
        <v>0</v>
      </c>
      <c r="AD204">
        <f ca="1">_xlfn.IFNA(IF(VLOOKUP(Pres_2017_T1!AX204,[2]ListeGithub!$I$2:$K$111,3,FALSE)=$A$1,Pres_2017_T1!AZ204,0),0)</f>
        <v>0</v>
      </c>
      <c r="AK204">
        <f ca="1">_xlfn.IFNA(IF(VLOOKUP(Pres_2017_T1!BE204,[2]ListeGithub!$I$2:$K$111,3,FALSE)=$A$1,Pres_2017_T1!BG204,0),0)</f>
        <v>0</v>
      </c>
      <c r="AR204">
        <f ca="1">_xlfn.IFNA(IF(VLOOKUP(Pres_2017_T1!BL204,[2]ListeGithub!$I$2:$K$111,3,FALSE)=$A$1,Pres_2017_T1!BN204,0),0)</f>
        <v>0</v>
      </c>
      <c r="AY204">
        <f ca="1">_xlfn.IFNA(IF(VLOOKUP(Pres_2017_T1!BS204,[2]ListeGithub!$I$2:$K$111,3,FALSE)=$A$1,Pres_2017_T1!BU204,0),0)</f>
        <v>0</v>
      </c>
      <c r="BF204">
        <f ca="1">_xlfn.IFNA(IF(VLOOKUP(Pres_2017_T1!BZ204,[2]ListeGithub!$I$2:$K$111,3,FALSE)=$A$1,Pres_2017_T1!CB204,0),0)</f>
        <v>0</v>
      </c>
      <c r="BM204">
        <f ca="1">_xlfn.IFNA(IF(VLOOKUP(Pres_2017_T1!CG204,[2]ListeGithub!$I$2:$K$111,3,FALSE)=$A$1,Pres_2017_T1!CI204,0),0)</f>
        <v>0</v>
      </c>
      <c r="BT204">
        <f ca="1">_xlfn.IFNA(IF(VLOOKUP(Pres_2017_T1!CN204,[2]ListeGithub!$I$2:$K$111,3,FALSE)=$A$1,Pres_2017_T1!CP204,0),0)</f>
        <v>0</v>
      </c>
      <c r="CA204">
        <f t="shared" ca="1" si="3"/>
        <v>18247</v>
      </c>
    </row>
    <row r="205" spans="1:79" x14ac:dyDescent="0.75">
      <c r="A205" t="str">
        <v>42_06</v>
      </c>
      <c r="B205">
        <f ca="1">_xlfn.IFNA(IF(VLOOKUP(Pres_2017_T1!V205,[2]ListeGithub!$I$2:$K$111,3,FALSE)=$A$1,Pres_2017_T1!X205,0),0)</f>
        <v>0</v>
      </c>
      <c r="I205">
        <f ca="1">_xlfn.IFNA(IF(VLOOKUP(Pres_2017_T1!AC205,[2]ListeGithub!$I$2:$K$111,3,FALSE)=$A$1,Pres_2017_T1!AE205,0),0)</f>
        <v>19407</v>
      </c>
      <c r="P205">
        <f ca="1">_xlfn.IFNA(IF(VLOOKUP(Pres_2017_T1!AJ205,[2]ListeGithub!$I$2:$K$111,3,FALSE)=$A$1,Pres_2017_T1!AL205,0),0)</f>
        <v>0</v>
      </c>
      <c r="W205">
        <f ca="1">_xlfn.IFNA(IF(VLOOKUP(Pres_2017_T1!AQ205,[2]ListeGithub!$I$2:$K$111,3,FALSE)=$A$1,Pres_2017_T1!AS205,0),0)</f>
        <v>0</v>
      </c>
      <c r="AD205">
        <f ca="1">_xlfn.IFNA(IF(VLOOKUP(Pres_2017_T1!AX205,[2]ListeGithub!$I$2:$K$111,3,FALSE)=$A$1,Pres_2017_T1!AZ205,0),0)</f>
        <v>0</v>
      </c>
      <c r="AK205">
        <f ca="1">_xlfn.IFNA(IF(VLOOKUP(Pres_2017_T1!BE205,[2]ListeGithub!$I$2:$K$111,3,FALSE)=$A$1,Pres_2017_T1!BG205,0),0)</f>
        <v>0</v>
      </c>
      <c r="AR205">
        <f ca="1">_xlfn.IFNA(IF(VLOOKUP(Pres_2017_T1!BL205,[2]ListeGithub!$I$2:$K$111,3,FALSE)=$A$1,Pres_2017_T1!BN205,0),0)</f>
        <v>0</v>
      </c>
      <c r="AY205">
        <f ca="1">_xlfn.IFNA(IF(VLOOKUP(Pres_2017_T1!BS205,[2]ListeGithub!$I$2:$K$111,3,FALSE)=$A$1,Pres_2017_T1!BU205,0),0)</f>
        <v>0</v>
      </c>
      <c r="BF205">
        <f ca="1">_xlfn.IFNA(IF(VLOOKUP(Pres_2017_T1!BZ205,[2]ListeGithub!$I$2:$K$111,3,FALSE)=$A$1,Pres_2017_T1!CB205,0),0)</f>
        <v>0</v>
      </c>
      <c r="BM205">
        <f ca="1">_xlfn.IFNA(IF(VLOOKUP(Pres_2017_T1!CG205,[2]ListeGithub!$I$2:$K$111,3,FALSE)=$A$1,Pres_2017_T1!CI205,0),0)</f>
        <v>0</v>
      </c>
      <c r="BT205">
        <f ca="1">_xlfn.IFNA(IF(VLOOKUP(Pres_2017_T1!CN205,[2]ListeGithub!$I$2:$K$111,3,FALSE)=$A$1,Pres_2017_T1!CP205,0),0)</f>
        <v>0</v>
      </c>
      <c r="CA205">
        <f t="shared" ca="1" si="3"/>
        <v>19407</v>
      </c>
    </row>
    <row r="206" spans="1:79" x14ac:dyDescent="0.75">
      <c r="A206" t="str">
        <v>43_01</v>
      </c>
      <c r="B206">
        <f ca="1">_xlfn.IFNA(IF(VLOOKUP(Pres_2017_T1!V206,[2]ListeGithub!$I$2:$K$111,3,FALSE)=$A$1,Pres_2017_T1!X206,0),0)</f>
        <v>0</v>
      </c>
      <c r="I206">
        <f ca="1">_xlfn.IFNA(IF(VLOOKUP(Pres_2017_T1!AC206,[2]ListeGithub!$I$2:$K$111,3,FALSE)=$A$1,Pres_2017_T1!AE206,0),0)</f>
        <v>17985</v>
      </c>
      <c r="P206">
        <f ca="1">_xlfn.IFNA(IF(VLOOKUP(Pres_2017_T1!AJ206,[2]ListeGithub!$I$2:$K$111,3,FALSE)=$A$1,Pres_2017_T1!AL206,0),0)</f>
        <v>0</v>
      </c>
      <c r="W206">
        <f ca="1">_xlfn.IFNA(IF(VLOOKUP(Pres_2017_T1!AQ206,[2]ListeGithub!$I$2:$K$111,3,FALSE)=$A$1,Pres_2017_T1!AS206,0),0)</f>
        <v>0</v>
      </c>
      <c r="AD206">
        <f ca="1">_xlfn.IFNA(IF(VLOOKUP(Pres_2017_T1!AX206,[2]ListeGithub!$I$2:$K$111,3,FALSE)=$A$1,Pres_2017_T1!AZ206,0),0)</f>
        <v>0</v>
      </c>
      <c r="AK206">
        <f ca="1">_xlfn.IFNA(IF(VLOOKUP(Pres_2017_T1!BE206,[2]ListeGithub!$I$2:$K$111,3,FALSE)=$A$1,Pres_2017_T1!BG206,0),0)</f>
        <v>0</v>
      </c>
      <c r="AR206">
        <f ca="1">_xlfn.IFNA(IF(VLOOKUP(Pres_2017_T1!BL206,[2]ListeGithub!$I$2:$K$111,3,FALSE)=$A$1,Pres_2017_T1!BN206,0),0)</f>
        <v>0</v>
      </c>
      <c r="AY206">
        <f ca="1">_xlfn.IFNA(IF(VLOOKUP(Pres_2017_T1!BS206,[2]ListeGithub!$I$2:$K$111,3,FALSE)=$A$1,Pres_2017_T1!BU206,0),0)</f>
        <v>0</v>
      </c>
      <c r="BF206">
        <f ca="1">_xlfn.IFNA(IF(VLOOKUP(Pres_2017_T1!BZ206,[2]ListeGithub!$I$2:$K$111,3,FALSE)=$A$1,Pres_2017_T1!CB206,0),0)</f>
        <v>0</v>
      </c>
      <c r="BM206">
        <f ca="1">_xlfn.IFNA(IF(VLOOKUP(Pres_2017_T1!CG206,[2]ListeGithub!$I$2:$K$111,3,FALSE)=$A$1,Pres_2017_T1!CI206,0),0)</f>
        <v>0</v>
      </c>
      <c r="BT206">
        <f ca="1">_xlfn.IFNA(IF(VLOOKUP(Pres_2017_T1!CN206,[2]ListeGithub!$I$2:$K$111,3,FALSE)=$A$1,Pres_2017_T1!CP206,0),0)</f>
        <v>0</v>
      </c>
      <c r="CA206">
        <f t="shared" ca="1" si="3"/>
        <v>17985</v>
      </c>
    </row>
    <row r="207" spans="1:79" x14ac:dyDescent="0.75">
      <c r="A207" t="str">
        <v>43_02</v>
      </c>
      <c r="B207">
        <f ca="1">_xlfn.IFNA(IF(VLOOKUP(Pres_2017_T1!V207,[2]ListeGithub!$I$2:$K$111,3,FALSE)=$A$1,Pres_2017_T1!X207,0),0)</f>
        <v>14834</v>
      </c>
      <c r="I207">
        <f ca="1">_xlfn.IFNA(IF(VLOOKUP(Pres_2017_T1!AC207,[2]ListeGithub!$I$2:$K$111,3,FALSE)=$A$1,Pres_2017_T1!AE207,0),0)</f>
        <v>0</v>
      </c>
      <c r="P207">
        <f ca="1">_xlfn.IFNA(IF(VLOOKUP(Pres_2017_T1!AJ207,[2]ListeGithub!$I$2:$K$111,3,FALSE)=$A$1,Pres_2017_T1!AL207,0),0)</f>
        <v>0</v>
      </c>
      <c r="W207">
        <f ca="1">_xlfn.IFNA(IF(VLOOKUP(Pres_2017_T1!AQ207,[2]ListeGithub!$I$2:$K$111,3,FALSE)=$A$1,Pres_2017_T1!AS207,0),0)</f>
        <v>0</v>
      </c>
      <c r="AD207">
        <f ca="1">_xlfn.IFNA(IF(VLOOKUP(Pres_2017_T1!AX207,[2]ListeGithub!$I$2:$K$111,3,FALSE)=$A$1,Pres_2017_T1!AZ207,0),0)</f>
        <v>0</v>
      </c>
      <c r="AK207">
        <f ca="1">_xlfn.IFNA(IF(VLOOKUP(Pres_2017_T1!BE207,[2]ListeGithub!$I$2:$K$111,3,FALSE)=$A$1,Pres_2017_T1!BG207,0),0)</f>
        <v>0</v>
      </c>
      <c r="AR207">
        <f ca="1">_xlfn.IFNA(IF(VLOOKUP(Pres_2017_T1!BL207,[2]ListeGithub!$I$2:$K$111,3,FALSE)=$A$1,Pres_2017_T1!BN207,0),0)</f>
        <v>0</v>
      </c>
      <c r="AY207">
        <f ca="1">_xlfn.IFNA(IF(VLOOKUP(Pres_2017_T1!BS207,[2]ListeGithub!$I$2:$K$111,3,FALSE)=$A$1,Pres_2017_T1!BU207,0),0)</f>
        <v>0</v>
      </c>
      <c r="BF207">
        <f ca="1">_xlfn.IFNA(IF(VLOOKUP(Pres_2017_T1!BZ207,[2]ListeGithub!$I$2:$K$111,3,FALSE)=$A$1,Pres_2017_T1!CB207,0),0)</f>
        <v>0</v>
      </c>
      <c r="BM207">
        <f ca="1">_xlfn.IFNA(IF(VLOOKUP(Pres_2017_T1!CG207,[2]ListeGithub!$I$2:$K$111,3,FALSE)=$A$1,Pres_2017_T1!CI207,0),0)</f>
        <v>0</v>
      </c>
      <c r="BT207">
        <f ca="1">_xlfn.IFNA(IF(VLOOKUP(Pres_2017_T1!CN207,[2]ListeGithub!$I$2:$K$111,3,FALSE)=$A$1,Pres_2017_T1!CP207,0),0)</f>
        <v>0</v>
      </c>
      <c r="CA207">
        <f t="shared" ca="1" si="3"/>
        <v>14834</v>
      </c>
    </row>
    <row r="208" spans="1:79" x14ac:dyDescent="0.75">
      <c r="A208" t="str">
        <v>44_01</v>
      </c>
      <c r="B208">
        <f ca="1">_xlfn.IFNA(IF(VLOOKUP(Pres_2017_T1!V208,[2]ListeGithub!$I$2:$K$111,3,FALSE)=$A$1,Pres_2017_T1!X208,0),0)</f>
        <v>19814</v>
      </c>
      <c r="I208">
        <f ca="1">_xlfn.IFNA(IF(VLOOKUP(Pres_2017_T1!AC208,[2]ListeGithub!$I$2:$K$111,3,FALSE)=$A$1,Pres_2017_T1!AE208,0),0)</f>
        <v>0</v>
      </c>
      <c r="P208">
        <f ca="1">_xlfn.IFNA(IF(VLOOKUP(Pres_2017_T1!AJ208,[2]ListeGithub!$I$2:$K$111,3,FALSE)=$A$1,Pres_2017_T1!AL208,0),0)</f>
        <v>0</v>
      </c>
      <c r="W208">
        <f ca="1">_xlfn.IFNA(IF(VLOOKUP(Pres_2017_T1!AQ208,[2]ListeGithub!$I$2:$K$111,3,FALSE)=$A$1,Pres_2017_T1!AS208,0),0)</f>
        <v>0</v>
      </c>
      <c r="AD208">
        <f ca="1">_xlfn.IFNA(IF(VLOOKUP(Pres_2017_T1!AX208,[2]ListeGithub!$I$2:$K$111,3,FALSE)=$A$1,Pres_2017_T1!AZ208,0),0)</f>
        <v>0</v>
      </c>
      <c r="AK208">
        <f ca="1">_xlfn.IFNA(IF(VLOOKUP(Pres_2017_T1!BE208,[2]ListeGithub!$I$2:$K$111,3,FALSE)=$A$1,Pres_2017_T1!BG208,0),0)</f>
        <v>0</v>
      </c>
      <c r="AR208">
        <f ca="1">_xlfn.IFNA(IF(VLOOKUP(Pres_2017_T1!BL208,[2]ListeGithub!$I$2:$K$111,3,FALSE)=$A$1,Pres_2017_T1!BN208,0),0)</f>
        <v>0</v>
      </c>
      <c r="AY208">
        <f ca="1">_xlfn.IFNA(IF(VLOOKUP(Pres_2017_T1!BS208,[2]ListeGithub!$I$2:$K$111,3,FALSE)=$A$1,Pres_2017_T1!BU208,0),0)</f>
        <v>0</v>
      </c>
      <c r="BF208">
        <f ca="1">_xlfn.IFNA(IF(VLOOKUP(Pres_2017_T1!BZ208,[2]ListeGithub!$I$2:$K$111,3,FALSE)=$A$1,Pres_2017_T1!CB208,0),0)</f>
        <v>0</v>
      </c>
      <c r="BM208">
        <f ca="1">_xlfn.IFNA(IF(VLOOKUP(Pres_2017_T1!CG208,[2]ListeGithub!$I$2:$K$111,3,FALSE)=$A$1,Pres_2017_T1!CI208,0),0)</f>
        <v>0</v>
      </c>
      <c r="BT208">
        <f ca="1">_xlfn.IFNA(IF(VLOOKUP(Pres_2017_T1!CN208,[2]ListeGithub!$I$2:$K$111,3,FALSE)=$A$1,Pres_2017_T1!CP208,0),0)</f>
        <v>0</v>
      </c>
      <c r="CA208">
        <f t="shared" ca="1" si="3"/>
        <v>19814</v>
      </c>
    </row>
    <row r="209" spans="1:79" x14ac:dyDescent="0.75">
      <c r="A209" t="str">
        <v>44_02</v>
      </c>
      <c r="B209">
        <f ca="1">_xlfn.IFNA(IF(VLOOKUP(Pres_2017_T1!V209,[2]ListeGithub!$I$2:$K$111,3,FALSE)=$A$1,Pres_2017_T1!X209,0),0)</f>
        <v>21370</v>
      </c>
      <c r="I209">
        <f ca="1">_xlfn.IFNA(IF(VLOOKUP(Pres_2017_T1!AC209,[2]ListeGithub!$I$2:$K$111,3,FALSE)=$A$1,Pres_2017_T1!AE209,0),0)</f>
        <v>0</v>
      </c>
      <c r="P209">
        <f ca="1">_xlfn.IFNA(IF(VLOOKUP(Pres_2017_T1!AJ209,[2]ListeGithub!$I$2:$K$111,3,FALSE)=$A$1,Pres_2017_T1!AL209,0),0)</f>
        <v>0</v>
      </c>
      <c r="W209">
        <f ca="1">_xlfn.IFNA(IF(VLOOKUP(Pres_2017_T1!AQ209,[2]ListeGithub!$I$2:$K$111,3,FALSE)=$A$1,Pres_2017_T1!AS209,0),0)</f>
        <v>0</v>
      </c>
      <c r="AD209">
        <f ca="1">_xlfn.IFNA(IF(VLOOKUP(Pres_2017_T1!AX209,[2]ListeGithub!$I$2:$K$111,3,FALSE)=$A$1,Pres_2017_T1!AZ209,0),0)</f>
        <v>0</v>
      </c>
      <c r="AK209">
        <f ca="1">_xlfn.IFNA(IF(VLOOKUP(Pres_2017_T1!BE209,[2]ListeGithub!$I$2:$K$111,3,FALSE)=$A$1,Pres_2017_T1!BG209,0),0)</f>
        <v>0</v>
      </c>
      <c r="AR209">
        <f ca="1">_xlfn.IFNA(IF(VLOOKUP(Pres_2017_T1!BL209,[2]ListeGithub!$I$2:$K$111,3,FALSE)=$A$1,Pres_2017_T1!BN209,0),0)</f>
        <v>0</v>
      </c>
      <c r="AY209">
        <f ca="1">_xlfn.IFNA(IF(VLOOKUP(Pres_2017_T1!BS209,[2]ListeGithub!$I$2:$K$111,3,FALSE)=$A$1,Pres_2017_T1!BU209,0),0)</f>
        <v>0</v>
      </c>
      <c r="BF209">
        <f ca="1">_xlfn.IFNA(IF(VLOOKUP(Pres_2017_T1!BZ209,[2]ListeGithub!$I$2:$K$111,3,FALSE)=$A$1,Pres_2017_T1!CB209,0),0)</f>
        <v>0</v>
      </c>
      <c r="BM209">
        <f ca="1">_xlfn.IFNA(IF(VLOOKUP(Pres_2017_T1!CG209,[2]ListeGithub!$I$2:$K$111,3,FALSE)=$A$1,Pres_2017_T1!CI209,0),0)</f>
        <v>0</v>
      </c>
      <c r="BT209">
        <f ca="1">_xlfn.IFNA(IF(VLOOKUP(Pres_2017_T1!CN209,[2]ListeGithub!$I$2:$K$111,3,FALSE)=$A$1,Pres_2017_T1!CP209,0),0)</f>
        <v>0</v>
      </c>
      <c r="CA209">
        <f t="shared" ca="1" si="3"/>
        <v>21370</v>
      </c>
    </row>
    <row r="210" spans="1:79" x14ac:dyDescent="0.75">
      <c r="A210" t="str">
        <v>44_03</v>
      </c>
      <c r="B210">
        <f ca="1">_xlfn.IFNA(IF(VLOOKUP(Pres_2017_T1!V210,[2]ListeGithub!$I$2:$K$111,3,FALSE)=$A$1,Pres_2017_T1!X210,0),0)</f>
        <v>21577</v>
      </c>
      <c r="I210">
        <f ca="1">_xlfn.IFNA(IF(VLOOKUP(Pres_2017_T1!AC210,[2]ListeGithub!$I$2:$K$111,3,FALSE)=$A$1,Pres_2017_T1!AE210,0),0)</f>
        <v>0</v>
      </c>
      <c r="P210">
        <f ca="1">_xlfn.IFNA(IF(VLOOKUP(Pres_2017_T1!AJ210,[2]ListeGithub!$I$2:$K$111,3,FALSE)=$A$1,Pres_2017_T1!AL210,0),0)</f>
        <v>0</v>
      </c>
      <c r="W210">
        <f ca="1">_xlfn.IFNA(IF(VLOOKUP(Pres_2017_T1!AQ210,[2]ListeGithub!$I$2:$K$111,3,FALSE)=$A$1,Pres_2017_T1!AS210,0),0)</f>
        <v>0</v>
      </c>
      <c r="AD210">
        <f ca="1">_xlfn.IFNA(IF(VLOOKUP(Pres_2017_T1!AX210,[2]ListeGithub!$I$2:$K$111,3,FALSE)=$A$1,Pres_2017_T1!AZ210,0),0)</f>
        <v>0</v>
      </c>
      <c r="AK210">
        <f ca="1">_xlfn.IFNA(IF(VLOOKUP(Pres_2017_T1!BE210,[2]ListeGithub!$I$2:$K$111,3,FALSE)=$A$1,Pres_2017_T1!BG210,0),0)</f>
        <v>0</v>
      </c>
      <c r="AR210">
        <f ca="1">_xlfn.IFNA(IF(VLOOKUP(Pres_2017_T1!BL210,[2]ListeGithub!$I$2:$K$111,3,FALSE)=$A$1,Pres_2017_T1!BN210,0),0)</f>
        <v>0</v>
      </c>
      <c r="AY210">
        <f ca="1">_xlfn.IFNA(IF(VLOOKUP(Pres_2017_T1!BS210,[2]ListeGithub!$I$2:$K$111,3,FALSE)=$A$1,Pres_2017_T1!BU210,0),0)</f>
        <v>0</v>
      </c>
      <c r="BF210">
        <f ca="1">_xlfn.IFNA(IF(VLOOKUP(Pres_2017_T1!BZ210,[2]ListeGithub!$I$2:$K$111,3,FALSE)=$A$1,Pres_2017_T1!CB210,0),0)</f>
        <v>0</v>
      </c>
      <c r="BM210">
        <f ca="1">_xlfn.IFNA(IF(VLOOKUP(Pres_2017_T1!CG210,[2]ListeGithub!$I$2:$K$111,3,FALSE)=$A$1,Pres_2017_T1!CI210,0),0)</f>
        <v>0</v>
      </c>
      <c r="BT210">
        <f ca="1">_xlfn.IFNA(IF(VLOOKUP(Pres_2017_T1!CN210,[2]ListeGithub!$I$2:$K$111,3,FALSE)=$A$1,Pres_2017_T1!CP210,0),0)</f>
        <v>0</v>
      </c>
      <c r="CA210">
        <f t="shared" ca="1" si="3"/>
        <v>21577</v>
      </c>
    </row>
    <row r="211" spans="1:79" x14ac:dyDescent="0.75">
      <c r="A211" t="str">
        <v>44_04</v>
      </c>
      <c r="B211">
        <f ca="1">_xlfn.IFNA(IF(VLOOKUP(Pres_2017_T1!V211,[2]ListeGithub!$I$2:$K$111,3,FALSE)=$A$1,Pres_2017_T1!X211,0),0)</f>
        <v>22057</v>
      </c>
      <c r="I211">
        <f ca="1">_xlfn.IFNA(IF(VLOOKUP(Pres_2017_T1!AC211,[2]ListeGithub!$I$2:$K$111,3,FALSE)=$A$1,Pres_2017_T1!AE211,0),0)</f>
        <v>0</v>
      </c>
      <c r="P211">
        <f ca="1">_xlfn.IFNA(IF(VLOOKUP(Pres_2017_T1!AJ211,[2]ListeGithub!$I$2:$K$111,3,FALSE)=$A$1,Pres_2017_T1!AL211,0),0)</f>
        <v>0</v>
      </c>
      <c r="W211">
        <f ca="1">_xlfn.IFNA(IF(VLOOKUP(Pres_2017_T1!AQ211,[2]ListeGithub!$I$2:$K$111,3,FALSE)=$A$1,Pres_2017_T1!AS211,0),0)</f>
        <v>0</v>
      </c>
      <c r="AD211">
        <f ca="1">_xlfn.IFNA(IF(VLOOKUP(Pres_2017_T1!AX211,[2]ListeGithub!$I$2:$K$111,3,FALSE)=$A$1,Pres_2017_T1!AZ211,0),0)</f>
        <v>0</v>
      </c>
      <c r="AK211">
        <f ca="1">_xlfn.IFNA(IF(VLOOKUP(Pres_2017_T1!BE211,[2]ListeGithub!$I$2:$K$111,3,FALSE)=$A$1,Pres_2017_T1!BG211,0),0)</f>
        <v>0</v>
      </c>
      <c r="AR211">
        <f ca="1">_xlfn.IFNA(IF(VLOOKUP(Pres_2017_T1!BL211,[2]ListeGithub!$I$2:$K$111,3,FALSE)=$A$1,Pres_2017_T1!BN211,0),0)</f>
        <v>0</v>
      </c>
      <c r="AY211">
        <f ca="1">_xlfn.IFNA(IF(VLOOKUP(Pres_2017_T1!BS211,[2]ListeGithub!$I$2:$K$111,3,FALSE)=$A$1,Pres_2017_T1!BU211,0),0)</f>
        <v>0</v>
      </c>
      <c r="BF211">
        <f ca="1">_xlfn.IFNA(IF(VLOOKUP(Pres_2017_T1!BZ211,[2]ListeGithub!$I$2:$K$111,3,FALSE)=$A$1,Pres_2017_T1!CB211,0),0)</f>
        <v>0</v>
      </c>
      <c r="BM211">
        <f ca="1">_xlfn.IFNA(IF(VLOOKUP(Pres_2017_T1!CG211,[2]ListeGithub!$I$2:$K$111,3,FALSE)=$A$1,Pres_2017_T1!CI211,0),0)</f>
        <v>0</v>
      </c>
      <c r="BT211">
        <f ca="1">_xlfn.IFNA(IF(VLOOKUP(Pres_2017_T1!CN211,[2]ListeGithub!$I$2:$K$111,3,FALSE)=$A$1,Pres_2017_T1!CP211,0),0)</f>
        <v>0</v>
      </c>
      <c r="CA211">
        <f t="shared" ca="1" si="3"/>
        <v>22057</v>
      </c>
    </row>
    <row r="212" spans="1:79" x14ac:dyDescent="0.75">
      <c r="A212" t="str">
        <v>44_05</v>
      </c>
      <c r="B212">
        <f ca="1">_xlfn.IFNA(IF(VLOOKUP(Pres_2017_T1!V212,[2]ListeGithub!$I$2:$K$111,3,FALSE)=$A$1,Pres_2017_T1!X212,0),0)</f>
        <v>31292</v>
      </c>
      <c r="I212">
        <f ca="1">_xlfn.IFNA(IF(VLOOKUP(Pres_2017_T1!AC212,[2]ListeGithub!$I$2:$K$111,3,FALSE)=$A$1,Pres_2017_T1!AE212,0),0)</f>
        <v>0</v>
      </c>
      <c r="P212">
        <f ca="1">_xlfn.IFNA(IF(VLOOKUP(Pres_2017_T1!AJ212,[2]ListeGithub!$I$2:$K$111,3,FALSE)=$A$1,Pres_2017_T1!AL212,0),0)</f>
        <v>0</v>
      </c>
      <c r="W212">
        <f ca="1">_xlfn.IFNA(IF(VLOOKUP(Pres_2017_T1!AQ212,[2]ListeGithub!$I$2:$K$111,3,FALSE)=$A$1,Pres_2017_T1!AS212,0),0)</f>
        <v>0</v>
      </c>
      <c r="AD212">
        <f ca="1">_xlfn.IFNA(IF(VLOOKUP(Pres_2017_T1!AX212,[2]ListeGithub!$I$2:$K$111,3,FALSE)=$A$1,Pres_2017_T1!AZ212,0),0)</f>
        <v>0</v>
      </c>
      <c r="AK212">
        <f ca="1">_xlfn.IFNA(IF(VLOOKUP(Pres_2017_T1!BE212,[2]ListeGithub!$I$2:$K$111,3,FALSE)=$A$1,Pres_2017_T1!BG212,0),0)</f>
        <v>0</v>
      </c>
      <c r="AR212">
        <f ca="1">_xlfn.IFNA(IF(VLOOKUP(Pres_2017_T1!BL212,[2]ListeGithub!$I$2:$K$111,3,FALSE)=$A$1,Pres_2017_T1!BN212,0),0)</f>
        <v>0</v>
      </c>
      <c r="AY212">
        <f ca="1">_xlfn.IFNA(IF(VLOOKUP(Pres_2017_T1!BS212,[2]ListeGithub!$I$2:$K$111,3,FALSE)=$A$1,Pres_2017_T1!BU212,0),0)</f>
        <v>0</v>
      </c>
      <c r="BF212">
        <f ca="1">_xlfn.IFNA(IF(VLOOKUP(Pres_2017_T1!BZ212,[2]ListeGithub!$I$2:$K$111,3,FALSE)=$A$1,Pres_2017_T1!CB212,0),0)</f>
        <v>0</v>
      </c>
      <c r="BM212">
        <f ca="1">_xlfn.IFNA(IF(VLOOKUP(Pres_2017_T1!CG212,[2]ListeGithub!$I$2:$K$111,3,FALSE)=$A$1,Pres_2017_T1!CI212,0),0)</f>
        <v>0</v>
      </c>
      <c r="BT212">
        <f ca="1">_xlfn.IFNA(IF(VLOOKUP(Pres_2017_T1!CN212,[2]ListeGithub!$I$2:$K$111,3,FALSE)=$A$1,Pres_2017_T1!CP212,0),0)</f>
        <v>0</v>
      </c>
      <c r="CA212">
        <f t="shared" ca="1" si="3"/>
        <v>31292</v>
      </c>
    </row>
    <row r="213" spans="1:79" x14ac:dyDescent="0.75">
      <c r="A213" t="str">
        <v>44_06</v>
      </c>
      <c r="B213">
        <f ca="1">_xlfn.IFNA(IF(VLOOKUP(Pres_2017_T1!V213,[2]ListeGithub!$I$2:$K$111,3,FALSE)=$A$1,Pres_2017_T1!X213,0),0)</f>
        <v>21880</v>
      </c>
      <c r="I213">
        <f ca="1">_xlfn.IFNA(IF(VLOOKUP(Pres_2017_T1!AC213,[2]ListeGithub!$I$2:$K$111,3,FALSE)=$A$1,Pres_2017_T1!AE213,0),0)</f>
        <v>0</v>
      </c>
      <c r="P213">
        <f ca="1">_xlfn.IFNA(IF(VLOOKUP(Pres_2017_T1!AJ213,[2]ListeGithub!$I$2:$K$111,3,FALSE)=$A$1,Pres_2017_T1!AL213,0),0)</f>
        <v>0</v>
      </c>
      <c r="W213">
        <f ca="1">_xlfn.IFNA(IF(VLOOKUP(Pres_2017_T1!AQ213,[2]ListeGithub!$I$2:$K$111,3,FALSE)=$A$1,Pres_2017_T1!AS213,0),0)</f>
        <v>0</v>
      </c>
      <c r="AD213">
        <f ca="1">_xlfn.IFNA(IF(VLOOKUP(Pres_2017_T1!AX213,[2]ListeGithub!$I$2:$K$111,3,FALSE)=$A$1,Pres_2017_T1!AZ213,0),0)</f>
        <v>0</v>
      </c>
      <c r="AK213">
        <f ca="1">_xlfn.IFNA(IF(VLOOKUP(Pres_2017_T1!BE213,[2]ListeGithub!$I$2:$K$111,3,FALSE)=$A$1,Pres_2017_T1!BG213,0),0)</f>
        <v>0</v>
      </c>
      <c r="AR213">
        <f ca="1">_xlfn.IFNA(IF(VLOOKUP(Pres_2017_T1!BL213,[2]ListeGithub!$I$2:$K$111,3,FALSE)=$A$1,Pres_2017_T1!BN213,0),0)</f>
        <v>0</v>
      </c>
      <c r="AY213">
        <f ca="1">_xlfn.IFNA(IF(VLOOKUP(Pres_2017_T1!BS213,[2]ListeGithub!$I$2:$K$111,3,FALSE)=$A$1,Pres_2017_T1!BU213,0),0)</f>
        <v>0</v>
      </c>
      <c r="BF213">
        <f ca="1">_xlfn.IFNA(IF(VLOOKUP(Pres_2017_T1!BZ213,[2]ListeGithub!$I$2:$K$111,3,FALSE)=$A$1,Pres_2017_T1!CB213,0),0)</f>
        <v>0</v>
      </c>
      <c r="BM213">
        <f ca="1">_xlfn.IFNA(IF(VLOOKUP(Pres_2017_T1!CG213,[2]ListeGithub!$I$2:$K$111,3,FALSE)=$A$1,Pres_2017_T1!CI213,0),0)</f>
        <v>0</v>
      </c>
      <c r="BT213">
        <f ca="1">_xlfn.IFNA(IF(VLOOKUP(Pres_2017_T1!CN213,[2]ListeGithub!$I$2:$K$111,3,FALSE)=$A$1,Pres_2017_T1!CP213,0),0)</f>
        <v>0</v>
      </c>
      <c r="CA213">
        <f t="shared" ca="1" si="3"/>
        <v>21880</v>
      </c>
    </row>
    <row r="214" spans="1:79" x14ac:dyDescent="0.75">
      <c r="A214" t="str">
        <v>44_07</v>
      </c>
      <c r="B214">
        <f ca="1">_xlfn.IFNA(IF(VLOOKUP(Pres_2017_T1!V214,[2]ListeGithub!$I$2:$K$111,3,FALSE)=$A$1,Pres_2017_T1!X214,0),0)</f>
        <v>23445</v>
      </c>
      <c r="I214">
        <f ca="1">_xlfn.IFNA(IF(VLOOKUP(Pres_2017_T1!AC214,[2]ListeGithub!$I$2:$K$111,3,FALSE)=$A$1,Pres_2017_T1!AE214,0),0)</f>
        <v>0</v>
      </c>
      <c r="P214">
        <f ca="1">_xlfn.IFNA(IF(VLOOKUP(Pres_2017_T1!AJ214,[2]ListeGithub!$I$2:$K$111,3,FALSE)=$A$1,Pres_2017_T1!AL214,0),0)</f>
        <v>0</v>
      </c>
      <c r="W214">
        <f ca="1">_xlfn.IFNA(IF(VLOOKUP(Pres_2017_T1!AQ214,[2]ListeGithub!$I$2:$K$111,3,FALSE)=$A$1,Pres_2017_T1!AS214,0),0)</f>
        <v>0</v>
      </c>
      <c r="AD214">
        <f ca="1">_xlfn.IFNA(IF(VLOOKUP(Pres_2017_T1!AX214,[2]ListeGithub!$I$2:$K$111,3,FALSE)=$A$1,Pres_2017_T1!AZ214,0),0)</f>
        <v>0</v>
      </c>
      <c r="AK214">
        <f ca="1">_xlfn.IFNA(IF(VLOOKUP(Pres_2017_T1!BE214,[2]ListeGithub!$I$2:$K$111,3,FALSE)=$A$1,Pres_2017_T1!BG214,0),0)</f>
        <v>0</v>
      </c>
      <c r="AR214">
        <f ca="1">_xlfn.IFNA(IF(VLOOKUP(Pres_2017_T1!BL214,[2]ListeGithub!$I$2:$K$111,3,FALSE)=$A$1,Pres_2017_T1!BN214,0),0)</f>
        <v>0</v>
      </c>
      <c r="AY214">
        <f ca="1">_xlfn.IFNA(IF(VLOOKUP(Pres_2017_T1!BS214,[2]ListeGithub!$I$2:$K$111,3,FALSE)=$A$1,Pres_2017_T1!BU214,0),0)</f>
        <v>0</v>
      </c>
      <c r="BF214">
        <f ca="1">_xlfn.IFNA(IF(VLOOKUP(Pres_2017_T1!BZ214,[2]ListeGithub!$I$2:$K$111,3,FALSE)=$A$1,Pres_2017_T1!CB214,0),0)</f>
        <v>0</v>
      </c>
      <c r="BM214">
        <f ca="1">_xlfn.IFNA(IF(VLOOKUP(Pres_2017_T1!CG214,[2]ListeGithub!$I$2:$K$111,3,FALSE)=$A$1,Pres_2017_T1!CI214,0),0)</f>
        <v>0</v>
      </c>
      <c r="BT214">
        <f ca="1">_xlfn.IFNA(IF(VLOOKUP(Pres_2017_T1!CN214,[2]ListeGithub!$I$2:$K$111,3,FALSE)=$A$1,Pres_2017_T1!CP214,0),0)</f>
        <v>0</v>
      </c>
      <c r="CA214">
        <f t="shared" ca="1" si="3"/>
        <v>23445</v>
      </c>
    </row>
    <row r="215" spans="1:79" x14ac:dyDescent="0.75">
      <c r="A215" t="str">
        <v>44_08</v>
      </c>
      <c r="B215">
        <f ca="1">_xlfn.IFNA(IF(VLOOKUP(Pres_2017_T1!V215,[2]ListeGithub!$I$2:$K$111,3,FALSE)=$A$1,Pres_2017_T1!X215,0),0)</f>
        <v>18364</v>
      </c>
      <c r="I215">
        <f ca="1">_xlfn.IFNA(IF(VLOOKUP(Pres_2017_T1!AC215,[2]ListeGithub!$I$2:$K$111,3,FALSE)=$A$1,Pres_2017_T1!AE215,0),0)</f>
        <v>0</v>
      </c>
      <c r="P215">
        <f ca="1">_xlfn.IFNA(IF(VLOOKUP(Pres_2017_T1!AJ215,[2]ListeGithub!$I$2:$K$111,3,FALSE)=$A$1,Pres_2017_T1!AL215,0),0)</f>
        <v>0</v>
      </c>
      <c r="W215">
        <f ca="1">_xlfn.IFNA(IF(VLOOKUP(Pres_2017_T1!AQ215,[2]ListeGithub!$I$2:$K$111,3,FALSE)=$A$1,Pres_2017_T1!AS215,0),0)</f>
        <v>0</v>
      </c>
      <c r="AD215">
        <f ca="1">_xlfn.IFNA(IF(VLOOKUP(Pres_2017_T1!AX215,[2]ListeGithub!$I$2:$K$111,3,FALSE)=$A$1,Pres_2017_T1!AZ215,0),0)</f>
        <v>0</v>
      </c>
      <c r="AK215">
        <f ca="1">_xlfn.IFNA(IF(VLOOKUP(Pres_2017_T1!BE215,[2]ListeGithub!$I$2:$K$111,3,FALSE)=$A$1,Pres_2017_T1!BG215,0),0)</f>
        <v>0</v>
      </c>
      <c r="AR215">
        <f ca="1">_xlfn.IFNA(IF(VLOOKUP(Pres_2017_T1!BL215,[2]ListeGithub!$I$2:$K$111,3,FALSE)=$A$1,Pres_2017_T1!BN215,0),0)</f>
        <v>0</v>
      </c>
      <c r="AY215">
        <f ca="1">_xlfn.IFNA(IF(VLOOKUP(Pres_2017_T1!BS215,[2]ListeGithub!$I$2:$K$111,3,FALSE)=$A$1,Pres_2017_T1!BU215,0),0)</f>
        <v>0</v>
      </c>
      <c r="BF215">
        <f ca="1">_xlfn.IFNA(IF(VLOOKUP(Pres_2017_T1!BZ215,[2]ListeGithub!$I$2:$K$111,3,FALSE)=$A$1,Pres_2017_T1!CB215,0),0)</f>
        <v>0</v>
      </c>
      <c r="BM215">
        <f ca="1">_xlfn.IFNA(IF(VLOOKUP(Pres_2017_T1!CG215,[2]ListeGithub!$I$2:$K$111,3,FALSE)=$A$1,Pres_2017_T1!CI215,0),0)</f>
        <v>0</v>
      </c>
      <c r="BT215">
        <f ca="1">_xlfn.IFNA(IF(VLOOKUP(Pres_2017_T1!CN215,[2]ListeGithub!$I$2:$K$111,3,FALSE)=$A$1,Pres_2017_T1!CP215,0),0)</f>
        <v>0</v>
      </c>
      <c r="CA215">
        <f t="shared" ca="1" si="3"/>
        <v>18364</v>
      </c>
    </row>
    <row r="216" spans="1:79" x14ac:dyDescent="0.75">
      <c r="A216" t="str">
        <v>44_09</v>
      </c>
      <c r="B216">
        <f ca="1">_xlfn.IFNA(IF(VLOOKUP(Pres_2017_T1!V216,[2]ListeGithub!$I$2:$K$111,3,FALSE)=$A$1,Pres_2017_T1!X216,0),0)</f>
        <v>23907</v>
      </c>
      <c r="I216">
        <f ca="1">_xlfn.IFNA(IF(VLOOKUP(Pres_2017_T1!AC216,[2]ListeGithub!$I$2:$K$111,3,FALSE)=$A$1,Pres_2017_T1!AE216,0),0)</f>
        <v>0</v>
      </c>
      <c r="P216">
        <f ca="1">_xlfn.IFNA(IF(VLOOKUP(Pres_2017_T1!AJ216,[2]ListeGithub!$I$2:$K$111,3,FALSE)=$A$1,Pres_2017_T1!AL216,0),0)</f>
        <v>0</v>
      </c>
      <c r="W216">
        <f ca="1">_xlfn.IFNA(IF(VLOOKUP(Pres_2017_T1!AQ216,[2]ListeGithub!$I$2:$K$111,3,FALSE)=$A$1,Pres_2017_T1!AS216,0),0)</f>
        <v>0</v>
      </c>
      <c r="AD216">
        <f ca="1">_xlfn.IFNA(IF(VLOOKUP(Pres_2017_T1!AX216,[2]ListeGithub!$I$2:$K$111,3,FALSE)=$A$1,Pres_2017_T1!AZ216,0),0)</f>
        <v>0</v>
      </c>
      <c r="AK216">
        <f ca="1">_xlfn.IFNA(IF(VLOOKUP(Pres_2017_T1!BE216,[2]ListeGithub!$I$2:$K$111,3,FALSE)=$A$1,Pres_2017_T1!BG216,0),0)</f>
        <v>0</v>
      </c>
      <c r="AR216">
        <f ca="1">_xlfn.IFNA(IF(VLOOKUP(Pres_2017_T1!BL216,[2]ListeGithub!$I$2:$K$111,3,FALSE)=$A$1,Pres_2017_T1!BN216,0),0)</f>
        <v>0</v>
      </c>
      <c r="AY216">
        <f ca="1">_xlfn.IFNA(IF(VLOOKUP(Pres_2017_T1!BS216,[2]ListeGithub!$I$2:$K$111,3,FALSE)=$A$1,Pres_2017_T1!BU216,0),0)</f>
        <v>0</v>
      </c>
      <c r="BF216">
        <f ca="1">_xlfn.IFNA(IF(VLOOKUP(Pres_2017_T1!BZ216,[2]ListeGithub!$I$2:$K$111,3,FALSE)=$A$1,Pres_2017_T1!CB216,0),0)</f>
        <v>0</v>
      </c>
      <c r="BM216">
        <f ca="1">_xlfn.IFNA(IF(VLOOKUP(Pres_2017_T1!CG216,[2]ListeGithub!$I$2:$K$111,3,FALSE)=$A$1,Pres_2017_T1!CI216,0),0)</f>
        <v>0</v>
      </c>
      <c r="BT216">
        <f ca="1">_xlfn.IFNA(IF(VLOOKUP(Pres_2017_T1!CN216,[2]ListeGithub!$I$2:$K$111,3,FALSE)=$A$1,Pres_2017_T1!CP216,0),0)</f>
        <v>0</v>
      </c>
      <c r="CA216">
        <f t="shared" ca="1" si="3"/>
        <v>23907</v>
      </c>
    </row>
    <row r="217" spans="1:79" x14ac:dyDescent="0.75">
      <c r="A217" t="str">
        <v>44_10</v>
      </c>
      <c r="B217">
        <f ca="1">_xlfn.IFNA(IF(VLOOKUP(Pres_2017_T1!V217,[2]ListeGithub!$I$2:$K$111,3,FALSE)=$A$1,Pres_2017_T1!X217,0),0)</f>
        <v>28896</v>
      </c>
      <c r="I217">
        <f ca="1">_xlfn.IFNA(IF(VLOOKUP(Pres_2017_T1!AC217,[2]ListeGithub!$I$2:$K$111,3,FALSE)=$A$1,Pres_2017_T1!AE217,0),0)</f>
        <v>0</v>
      </c>
      <c r="P217">
        <f ca="1">_xlfn.IFNA(IF(VLOOKUP(Pres_2017_T1!AJ217,[2]ListeGithub!$I$2:$K$111,3,FALSE)=$A$1,Pres_2017_T1!AL217,0),0)</f>
        <v>0</v>
      </c>
      <c r="W217">
        <f ca="1">_xlfn.IFNA(IF(VLOOKUP(Pres_2017_T1!AQ217,[2]ListeGithub!$I$2:$K$111,3,FALSE)=$A$1,Pres_2017_T1!AS217,0),0)</f>
        <v>0</v>
      </c>
      <c r="AD217">
        <f ca="1">_xlfn.IFNA(IF(VLOOKUP(Pres_2017_T1!AX217,[2]ListeGithub!$I$2:$K$111,3,FALSE)=$A$1,Pres_2017_T1!AZ217,0),0)</f>
        <v>0</v>
      </c>
      <c r="AK217">
        <f ca="1">_xlfn.IFNA(IF(VLOOKUP(Pres_2017_T1!BE217,[2]ListeGithub!$I$2:$K$111,3,FALSE)=$A$1,Pres_2017_T1!BG217,0),0)</f>
        <v>0</v>
      </c>
      <c r="AR217">
        <f ca="1">_xlfn.IFNA(IF(VLOOKUP(Pres_2017_T1!BL217,[2]ListeGithub!$I$2:$K$111,3,FALSE)=$A$1,Pres_2017_T1!BN217,0),0)</f>
        <v>0</v>
      </c>
      <c r="AY217">
        <f ca="1">_xlfn.IFNA(IF(VLOOKUP(Pres_2017_T1!BS217,[2]ListeGithub!$I$2:$K$111,3,FALSE)=$A$1,Pres_2017_T1!BU217,0),0)</f>
        <v>0</v>
      </c>
      <c r="BF217">
        <f ca="1">_xlfn.IFNA(IF(VLOOKUP(Pres_2017_T1!BZ217,[2]ListeGithub!$I$2:$K$111,3,FALSE)=$A$1,Pres_2017_T1!CB217,0),0)</f>
        <v>0</v>
      </c>
      <c r="BM217">
        <f ca="1">_xlfn.IFNA(IF(VLOOKUP(Pres_2017_T1!CG217,[2]ListeGithub!$I$2:$K$111,3,FALSE)=$A$1,Pres_2017_T1!CI217,0),0)</f>
        <v>0</v>
      </c>
      <c r="BT217">
        <f ca="1">_xlfn.IFNA(IF(VLOOKUP(Pres_2017_T1!CN217,[2]ListeGithub!$I$2:$K$111,3,FALSE)=$A$1,Pres_2017_T1!CP217,0),0)</f>
        <v>0</v>
      </c>
      <c r="CA217">
        <f t="shared" ca="1" si="3"/>
        <v>28896</v>
      </c>
    </row>
    <row r="218" spans="1:79" x14ac:dyDescent="0.75">
      <c r="A218" t="str">
        <v>45_01</v>
      </c>
      <c r="B218">
        <f ca="1">_xlfn.IFNA(IF(VLOOKUP(Pres_2017_T1!V218,[2]ListeGithub!$I$2:$K$111,3,FALSE)=$A$1,Pres_2017_T1!X218,0),0)</f>
        <v>17390</v>
      </c>
      <c r="I218">
        <f ca="1">_xlfn.IFNA(IF(VLOOKUP(Pres_2017_T1!AC218,[2]ListeGithub!$I$2:$K$111,3,FALSE)=$A$1,Pres_2017_T1!AE218,0),0)</f>
        <v>0</v>
      </c>
      <c r="P218">
        <f ca="1">_xlfn.IFNA(IF(VLOOKUP(Pres_2017_T1!AJ218,[2]ListeGithub!$I$2:$K$111,3,FALSE)=$A$1,Pres_2017_T1!AL218,0),0)</f>
        <v>0</v>
      </c>
      <c r="W218">
        <f ca="1">_xlfn.IFNA(IF(VLOOKUP(Pres_2017_T1!AQ218,[2]ListeGithub!$I$2:$K$111,3,FALSE)=$A$1,Pres_2017_T1!AS218,0),0)</f>
        <v>0</v>
      </c>
      <c r="AD218">
        <f ca="1">_xlfn.IFNA(IF(VLOOKUP(Pres_2017_T1!AX218,[2]ListeGithub!$I$2:$K$111,3,FALSE)=$A$1,Pres_2017_T1!AZ218,0),0)</f>
        <v>0</v>
      </c>
      <c r="AK218">
        <f ca="1">_xlfn.IFNA(IF(VLOOKUP(Pres_2017_T1!BE218,[2]ListeGithub!$I$2:$K$111,3,FALSE)=$A$1,Pres_2017_T1!BG218,0),0)</f>
        <v>0</v>
      </c>
      <c r="AR218">
        <f ca="1">_xlfn.IFNA(IF(VLOOKUP(Pres_2017_T1!BL218,[2]ListeGithub!$I$2:$K$111,3,FALSE)=$A$1,Pres_2017_T1!BN218,0),0)</f>
        <v>0</v>
      </c>
      <c r="AY218">
        <f ca="1">_xlfn.IFNA(IF(VLOOKUP(Pres_2017_T1!BS218,[2]ListeGithub!$I$2:$K$111,3,FALSE)=$A$1,Pres_2017_T1!BU218,0),0)</f>
        <v>0</v>
      </c>
      <c r="BF218">
        <f ca="1">_xlfn.IFNA(IF(VLOOKUP(Pres_2017_T1!BZ218,[2]ListeGithub!$I$2:$K$111,3,FALSE)=$A$1,Pres_2017_T1!CB218,0),0)</f>
        <v>0</v>
      </c>
      <c r="BM218">
        <f ca="1">_xlfn.IFNA(IF(VLOOKUP(Pres_2017_T1!CG218,[2]ListeGithub!$I$2:$K$111,3,FALSE)=$A$1,Pres_2017_T1!CI218,0),0)</f>
        <v>0</v>
      </c>
      <c r="BT218">
        <f ca="1">_xlfn.IFNA(IF(VLOOKUP(Pres_2017_T1!CN218,[2]ListeGithub!$I$2:$K$111,3,FALSE)=$A$1,Pres_2017_T1!CP218,0),0)</f>
        <v>0</v>
      </c>
      <c r="CA218">
        <f t="shared" ca="1" si="3"/>
        <v>17390</v>
      </c>
    </row>
    <row r="219" spans="1:79" x14ac:dyDescent="0.75">
      <c r="A219" t="str">
        <v>45_02</v>
      </c>
      <c r="B219">
        <f ca="1">_xlfn.IFNA(IF(VLOOKUP(Pres_2017_T1!V219,[2]ListeGithub!$I$2:$K$111,3,FALSE)=$A$1,Pres_2017_T1!X219,0),0)</f>
        <v>16504</v>
      </c>
      <c r="I219">
        <f ca="1">_xlfn.IFNA(IF(VLOOKUP(Pres_2017_T1!AC219,[2]ListeGithub!$I$2:$K$111,3,FALSE)=$A$1,Pres_2017_T1!AE219,0),0)</f>
        <v>0</v>
      </c>
      <c r="P219">
        <f ca="1">_xlfn.IFNA(IF(VLOOKUP(Pres_2017_T1!AJ219,[2]ListeGithub!$I$2:$K$111,3,FALSE)=$A$1,Pres_2017_T1!AL219,0),0)</f>
        <v>0</v>
      </c>
      <c r="W219">
        <f ca="1">_xlfn.IFNA(IF(VLOOKUP(Pres_2017_T1!AQ219,[2]ListeGithub!$I$2:$K$111,3,FALSE)=$A$1,Pres_2017_T1!AS219,0),0)</f>
        <v>0</v>
      </c>
      <c r="AD219">
        <f ca="1">_xlfn.IFNA(IF(VLOOKUP(Pres_2017_T1!AX219,[2]ListeGithub!$I$2:$K$111,3,FALSE)=$A$1,Pres_2017_T1!AZ219,0),0)</f>
        <v>0</v>
      </c>
      <c r="AK219">
        <f ca="1">_xlfn.IFNA(IF(VLOOKUP(Pres_2017_T1!BE219,[2]ListeGithub!$I$2:$K$111,3,FALSE)=$A$1,Pres_2017_T1!BG219,0),0)</f>
        <v>0</v>
      </c>
      <c r="AR219">
        <f ca="1">_xlfn.IFNA(IF(VLOOKUP(Pres_2017_T1!BL219,[2]ListeGithub!$I$2:$K$111,3,FALSE)=$A$1,Pres_2017_T1!BN219,0),0)</f>
        <v>0</v>
      </c>
      <c r="AY219">
        <f ca="1">_xlfn.IFNA(IF(VLOOKUP(Pres_2017_T1!BS219,[2]ListeGithub!$I$2:$K$111,3,FALSE)=$A$1,Pres_2017_T1!BU219,0),0)</f>
        <v>0</v>
      </c>
      <c r="BF219">
        <f ca="1">_xlfn.IFNA(IF(VLOOKUP(Pres_2017_T1!BZ219,[2]ListeGithub!$I$2:$K$111,3,FALSE)=$A$1,Pres_2017_T1!CB219,0),0)</f>
        <v>0</v>
      </c>
      <c r="BM219">
        <f ca="1">_xlfn.IFNA(IF(VLOOKUP(Pres_2017_T1!CG219,[2]ListeGithub!$I$2:$K$111,3,FALSE)=$A$1,Pres_2017_T1!CI219,0),0)</f>
        <v>0</v>
      </c>
      <c r="BT219">
        <f ca="1">_xlfn.IFNA(IF(VLOOKUP(Pres_2017_T1!CN219,[2]ListeGithub!$I$2:$K$111,3,FALSE)=$A$1,Pres_2017_T1!CP219,0),0)</f>
        <v>0</v>
      </c>
      <c r="CA219">
        <f t="shared" ca="1" si="3"/>
        <v>16504</v>
      </c>
    </row>
    <row r="220" spans="1:79" x14ac:dyDescent="0.75">
      <c r="A220" t="str">
        <v>45_03</v>
      </c>
      <c r="B220">
        <f ca="1">_xlfn.IFNA(IF(VLOOKUP(Pres_2017_T1!V220,[2]ListeGithub!$I$2:$K$111,3,FALSE)=$A$1,Pres_2017_T1!X220,0),0)</f>
        <v>0</v>
      </c>
      <c r="I220">
        <f ca="1">_xlfn.IFNA(IF(VLOOKUP(Pres_2017_T1!AC220,[2]ListeGithub!$I$2:$K$111,3,FALSE)=$A$1,Pres_2017_T1!AE220,0),0)</f>
        <v>0</v>
      </c>
      <c r="P220">
        <f ca="1">_xlfn.IFNA(IF(VLOOKUP(Pres_2017_T1!AJ220,[2]ListeGithub!$I$2:$K$111,3,FALSE)=$A$1,Pres_2017_T1!AL220,0),0)</f>
        <v>11917</v>
      </c>
      <c r="W220">
        <f ca="1">_xlfn.IFNA(IF(VLOOKUP(Pres_2017_T1!AQ220,[2]ListeGithub!$I$2:$K$111,3,FALSE)=$A$1,Pres_2017_T1!AS220,0),0)</f>
        <v>0</v>
      </c>
      <c r="AD220">
        <f ca="1">_xlfn.IFNA(IF(VLOOKUP(Pres_2017_T1!AX220,[2]ListeGithub!$I$2:$K$111,3,FALSE)=$A$1,Pres_2017_T1!AZ220,0),0)</f>
        <v>0</v>
      </c>
      <c r="AK220">
        <f ca="1">_xlfn.IFNA(IF(VLOOKUP(Pres_2017_T1!BE220,[2]ListeGithub!$I$2:$K$111,3,FALSE)=$A$1,Pres_2017_T1!BG220,0),0)</f>
        <v>0</v>
      </c>
      <c r="AR220">
        <f ca="1">_xlfn.IFNA(IF(VLOOKUP(Pres_2017_T1!BL220,[2]ListeGithub!$I$2:$K$111,3,FALSE)=$A$1,Pres_2017_T1!BN220,0),0)</f>
        <v>0</v>
      </c>
      <c r="AY220">
        <f ca="1">_xlfn.IFNA(IF(VLOOKUP(Pres_2017_T1!BS220,[2]ListeGithub!$I$2:$K$111,3,FALSE)=$A$1,Pres_2017_T1!BU220,0),0)</f>
        <v>0</v>
      </c>
      <c r="BF220">
        <f ca="1">_xlfn.IFNA(IF(VLOOKUP(Pres_2017_T1!BZ220,[2]ListeGithub!$I$2:$K$111,3,FALSE)=$A$1,Pres_2017_T1!CB220,0),0)</f>
        <v>0</v>
      </c>
      <c r="BM220">
        <f ca="1">_xlfn.IFNA(IF(VLOOKUP(Pres_2017_T1!CG220,[2]ListeGithub!$I$2:$K$111,3,FALSE)=$A$1,Pres_2017_T1!CI220,0),0)</f>
        <v>0</v>
      </c>
      <c r="BT220">
        <f ca="1">_xlfn.IFNA(IF(VLOOKUP(Pres_2017_T1!CN220,[2]ListeGithub!$I$2:$K$111,3,FALSE)=$A$1,Pres_2017_T1!CP220,0),0)</f>
        <v>0</v>
      </c>
      <c r="CA220">
        <f t="shared" ca="1" si="3"/>
        <v>11917</v>
      </c>
    </row>
    <row r="221" spans="1:79" x14ac:dyDescent="0.75">
      <c r="A221" t="str">
        <v>45_04</v>
      </c>
      <c r="B221">
        <f ca="1">_xlfn.IFNA(IF(VLOOKUP(Pres_2017_T1!V221,[2]ListeGithub!$I$2:$K$111,3,FALSE)=$A$1,Pres_2017_T1!X221,0),0)</f>
        <v>0</v>
      </c>
      <c r="I221">
        <f ca="1">_xlfn.IFNA(IF(VLOOKUP(Pres_2017_T1!AC221,[2]ListeGithub!$I$2:$K$111,3,FALSE)=$A$1,Pres_2017_T1!AE221,0),0)</f>
        <v>0</v>
      </c>
      <c r="P221">
        <f ca="1">_xlfn.IFNA(IF(VLOOKUP(Pres_2017_T1!AJ221,[2]ListeGithub!$I$2:$K$111,3,FALSE)=$A$1,Pres_2017_T1!AL221,0),0)</f>
        <v>10864</v>
      </c>
      <c r="W221">
        <f ca="1">_xlfn.IFNA(IF(VLOOKUP(Pres_2017_T1!AQ221,[2]ListeGithub!$I$2:$K$111,3,FALSE)=$A$1,Pres_2017_T1!AS221,0),0)</f>
        <v>0</v>
      </c>
      <c r="AD221">
        <f ca="1">_xlfn.IFNA(IF(VLOOKUP(Pres_2017_T1!AX221,[2]ListeGithub!$I$2:$K$111,3,FALSE)=$A$1,Pres_2017_T1!AZ221,0),0)</f>
        <v>0</v>
      </c>
      <c r="AK221">
        <f ca="1">_xlfn.IFNA(IF(VLOOKUP(Pres_2017_T1!BE221,[2]ListeGithub!$I$2:$K$111,3,FALSE)=$A$1,Pres_2017_T1!BG221,0),0)</f>
        <v>0</v>
      </c>
      <c r="AR221">
        <f ca="1">_xlfn.IFNA(IF(VLOOKUP(Pres_2017_T1!BL221,[2]ListeGithub!$I$2:$K$111,3,FALSE)=$A$1,Pres_2017_T1!BN221,0),0)</f>
        <v>0</v>
      </c>
      <c r="AY221">
        <f ca="1">_xlfn.IFNA(IF(VLOOKUP(Pres_2017_T1!BS221,[2]ListeGithub!$I$2:$K$111,3,FALSE)=$A$1,Pres_2017_T1!BU221,0),0)</f>
        <v>0</v>
      </c>
      <c r="BF221">
        <f ca="1">_xlfn.IFNA(IF(VLOOKUP(Pres_2017_T1!BZ221,[2]ListeGithub!$I$2:$K$111,3,FALSE)=$A$1,Pres_2017_T1!CB221,0),0)</f>
        <v>0</v>
      </c>
      <c r="BM221">
        <f ca="1">_xlfn.IFNA(IF(VLOOKUP(Pres_2017_T1!CG221,[2]ListeGithub!$I$2:$K$111,3,FALSE)=$A$1,Pres_2017_T1!CI221,0),0)</f>
        <v>0</v>
      </c>
      <c r="BT221">
        <f ca="1">_xlfn.IFNA(IF(VLOOKUP(Pres_2017_T1!CN221,[2]ListeGithub!$I$2:$K$111,3,FALSE)=$A$1,Pres_2017_T1!CP221,0),0)</f>
        <v>0</v>
      </c>
      <c r="CA221">
        <f t="shared" ca="1" si="3"/>
        <v>10864</v>
      </c>
    </row>
    <row r="222" spans="1:79" x14ac:dyDescent="0.75">
      <c r="A222" t="str">
        <v>45_05</v>
      </c>
      <c r="B222">
        <f ca="1">_xlfn.IFNA(IF(VLOOKUP(Pres_2017_T1!V222,[2]ListeGithub!$I$2:$K$111,3,FALSE)=$A$1,Pres_2017_T1!X222,0),0)</f>
        <v>0</v>
      </c>
      <c r="I222">
        <f ca="1">_xlfn.IFNA(IF(VLOOKUP(Pres_2017_T1!AC222,[2]ListeGithub!$I$2:$K$111,3,FALSE)=$A$1,Pres_2017_T1!AE222,0),0)</f>
        <v>11864</v>
      </c>
      <c r="P222">
        <f ca="1">_xlfn.IFNA(IF(VLOOKUP(Pres_2017_T1!AJ222,[2]ListeGithub!$I$2:$K$111,3,FALSE)=$A$1,Pres_2017_T1!AL222,0),0)</f>
        <v>0</v>
      </c>
      <c r="W222">
        <f ca="1">_xlfn.IFNA(IF(VLOOKUP(Pres_2017_T1!AQ222,[2]ListeGithub!$I$2:$K$111,3,FALSE)=$A$1,Pres_2017_T1!AS222,0),0)</f>
        <v>0</v>
      </c>
      <c r="AD222">
        <f ca="1">_xlfn.IFNA(IF(VLOOKUP(Pres_2017_T1!AX222,[2]ListeGithub!$I$2:$K$111,3,FALSE)=$A$1,Pres_2017_T1!AZ222,0),0)</f>
        <v>0</v>
      </c>
      <c r="AK222">
        <f ca="1">_xlfn.IFNA(IF(VLOOKUP(Pres_2017_T1!BE222,[2]ListeGithub!$I$2:$K$111,3,FALSE)=$A$1,Pres_2017_T1!BG222,0),0)</f>
        <v>0</v>
      </c>
      <c r="AR222">
        <f ca="1">_xlfn.IFNA(IF(VLOOKUP(Pres_2017_T1!BL222,[2]ListeGithub!$I$2:$K$111,3,FALSE)=$A$1,Pres_2017_T1!BN222,0),0)</f>
        <v>0</v>
      </c>
      <c r="AY222">
        <f ca="1">_xlfn.IFNA(IF(VLOOKUP(Pres_2017_T1!BS222,[2]ListeGithub!$I$2:$K$111,3,FALSE)=$A$1,Pres_2017_T1!BU222,0),0)</f>
        <v>0</v>
      </c>
      <c r="BF222">
        <f ca="1">_xlfn.IFNA(IF(VLOOKUP(Pres_2017_T1!BZ222,[2]ListeGithub!$I$2:$K$111,3,FALSE)=$A$1,Pres_2017_T1!CB222,0),0)</f>
        <v>0</v>
      </c>
      <c r="BM222">
        <f ca="1">_xlfn.IFNA(IF(VLOOKUP(Pres_2017_T1!CG222,[2]ListeGithub!$I$2:$K$111,3,FALSE)=$A$1,Pres_2017_T1!CI222,0),0)</f>
        <v>0</v>
      </c>
      <c r="BT222">
        <f ca="1">_xlfn.IFNA(IF(VLOOKUP(Pres_2017_T1!CN222,[2]ListeGithub!$I$2:$K$111,3,FALSE)=$A$1,Pres_2017_T1!CP222,0),0)</f>
        <v>0</v>
      </c>
      <c r="CA222">
        <f t="shared" ca="1" si="3"/>
        <v>11864</v>
      </c>
    </row>
    <row r="223" spans="1:79" x14ac:dyDescent="0.75">
      <c r="A223" t="str">
        <v>45_06</v>
      </c>
      <c r="B223">
        <f ca="1">_xlfn.IFNA(IF(VLOOKUP(Pres_2017_T1!V223,[2]ListeGithub!$I$2:$K$111,3,FALSE)=$A$1,Pres_2017_T1!X223,0),0)</f>
        <v>14967</v>
      </c>
      <c r="I223">
        <f ca="1">_xlfn.IFNA(IF(VLOOKUP(Pres_2017_T1!AC223,[2]ListeGithub!$I$2:$K$111,3,FALSE)=$A$1,Pres_2017_T1!AE223,0),0)</f>
        <v>0</v>
      </c>
      <c r="P223">
        <f ca="1">_xlfn.IFNA(IF(VLOOKUP(Pres_2017_T1!AJ223,[2]ListeGithub!$I$2:$K$111,3,FALSE)=$A$1,Pres_2017_T1!AL223,0),0)</f>
        <v>0</v>
      </c>
      <c r="W223">
        <f ca="1">_xlfn.IFNA(IF(VLOOKUP(Pres_2017_T1!AQ223,[2]ListeGithub!$I$2:$K$111,3,FALSE)=$A$1,Pres_2017_T1!AS223,0),0)</f>
        <v>0</v>
      </c>
      <c r="AD223">
        <f ca="1">_xlfn.IFNA(IF(VLOOKUP(Pres_2017_T1!AX223,[2]ListeGithub!$I$2:$K$111,3,FALSE)=$A$1,Pres_2017_T1!AZ223,0),0)</f>
        <v>0</v>
      </c>
      <c r="AK223">
        <f ca="1">_xlfn.IFNA(IF(VLOOKUP(Pres_2017_T1!BE223,[2]ListeGithub!$I$2:$K$111,3,FALSE)=$A$1,Pres_2017_T1!BG223,0),0)</f>
        <v>0</v>
      </c>
      <c r="AR223">
        <f ca="1">_xlfn.IFNA(IF(VLOOKUP(Pres_2017_T1!BL223,[2]ListeGithub!$I$2:$K$111,3,FALSE)=$A$1,Pres_2017_T1!BN223,0),0)</f>
        <v>0</v>
      </c>
      <c r="AY223">
        <f ca="1">_xlfn.IFNA(IF(VLOOKUP(Pres_2017_T1!BS223,[2]ListeGithub!$I$2:$K$111,3,FALSE)=$A$1,Pres_2017_T1!BU223,0),0)</f>
        <v>0</v>
      </c>
      <c r="BF223">
        <f ca="1">_xlfn.IFNA(IF(VLOOKUP(Pres_2017_T1!BZ223,[2]ListeGithub!$I$2:$K$111,3,FALSE)=$A$1,Pres_2017_T1!CB223,0),0)</f>
        <v>0</v>
      </c>
      <c r="BM223">
        <f ca="1">_xlfn.IFNA(IF(VLOOKUP(Pres_2017_T1!CG223,[2]ListeGithub!$I$2:$K$111,3,FALSE)=$A$1,Pres_2017_T1!CI223,0),0)</f>
        <v>0</v>
      </c>
      <c r="BT223">
        <f ca="1">_xlfn.IFNA(IF(VLOOKUP(Pres_2017_T1!CN223,[2]ListeGithub!$I$2:$K$111,3,FALSE)=$A$1,Pres_2017_T1!CP223,0),0)</f>
        <v>0</v>
      </c>
      <c r="CA223">
        <f t="shared" ca="1" si="3"/>
        <v>14967</v>
      </c>
    </row>
    <row r="224" spans="1:79" x14ac:dyDescent="0.75">
      <c r="A224" t="str">
        <v>46_01</v>
      </c>
      <c r="B224">
        <f ca="1">_xlfn.IFNA(IF(VLOOKUP(Pres_2017_T1!V224,[2]ListeGithub!$I$2:$K$111,3,FALSE)=$A$1,Pres_2017_T1!X224,0),0)</f>
        <v>14751</v>
      </c>
      <c r="I224">
        <f ca="1">_xlfn.IFNA(IF(VLOOKUP(Pres_2017_T1!AC224,[2]ListeGithub!$I$2:$K$111,3,FALSE)=$A$1,Pres_2017_T1!AE224,0),0)</f>
        <v>0</v>
      </c>
      <c r="P224">
        <f ca="1">_xlfn.IFNA(IF(VLOOKUP(Pres_2017_T1!AJ224,[2]ListeGithub!$I$2:$K$111,3,FALSE)=$A$1,Pres_2017_T1!AL224,0),0)</f>
        <v>0</v>
      </c>
      <c r="W224">
        <f ca="1">_xlfn.IFNA(IF(VLOOKUP(Pres_2017_T1!AQ224,[2]ListeGithub!$I$2:$K$111,3,FALSE)=$A$1,Pres_2017_T1!AS224,0),0)</f>
        <v>0</v>
      </c>
      <c r="AD224">
        <f ca="1">_xlfn.IFNA(IF(VLOOKUP(Pres_2017_T1!AX224,[2]ListeGithub!$I$2:$K$111,3,FALSE)=$A$1,Pres_2017_T1!AZ224,0),0)</f>
        <v>0</v>
      </c>
      <c r="AK224">
        <f ca="1">_xlfn.IFNA(IF(VLOOKUP(Pres_2017_T1!BE224,[2]ListeGithub!$I$2:$K$111,3,FALSE)=$A$1,Pres_2017_T1!BG224,0),0)</f>
        <v>0</v>
      </c>
      <c r="AR224">
        <f ca="1">_xlfn.IFNA(IF(VLOOKUP(Pres_2017_T1!BL224,[2]ListeGithub!$I$2:$K$111,3,FALSE)=$A$1,Pres_2017_T1!BN224,0),0)</f>
        <v>0</v>
      </c>
      <c r="AY224">
        <f ca="1">_xlfn.IFNA(IF(VLOOKUP(Pres_2017_T1!BS224,[2]ListeGithub!$I$2:$K$111,3,FALSE)=$A$1,Pres_2017_T1!BU224,0),0)</f>
        <v>0</v>
      </c>
      <c r="BF224">
        <f ca="1">_xlfn.IFNA(IF(VLOOKUP(Pres_2017_T1!BZ224,[2]ListeGithub!$I$2:$K$111,3,FALSE)=$A$1,Pres_2017_T1!CB224,0),0)</f>
        <v>0</v>
      </c>
      <c r="BM224">
        <f ca="1">_xlfn.IFNA(IF(VLOOKUP(Pres_2017_T1!CG224,[2]ListeGithub!$I$2:$K$111,3,FALSE)=$A$1,Pres_2017_T1!CI224,0),0)</f>
        <v>0</v>
      </c>
      <c r="BT224">
        <f ca="1">_xlfn.IFNA(IF(VLOOKUP(Pres_2017_T1!CN224,[2]ListeGithub!$I$2:$K$111,3,FALSE)=$A$1,Pres_2017_T1!CP224,0),0)</f>
        <v>0</v>
      </c>
      <c r="CA224">
        <f t="shared" ca="1" si="3"/>
        <v>14751</v>
      </c>
    </row>
    <row r="225" spans="1:79" x14ac:dyDescent="0.75">
      <c r="A225" t="str">
        <v>46_02</v>
      </c>
      <c r="B225">
        <f ca="1">_xlfn.IFNA(IF(VLOOKUP(Pres_2017_T1!V225,[2]ListeGithub!$I$2:$K$111,3,FALSE)=$A$1,Pres_2017_T1!X225,0),0)</f>
        <v>14776</v>
      </c>
      <c r="I225">
        <f ca="1">_xlfn.IFNA(IF(VLOOKUP(Pres_2017_T1!AC225,[2]ListeGithub!$I$2:$K$111,3,FALSE)=$A$1,Pres_2017_T1!AE225,0),0)</f>
        <v>0</v>
      </c>
      <c r="P225">
        <f ca="1">_xlfn.IFNA(IF(VLOOKUP(Pres_2017_T1!AJ225,[2]ListeGithub!$I$2:$K$111,3,FALSE)=$A$1,Pres_2017_T1!AL225,0),0)</f>
        <v>0</v>
      </c>
      <c r="W225">
        <f ca="1">_xlfn.IFNA(IF(VLOOKUP(Pres_2017_T1!AQ225,[2]ListeGithub!$I$2:$K$111,3,FALSE)=$A$1,Pres_2017_T1!AS225,0),0)</f>
        <v>0</v>
      </c>
      <c r="AD225">
        <f ca="1">_xlfn.IFNA(IF(VLOOKUP(Pres_2017_T1!AX225,[2]ListeGithub!$I$2:$K$111,3,FALSE)=$A$1,Pres_2017_T1!AZ225,0),0)</f>
        <v>0</v>
      </c>
      <c r="AK225">
        <f ca="1">_xlfn.IFNA(IF(VLOOKUP(Pres_2017_T1!BE225,[2]ListeGithub!$I$2:$K$111,3,FALSE)=$A$1,Pres_2017_T1!BG225,0),0)</f>
        <v>0</v>
      </c>
      <c r="AR225">
        <f ca="1">_xlfn.IFNA(IF(VLOOKUP(Pres_2017_T1!BL225,[2]ListeGithub!$I$2:$K$111,3,FALSE)=$A$1,Pres_2017_T1!BN225,0),0)</f>
        <v>0</v>
      </c>
      <c r="AY225">
        <f ca="1">_xlfn.IFNA(IF(VLOOKUP(Pres_2017_T1!BS225,[2]ListeGithub!$I$2:$K$111,3,FALSE)=$A$1,Pres_2017_T1!BU225,0),0)</f>
        <v>0</v>
      </c>
      <c r="BF225">
        <f ca="1">_xlfn.IFNA(IF(VLOOKUP(Pres_2017_T1!BZ225,[2]ListeGithub!$I$2:$K$111,3,FALSE)=$A$1,Pres_2017_T1!CB225,0),0)</f>
        <v>0</v>
      </c>
      <c r="BM225">
        <f ca="1">_xlfn.IFNA(IF(VLOOKUP(Pres_2017_T1!CG225,[2]ListeGithub!$I$2:$K$111,3,FALSE)=$A$1,Pres_2017_T1!CI225,0),0)</f>
        <v>0</v>
      </c>
      <c r="BT225">
        <f ca="1">_xlfn.IFNA(IF(VLOOKUP(Pres_2017_T1!CN225,[2]ListeGithub!$I$2:$K$111,3,FALSE)=$A$1,Pres_2017_T1!CP225,0),0)</f>
        <v>0</v>
      </c>
      <c r="CA225">
        <f t="shared" ca="1" si="3"/>
        <v>14776</v>
      </c>
    </row>
    <row r="226" spans="1:79" x14ac:dyDescent="0.75">
      <c r="A226" t="str">
        <v>47_01</v>
      </c>
      <c r="B226">
        <f ca="1">_xlfn.IFNA(IF(VLOOKUP(Pres_2017_T1!V226,[2]ListeGithub!$I$2:$K$111,3,FALSE)=$A$1,Pres_2017_T1!X226,0),0)</f>
        <v>0</v>
      </c>
      <c r="I226">
        <f ca="1">_xlfn.IFNA(IF(VLOOKUP(Pres_2017_T1!AC226,[2]ListeGithub!$I$2:$K$111,3,FALSE)=$A$1,Pres_2017_T1!AE226,0),0)</f>
        <v>15239</v>
      </c>
      <c r="P226">
        <f ca="1">_xlfn.IFNA(IF(VLOOKUP(Pres_2017_T1!AJ226,[2]ListeGithub!$I$2:$K$111,3,FALSE)=$A$1,Pres_2017_T1!AL226,0),0)</f>
        <v>0</v>
      </c>
      <c r="W226">
        <f ca="1">_xlfn.IFNA(IF(VLOOKUP(Pres_2017_T1!AQ226,[2]ListeGithub!$I$2:$K$111,3,FALSE)=$A$1,Pres_2017_T1!AS226,0),0)</f>
        <v>0</v>
      </c>
      <c r="AD226">
        <f ca="1">_xlfn.IFNA(IF(VLOOKUP(Pres_2017_T1!AX226,[2]ListeGithub!$I$2:$K$111,3,FALSE)=$A$1,Pres_2017_T1!AZ226,0),0)</f>
        <v>0</v>
      </c>
      <c r="AK226">
        <f ca="1">_xlfn.IFNA(IF(VLOOKUP(Pres_2017_T1!BE226,[2]ListeGithub!$I$2:$K$111,3,FALSE)=$A$1,Pres_2017_T1!BG226,0),0)</f>
        <v>0</v>
      </c>
      <c r="AR226">
        <f ca="1">_xlfn.IFNA(IF(VLOOKUP(Pres_2017_T1!BL226,[2]ListeGithub!$I$2:$K$111,3,FALSE)=$A$1,Pres_2017_T1!BN226,0),0)</f>
        <v>0</v>
      </c>
      <c r="AY226">
        <f ca="1">_xlfn.IFNA(IF(VLOOKUP(Pres_2017_T1!BS226,[2]ListeGithub!$I$2:$K$111,3,FALSE)=$A$1,Pres_2017_T1!BU226,0),0)</f>
        <v>0</v>
      </c>
      <c r="BF226">
        <f ca="1">_xlfn.IFNA(IF(VLOOKUP(Pres_2017_T1!BZ226,[2]ListeGithub!$I$2:$K$111,3,FALSE)=$A$1,Pres_2017_T1!CB226,0),0)</f>
        <v>0</v>
      </c>
      <c r="BM226">
        <f ca="1">_xlfn.IFNA(IF(VLOOKUP(Pres_2017_T1!CG226,[2]ListeGithub!$I$2:$K$111,3,FALSE)=$A$1,Pres_2017_T1!CI226,0),0)</f>
        <v>0</v>
      </c>
      <c r="BT226">
        <f ca="1">_xlfn.IFNA(IF(VLOOKUP(Pres_2017_T1!CN226,[2]ListeGithub!$I$2:$K$111,3,FALSE)=$A$1,Pres_2017_T1!CP226,0),0)</f>
        <v>0</v>
      </c>
      <c r="CA226">
        <f t="shared" ca="1" si="3"/>
        <v>15239</v>
      </c>
    </row>
    <row r="227" spans="1:79" x14ac:dyDescent="0.75">
      <c r="A227" t="str">
        <v>47_02</v>
      </c>
      <c r="B227">
        <f ca="1">_xlfn.IFNA(IF(VLOOKUP(Pres_2017_T1!V227,[2]ListeGithub!$I$2:$K$111,3,FALSE)=$A$1,Pres_2017_T1!X227,0),0)</f>
        <v>0</v>
      </c>
      <c r="I227">
        <f ca="1">_xlfn.IFNA(IF(VLOOKUP(Pres_2017_T1!AC227,[2]ListeGithub!$I$2:$K$111,3,FALSE)=$A$1,Pres_2017_T1!AE227,0),0)</f>
        <v>11934</v>
      </c>
      <c r="P227">
        <f ca="1">_xlfn.IFNA(IF(VLOOKUP(Pres_2017_T1!AJ227,[2]ListeGithub!$I$2:$K$111,3,FALSE)=$A$1,Pres_2017_T1!AL227,0),0)</f>
        <v>0</v>
      </c>
      <c r="W227">
        <f ca="1">_xlfn.IFNA(IF(VLOOKUP(Pres_2017_T1!AQ227,[2]ListeGithub!$I$2:$K$111,3,FALSE)=$A$1,Pres_2017_T1!AS227,0),0)</f>
        <v>0</v>
      </c>
      <c r="AD227">
        <f ca="1">_xlfn.IFNA(IF(VLOOKUP(Pres_2017_T1!AX227,[2]ListeGithub!$I$2:$K$111,3,FALSE)=$A$1,Pres_2017_T1!AZ227,0),0)</f>
        <v>0</v>
      </c>
      <c r="AK227">
        <f ca="1">_xlfn.IFNA(IF(VLOOKUP(Pres_2017_T1!BE227,[2]ListeGithub!$I$2:$K$111,3,FALSE)=$A$1,Pres_2017_T1!BG227,0),0)</f>
        <v>0</v>
      </c>
      <c r="AR227">
        <f ca="1">_xlfn.IFNA(IF(VLOOKUP(Pres_2017_T1!BL227,[2]ListeGithub!$I$2:$K$111,3,FALSE)=$A$1,Pres_2017_T1!BN227,0),0)</f>
        <v>0</v>
      </c>
      <c r="AY227">
        <f ca="1">_xlfn.IFNA(IF(VLOOKUP(Pres_2017_T1!BS227,[2]ListeGithub!$I$2:$K$111,3,FALSE)=$A$1,Pres_2017_T1!BU227,0),0)</f>
        <v>0</v>
      </c>
      <c r="BF227">
        <f ca="1">_xlfn.IFNA(IF(VLOOKUP(Pres_2017_T1!BZ227,[2]ListeGithub!$I$2:$K$111,3,FALSE)=$A$1,Pres_2017_T1!CB227,0),0)</f>
        <v>0</v>
      </c>
      <c r="BM227">
        <f ca="1">_xlfn.IFNA(IF(VLOOKUP(Pres_2017_T1!CG227,[2]ListeGithub!$I$2:$K$111,3,FALSE)=$A$1,Pres_2017_T1!CI227,0),0)</f>
        <v>0</v>
      </c>
      <c r="BT227">
        <f ca="1">_xlfn.IFNA(IF(VLOOKUP(Pres_2017_T1!CN227,[2]ListeGithub!$I$2:$K$111,3,FALSE)=$A$1,Pres_2017_T1!CP227,0),0)</f>
        <v>0</v>
      </c>
      <c r="CA227">
        <f t="shared" ca="1" si="3"/>
        <v>11934</v>
      </c>
    </row>
    <row r="228" spans="1:79" x14ac:dyDescent="0.75">
      <c r="A228" t="str">
        <v>47_03</v>
      </c>
      <c r="B228">
        <f ca="1">_xlfn.IFNA(IF(VLOOKUP(Pres_2017_T1!V228,[2]ListeGithub!$I$2:$K$111,3,FALSE)=$A$1,Pres_2017_T1!X228,0),0)</f>
        <v>0</v>
      </c>
      <c r="I228">
        <f ca="1">_xlfn.IFNA(IF(VLOOKUP(Pres_2017_T1!AC228,[2]ListeGithub!$I$2:$K$111,3,FALSE)=$A$1,Pres_2017_T1!AE228,0),0)</f>
        <v>12080</v>
      </c>
      <c r="P228">
        <f ca="1">_xlfn.IFNA(IF(VLOOKUP(Pres_2017_T1!AJ228,[2]ListeGithub!$I$2:$K$111,3,FALSE)=$A$1,Pres_2017_T1!AL228,0),0)</f>
        <v>0</v>
      </c>
      <c r="W228">
        <f ca="1">_xlfn.IFNA(IF(VLOOKUP(Pres_2017_T1!AQ228,[2]ListeGithub!$I$2:$K$111,3,FALSE)=$A$1,Pres_2017_T1!AS228,0),0)</f>
        <v>0</v>
      </c>
      <c r="AD228">
        <f ca="1">_xlfn.IFNA(IF(VLOOKUP(Pres_2017_T1!AX228,[2]ListeGithub!$I$2:$K$111,3,FALSE)=$A$1,Pres_2017_T1!AZ228,0),0)</f>
        <v>0</v>
      </c>
      <c r="AK228">
        <f ca="1">_xlfn.IFNA(IF(VLOOKUP(Pres_2017_T1!BE228,[2]ListeGithub!$I$2:$K$111,3,FALSE)=$A$1,Pres_2017_T1!BG228,0),0)</f>
        <v>0</v>
      </c>
      <c r="AR228">
        <f ca="1">_xlfn.IFNA(IF(VLOOKUP(Pres_2017_T1!BL228,[2]ListeGithub!$I$2:$K$111,3,FALSE)=$A$1,Pres_2017_T1!BN228,0),0)</f>
        <v>0</v>
      </c>
      <c r="AY228">
        <f ca="1">_xlfn.IFNA(IF(VLOOKUP(Pres_2017_T1!BS228,[2]ListeGithub!$I$2:$K$111,3,FALSE)=$A$1,Pres_2017_T1!BU228,0),0)</f>
        <v>0</v>
      </c>
      <c r="BF228">
        <f ca="1">_xlfn.IFNA(IF(VLOOKUP(Pres_2017_T1!BZ228,[2]ListeGithub!$I$2:$K$111,3,FALSE)=$A$1,Pres_2017_T1!CB228,0),0)</f>
        <v>0</v>
      </c>
      <c r="BM228">
        <f ca="1">_xlfn.IFNA(IF(VLOOKUP(Pres_2017_T1!CG228,[2]ListeGithub!$I$2:$K$111,3,FALSE)=$A$1,Pres_2017_T1!CI228,0),0)</f>
        <v>0</v>
      </c>
      <c r="BT228">
        <f ca="1">_xlfn.IFNA(IF(VLOOKUP(Pres_2017_T1!CN228,[2]ListeGithub!$I$2:$K$111,3,FALSE)=$A$1,Pres_2017_T1!CP228,0),0)</f>
        <v>0</v>
      </c>
      <c r="CA228">
        <f t="shared" ca="1" si="3"/>
        <v>12080</v>
      </c>
    </row>
    <row r="229" spans="1:79" x14ac:dyDescent="0.75">
      <c r="A229" t="str">
        <v>48_01</v>
      </c>
      <c r="B229">
        <f ca="1">_xlfn.IFNA(IF(VLOOKUP(Pres_2017_T1!V229,[2]ListeGithub!$I$2:$K$111,3,FALSE)=$A$1,Pres_2017_T1!X229,0),0)</f>
        <v>0</v>
      </c>
      <c r="I229">
        <f ca="1">_xlfn.IFNA(IF(VLOOKUP(Pres_2017_T1!AC229,[2]ListeGithub!$I$2:$K$111,3,FALSE)=$A$1,Pres_2017_T1!AE229,0),0)</f>
        <v>10463</v>
      </c>
      <c r="P229">
        <f ca="1">_xlfn.IFNA(IF(VLOOKUP(Pres_2017_T1!AJ229,[2]ListeGithub!$I$2:$K$111,3,FALSE)=$A$1,Pres_2017_T1!AL229,0),0)</f>
        <v>0</v>
      </c>
      <c r="W229">
        <f ca="1">_xlfn.IFNA(IF(VLOOKUP(Pres_2017_T1!AQ229,[2]ListeGithub!$I$2:$K$111,3,FALSE)=$A$1,Pres_2017_T1!AS229,0),0)</f>
        <v>0</v>
      </c>
      <c r="AD229">
        <f ca="1">_xlfn.IFNA(IF(VLOOKUP(Pres_2017_T1!AX229,[2]ListeGithub!$I$2:$K$111,3,FALSE)=$A$1,Pres_2017_T1!AZ229,0),0)</f>
        <v>0</v>
      </c>
      <c r="AK229">
        <f ca="1">_xlfn.IFNA(IF(VLOOKUP(Pres_2017_T1!BE229,[2]ListeGithub!$I$2:$K$111,3,FALSE)=$A$1,Pres_2017_T1!BG229,0),0)</f>
        <v>0</v>
      </c>
      <c r="AR229">
        <f ca="1">_xlfn.IFNA(IF(VLOOKUP(Pres_2017_T1!BL229,[2]ListeGithub!$I$2:$K$111,3,FALSE)=$A$1,Pres_2017_T1!BN229,0),0)</f>
        <v>0</v>
      </c>
      <c r="AY229">
        <f ca="1">_xlfn.IFNA(IF(VLOOKUP(Pres_2017_T1!BS229,[2]ListeGithub!$I$2:$K$111,3,FALSE)=$A$1,Pres_2017_T1!BU229,0),0)</f>
        <v>0</v>
      </c>
      <c r="BF229">
        <f ca="1">_xlfn.IFNA(IF(VLOOKUP(Pres_2017_T1!BZ229,[2]ListeGithub!$I$2:$K$111,3,FALSE)=$A$1,Pres_2017_T1!CB229,0),0)</f>
        <v>0</v>
      </c>
      <c r="BM229">
        <f ca="1">_xlfn.IFNA(IF(VLOOKUP(Pres_2017_T1!CG229,[2]ListeGithub!$I$2:$K$111,3,FALSE)=$A$1,Pres_2017_T1!CI229,0),0)</f>
        <v>0</v>
      </c>
      <c r="BT229">
        <f ca="1">_xlfn.IFNA(IF(VLOOKUP(Pres_2017_T1!CN229,[2]ListeGithub!$I$2:$K$111,3,FALSE)=$A$1,Pres_2017_T1!CP229,0),0)</f>
        <v>0</v>
      </c>
      <c r="CA229">
        <f t="shared" ca="1" si="3"/>
        <v>10463</v>
      </c>
    </row>
    <row r="230" spans="1:79" x14ac:dyDescent="0.75">
      <c r="A230" t="str">
        <v>49_01</v>
      </c>
      <c r="B230">
        <f ca="1">_xlfn.IFNA(IF(VLOOKUP(Pres_2017_T1!V230,[2]ListeGithub!$I$2:$K$111,3,FALSE)=$A$1,Pres_2017_T1!X230,0),0)</f>
        <v>18757</v>
      </c>
      <c r="I230">
        <f ca="1">_xlfn.IFNA(IF(VLOOKUP(Pres_2017_T1!AC230,[2]ListeGithub!$I$2:$K$111,3,FALSE)=$A$1,Pres_2017_T1!AE230,0),0)</f>
        <v>0</v>
      </c>
      <c r="P230">
        <f ca="1">_xlfn.IFNA(IF(VLOOKUP(Pres_2017_T1!AJ230,[2]ListeGithub!$I$2:$K$111,3,FALSE)=$A$1,Pres_2017_T1!AL230,0),0)</f>
        <v>0</v>
      </c>
      <c r="W230">
        <f ca="1">_xlfn.IFNA(IF(VLOOKUP(Pres_2017_T1!AQ230,[2]ListeGithub!$I$2:$K$111,3,FALSE)=$A$1,Pres_2017_T1!AS230,0),0)</f>
        <v>0</v>
      </c>
      <c r="AD230">
        <f ca="1">_xlfn.IFNA(IF(VLOOKUP(Pres_2017_T1!AX230,[2]ListeGithub!$I$2:$K$111,3,FALSE)=$A$1,Pres_2017_T1!AZ230,0),0)</f>
        <v>0</v>
      </c>
      <c r="AK230">
        <f ca="1">_xlfn.IFNA(IF(VLOOKUP(Pres_2017_T1!BE230,[2]ListeGithub!$I$2:$K$111,3,FALSE)=$A$1,Pres_2017_T1!BG230,0),0)</f>
        <v>0</v>
      </c>
      <c r="AR230">
        <f ca="1">_xlfn.IFNA(IF(VLOOKUP(Pres_2017_T1!BL230,[2]ListeGithub!$I$2:$K$111,3,FALSE)=$A$1,Pres_2017_T1!BN230,0),0)</f>
        <v>0</v>
      </c>
      <c r="AY230">
        <f ca="1">_xlfn.IFNA(IF(VLOOKUP(Pres_2017_T1!BS230,[2]ListeGithub!$I$2:$K$111,3,FALSE)=$A$1,Pres_2017_T1!BU230,0),0)</f>
        <v>0</v>
      </c>
      <c r="BF230">
        <f ca="1">_xlfn.IFNA(IF(VLOOKUP(Pres_2017_T1!BZ230,[2]ListeGithub!$I$2:$K$111,3,FALSE)=$A$1,Pres_2017_T1!CB230,0),0)</f>
        <v>0</v>
      </c>
      <c r="BM230">
        <f ca="1">_xlfn.IFNA(IF(VLOOKUP(Pres_2017_T1!CG230,[2]ListeGithub!$I$2:$K$111,3,FALSE)=$A$1,Pres_2017_T1!CI230,0),0)</f>
        <v>0</v>
      </c>
      <c r="BT230">
        <f ca="1">_xlfn.IFNA(IF(VLOOKUP(Pres_2017_T1!CN230,[2]ListeGithub!$I$2:$K$111,3,FALSE)=$A$1,Pres_2017_T1!CP230,0),0)</f>
        <v>0</v>
      </c>
      <c r="CA230">
        <f t="shared" ca="1" si="3"/>
        <v>18757</v>
      </c>
    </row>
    <row r="231" spans="1:79" x14ac:dyDescent="0.75">
      <c r="A231" t="str">
        <v>49_02</v>
      </c>
      <c r="B231">
        <f ca="1">_xlfn.IFNA(IF(VLOOKUP(Pres_2017_T1!V231,[2]ListeGithub!$I$2:$K$111,3,FALSE)=$A$1,Pres_2017_T1!X231,0),0)</f>
        <v>20630</v>
      </c>
      <c r="I231">
        <f ca="1">_xlfn.IFNA(IF(VLOOKUP(Pres_2017_T1!AC231,[2]ListeGithub!$I$2:$K$111,3,FALSE)=$A$1,Pres_2017_T1!AE231,0),0)</f>
        <v>0</v>
      </c>
      <c r="P231">
        <f ca="1">_xlfn.IFNA(IF(VLOOKUP(Pres_2017_T1!AJ231,[2]ListeGithub!$I$2:$K$111,3,FALSE)=$A$1,Pres_2017_T1!AL231,0),0)</f>
        <v>0</v>
      </c>
      <c r="W231">
        <f ca="1">_xlfn.IFNA(IF(VLOOKUP(Pres_2017_T1!AQ231,[2]ListeGithub!$I$2:$K$111,3,FALSE)=$A$1,Pres_2017_T1!AS231,0),0)</f>
        <v>0</v>
      </c>
      <c r="AD231">
        <f ca="1">_xlfn.IFNA(IF(VLOOKUP(Pres_2017_T1!AX231,[2]ListeGithub!$I$2:$K$111,3,FALSE)=$A$1,Pres_2017_T1!AZ231,0),0)</f>
        <v>0</v>
      </c>
      <c r="AK231">
        <f ca="1">_xlfn.IFNA(IF(VLOOKUP(Pres_2017_T1!BE231,[2]ListeGithub!$I$2:$K$111,3,FALSE)=$A$1,Pres_2017_T1!BG231,0),0)</f>
        <v>0</v>
      </c>
      <c r="AR231">
        <f ca="1">_xlfn.IFNA(IF(VLOOKUP(Pres_2017_T1!BL231,[2]ListeGithub!$I$2:$K$111,3,FALSE)=$A$1,Pres_2017_T1!BN231,0),0)</f>
        <v>0</v>
      </c>
      <c r="AY231">
        <f ca="1">_xlfn.IFNA(IF(VLOOKUP(Pres_2017_T1!BS231,[2]ListeGithub!$I$2:$K$111,3,FALSE)=$A$1,Pres_2017_T1!BU231,0),0)</f>
        <v>0</v>
      </c>
      <c r="BF231">
        <f ca="1">_xlfn.IFNA(IF(VLOOKUP(Pres_2017_T1!BZ231,[2]ListeGithub!$I$2:$K$111,3,FALSE)=$A$1,Pres_2017_T1!CB231,0),0)</f>
        <v>0</v>
      </c>
      <c r="BM231">
        <f ca="1">_xlfn.IFNA(IF(VLOOKUP(Pres_2017_T1!CG231,[2]ListeGithub!$I$2:$K$111,3,FALSE)=$A$1,Pres_2017_T1!CI231,0),0)</f>
        <v>0</v>
      </c>
      <c r="BT231">
        <f ca="1">_xlfn.IFNA(IF(VLOOKUP(Pres_2017_T1!CN231,[2]ListeGithub!$I$2:$K$111,3,FALSE)=$A$1,Pres_2017_T1!CP231,0),0)</f>
        <v>0</v>
      </c>
      <c r="CA231">
        <f t="shared" ca="1" si="3"/>
        <v>20630</v>
      </c>
    </row>
    <row r="232" spans="1:79" x14ac:dyDescent="0.75">
      <c r="A232" t="str">
        <v>49_03</v>
      </c>
      <c r="B232">
        <f ca="1">_xlfn.IFNA(IF(VLOOKUP(Pres_2017_T1!V232,[2]ListeGithub!$I$2:$K$111,3,FALSE)=$A$1,Pres_2017_T1!X232,0),0)</f>
        <v>0</v>
      </c>
      <c r="I232">
        <f ca="1">_xlfn.IFNA(IF(VLOOKUP(Pres_2017_T1!AC232,[2]ListeGithub!$I$2:$K$111,3,FALSE)=$A$1,Pres_2017_T1!AE232,0),0)</f>
        <v>0</v>
      </c>
      <c r="P232">
        <f ca="1">_xlfn.IFNA(IF(VLOOKUP(Pres_2017_T1!AJ232,[2]ListeGithub!$I$2:$K$111,3,FALSE)=$A$1,Pres_2017_T1!AL232,0),0)</f>
        <v>11447</v>
      </c>
      <c r="W232">
        <f ca="1">_xlfn.IFNA(IF(VLOOKUP(Pres_2017_T1!AQ232,[2]ListeGithub!$I$2:$K$111,3,FALSE)=$A$1,Pres_2017_T1!AS232,0),0)</f>
        <v>0</v>
      </c>
      <c r="AD232">
        <f ca="1">_xlfn.IFNA(IF(VLOOKUP(Pres_2017_T1!AX232,[2]ListeGithub!$I$2:$K$111,3,FALSE)=$A$1,Pres_2017_T1!AZ232,0),0)</f>
        <v>0</v>
      </c>
      <c r="AK232">
        <f ca="1">_xlfn.IFNA(IF(VLOOKUP(Pres_2017_T1!BE232,[2]ListeGithub!$I$2:$K$111,3,FALSE)=$A$1,Pres_2017_T1!BG232,0),0)</f>
        <v>0</v>
      </c>
      <c r="AR232">
        <f ca="1">_xlfn.IFNA(IF(VLOOKUP(Pres_2017_T1!BL232,[2]ListeGithub!$I$2:$K$111,3,FALSE)=$A$1,Pres_2017_T1!BN232,0),0)</f>
        <v>0</v>
      </c>
      <c r="AY232">
        <f ca="1">_xlfn.IFNA(IF(VLOOKUP(Pres_2017_T1!BS232,[2]ListeGithub!$I$2:$K$111,3,FALSE)=$A$1,Pres_2017_T1!BU232,0),0)</f>
        <v>0</v>
      </c>
      <c r="BF232">
        <f ca="1">_xlfn.IFNA(IF(VLOOKUP(Pres_2017_T1!BZ232,[2]ListeGithub!$I$2:$K$111,3,FALSE)=$A$1,Pres_2017_T1!CB232,0),0)</f>
        <v>0</v>
      </c>
      <c r="BM232">
        <f ca="1">_xlfn.IFNA(IF(VLOOKUP(Pres_2017_T1!CG232,[2]ListeGithub!$I$2:$K$111,3,FALSE)=$A$1,Pres_2017_T1!CI232,0),0)</f>
        <v>0</v>
      </c>
      <c r="BT232">
        <f ca="1">_xlfn.IFNA(IF(VLOOKUP(Pres_2017_T1!CN232,[2]ListeGithub!$I$2:$K$111,3,FALSE)=$A$1,Pres_2017_T1!CP232,0),0)</f>
        <v>0</v>
      </c>
      <c r="CA232">
        <f t="shared" ca="1" si="3"/>
        <v>11447</v>
      </c>
    </row>
    <row r="233" spans="1:79" x14ac:dyDescent="0.75">
      <c r="A233" t="str">
        <v>49_04</v>
      </c>
      <c r="B233">
        <f ca="1">_xlfn.IFNA(IF(VLOOKUP(Pres_2017_T1!V233,[2]ListeGithub!$I$2:$K$111,3,FALSE)=$A$1,Pres_2017_T1!X233,0),0)</f>
        <v>0</v>
      </c>
      <c r="I233">
        <f ca="1">_xlfn.IFNA(IF(VLOOKUP(Pres_2017_T1!AC233,[2]ListeGithub!$I$2:$K$111,3,FALSE)=$A$1,Pres_2017_T1!AE233,0),0)</f>
        <v>13776</v>
      </c>
      <c r="P233">
        <f ca="1">_xlfn.IFNA(IF(VLOOKUP(Pres_2017_T1!AJ233,[2]ListeGithub!$I$2:$K$111,3,FALSE)=$A$1,Pres_2017_T1!AL233,0),0)</f>
        <v>0</v>
      </c>
      <c r="W233">
        <f ca="1">_xlfn.IFNA(IF(VLOOKUP(Pres_2017_T1!AQ233,[2]ListeGithub!$I$2:$K$111,3,FALSE)=$A$1,Pres_2017_T1!AS233,0),0)</f>
        <v>0</v>
      </c>
      <c r="AD233">
        <f ca="1">_xlfn.IFNA(IF(VLOOKUP(Pres_2017_T1!AX233,[2]ListeGithub!$I$2:$K$111,3,FALSE)=$A$1,Pres_2017_T1!AZ233,0),0)</f>
        <v>0</v>
      </c>
      <c r="AK233">
        <f ca="1">_xlfn.IFNA(IF(VLOOKUP(Pres_2017_T1!BE233,[2]ListeGithub!$I$2:$K$111,3,FALSE)=$A$1,Pres_2017_T1!BG233,0),0)</f>
        <v>0</v>
      </c>
      <c r="AR233">
        <f ca="1">_xlfn.IFNA(IF(VLOOKUP(Pres_2017_T1!BL233,[2]ListeGithub!$I$2:$K$111,3,FALSE)=$A$1,Pres_2017_T1!BN233,0),0)</f>
        <v>0</v>
      </c>
      <c r="AY233">
        <f ca="1">_xlfn.IFNA(IF(VLOOKUP(Pres_2017_T1!BS233,[2]ListeGithub!$I$2:$K$111,3,FALSE)=$A$1,Pres_2017_T1!BU233,0),0)</f>
        <v>0</v>
      </c>
      <c r="BF233">
        <f ca="1">_xlfn.IFNA(IF(VLOOKUP(Pres_2017_T1!BZ233,[2]ListeGithub!$I$2:$K$111,3,FALSE)=$A$1,Pres_2017_T1!CB233,0),0)</f>
        <v>0</v>
      </c>
      <c r="BM233">
        <f ca="1">_xlfn.IFNA(IF(VLOOKUP(Pres_2017_T1!CG233,[2]ListeGithub!$I$2:$K$111,3,FALSE)=$A$1,Pres_2017_T1!CI233,0),0)</f>
        <v>0</v>
      </c>
      <c r="BT233">
        <f ca="1">_xlfn.IFNA(IF(VLOOKUP(Pres_2017_T1!CN233,[2]ListeGithub!$I$2:$K$111,3,FALSE)=$A$1,Pres_2017_T1!CP233,0),0)</f>
        <v>0</v>
      </c>
      <c r="CA233">
        <f t="shared" ca="1" si="3"/>
        <v>13776</v>
      </c>
    </row>
    <row r="234" spans="1:79" x14ac:dyDescent="0.75">
      <c r="A234" t="str">
        <v>49_05</v>
      </c>
      <c r="B234">
        <f ca="1">_xlfn.IFNA(IF(VLOOKUP(Pres_2017_T1!V234,[2]ListeGithub!$I$2:$K$111,3,FALSE)=$A$1,Pres_2017_T1!X234,0),0)</f>
        <v>18788</v>
      </c>
      <c r="I234">
        <f ca="1">_xlfn.IFNA(IF(VLOOKUP(Pres_2017_T1!AC234,[2]ListeGithub!$I$2:$K$111,3,FALSE)=$A$1,Pres_2017_T1!AE234,0),0)</f>
        <v>0</v>
      </c>
      <c r="P234">
        <f ca="1">_xlfn.IFNA(IF(VLOOKUP(Pres_2017_T1!AJ234,[2]ListeGithub!$I$2:$K$111,3,FALSE)=$A$1,Pres_2017_T1!AL234,0),0)</f>
        <v>0</v>
      </c>
      <c r="W234">
        <f ca="1">_xlfn.IFNA(IF(VLOOKUP(Pres_2017_T1!AQ234,[2]ListeGithub!$I$2:$K$111,3,FALSE)=$A$1,Pres_2017_T1!AS234,0),0)</f>
        <v>0</v>
      </c>
      <c r="AD234">
        <f ca="1">_xlfn.IFNA(IF(VLOOKUP(Pres_2017_T1!AX234,[2]ListeGithub!$I$2:$K$111,3,FALSE)=$A$1,Pres_2017_T1!AZ234,0),0)</f>
        <v>0</v>
      </c>
      <c r="AK234">
        <f ca="1">_xlfn.IFNA(IF(VLOOKUP(Pres_2017_T1!BE234,[2]ListeGithub!$I$2:$K$111,3,FALSE)=$A$1,Pres_2017_T1!BG234,0),0)</f>
        <v>0</v>
      </c>
      <c r="AR234">
        <f ca="1">_xlfn.IFNA(IF(VLOOKUP(Pres_2017_T1!BL234,[2]ListeGithub!$I$2:$K$111,3,FALSE)=$A$1,Pres_2017_T1!BN234,0),0)</f>
        <v>0</v>
      </c>
      <c r="AY234">
        <f ca="1">_xlfn.IFNA(IF(VLOOKUP(Pres_2017_T1!BS234,[2]ListeGithub!$I$2:$K$111,3,FALSE)=$A$1,Pres_2017_T1!BU234,0),0)</f>
        <v>0</v>
      </c>
      <c r="BF234">
        <f ca="1">_xlfn.IFNA(IF(VLOOKUP(Pres_2017_T1!BZ234,[2]ListeGithub!$I$2:$K$111,3,FALSE)=$A$1,Pres_2017_T1!CB234,0),0)</f>
        <v>0</v>
      </c>
      <c r="BM234">
        <f ca="1">_xlfn.IFNA(IF(VLOOKUP(Pres_2017_T1!CG234,[2]ListeGithub!$I$2:$K$111,3,FALSE)=$A$1,Pres_2017_T1!CI234,0),0)</f>
        <v>0</v>
      </c>
      <c r="BT234">
        <f ca="1">_xlfn.IFNA(IF(VLOOKUP(Pres_2017_T1!CN234,[2]ListeGithub!$I$2:$K$111,3,FALSE)=$A$1,Pres_2017_T1!CP234,0),0)</f>
        <v>0</v>
      </c>
      <c r="CA234">
        <f t="shared" ca="1" si="3"/>
        <v>18788</v>
      </c>
    </row>
    <row r="235" spans="1:79" x14ac:dyDescent="0.75">
      <c r="A235" t="str">
        <v>49_06</v>
      </c>
      <c r="B235">
        <f ca="1">_xlfn.IFNA(IF(VLOOKUP(Pres_2017_T1!V235,[2]ListeGithub!$I$2:$K$111,3,FALSE)=$A$1,Pres_2017_T1!X235,0),0)</f>
        <v>20990</v>
      </c>
      <c r="I235">
        <f ca="1">_xlfn.IFNA(IF(VLOOKUP(Pres_2017_T1!AC235,[2]ListeGithub!$I$2:$K$111,3,FALSE)=$A$1,Pres_2017_T1!AE235,0),0)</f>
        <v>0</v>
      </c>
      <c r="P235">
        <f ca="1">_xlfn.IFNA(IF(VLOOKUP(Pres_2017_T1!AJ235,[2]ListeGithub!$I$2:$K$111,3,FALSE)=$A$1,Pres_2017_T1!AL235,0),0)</f>
        <v>0</v>
      </c>
      <c r="W235">
        <f ca="1">_xlfn.IFNA(IF(VLOOKUP(Pres_2017_T1!AQ235,[2]ListeGithub!$I$2:$K$111,3,FALSE)=$A$1,Pres_2017_T1!AS235,0),0)</f>
        <v>0</v>
      </c>
      <c r="AD235">
        <f ca="1">_xlfn.IFNA(IF(VLOOKUP(Pres_2017_T1!AX235,[2]ListeGithub!$I$2:$K$111,3,FALSE)=$A$1,Pres_2017_T1!AZ235,0),0)</f>
        <v>0</v>
      </c>
      <c r="AK235">
        <f ca="1">_xlfn.IFNA(IF(VLOOKUP(Pres_2017_T1!BE235,[2]ListeGithub!$I$2:$K$111,3,FALSE)=$A$1,Pres_2017_T1!BG235,0),0)</f>
        <v>0</v>
      </c>
      <c r="AR235">
        <f ca="1">_xlfn.IFNA(IF(VLOOKUP(Pres_2017_T1!BL235,[2]ListeGithub!$I$2:$K$111,3,FALSE)=$A$1,Pres_2017_T1!BN235,0),0)</f>
        <v>0</v>
      </c>
      <c r="AY235">
        <f ca="1">_xlfn.IFNA(IF(VLOOKUP(Pres_2017_T1!BS235,[2]ListeGithub!$I$2:$K$111,3,FALSE)=$A$1,Pres_2017_T1!BU235,0),0)</f>
        <v>0</v>
      </c>
      <c r="BF235">
        <f ca="1">_xlfn.IFNA(IF(VLOOKUP(Pres_2017_T1!BZ235,[2]ListeGithub!$I$2:$K$111,3,FALSE)=$A$1,Pres_2017_T1!CB235,0),0)</f>
        <v>0</v>
      </c>
      <c r="BM235">
        <f ca="1">_xlfn.IFNA(IF(VLOOKUP(Pres_2017_T1!CG235,[2]ListeGithub!$I$2:$K$111,3,FALSE)=$A$1,Pres_2017_T1!CI235,0),0)</f>
        <v>0</v>
      </c>
      <c r="BT235">
        <f ca="1">_xlfn.IFNA(IF(VLOOKUP(Pres_2017_T1!CN235,[2]ListeGithub!$I$2:$K$111,3,FALSE)=$A$1,Pres_2017_T1!CP235,0),0)</f>
        <v>0</v>
      </c>
      <c r="CA235">
        <f t="shared" ca="1" si="3"/>
        <v>20990</v>
      </c>
    </row>
    <row r="236" spans="1:79" x14ac:dyDescent="0.75">
      <c r="A236" t="str">
        <v>49_07</v>
      </c>
      <c r="B236">
        <f ca="1">_xlfn.IFNA(IF(VLOOKUP(Pres_2017_T1!V236,[2]ListeGithub!$I$2:$K$111,3,FALSE)=$A$1,Pres_2017_T1!X236,0),0)</f>
        <v>17297</v>
      </c>
      <c r="I236">
        <f ca="1">_xlfn.IFNA(IF(VLOOKUP(Pres_2017_T1!AC236,[2]ListeGithub!$I$2:$K$111,3,FALSE)=$A$1,Pres_2017_T1!AE236,0),0)</f>
        <v>0</v>
      </c>
      <c r="P236">
        <f ca="1">_xlfn.IFNA(IF(VLOOKUP(Pres_2017_T1!AJ236,[2]ListeGithub!$I$2:$K$111,3,FALSE)=$A$1,Pres_2017_T1!AL236,0),0)</f>
        <v>0</v>
      </c>
      <c r="W236">
        <f ca="1">_xlfn.IFNA(IF(VLOOKUP(Pres_2017_T1!AQ236,[2]ListeGithub!$I$2:$K$111,3,FALSE)=$A$1,Pres_2017_T1!AS236,0),0)</f>
        <v>0</v>
      </c>
      <c r="AD236">
        <f ca="1">_xlfn.IFNA(IF(VLOOKUP(Pres_2017_T1!AX236,[2]ListeGithub!$I$2:$K$111,3,FALSE)=$A$1,Pres_2017_T1!AZ236,0),0)</f>
        <v>0</v>
      </c>
      <c r="AK236">
        <f ca="1">_xlfn.IFNA(IF(VLOOKUP(Pres_2017_T1!BE236,[2]ListeGithub!$I$2:$K$111,3,FALSE)=$A$1,Pres_2017_T1!BG236,0),0)</f>
        <v>0</v>
      </c>
      <c r="AR236">
        <f ca="1">_xlfn.IFNA(IF(VLOOKUP(Pres_2017_T1!BL236,[2]ListeGithub!$I$2:$K$111,3,FALSE)=$A$1,Pres_2017_T1!BN236,0),0)</f>
        <v>0</v>
      </c>
      <c r="AY236">
        <f ca="1">_xlfn.IFNA(IF(VLOOKUP(Pres_2017_T1!BS236,[2]ListeGithub!$I$2:$K$111,3,FALSE)=$A$1,Pres_2017_T1!BU236,0),0)</f>
        <v>0</v>
      </c>
      <c r="BF236">
        <f ca="1">_xlfn.IFNA(IF(VLOOKUP(Pres_2017_T1!BZ236,[2]ListeGithub!$I$2:$K$111,3,FALSE)=$A$1,Pres_2017_T1!CB236,0),0)</f>
        <v>0</v>
      </c>
      <c r="BM236">
        <f ca="1">_xlfn.IFNA(IF(VLOOKUP(Pres_2017_T1!CG236,[2]ListeGithub!$I$2:$K$111,3,FALSE)=$A$1,Pres_2017_T1!CI236,0),0)</f>
        <v>0</v>
      </c>
      <c r="BT236">
        <f ca="1">_xlfn.IFNA(IF(VLOOKUP(Pres_2017_T1!CN236,[2]ListeGithub!$I$2:$K$111,3,FALSE)=$A$1,Pres_2017_T1!CP236,0),0)</f>
        <v>0</v>
      </c>
      <c r="CA236">
        <f t="shared" ca="1" si="3"/>
        <v>17297</v>
      </c>
    </row>
    <row r="237" spans="1:79" x14ac:dyDescent="0.75">
      <c r="A237" t="str">
        <v>50_01</v>
      </c>
      <c r="B237">
        <f ca="1">_xlfn.IFNA(IF(VLOOKUP(Pres_2017_T1!V237,[2]ListeGithub!$I$2:$K$111,3,FALSE)=$A$1,Pres_2017_T1!X237,0),0)</f>
        <v>17368</v>
      </c>
      <c r="I237">
        <f ca="1">_xlfn.IFNA(IF(VLOOKUP(Pres_2017_T1!AC237,[2]ListeGithub!$I$2:$K$111,3,FALSE)=$A$1,Pres_2017_T1!AE237,0),0)</f>
        <v>0</v>
      </c>
      <c r="P237">
        <f ca="1">_xlfn.IFNA(IF(VLOOKUP(Pres_2017_T1!AJ237,[2]ListeGithub!$I$2:$K$111,3,FALSE)=$A$1,Pres_2017_T1!AL237,0),0)</f>
        <v>0</v>
      </c>
      <c r="W237">
        <f ca="1">_xlfn.IFNA(IF(VLOOKUP(Pres_2017_T1!AQ237,[2]ListeGithub!$I$2:$K$111,3,FALSE)=$A$1,Pres_2017_T1!AS237,0),0)</f>
        <v>0</v>
      </c>
      <c r="AD237">
        <f ca="1">_xlfn.IFNA(IF(VLOOKUP(Pres_2017_T1!AX237,[2]ListeGithub!$I$2:$K$111,3,FALSE)=$A$1,Pres_2017_T1!AZ237,0),0)</f>
        <v>0</v>
      </c>
      <c r="AK237">
        <f ca="1">_xlfn.IFNA(IF(VLOOKUP(Pres_2017_T1!BE237,[2]ListeGithub!$I$2:$K$111,3,FALSE)=$A$1,Pres_2017_T1!BG237,0),0)</f>
        <v>0</v>
      </c>
      <c r="AR237">
        <f ca="1">_xlfn.IFNA(IF(VLOOKUP(Pres_2017_T1!BL237,[2]ListeGithub!$I$2:$K$111,3,FALSE)=$A$1,Pres_2017_T1!BN237,0),0)</f>
        <v>0</v>
      </c>
      <c r="AY237">
        <f ca="1">_xlfn.IFNA(IF(VLOOKUP(Pres_2017_T1!BS237,[2]ListeGithub!$I$2:$K$111,3,FALSE)=$A$1,Pres_2017_T1!BU237,0),0)</f>
        <v>0</v>
      </c>
      <c r="BF237">
        <f ca="1">_xlfn.IFNA(IF(VLOOKUP(Pres_2017_T1!BZ237,[2]ListeGithub!$I$2:$K$111,3,FALSE)=$A$1,Pres_2017_T1!CB237,0),0)</f>
        <v>0</v>
      </c>
      <c r="BM237">
        <f ca="1">_xlfn.IFNA(IF(VLOOKUP(Pres_2017_T1!CG237,[2]ListeGithub!$I$2:$K$111,3,FALSE)=$A$1,Pres_2017_T1!CI237,0),0)</f>
        <v>0</v>
      </c>
      <c r="BT237">
        <f ca="1">_xlfn.IFNA(IF(VLOOKUP(Pres_2017_T1!CN237,[2]ListeGithub!$I$2:$K$111,3,FALSE)=$A$1,Pres_2017_T1!CP237,0),0)</f>
        <v>0</v>
      </c>
      <c r="CA237">
        <f t="shared" ca="1" si="3"/>
        <v>17368</v>
      </c>
    </row>
    <row r="238" spans="1:79" x14ac:dyDescent="0.75">
      <c r="A238" t="str">
        <v>50_02</v>
      </c>
      <c r="B238">
        <f ca="1">_xlfn.IFNA(IF(VLOOKUP(Pres_2017_T1!V238,[2]ListeGithub!$I$2:$K$111,3,FALSE)=$A$1,Pres_2017_T1!X238,0),0)</f>
        <v>0</v>
      </c>
      <c r="I238">
        <f ca="1">_xlfn.IFNA(IF(VLOOKUP(Pres_2017_T1!AC238,[2]ListeGithub!$I$2:$K$111,3,FALSE)=$A$1,Pres_2017_T1!AE238,0),0)</f>
        <v>18477</v>
      </c>
      <c r="P238">
        <f ca="1">_xlfn.IFNA(IF(VLOOKUP(Pres_2017_T1!AJ238,[2]ListeGithub!$I$2:$K$111,3,FALSE)=$A$1,Pres_2017_T1!AL238,0),0)</f>
        <v>0</v>
      </c>
      <c r="W238">
        <f ca="1">_xlfn.IFNA(IF(VLOOKUP(Pres_2017_T1!AQ238,[2]ListeGithub!$I$2:$K$111,3,FALSE)=$A$1,Pres_2017_T1!AS238,0),0)</f>
        <v>0</v>
      </c>
      <c r="AD238">
        <f ca="1">_xlfn.IFNA(IF(VLOOKUP(Pres_2017_T1!AX238,[2]ListeGithub!$I$2:$K$111,3,FALSE)=$A$1,Pres_2017_T1!AZ238,0),0)</f>
        <v>0</v>
      </c>
      <c r="AK238">
        <f ca="1">_xlfn.IFNA(IF(VLOOKUP(Pres_2017_T1!BE238,[2]ListeGithub!$I$2:$K$111,3,FALSE)=$A$1,Pres_2017_T1!BG238,0),0)</f>
        <v>0</v>
      </c>
      <c r="AR238">
        <f ca="1">_xlfn.IFNA(IF(VLOOKUP(Pres_2017_T1!BL238,[2]ListeGithub!$I$2:$K$111,3,FALSE)=$A$1,Pres_2017_T1!BN238,0),0)</f>
        <v>0</v>
      </c>
      <c r="AY238">
        <f ca="1">_xlfn.IFNA(IF(VLOOKUP(Pres_2017_T1!BS238,[2]ListeGithub!$I$2:$K$111,3,FALSE)=$A$1,Pres_2017_T1!BU238,0),0)</f>
        <v>0</v>
      </c>
      <c r="BF238">
        <f ca="1">_xlfn.IFNA(IF(VLOOKUP(Pres_2017_T1!BZ238,[2]ListeGithub!$I$2:$K$111,3,FALSE)=$A$1,Pres_2017_T1!CB238,0),0)</f>
        <v>0</v>
      </c>
      <c r="BM238">
        <f ca="1">_xlfn.IFNA(IF(VLOOKUP(Pres_2017_T1!CG238,[2]ListeGithub!$I$2:$K$111,3,FALSE)=$A$1,Pres_2017_T1!CI238,0),0)</f>
        <v>0</v>
      </c>
      <c r="BT238">
        <f ca="1">_xlfn.IFNA(IF(VLOOKUP(Pres_2017_T1!CN238,[2]ListeGithub!$I$2:$K$111,3,FALSE)=$A$1,Pres_2017_T1!CP238,0),0)</f>
        <v>0</v>
      </c>
      <c r="CA238">
        <f t="shared" ca="1" si="3"/>
        <v>18477</v>
      </c>
    </row>
    <row r="239" spans="1:79" x14ac:dyDescent="0.75">
      <c r="A239" t="str">
        <v>50_03</v>
      </c>
      <c r="B239">
        <f ca="1">_xlfn.IFNA(IF(VLOOKUP(Pres_2017_T1!V239,[2]ListeGithub!$I$2:$K$111,3,FALSE)=$A$1,Pres_2017_T1!X239,0),0)</f>
        <v>20819</v>
      </c>
      <c r="I239">
        <f ca="1">_xlfn.IFNA(IF(VLOOKUP(Pres_2017_T1!AC239,[2]ListeGithub!$I$2:$K$111,3,FALSE)=$A$1,Pres_2017_T1!AE239,0),0)</f>
        <v>0</v>
      </c>
      <c r="P239">
        <f ca="1">_xlfn.IFNA(IF(VLOOKUP(Pres_2017_T1!AJ239,[2]ListeGithub!$I$2:$K$111,3,FALSE)=$A$1,Pres_2017_T1!AL239,0),0)</f>
        <v>0</v>
      </c>
      <c r="W239">
        <f ca="1">_xlfn.IFNA(IF(VLOOKUP(Pres_2017_T1!AQ239,[2]ListeGithub!$I$2:$K$111,3,FALSE)=$A$1,Pres_2017_T1!AS239,0),0)</f>
        <v>0</v>
      </c>
      <c r="AD239">
        <f ca="1">_xlfn.IFNA(IF(VLOOKUP(Pres_2017_T1!AX239,[2]ListeGithub!$I$2:$K$111,3,FALSE)=$A$1,Pres_2017_T1!AZ239,0),0)</f>
        <v>0</v>
      </c>
      <c r="AK239">
        <f ca="1">_xlfn.IFNA(IF(VLOOKUP(Pres_2017_T1!BE239,[2]ListeGithub!$I$2:$K$111,3,FALSE)=$A$1,Pres_2017_T1!BG239,0),0)</f>
        <v>0</v>
      </c>
      <c r="AR239">
        <f ca="1">_xlfn.IFNA(IF(VLOOKUP(Pres_2017_T1!BL239,[2]ListeGithub!$I$2:$K$111,3,FALSE)=$A$1,Pres_2017_T1!BN239,0),0)</f>
        <v>0</v>
      </c>
      <c r="AY239">
        <f ca="1">_xlfn.IFNA(IF(VLOOKUP(Pres_2017_T1!BS239,[2]ListeGithub!$I$2:$K$111,3,FALSE)=$A$1,Pres_2017_T1!BU239,0),0)</f>
        <v>0</v>
      </c>
      <c r="BF239">
        <f ca="1">_xlfn.IFNA(IF(VLOOKUP(Pres_2017_T1!BZ239,[2]ListeGithub!$I$2:$K$111,3,FALSE)=$A$1,Pres_2017_T1!CB239,0),0)</f>
        <v>0</v>
      </c>
      <c r="BM239">
        <f ca="1">_xlfn.IFNA(IF(VLOOKUP(Pres_2017_T1!CG239,[2]ListeGithub!$I$2:$K$111,3,FALSE)=$A$1,Pres_2017_T1!CI239,0),0)</f>
        <v>0</v>
      </c>
      <c r="BT239">
        <f ca="1">_xlfn.IFNA(IF(VLOOKUP(Pres_2017_T1!CN239,[2]ListeGithub!$I$2:$K$111,3,FALSE)=$A$1,Pres_2017_T1!CP239,0),0)</f>
        <v>0</v>
      </c>
      <c r="CA239">
        <f t="shared" ca="1" si="3"/>
        <v>20819</v>
      </c>
    </row>
    <row r="240" spans="1:79" x14ac:dyDescent="0.75">
      <c r="A240" t="str">
        <v>50_04</v>
      </c>
      <c r="B240">
        <f ca="1">_xlfn.IFNA(IF(VLOOKUP(Pres_2017_T1!V240,[2]ListeGithub!$I$2:$K$111,3,FALSE)=$A$1,Pres_2017_T1!X240,0),0)</f>
        <v>18134</v>
      </c>
      <c r="I240">
        <f ca="1">_xlfn.IFNA(IF(VLOOKUP(Pres_2017_T1!AC240,[2]ListeGithub!$I$2:$K$111,3,FALSE)=$A$1,Pres_2017_T1!AE240,0),0)</f>
        <v>0</v>
      </c>
      <c r="P240">
        <f ca="1">_xlfn.IFNA(IF(VLOOKUP(Pres_2017_T1!AJ240,[2]ListeGithub!$I$2:$K$111,3,FALSE)=$A$1,Pres_2017_T1!AL240,0),0)</f>
        <v>0</v>
      </c>
      <c r="W240">
        <f ca="1">_xlfn.IFNA(IF(VLOOKUP(Pres_2017_T1!AQ240,[2]ListeGithub!$I$2:$K$111,3,FALSE)=$A$1,Pres_2017_T1!AS240,0),0)</f>
        <v>0</v>
      </c>
      <c r="AD240">
        <f ca="1">_xlfn.IFNA(IF(VLOOKUP(Pres_2017_T1!AX240,[2]ListeGithub!$I$2:$K$111,3,FALSE)=$A$1,Pres_2017_T1!AZ240,0),0)</f>
        <v>0</v>
      </c>
      <c r="AK240">
        <f ca="1">_xlfn.IFNA(IF(VLOOKUP(Pres_2017_T1!BE240,[2]ListeGithub!$I$2:$K$111,3,FALSE)=$A$1,Pres_2017_T1!BG240,0),0)</f>
        <v>0</v>
      </c>
      <c r="AR240">
        <f ca="1">_xlfn.IFNA(IF(VLOOKUP(Pres_2017_T1!BL240,[2]ListeGithub!$I$2:$K$111,3,FALSE)=$A$1,Pres_2017_T1!BN240,0),0)</f>
        <v>0</v>
      </c>
      <c r="AY240">
        <f ca="1">_xlfn.IFNA(IF(VLOOKUP(Pres_2017_T1!BS240,[2]ListeGithub!$I$2:$K$111,3,FALSE)=$A$1,Pres_2017_T1!BU240,0),0)</f>
        <v>0</v>
      </c>
      <c r="BF240">
        <f ca="1">_xlfn.IFNA(IF(VLOOKUP(Pres_2017_T1!BZ240,[2]ListeGithub!$I$2:$K$111,3,FALSE)=$A$1,Pres_2017_T1!CB240,0),0)</f>
        <v>0</v>
      </c>
      <c r="BM240">
        <f ca="1">_xlfn.IFNA(IF(VLOOKUP(Pres_2017_T1!CG240,[2]ListeGithub!$I$2:$K$111,3,FALSE)=$A$1,Pres_2017_T1!CI240,0),0)</f>
        <v>0</v>
      </c>
      <c r="BT240">
        <f ca="1">_xlfn.IFNA(IF(VLOOKUP(Pres_2017_T1!CN240,[2]ListeGithub!$I$2:$K$111,3,FALSE)=$A$1,Pres_2017_T1!CP240,0),0)</f>
        <v>0</v>
      </c>
      <c r="CA240">
        <f t="shared" ca="1" si="3"/>
        <v>18134</v>
      </c>
    </row>
    <row r="241" spans="1:79" x14ac:dyDescent="0.75">
      <c r="A241" t="str">
        <v>51_01</v>
      </c>
      <c r="B241">
        <f ca="1">_xlfn.IFNA(IF(VLOOKUP(Pres_2017_T1!V241,[2]ListeGithub!$I$2:$K$111,3,FALSE)=$A$1,Pres_2017_T1!X241,0),0)</f>
        <v>0</v>
      </c>
      <c r="I241">
        <f ca="1">_xlfn.IFNA(IF(VLOOKUP(Pres_2017_T1!AC241,[2]ListeGithub!$I$2:$K$111,3,FALSE)=$A$1,Pres_2017_T1!AE241,0),0)</f>
        <v>12971</v>
      </c>
      <c r="P241">
        <f ca="1">_xlfn.IFNA(IF(VLOOKUP(Pres_2017_T1!AJ241,[2]ListeGithub!$I$2:$K$111,3,FALSE)=$A$1,Pres_2017_T1!AL241,0),0)</f>
        <v>0</v>
      </c>
      <c r="W241">
        <f ca="1">_xlfn.IFNA(IF(VLOOKUP(Pres_2017_T1!AQ241,[2]ListeGithub!$I$2:$K$111,3,FALSE)=$A$1,Pres_2017_T1!AS241,0),0)</f>
        <v>0</v>
      </c>
      <c r="AD241">
        <f ca="1">_xlfn.IFNA(IF(VLOOKUP(Pres_2017_T1!AX241,[2]ListeGithub!$I$2:$K$111,3,FALSE)=$A$1,Pres_2017_T1!AZ241,0),0)</f>
        <v>0</v>
      </c>
      <c r="AK241">
        <f ca="1">_xlfn.IFNA(IF(VLOOKUP(Pres_2017_T1!BE241,[2]ListeGithub!$I$2:$K$111,3,FALSE)=$A$1,Pres_2017_T1!BG241,0),0)</f>
        <v>0</v>
      </c>
      <c r="AR241">
        <f ca="1">_xlfn.IFNA(IF(VLOOKUP(Pres_2017_T1!BL241,[2]ListeGithub!$I$2:$K$111,3,FALSE)=$A$1,Pres_2017_T1!BN241,0),0)</f>
        <v>0</v>
      </c>
      <c r="AY241">
        <f ca="1">_xlfn.IFNA(IF(VLOOKUP(Pres_2017_T1!BS241,[2]ListeGithub!$I$2:$K$111,3,FALSE)=$A$1,Pres_2017_T1!BU241,0),0)</f>
        <v>0</v>
      </c>
      <c r="BF241">
        <f ca="1">_xlfn.IFNA(IF(VLOOKUP(Pres_2017_T1!BZ241,[2]ListeGithub!$I$2:$K$111,3,FALSE)=$A$1,Pres_2017_T1!CB241,0),0)</f>
        <v>0</v>
      </c>
      <c r="BM241">
        <f ca="1">_xlfn.IFNA(IF(VLOOKUP(Pres_2017_T1!CG241,[2]ListeGithub!$I$2:$K$111,3,FALSE)=$A$1,Pres_2017_T1!CI241,0),0)</f>
        <v>0</v>
      </c>
      <c r="BT241">
        <f ca="1">_xlfn.IFNA(IF(VLOOKUP(Pres_2017_T1!CN241,[2]ListeGithub!$I$2:$K$111,3,FALSE)=$A$1,Pres_2017_T1!CP241,0),0)</f>
        <v>0</v>
      </c>
      <c r="CA241">
        <f t="shared" ca="1" si="3"/>
        <v>12971</v>
      </c>
    </row>
    <row r="242" spans="1:79" x14ac:dyDescent="0.75">
      <c r="A242" t="str">
        <v>51_02</v>
      </c>
      <c r="B242">
        <f ca="1">_xlfn.IFNA(IF(VLOOKUP(Pres_2017_T1!V242,[2]ListeGithub!$I$2:$K$111,3,FALSE)=$A$1,Pres_2017_T1!X242,0),0)</f>
        <v>13337</v>
      </c>
      <c r="I242">
        <f ca="1">_xlfn.IFNA(IF(VLOOKUP(Pres_2017_T1!AC242,[2]ListeGithub!$I$2:$K$111,3,FALSE)=$A$1,Pres_2017_T1!AE242,0),0)</f>
        <v>0</v>
      </c>
      <c r="P242">
        <f ca="1">_xlfn.IFNA(IF(VLOOKUP(Pres_2017_T1!AJ242,[2]ListeGithub!$I$2:$K$111,3,FALSE)=$A$1,Pres_2017_T1!AL242,0),0)</f>
        <v>0</v>
      </c>
      <c r="W242">
        <f ca="1">_xlfn.IFNA(IF(VLOOKUP(Pres_2017_T1!AQ242,[2]ListeGithub!$I$2:$K$111,3,FALSE)=$A$1,Pres_2017_T1!AS242,0),0)</f>
        <v>0</v>
      </c>
      <c r="AD242">
        <f ca="1">_xlfn.IFNA(IF(VLOOKUP(Pres_2017_T1!AX242,[2]ListeGithub!$I$2:$K$111,3,FALSE)=$A$1,Pres_2017_T1!AZ242,0),0)</f>
        <v>0</v>
      </c>
      <c r="AK242">
        <f ca="1">_xlfn.IFNA(IF(VLOOKUP(Pres_2017_T1!BE242,[2]ListeGithub!$I$2:$K$111,3,FALSE)=$A$1,Pres_2017_T1!BG242,0),0)</f>
        <v>0</v>
      </c>
      <c r="AR242">
        <f ca="1">_xlfn.IFNA(IF(VLOOKUP(Pres_2017_T1!BL242,[2]ListeGithub!$I$2:$K$111,3,FALSE)=$A$1,Pres_2017_T1!BN242,0),0)</f>
        <v>0</v>
      </c>
      <c r="AY242">
        <f ca="1">_xlfn.IFNA(IF(VLOOKUP(Pres_2017_T1!BS242,[2]ListeGithub!$I$2:$K$111,3,FALSE)=$A$1,Pres_2017_T1!BU242,0),0)</f>
        <v>0</v>
      </c>
      <c r="BF242">
        <f ca="1">_xlfn.IFNA(IF(VLOOKUP(Pres_2017_T1!BZ242,[2]ListeGithub!$I$2:$K$111,3,FALSE)=$A$1,Pres_2017_T1!CB242,0),0)</f>
        <v>0</v>
      </c>
      <c r="BM242">
        <f ca="1">_xlfn.IFNA(IF(VLOOKUP(Pres_2017_T1!CG242,[2]ListeGithub!$I$2:$K$111,3,FALSE)=$A$1,Pres_2017_T1!CI242,0),0)</f>
        <v>0</v>
      </c>
      <c r="BT242">
        <f ca="1">_xlfn.IFNA(IF(VLOOKUP(Pres_2017_T1!CN242,[2]ListeGithub!$I$2:$K$111,3,FALSE)=$A$1,Pres_2017_T1!CP242,0),0)</f>
        <v>0</v>
      </c>
      <c r="CA242">
        <f t="shared" ca="1" si="3"/>
        <v>13337</v>
      </c>
    </row>
    <row r="243" spans="1:79" x14ac:dyDescent="0.75">
      <c r="A243" t="str">
        <v>51_03</v>
      </c>
      <c r="B243">
        <f ca="1">_xlfn.IFNA(IF(VLOOKUP(Pres_2017_T1!V243,[2]ListeGithub!$I$2:$K$111,3,FALSE)=$A$1,Pres_2017_T1!X243,0),0)</f>
        <v>0</v>
      </c>
      <c r="I243">
        <f ca="1">_xlfn.IFNA(IF(VLOOKUP(Pres_2017_T1!AC243,[2]ListeGithub!$I$2:$K$111,3,FALSE)=$A$1,Pres_2017_T1!AE243,0),0)</f>
        <v>0</v>
      </c>
      <c r="P243">
        <f ca="1">_xlfn.IFNA(IF(VLOOKUP(Pres_2017_T1!AJ243,[2]ListeGithub!$I$2:$K$111,3,FALSE)=$A$1,Pres_2017_T1!AL243,0),0)</f>
        <v>11887</v>
      </c>
      <c r="W243">
        <f ca="1">_xlfn.IFNA(IF(VLOOKUP(Pres_2017_T1!AQ243,[2]ListeGithub!$I$2:$K$111,3,FALSE)=$A$1,Pres_2017_T1!AS243,0),0)</f>
        <v>0</v>
      </c>
      <c r="AD243">
        <f ca="1">_xlfn.IFNA(IF(VLOOKUP(Pres_2017_T1!AX243,[2]ListeGithub!$I$2:$K$111,3,FALSE)=$A$1,Pres_2017_T1!AZ243,0),0)</f>
        <v>0</v>
      </c>
      <c r="AK243">
        <f ca="1">_xlfn.IFNA(IF(VLOOKUP(Pres_2017_T1!BE243,[2]ListeGithub!$I$2:$K$111,3,FALSE)=$A$1,Pres_2017_T1!BG243,0),0)</f>
        <v>0</v>
      </c>
      <c r="AR243">
        <f ca="1">_xlfn.IFNA(IF(VLOOKUP(Pres_2017_T1!BL243,[2]ListeGithub!$I$2:$K$111,3,FALSE)=$A$1,Pres_2017_T1!BN243,0),0)</f>
        <v>0</v>
      </c>
      <c r="AY243">
        <f ca="1">_xlfn.IFNA(IF(VLOOKUP(Pres_2017_T1!BS243,[2]ListeGithub!$I$2:$K$111,3,FALSE)=$A$1,Pres_2017_T1!BU243,0),0)</f>
        <v>0</v>
      </c>
      <c r="BF243">
        <f ca="1">_xlfn.IFNA(IF(VLOOKUP(Pres_2017_T1!BZ243,[2]ListeGithub!$I$2:$K$111,3,FALSE)=$A$1,Pres_2017_T1!CB243,0),0)</f>
        <v>0</v>
      </c>
      <c r="BM243">
        <f ca="1">_xlfn.IFNA(IF(VLOOKUP(Pres_2017_T1!CG243,[2]ListeGithub!$I$2:$K$111,3,FALSE)=$A$1,Pres_2017_T1!CI243,0),0)</f>
        <v>0</v>
      </c>
      <c r="BT243">
        <f ca="1">_xlfn.IFNA(IF(VLOOKUP(Pres_2017_T1!CN243,[2]ListeGithub!$I$2:$K$111,3,FALSE)=$A$1,Pres_2017_T1!CP243,0),0)</f>
        <v>0</v>
      </c>
      <c r="CA243">
        <f t="shared" ca="1" si="3"/>
        <v>11887</v>
      </c>
    </row>
    <row r="244" spans="1:79" x14ac:dyDescent="0.75">
      <c r="A244" t="str">
        <v>51_04</v>
      </c>
      <c r="B244">
        <f ca="1">_xlfn.IFNA(IF(VLOOKUP(Pres_2017_T1!V244,[2]ListeGithub!$I$2:$K$111,3,FALSE)=$A$1,Pres_2017_T1!X244,0),0)</f>
        <v>0</v>
      </c>
      <c r="I244">
        <f ca="1">_xlfn.IFNA(IF(VLOOKUP(Pres_2017_T1!AC244,[2]ListeGithub!$I$2:$K$111,3,FALSE)=$A$1,Pres_2017_T1!AE244,0),0)</f>
        <v>0</v>
      </c>
      <c r="P244">
        <f ca="1">_xlfn.IFNA(IF(VLOOKUP(Pres_2017_T1!AJ244,[2]ListeGithub!$I$2:$K$111,3,FALSE)=$A$1,Pres_2017_T1!AL244,0),0)</f>
        <v>12319</v>
      </c>
      <c r="W244">
        <f ca="1">_xlfn.IFNA(IF(VLOOKUP(Pres_2017_T1!AQ244,[2]ListeGithub!$I$2:$K$111,3,FALSE)=$A$1,Pres_2017_T1!AS244,0),0)</f>
        <v>0</v>
      </c>
      <c r="AD244">
        <f ca="1">_xlfn.IFNA(IF(VLOOKUP(Pres_2017_T1!AX244,[2]ListeGithub!$I$2:$K$111,3,FALSE)=$A$1,Pres_2017_T1!AZ244,0),0)</f>
        <v>0</v>
      </c>
      <c r="AK244">
        <f ca="1">_xlfn.IFNA(IF(VLOOKUP(Pres_2017_T1!BE244,[2]ListeGithub!$I$2:$K$111,3,FALSE)=$A$1,Pres_2017_T1!BG244,0),0)</f>
        <v>0</v>
      </c>
      <c r="AR244">
        <f ca="1">_xlfn.IFNA(IF(VLOOKUP(Pres_2017_T1!BL244,[2]ListeGithub!$I$2:$K$111,3,FALSE)=$A$1,Pres_2017_T1!BN244,0),0)</f>
        <v>0</v>
      </c>
      <c r="AY244">
        <f ca="1">_xlfn.IFNA(IF(VLOOKUP(Pres_2017_T1!BS244,[2]ListeGithub!$I$2:$K$111,3,FALSE)=$A$1,Pres_2017_T1!BU244,0),0)</f>
        <v>0</v>
      </c>
      <c r="BF244">
        <f ca="1">_xlfn.IFNA(IF(VLOOKUP(Pres_2017_T1!BZ244,[2]ListeGithub!$I$2:$K$111,3,FALSE)=$A$1,Pres_2017_T1!CB244,0),0)</f>
        <v>0</v>
      </c>
      <c r="BM244">
        <f ca="1">_xlfn.IFNA(IF(VLOOKUP(Pres_2017_T1!CG244,[2]ListeGithub!$I$2:$K$111,3,FALSE)=$A$1,Pres_2017_T1!CI244,0),0)</f>
        <v>0</v>
      </c>
      <c r="BT244">
        <f ca="1">_xlfn.IFNA(IF(VLOOKUP(Pres_2017_T1!CN244,[2]ListeGithub!$I$2:$K$111,3,FALSE)=$A$1,Pres_2017_T1!CP244,0),0)</f>
        <v>0</v>
      </c>
      <c r="CA244">
        <f t="shared" ca="1" si="3"/>
        <v>12319</v>
      </c>
    </row>
    <row r="245" spans="1:79" x14ac:dyDescent="0.75">
      <c r="A245" t="str">
        <v>51_05</v>
      </c>
      <c r="B245">
        <f ca="1">_xlfn.IFNA(IF(VLOOKUP(Pres_2017_T1!V245,[2]ListeGithub!$I$2:$K$111,3,FALSE)=$A$1,Pres_2017_T1!X245,0),0)</f>
        <v>0</v>
      </c>
      <c r="I245">
        <f ca="1">_xlfn.IFNA(IF(VLOOKUP(Pres_2017_T1!AC245,[2]ListeGithub!$I$2:$K$111,3,FALSE)=$A$1,Pres_2017_T1!AE245,0),0)</f>
        <v>0</v>
      </c>
      <c r="P245">
        <f ca="1">_xlfn.IFNA(IF(VLOOKUP(Pres_2017_T1!AJ245,[2]ListeGithub!$I$2:$K$111,3,FALSE)=$A$1,Pres_2017_T1!AL245,0),0)</f>
        <v>10444</v>
      </c>
      <c r="W245">
        <f ca="1">_xlfn.IFNA(IF(VLOOKUP(Pres_2017_T1!AQ245,[2]ListeGithub!$I$2:$K$111,3,FALSE)=$A$1,Pres_2017_T1!AS245,0),0)</f>
        <v>0</v>
      </c>
      <c r="AD245">
        <f ca="1">_xlfn.IFNA(IF(VLOOKUP(Pres_2017_T1!AX245,[2]ListeGithub!$I$2:$K$111,3,FALSE)=$A$1,Pres_2017_T1!AZ245,0),0)</f>
        <v>0</v>
      </c>
      <c r="AK245">
        <f ca="1">_xlfn.IFNA(IF(VLOOKUP(Pres_2017_T1!BE245,[2]ListeGithub!$I$2:$K$111,3,FALSE)=$A$1,Pres_2017_T1!BG245,0),0)</f>
        <v>0</v>
      </c>
      <c r="AR245">
        <f ca="1">_xlfn.IFNA(IF(VLOOKUP(Pres_2017_T1!BL245,[2]ListeGithub!$I$2:$K$111,3,FALSE)=$A$1,Pres_2017_T1!BN245,0),0)</f>
        <v>0</v>
      </c>
      <c r="AY245">
        <f ca="1">_xlfn.IFNA(IF(VLOOKUP(Pres_2017_T1!BS245,[2]ListeGithub!$I$2:$K$111,3,FALSE)=$A$1,Pres_2017_T1!BU245,0),0)</f>
        <v>0</v>
      </c>
      <c r="BF245">
        <f ca="1">_xlfn.IFNA(IF(VLOOKUP(Pres_2017_T1!BZ245,[2]ListeGithub!$I$2:$K$111,3,FALSE)=$A$1,Pres_2017_T1!CB245,0),0)</f>
        <v>0</v>
      </c>
      <c r="BM245">
        <f ca="1">_xlfn.IFNA(IF(VLOOKUP(Pres_2017_T1!CG245,[2]ListeGithub!$I$2:$K$111,3,FALSE)=$A$1,Pres_2017_T1!CI245,0),0)</f>
        <v>0</v>
      </c>
      <c r="BT245">
        <f ca="1">_xlfn.IFNA(IF(VLOOKUP(Pres_2017_T1!CN245,[2]ListeGithub!$I$2:$K$111,3,FALSE)=$A$1,Pres_2017_T1!CP245,0),0)</f>
        <v>0</v>
      </c>
      <c r="CA245">
        <f t="shared" ca="1" si="3"/>
        <v>10444</v>
      </c>
    </row>
    <row r="246" spans="1:79" x14ac:dyDescent="0.75">
      <c r="A246" t="str">
        <v>52_01</v>
      </c>
      <c r="B246">
        <f ca="1">_xlfn.IFNA(IF(VLOOKUP(Pres_2017_T1!V246,[2]ListeGithub!$I$2:$K$111,3,FALSE)=$A$1,Pres_2017_T1!X246,0),0)</f>
        <v>0</v>
      </c>
      <c r="I246">
        <f ca="1">_xlfn.IFNA(IF(VLOOKUP(Pres_2017_T1!AC246,[2]ListeGithub!$I$2:$K$111,3,FALSE)=$A$1,Pres_2017_T1!AE246,0),0)</f>
        <v>0</v>
      </c>
      <c r="P246">
        <f ca="1">_xlfn.IFNA(IF(VLOOKUP(Pres_2017_T1!AJ246,[2]ListeGithub!$I$2:$K$111,3,FALSE)=$A$1,Pres_2017_T1!AL246,0),0)</f>
        <v>11274</v>
      </c>
      <c r="W246">
        <f ca="1">_xlfn.IFNA(IF(VLOOKUP(Pres_2017_T1!AQ246,[2]ListeGithub!$I$2:$K$111,3,FALSE)=$A$1,Pres_2017_T1!AS246,0),0)</f>
        <v>0</v>
      </c>
      <c r="AD246">
        <f ca="1">_xlfn.IFNA(IF(VLOOKUP(Pres_2017_T1!AX246,[2]ListeGithub!$I$2:$K$111,3,FALSE)=$A$1,Pres_2017_T1!AZ246,0),0)</f>
        <v>0</v>
      </c>
      <c r="AK246">
        <f ca="1">_xlfn.IFNA(IF(VLOOKUP(Pres_2017_T1!BE246,[2]ListeGithub!$I$2:$K$111,3,FALSE)=$A$1,Pres_2017_T1!BG246,0),0)</f>
        <v>0</v>
      </c>
      <c r="AR246">
        <f ca="1">_xlfn.IFNA(IF(VLOOKUP(Pres_2017_T1!BL246,[2]ListeGithub!$I$2:$K$111,3,FALSE)=$A$1,Pres_2017_T1!BN246,0),0)</f>
        <v>0</v>
      </c>
      <c r="AY246">
        <f ca="1">_xlfn.IFNA(IF(VLOOKUP(Pres_2017_T1!BS246,[2]ListeGithub!$I$2:$K$111,3,FALSE)=$A$1,Pres_2017_T1!BU246,0),0)</f>
        <v>0</v>
      </c>
      <c r="BF246">
        <f ca="1">_xlfn.IFNA(IF(VLOOKUP(Pres_2017_T1!BZ246,[2]ListeGithub!$I$2:$K$111,3,FALSE)=$A$1,Pres_2017_T1!CB246,0),0)</f>
        <v>0</v>
      </c>
      <c r="BM246">
        <f ca="1">_xlfn.IFNA(IF(VLOOKUP(Pres_2017_T1!CG246,[2]ListeGithub!$I$2:$K$111,3,FALSE)=$A$1,Pres_2017_T1!CI246,0),0)</f>
        <v>0</v>
      </c>
      <c r="BT246">
        <f ca="1">_xlfn.IFNA(IF(VLOOKUP(Pres_2017_T1!CN246,[2]ListeGithub!$I$2:$K$111,3,FALSE)=$A$1,Pres_2017_T1!CP246,0),0)</f>
        <v>0</v>
      </c>
      <c r="CA246">
        <f t="shared" ca="1" si="3"/>
        <v>11274</v>
      </c>
    </row>
    <row r="247" spans="1:79" x14ac:dyDescent="0.75">
      <c r="A247" t="str">
        <v>52_02</v>
      </c>
      <c r="B247">
        <f ca="1">_xlfn.IFNA(IF(VLOOKUP(Pres_2017_T1!V247,[2]ListeGithub!$I$2:$K$111,3,FALSE)=$A$1,Pres_2017_T1!X247,0),0)</f>
        <v>0</v>
      </c>
      <c r="I247">
        <f ca="1">_xlfn.IFNA(IF(VLOOKUP(Pres_2017_T1!AC247,[2]ListeGithub!$I$2:$K$111,3,FALSE)=$A$1,Pres_2017_T1!AE247,0),0)</f>
        <v>0</v>
      </c>
      <c r="P247">
        <f ca="1">_xlfn.IFNA(IF(VLOOKUP(Pres_2017_T1!AJ247,[2]ListeGithub!$I$2:$K$111,3,FALSE)=$A$1,Pres_2017_T1!AL247,0),0)</f>
        <v>7164</v>
      </c>
      <c r="W247">
        <f ca="1">_xlfn.IFNA(IF(VLOOKUP(Pres_2017_T1!AQ247,[2]ListeGithub!$I$2:$K$111,3,FALSE)=$A$1,Pres_2017_T1!AS247,0),0)</f>
        <v>0</v>
      </c>
      <c r="AD247">
        <f ca="1">_xlfn.IFNA(IF(VLOOKUP(Pres_2017_T1!AX247,[2]ListeGithub!$I$2:$K$111,3,FALSE)=$A$1,Pres_2017_T1!AZ247,0),0)</f>
        <v>0</v>
      </c>
      <c r="AK247">
        <f ca="1">_xlfn.IFNA(IF(VLOOKUP(Pres_2017_T1!BE247,[2]ListeGithub!$I$2:$K$111,3,FALSE)=$A$1,Pres_2017_T1!BG247,0),0)</f>
        <v>0</v>
      </c>
      <c r="AR247">
        <f ca="1">_xlfn.IFNA(IF(VLOOKUP(Pres_2017_T1!BL247,[2]ListeGithub!$I$2:$K$111,3,FALSE)=$A$1,Pres_2017_T1!BN247,0),0)</f>
        <v>0</v>
      </c>
      <c r="AY247">
        <f ca="1">_xlfn.IFNA(IF(VLOOKUP(Pres_2017_T1!BS247,[2]ListeGithub!$I$2:$K$111,3,FALSE)=$A$1,Pres_2017_T1!BU247,0),0)</f>
        <v>0</v>
      </c>
      <c r="BF247">
        <f ca="1">_xlfn.IFNA(IF(VLOOKUP(Pres_2017_T1!BZ247,[2]ListeGithub!$I$2:$K$111,3,FALSE)=$A$1,Pres_2017_T1!CB247,0),0)</f>
        <v>0</v>
      </c>
      <c r="BM247">
        <f ca="1">_xlfn.IFNA(IF(VLOOKUP(Pres_2017_T1!CG247,[2]ListeGithub!$I$2:$K$111,3,FALSE)=$A$1,Pres_2017_T1!CI247,0),0)</f>
        <v>0</v>
      </c>
      <c r="BT247">
        <f ca="1">_xlfn.IFNA(IF(VLOOKUP(Pres_2017_T1!CN247,[2]ListeGithub!$I$2:$K$111,3,FALSE)=$A$1,Pres_2017_T1!CP247,0),0)</f>
        <v>0</v>
      </c>
      <c r="CA247">
        <f t="shared" ca="1" si="3"/>
        <v>7164</v>
      </c>
    </row>
    <row r="248" spans="1:79" x14ac:dyDescent="0.75">
      <c r="A248" t="str">
        <v>53_01</v>
      </c>
      <c r="B248">
        <f ca="1">_xlfn.IFNA(IF(VLOOKUP(Pres_2017_T1!V248,[2]ListeGithub!$I$2:$K$111,3,FALSE)=$A$1,Pres_2017_T1!X248,0),0)</f>
        <v>16164</v>
      </c>
      <c r="I248">
        <f ca="1">_xlfn.IFNA(IF(VLOOKUP(Pres_2017_T1!AC248,[2]ListeGithub!$I$2:$K$111,3,FALSE)=$A$1,Pres_2017_T1!AE248,0),0)</f>
        <v>0</v>
      </c>
      <c r="P248">
        <f ca="1">_xlfn.IFNA(IF(VLOOKUP(Pres_2017_T1!AJ248,[2]ListeGithub!$I$2:$K$111,3,FALSE)=$A$1,Pres_2017_T1!AL248,0),0)</f>
        <v>0</v>
      </c>
      <c r="W248">
        <f ca="1">_xlfn.IFNA(IF(VLOOKUP(Pres_2017_T1!AQ248,[2]ListeGithub!$I$2:$K$111,3,FALSE)=$A$1,Pres_2017_T1!AS248,0),0)</f>
        <v>0</v>
      </c>
      <c r="AD248">
        <f ca="1">_xlfn.IFNA(IF(VLOOKUP(Pres_2017_T1!AX248,[2]ListeGithub!$I$2:$K$111,3,FALSE)=$A$1,Pres_2017_T1!AZ248,0),0)</f>
        <v>0</v>
      </c>
      <c r="AK248">
        <f ca="1">_xlfn.IFNA(IF(VLOOKUP(Pres_2017_T1!BE248,[2]ListeGithub!$I$2:$K$111,3,FALSE)=$A$1,Pres_2017_T1!BG248,0),0)</f>
        <v>0</v>
      </c>
      <c r="AR248">
        <f ca="1">_xlfn.IFNA(IF(VLOOKUP(Pres_2017_T1!BL248,[2]ListeGithub!$I$2:$K$111,3,FALSE)=$A$1,Pres_2017_T1!BN248,0),0)</f>
        <v>0</v>
      </c>
      <c r="AY248">
        <f ca="1">_xlfn.IFNA(IF(VLOOKUP(Pres_2017_T1!BS248,[2]ListeGithub!$I$2:$K$111,3,FALSE)=$A$1,Pres_2017_T1!BU248,0),0)</f>
        <v>0</v>
      </c>
      <c r="BF248">
        <f ca="1">_xlfn.IFNA(IF(VLOOKUP(Pres_2017_T1!BZ248,[2]ListeGithub!$I$2:$K$111,3,FALSE)=$A$1,Pres_2017_T1!CB248,0),0)</f>
        <v>0</v>
      </c>
      <c r="BM248">
        <f ca="1">_xlfn.IFNA(IF(VLOOKUP(Pres_2017_T1!CG248,[2]ListeGithub!$I$2:$K$111,3,FALSE)=$A$1,Pres_2017_T1!CI248,0),0)</f>
        <v>0</v>
      </c>
      <c r="BT248">
        <f ca="1">_xlfn.IFNA(IF(VLOOKUP(Pres_2017_T1!CN248,[2]ListeGithub!$I$2:$K$111,3,FALSE)=$A$1,Pres_2017_T1!CP248,0),0)</f>
        <v>0</v>
      </c>
      <c r="CA248">
        <f t="shared" ca="1" si="3"/>
        <v>16164</v>
      </c>
    </row>
    <row r="249" spans="1:79" x14ac:dyDescent="0.75">
      <c r="A249" t="str">
        <v>53_02</v>
      </c>
      <c r="B249">
        <f ca="1">_xlfn.IFNA(IF(VLOOKUP(Pres_2017_T1!V249,[2]ListeGithub!$I$2:$K$111,3,FALSE)=$A$1,Pres_2017_T1!X249,0),0)</f>
        <v>0</v>
      </c>
      <c r="I249">
        <f ca="1">_xlfn.IFNA(IF(VLOOKUP(Pres_2017_T1!AC249,[2]ListeGithub!$I$2:$K$111,3,FALSE)=$A$1,Pres_2017_T1!AE249,0),0)</f>
        <v>16522</v>
      </c>
      <c r="P249">
        <f ca="1">_xlfn.IFNA(IF(VLOOKUP(Pres_2017_T1!AJ249,[2]ListeGithub!$I$2:$K$111,3,FALSE)=$A$1,Pres_2017_T1!AL249,0),0)</f>
        <v>0</v>
      </c>
      <c r="W249">
        <f ca="1">_xlfn.IFNA(IF(VLOOKUP(Pres_2017_T1!AQ249,[2]ListeGithub!$I$2:$K$111,3,FALSE)=$A$1,Pres_2017_T1!AS249,0),0)</f>
        <v>0</v>
      </c>
      <c r="AD249">
        <f ca="1">_xlfn.IFNA(IF(VLOOKUP(Pres_2017_T1!AX249,[2]ListeGithub!$I$2:$K$111,3,FALSE)=$A$1,Pres_2017_T1!AZ249,0),0)</f>
        <v>0</v>
      </c>
      <c r="AK249">
        <f ca="1">_xlfn.IFNA(IF(VLOOKUP(Pres_2017_T1!BE249,[2]ListeGithub!$I$2:$K$111,3,FALSE)=$A$1,Pres_2017_T1!BG249,0),0)</f>
        <v>0</v>
      </c>
      <c r="AR249">
        <f ca="1">_xlfn.IFNA(IF(VLOOKUP(Pres_2017_T1!BL249,[2]ListeGithub!$I$2:$K$111,3,FALSE)=$A$1,Pres_2017_T1!BN249,0),0)</f>
        <v>0</v>
      </c>
      <c r="AY249">
        <f ca="1">_xlfn.IFNA(IF(VLOOKUP(Pres_2017_T1!BS249,[2]ListeGithub!$I$2:$K$111,3,FALSE)=$A$1,Pres_2017_T1!BU249,0),0)</f>
        <v>0</v>
      </c>
      <c r="BF249">
        <f ca="1">_xlfn.IFNA(IF(VLOOKUP(Pres_2017_T1!BZ249,[2]ListeGithub!$I$2:$K$111,3,FALSE)=$A$1,Pres_2017_T1!CB249,0),0)</f>
        <v>0</v>
      </c>
      <c r="BM249">
        <f ca="1">_xlfn.IFNA(IF(VLOOKUP(Pres_2017_T1!CG249,[2]ListeGithub!$I$2:$K$111,3,FALSE)=$A$1,Pres_2017_T1!CI249,0),0)</f>
        <v>0</v>
      </c>
      <c r="BT249">
        <f ca="1">_xlfn.IFNA(IF(VLOOKUP(Pres_2017_T1!CN249,[2]ListeGithub!$I$2:$K$111,3,FALSE)=$A$1,Pres_2017_T1!CP249,0),0)</f>
        <v>0</v>
      </c>
      <c r="CA249">
        <f t="shared" ca="1" si="3"/>
        <v>16522</v>
      </c>
    </row>
    <row r="250" spans="1:79" x14ac:dyDescent="0.75">
      <c r="A250" t="str">
        <v>53_03</v>
      </c>
      <c r="B250">
        <f ca="1">_xlfn.IFNA(IF(VLOOKUP(Pres_2017_T1!V250,[2]ListeGithub!$I$2:$K$111,3,FALSE)=$A$1,Pres_2017_T1!X250,0),0)</f>
        <v>0</v>
      </c>
      <c r="I250">
        <f ca="1">_xlfn.IFNA(IF(VLOOKUP(Pres_2017_T1!AC250,[2]ListeGithub!$I$2:$K$111,3,FALSE)=$A$1,Pres_2017_T1!AE250,0),0)</f>
        <v>14252</v>
      </c>
      <c r="P250">
        <f ca="1">_xlfn.IFNA(IF(VLOOKUP(Pres_2017_T1!AJ250,[2]ListeGithub!$I$2:$K$111,3,FALSE)=$A$1,Pres_2017_T1!AL250,0),0)</f>
        <v>0</v>
      </c>
      <c r="W250">
        <f ca="1">_xlfn.IFNA(IF(VLOOKUP(Pres_2017_T1!AQ250,[2]ListeGithub!$I$2:$K$111,3,FALSE)=$A$1,Pres_2017_T1!AS250,0),0)</f>
        <v>0</v>
      </c>
      <c r="AD250">
        <f ca="1">_xlfn.IFNA(IF(VLOOKUP(Pres_2017_T1!AX250,[2]ListeGithub!$I$2:$K$111,3,FALSE)=$A$1,Pres_2017_T1!AZ250,0),0)</f>
        <v>0</v>
      </c>
      <c r="AK250">
        <f ca="1">_xlfn.IFNA(IF(VLOOKUP(Pres_2017_T1!BE250,[2]ListeGithub!$I$2:$K$111,3,FALSE)=$A$1,Pres_2017_T1!BG250,0),0)</f>
        <v>0</v>
      </c>
      <c r="AR250">
        <f ca="1">_xlfn.IFNA(IF(VLOOKUP(Pres_2017_T1!BL250,[2]ListeGithub!$I$2:$K$111,3,FALSE)=$A$1,Pres_2017_T1!BN250,0),0)</f>
        <v>0</v>
      </c>
      <c r="AY250">
        <f ca="1">_xlfn.IFNA(IF(VLOOKUP(Pres_2017_T1!BS250,[2]ListeGithub!$I$2:$K$111,3,FALSE)=$A$1,Pres_2017_T1!BU250,0),0)</f>
        <v>0</v>
      </c>
      <c r="BF250">
        <f ca="1">_xlfn.IFNA(IF(VLOOKUP(Pres_2017_T1!BZ250,[2]ListeGithub!$I$2:$K$111,3,FALSE)=$A$1,Pres_2017_T1!CB250,0),0)</f>
        <v>0</v>
      </c>
      <c r="BM250">
        <f ca="1">_xlfn.IFNA(IF(VLOOKUP(Pres_2017_T1!CG250,[2]ListeGithub!$I$2:$K$111,3,FALSE)=$A$1,Pres_2017_T1!CI250,0),0)</f>
        <v>0</v>
      </c>
      <c r="BT250">
        <f ca="1">_xlfn.IFNA(IF(VLOOKUP(Pres_2017_T1!CN250,[2]ListeGithub!$I$2:$K$111,3,FALSE)=$A$1,Pres_2017_T1!CP250,0),0)</f>
        <v>0</v>
      </c>
      <c r="CA250">
        <f t="shared" ca="1" si="3"/>
        <v>14252</v>
      </c>
    </row>
    <row r="251" spans="1:79" x14ac:dyDescent="0.75">
      <c r="A251" t="str">
        <v>54_01</v>
      </c>
      <c r="B251">
        <f ca="1">_xlfn.IFNA(IF(VLOOKUP(Pres_2017_T1!V251,[2]ListeGithub!$I$2:$K$111,3,FALSE)=$A$1,Pres_2017_T1!X251,0),0)</f>
        <v>16123</v>
      </c>
      <c r="I251">
        <f ca="1">_xlfn.IFNA(IF(VLOOKUP(Pres_2017_T1!AC251,[2]ListeGithub!$I$2:$K$111,3,FALSE)=$A$1,Pres_2017_T1!AE251,0),0)</f>
        <v>0</v>
      </c>
      <c r="P251">
        <f ca="1">_xlfn.IFNA(IF(VLOOKUP(Pres_2017_T1!AJ251,[2]ListeGithub!$I$2:$K$111,3,FALSE)=$A$1,Pres_2017_T1!AL251,0),0)</f>
        <v>0</v>
      </c>
      <c r="W251">
        <f ca="1">_xlfn.IFNA(IF(VLOOKUP(Pres_2017_T1!AQ251,[2]ListeGithub!$I$2:$K$111,3,FALSE)=$A$1,Pres_2017_T1!AS251,0),0)</f>
        <v>0</v>
      </c>
      <c r="AD251">
        <f ca="1">_xlfn.IFNA(IF(VLOOKUP(Pres_2017_T1!AX251,[2]ListeGithub!$I$2:$K$111,3,FALSE)=$A$1,Pres_2017_T1!AZ251,0),0)</f>
        <v>0</v>
      </c>
      <c r="AK251">
        <f ca="1">_xlfn.IFNA(IF(VLOOKUP(Pres_2017_T1!BE251,[2]ListeGithub!$I$2:$K$111,3,FALSE)=$A$1,Pres_2017_T1!BG251,0),0)</f>
        <v>0</v>
      </c>
      <c r="AR251">
        <f ca="1">_xlfn.IFNA(IF(VLOOKUP(Pres_2017_T1!BL251,[2]ListeGithub!$I$2:$K$111,3,FALSE)=$A$1,Pres_2017_T1!BN251,0),0)</f>
        <v>0</v>
      </c>
      <c r="AY251">
        <f ca="1">_xlfn.IFNA(IF(VLOOKUP(Pres_2017_T1!BS251,[2]ListeGithub!$I$2:$K$111,3,FALSE)=$A$1,Pres_2017_T1!BU251,0),0)</f>
        <v>0</v>
      </c>
      <c r="BF251">
        <f ca="1">_xlfn.IFNA(IF(VLOOKUP(Pres_2017_T1!BZ251,[2]ListeGithub!$I$2:$K$111,3,FALSE)=$A$1,Pres_2017_T1!CB251,0),0)</f>
        <v>0</v>
      </c>
      <c r="BM251">
        <f ca="1">_xlfn.IFNA(IF(VLOOKUP(Pres_2017_T1!CG251,[2]ListeGithub!$I$2:$K$111,3,FALSE)=$A$1,Pres_2017_T1!CI251,0),0)</f>
        <v>0</v>
      </c>
      <c r="BT251">
        <f ca="1">_xlfn.IFNA(IF(VLOOKUP(Pres_2017_T1!CN251,[2]ListeGithub!$I$2:$K$111,3,FALSE)=$A$1,Pres_2017_T1!CP251,0),0)</f>
        <v>0</v>
      </c>
      <c r="CA251">
        <f t="shared" ca="1" si="3"/>
        <v>16123</v>
      </c>
    </row>
    <row r="252" spans="1:79" x14ac:dyDescent="0.75">
      <c r="A252" t="str">
        <v>54_02</v>
      </c>
      <c r="B252">
        <f ca="1">_xlfn.IFNA(IF(VLOOKUP(Pres_2017_T1!V252,[2]ListeGithub!$I$2:$K$111,3,FALSE)=$A$1,Pres_2017_T1!X252,0),0)</f>
        <v>15409</v>
      </c>
      <c r="I252">
        <f ca="1">_xlfn.IFNA(IF(VLOOKUP(Pres_2017_T1!AC252,[2]ListeGithub!$I$2:$K$111,3,FALSE)=$A$1,Pres_2017_T1!AE252,0),0)</f>
        <v>0</v>
      </c>
      <c r="P252">
        <f ca="1">_xlfn.IFNA(IF(VLOOKUP(Pres_2017_T1!AJ252,[2]ListeGithub!$I$2:$K$111,3,FALSE)=$A$1,Pres_2017_T1!AL252,0),0)</f>
        <v>0</v>
      </c>
      <c r="W252">
        <f ca="1">_xlfn.IFNA(IF(VLOOKUP(Pres_2017_T1!AQ252,[2]ListeGithub!$I$2:$K$111,3,FALSE)=$A$1,Pres_2017_T1!AS252,0),0)</f>
        <v>0</v>
      </c>
      <c r="AD252">
        <f ca="1">_xlfn.IFNA(IF(VLOOKUP(Pres_2017_T1!AX252,[2]ListeGithub!$I$2:$K$111,3,FALSE)=$A$1,Pres_2017_T1!AZ252,0),0)</f>
        <v>0</v>
      </c>
      <c r="AK252">
        <f ca="1">_xlfn.IFNA(IF(VLOOKUP(Pres_2017_T1!BE252,[2]ListeGithub!$I$2:$K$111,3,FALSE)=$A$1,Pres_2017_T1!BG252,0),0)</f>
        <v>0</v>
      </c>
      <c r="AR252">
        <f ca="1">_xlfn.IFNA(IF(VLOOKUP(Pres_2017_T1!BL252,[2]ListeGithub!$I$2:$K$111,3,FALSE)=$A$1,Pres_2017_T1!BN252,0),0)</f>
        <v>0</v>
      </c>
      <c r="AY252">
        <f ca="1">_xlfn.IFNA(IF(VLOOKUP(Pres_2017_T1!BS252,[2]ListeGithub!$I$2:$K$111,3,FALSE)=$A$1,Pres_2017_T1!BU252,0),0)</f>
        <v>0</v>
      </c>
      <c r="BF252">
        <f ca="1">_xlfn.IFNA(IF(VLOOKUP(Pres_2017_T1!BZ252,[2]ListeGithub!$I$2:$K$111,3,FALSE)=$A$1,Pres_2017_T1!CB252,0),0)</f>
        <v>0</v>
      </c>
      <c r="BM252">
        <f ca="1">_xlfn.IFNA(IF(VLOOKUP(Pres_2017_T1!CG252,[2]ListeGithub!$I$2:$K$111,3,FALSE)=$A$1,Pres_2017_T1!CI252,0),0)</f>
        <v>0</v>
      </c>
      <c r="BT252">
        <f ca="1">_xlfn.IFNA(IF(VLOOKUP(Pres_2017_T1!CN252,[2]ListeGithub!$I$2:$K$111,3,FALSE)=$A$1,Pres_2017_T1!CP252,0),0)</f>
        <v>0</v>
      </c>
      <c r="CA252">
        <f t="shared" ca="1" si="3"/>
        <v>15409</v>
      </c>
    </row>
    <row r="253" spans="1:79" x14ac:dyDescent="0.75">
      <c r="A253" t="str">
        <v>54_03</v>
      </c>
      <c r="B253">
        <f ca="1">_xlfn.IFNA(IF(VLOOKUP(Pres_2017_T1!V253,[2]ListeGithub!$I$2:$K$111,3,FALSE)=$A$1,Pres_2017_T1!X253,0),0)</f>
        <v>0</v>
      </c>
      <c r="I253">
        <f ca="1">_xlfn.IFNA(IF(VLOOKUP(Pres_2017_T1!AC253,[2]ListeGithub!$I$2:$K$111,3,FALSE)=$A$1,Pres_2017_T1!AE253,0),0)</f>
        <v>0</v>
      </c>
      <c r="P253">
        <f ca="1">_xlfn.IFNA(IF(VLOOKUP(Pres_2017_T1!AJ253,[2]ListeGithub!$I$2:$K$111,3,FALSE)=$A$1,Pres_2017_T1!AL253,0),0)</f>
        <v>12152</v>
      </c>
      <c r="W253">
        <f ca="1">_xlfn.IFNA(IF(VLOOKUP(Pres_2017_T1!AQ253,[2]ListeGithub!$I$2:$K$111,3,FALSE)=$A$1,Pres_2017_T1!AS253,0),0)</f>
        <v>0</v>
      </c>
      <c r="AD253">
        <f ca="1">_xlfn.IFNA(IF(VLOOKUP(Pres_2017_T1!AX253,[2]ListeGithub!$I$2:$K$111,3,FALSE)=$A$1,Pres_2017_T1!AZ253,0),0)</f>
        <v>0</v>
      </c>
      <c r="AK253">
        <f ca="1">_xlfn.IFNA(IF(VLOOKUP(Pres_2017_T1!BE253,[2]ListeGithub!$I$2:$K$111,3,FALSE)=$A$1,Pres_2017_T1!BG253,0),0)</f>
        <v>0</v>
      </c>
      <c r="AR253">
        <f ca="1">_xlfn.IFNA(IF(VLOOKUP(Pres_2017_T1!BL253,[2]ListeGithub!$I$2:$K$111,3,FALSE)=$A$1,Pres_2017_T1!BN253,0),0)</f>
        <v>0</v>
      </c>
      <c r="AY253">
        <f ca="1">_xlfn.IFNA(IF(VLOOKUP(Pres_2017_T1!BS253,[2]ListeGithub!$I$2:$K$111,3,FALSE)=$A$1,Pres_2017_T1!BU253,0),0)</f>
        <v>0</v>
      </c>
      <c r="BF253">
        <f ca="1">_xlfn.IFNA(IF(VLOOKUP(Pres_2017_T1!BZ253,[2]ListeGithub!$I$2:$K$111,3,FALSE)=$A$1,Pres_2017_T1!CB253,0),0)</f>
        <v>0</v>
      </c>
      <c r="BM253">
        <f ca="1">_xlfn.IFNA(IF(VLOOKUP(Pres_2017_T1!CG253,[2]ListeGithub!$I$2:$K$111,3,FALSE)=$A$1,Pres_2017_T1!CI253,0),0)</f>
        <v>0</v>
      </c>
      <c r="BT253">
        <f ca="1">_xlfn.IFNA(IF(VLOOKUP(Pres_2017_T1!CN253,[2]ListeGithub!$I$2:$K$111,3,FALSE)=$A$1,Pres_2017_T1!CP253,0),0)</f>
        <v>0</v>
      </c>
      <c r="CA253">
        <f t="shared" ca="1" si="3"/>
        <v>12152</v>
      </c>
    </row>
    <row r="254" spans="1:79" x14ac:dyDescent="0.75">
      <c r="A254" t="str">
        <v>54_04</v>
      </c>
      <c r="B254">
        <f ca="1">_xlfn.IFNA(IF(VLOOKUP(Pres_2017_T1!V254,[2]ListeGithub!$I$2:$K$111,3,FALSE)=$A$1,Pres_2017_T1!X254,0),0)</f>
        <v>0</v>
      </c>
      <c r="I254">
        <f ca="1">_xlfn.IFNA(IF(VLOOKUP(Pres_2017_T1!AC254,[2]ListeGithub!$I$2:$K$111,3,FALSE)=$A$1,Pres_2017_T1!AE254,0),0)</f>
        <v>14659</v>
      </c>
      <c r="P254">
        <f ca="1">_xlfn.IFNA(IF(VLOOKUP(Pres_2017_T1!AJ254,[2]ListeGithub!$I$2:$K$111,3,FALSE)=$A$1,Pres_2017_T1!AL254,0),0)</f>
        <v>0</v>
      </c>
      <c r="W254">
        <f ca="1">_xlfn.IFNA(IF(VLOOKUP(Pres_2017_T1!AQ254,[2]ListeGithub!$I$2:$K$111,3,FALSE)=$A$1,Pres_2017_T1!AS254,0),0)</f>
        <v>0</v>
      </c>
      <c r="AD254">
        <f ca="1">_xlfn.IFNA(IF(VLOOKUP(Pres_2017_T1!AX254,[2]ListeGithub!$I$2:$K$111,3,FALSE)=$A$1,Pres_2017_T1!AZ254,0),0)</f>
        <v>0</v>
      </c>
      <c r="AK254">
        <f ca="1">_xlfn.IFNA(IF(VLOOKUP(Pres_2017_T1!BE254,[2]ListeGithub!$I$2:$K$111,3,FALSE)=$A$1,Pres_2017_T1!BG254,0),0)</f>
        <v>0</v>
      </c>
      <c r="AR254">
        <f ca="1">_xlfn.IFNA(IF(VLOOKUP(Pres_2017_T1!BL254,[2]ListeGithub!$I$2:$K$111,3,FALSE)=$A$1,Pres_2017_T1!BN254,0),0)</f>
        <v>0</v>
      </c>
      <c r="AY254">
        <f ca="1">_xlfn.IFNA(IF(VLOOKUP(Pres_2017_T1!BS254,[2]ListeGithub!$I$2:$K$111,3,FALSE)=$A$1,Pres_2017_T1!BU254,0),0)</f>
        <v>0</v>
      </c>
      <c r="BF254">
        <f ca="1">_xlfn.IFNA(IF(VLOOKUP(Pres_2017_T1!BZ254,[2]ListeGithub!$I$2:$K$111,3,FALSE)=$A$1,Pres_2017_T1!CB254,0),0)</f>
        <v>0</v>
      </c>
      <c r="BM254">
        <f ca="1">_xlfn.IFNA(IF(VLOOKUP(Pres_2017_T1!CG254,[2]ListeGithub!$I$2:$K$111,3,FALSE)=$A$1,Pres_2017_T1!CI254,0),0)</f>
        <v>0</v>
      </c>
      <c r="BT254">
        <f ca="1">_xlfn.IFNA(IF(VLOOKUP(Pres_2017_T1!CN254,[2]ListeGithub!$I$2:$K$111,3,FALSE)=$A$1,Pres_2017_T1!CP254,0),0)</f>
        <v>0</v>
      </c>
      <c r="CA254">
        <f t="shared" ca="1" si="3"/>
        <v>14659</v>
      </c>
    </row>
    <row r="255" spans="1:79" x14ac:dyDescent="0.75">
      <c r="A255" t="str">
        <v>54_05</v>
      </c>
      <c r="B255">
        <f ca="1">_xlfn.IFNA(IF(VLOOKUP(Pres_2017_T1!V255,[2]ListeGithub!$I$2:$K$111,3,FALSE)=$A$1,Pres_2017_T1!X255,0),0)</f>
        <v>0</v>
      </c>
      <c r="I255">
        <f ca="1">_xlfn.IFNA(IF(VLOOKUP(Pres_2017_T1!AC255,[2]ListeGithub!$I$2:$K$111,3,FALSE)=$A$1,Pres_2017_T1!AE255,0),0)</f>
        <v>12221</v>
      </c>
      <c r="P255">
        <f ca="1">_xlfn.IFNA(IF(VLOOKUP(Pres_2017_T1!AJ255,[2]ListeGithub!$I$2:$K$111,3,FALSE)=$A$1,Pres_2017_T1!AL255,0),0)</f>
        <v>0</v>
      </c>
      <c r="W255">
        <f ca="1">_xlfn.IFNA(IF(VLOOKUP(Pres_2017_T1!AQ255,[2]ListeGithub!$I$2:$K$111,3,FALSE)=$A$1,Pres_2017_T1!AS255,0),0)</f>
        <v>0</v>
      </c>
      <c r="AD255">
        <f ca="1">_xlfn.IFNA(IF(VLOOKUP(Pres_2017_T1!AX255,[2]ListeGithub!$I$2:$K$111,3,FALSE)=$A$1,Pres_2017_T1!AZ255,0),0)</f>
        <v>0</v>
      </c>
      <c r="AK255">
        <f ca="1">_xlfn.IFNA(IF(VLOOKUP(Pres_2017_T1!BE255,[2]ListeGithub!$I$2:$K$111,3,FALSE)=$A$1,Pres_2017_T1!BG255,0),0)</f>
        <v>0</v>
      </c>
      <c r="AR255">
        <f ca="1">_xlfn.IFNA(IF(VLOOKUP(Pres_2017_T1!BL255,[2]ListeGithub!$I$2:$K$111,3,FALSE)=$A$1,Pres_2017_T1!BN255,0),0)</f>
        <v>0</v>
      </c>
      <c r="AY255">
        <f ca="1">_xlfn.IFNA(IF(VLOOKUP(Pres_2017_T1!BS255,[2]ListeGithub!$I$2:$K$111,3,FALSE)=$A$1,Pres_2017_T1!BU255,0),0)</f>
        <v>0</v>
      </c>
      <c r="BF255">
        <f ca="1">_xlfn.IFNA(IF(VLOOKUP(Pres_2017_T1!BZ255,[2]ListeGithub!$I$2:$K$111,3,FALSE)=$A$1,Pres_2017_T1!CB255,0),0)</f>
        <v>0</v>
      </c>
      <c r="BM255">
        <f ca="1">_xlfn.IFNA(IF(VLOOKUP(Pres_2017_T1!CG255,[2]ListeGithub!$I$2:$K$111,3,FALSE)=$A$1,Pres_2017_T1!CI255,0),0)</f>
        <v>0</v>
      </c>
      <c r="BT255">
        <f ca="1">_xlfn.IFNA(IF(VLOOKUP(Pres_2017_T1!CN255,[2]ListeGithub!$I$2:$K$111,3,FALSE)=$A$1,Pres_2017_T1!CP255,0),0)</f>
        <v>0</v>
      </c>
      <c r="CA255">
        <f t="shared" ca="1" si="3"/>
        <v>12221</v>
      </c>
    </row>
    <row r="256" spans="1:79" x14ac:dyDescent="0.75">
      <c r="A256" t="str">
        <v>54_06</v>
      </c>
      <c r="B256">
        <f ca="1">_xlfn.IFNA(IF(VLOOKUP(Pres_2017_T1!V256,[2]ListeGithub!$I$2:$K$111,3,FALSE)=$A$1,Pres_2017_T1!X256,0),0)</f>
        <v>0</v>
      </c>
      <c r="I256">
        <f ca="1">_xlfn.IFNA(IF(VLOOKUP(Pres_2017_T1!AC256,[2]ListeGithub!$I$2:$K$111,3,FALSE)=$A$1,Pres_2017_T1!AE256,0),0)</f>
        <v>0</v>
      </c>
      <c r="P256">
        <f ca="1">_xlfn.IFNA(IF(VLOOKUP(Pres_2017_T1!AJ256,[2]ListeGithub!$I$2:$K$111,3,FALSE)=$A$1,Pres_2017_T1!AL256,0),0)</f>
        <v>13139</v>
      </c>
      <c r="W256">
        <f ca="1">_xlfn.IFNA(IF(VLOOKUP(Pres_2017_T1!AQ256,[2]ListeGithub!$I$2:$K$111,3,FALSE)=$A$1,Pres_2017_T1!AS256,0),0)</f>
        <v>0</v>
      </c>
      <c r="AD256">
        <f ca="1">_xlfn.IFNA(IF(VLOOKUP(Pres_2017_T1!AX256,[2]ListeGithub!$I$2:$K$111,3,FALSE)=$A$1,Pres_2017_T1!AZ256,0),0)</f>
        <v>0</v>
      </c>
      <c r="AK256">
        <f ca="1">_xlfn.IFNA(IF(VLOOKUP(Pres_2017_T1!BE256,[2]ListeGithub!$I$2:$K$111,3,FALSE)=$A$1,Pres_2017_T1!BG256,0),0)</f>
        <v>0</v>
      </c>
      <c r="AR256">
        <f ca="1">_xlfn.IFNA(IF(VLOOKUP(Pres_2017_T1!BL256,[2]ListeGithub!$I$2:$K$111,3,FALSE)=$A$1,Pres_2017_T1!BN256,0),0)</f>
        <v>0</v>
      </c>
      <c r="AY256">
        <f ca="1">_xlfn.IFNA(IF(VLOOKUP(Pres_2017_T1!BS256,[2]ListeGithub!$I$2:$K$111,3,FALSE)=$A$1,Pres_2017_T1!BU256,0),0)</f>
        <v>0</v>
      </c>
      <c r="BF256">
        <f ca="1">_xlfn.IFNA(IF(VLOOKUP(Pres_2017_T1!BZ256,[2]ListeGithub!$I$2:$K$111,3,FALSE)=$A$1,Pres_2017_T1!CB256,0),0)</f>
        <v>0</v>
      </c>
      <c r="BM256">
        <f ca="1">_xlfn.IFNA(IF(VLOOKUP(Pres_2017_T1!CG256,[2]ListeGithub!$I$2:$K$111,3,FALSE)=$A$1,Pres_2017_T1!CI256,0),0)</f>
        <v>0</v>
      </c>
      <c r="BT256">
        <f ca="1">_xlfn.IFNA(IF(VLOOKUP(Pres_2017_T1!CN256,[2]ListeGithub!$I$2:$K$111,3,FALSE)=$A$1,Pres_2017_T1!CP256,0),0)</f>
        <v>0</v>
      </c>
      <c r="CA256">
        <f t="shared" ca="1" si="3"/>
        <v>13139</v>
      </c>
    </row>
    <row r="257" spans="1:79" x14ac:dyDescent="0.75">
      <c r="A257" t="str">
        <v>55_01</v>
      </c>
      <c r="B257">
        <f ca="1">_xlfn.IFNA(IF(VLOOKUP(Pres_2017_T1!V257,[2]ListeGithub!$I$2:$K$111,3,FALSE)=$A$1,Pres_2017_T1!X257,0),0)</f>
        <v>0</v>
      </c>
      <c r="I257">
        <f ca="1">_xlfn.IFNA(IF(VLOOKUP(Pres_2017_T1!AC257,[2]ListeGithub!$I$2:$K$111,3,FALSE)=$A$1,Pres_2017_T1!AE257,0),0)</f>
        <v>11690</v>
      </c>
      <c r="P257">
        <f ca="1">_xlfn.IFNA(IF(VLOOKUP(Pres_2017_T1!AJ257,[2]ListeGithub!$I$2:$K$111,3,FALSE)=$A$1,Pres_2017_T1!AL257,0),0)</f>
        <v>0</v>
      </c>
      <c r="W257">
        <f ca="1">_xlfn.IFNA(IF(VLOOKUP(Pres_2017_T1!AQ257,[2]ListeGithub!$I$2:$K$111,3,FALSE)=$A$1,Pres_2017_T1!AS257,0),0)</f>
        <v>0</v>
      </c>
      <c r="AD257">
        <f ca="1">_xlfn.IFNA(IF(VLOOKUP(Pres_2017_T1!AX257,[2]ListeGithub!$I$2:$K$111,3,FALSE)=$A$1,Pres_2017_T1!AZ257,0),0)</f>
        <v>0</v>
      </c>
      <c r="AK257">
        <f ca="1">_xlfn.IFNA(IF(VLOOKUP(Pres_2017_T1!BE257,[2]ListeGithub!$I$2:$K$111,3,FALSE)=$A$1,Pres_2017_T1!BG257,0),0)</f>
        <v>0</v>
      </c>
      <c r="AR257">
        <f ca="1">_xlfn.IFNA(IF(VLOOKUP(Pres_2017_T1!BL257,[2]ListeGithub!$I$2:$K$111,3,FALSE)=$A$1,Pres_2017_T1!BN257,0),0)</f>
        <v>0</v>
      </c>
      <c r="AY257">
        <f ca="1">_xlfn.IFNA(IF(VLOOKUP(Pres_2017_T1!BS257,[2]ListeGithub!$I$2:$K$111,3,FALSE)=$A$1,Pres_2017_T1!BU257,0),0)</f>
        <v>0</v>
      </c>
      <c r="BF257">
        <f ca="1">_xlfn.IFNA(IF(VLOOKUP(Pres_2017_T1!BZ257,[2]ListeGithub!$I$2:$K$111,3,FALSE)=$A$1,Pres_2017_T1!CB257,0),0)</f>
        <v>0</v>
      </c>
      <c r="BM257">
        <f ca="1">_xlfn.IFNA(IF(VLOOKUP(Pres_2017_T1!CG257,[2]ListeGithub!$I$2:$K$111,3,FALSE)=$A$1,Pres_2017_T1!CI257,0),0)</f>
        <v>0</v>
      </c>
      <c r="BT257">
        <f ca="1">_xlfn.IFNA(IF(VLOOKUP(Pres_2017_T1!CN257,[2]ListeGithub!$I$2:$K$111,3,FALSE)=$A$1,Pres_2017_T1!CP257,0),0)</f>
        <v>0</v>
      </c>
      <c r="CA257">
        <f t="shared" ca="1" si="3"/>
        <v>11690</v>
      </c>
    </row>
    <row r="258" spans="1:79" x14ac:dyDescent="0.75">
      <c r="A258" t="str">
        <v>55_02</v>
      </c>
      <c r="B258">
        <f ca="1">_xlfn.IFNA(IF(VLOOKUP(Pres_2017_T1!V258,[2]ListeGithub!$I$2:$K$111,3,FALSE)=$A$1,Pres_2017_T1!X258,0),0)</f>
        <v>0</v>
      </c>
      <c r="I258">
        <f ca="1">_xlfn.IFNA(IF(VLOOKUP(Pres_2017_T1!AC258,[2]ListeGithub!$I$2:$K$111,3,FALSE)=$A$1,Pres_2017_T1!AE258,0),0)</f>
        <v>9023</v>
      </c>
      <c r="P258">
        <f ca="1">_xlfn.IFNA(IF(VLOOKUP(Pres_2017_T1!AJ258,[2]ListeGithub!$I$2:$K$111,3,FALSE)=$A$1,Pres_2017_T1!AL258,0),0)</f>
        <v>0</v>
      </c>
      <c r="W258">
        <f ca="1">_xlfn.IFNA(IF(VLOOKUP(Pres_2017_T1!AQ258,[2]ListeGithub!$I$2:$K$111,3,FALSE)=$A$1,Pres_2017_T1!AS258,0),0)</f>
        <v>0</v>
      </c>
      <c r="AD258">
        <f ca="1">_xlfn.IFNA(IF(VLOOKUP(Pres_2017_T1!AX258,[2]ListeGithub!$I$2:$K$111,3,FALSE)=$A$1,Pres_2017_T1!AZ258,0),0)</f>
        <v>0</v>
      </c>
      <c r="AK258">
        <f ca="1">_xlfn.IFNA(IF(VLOOKUP(Pres_2017_T1!BE258,[2]ListeGithub!$I$2:$K$111,3,FALSE)=$A$1,Pres_2017_T1!BG258,0),0)</f>
        <v>0</v>
      </c>
      <c r="AR258">
        <f ca="1">_xlfn.IFNA(IF(VLOOKUP(Pres_2017_T1!BL258,[2]ListeGithub!$I$2:$K$111,3,FALSE)=$A$1,Pres_2017_T1!BN258,0),0)</f>
        <v>0</v>
      </c>
      <c r="AY258">
        <f ca="1">_xlfn.IFNA(IF(VLOOKUP(Pres_2017_T1!BS258,[2]ListeGithub!$I$2:$K$111,3,FALSE)=$A$1,Pres_2017_T1!BU258,0),0)</f>
        <v>0</v>
      </c>
      <c r="BF258">
        <f ca="1">_xlfn.IFNA(IF(VLOOKUP(Pres_2017_T1!BZ258,[2]ListeGithub!$I$2:$K$111,3,FALSE)=$A$1,Pres_2017_T1!CB258,0),0)</f>
        <v>0</v>
      </c>
      <c r="BM258">
        <f ca="1">_xlfn.IFNA(IF(VLOOKUP(Pres_2017_T1!CG258,[2]ListeGithub!$I$2:$K$111,3,FALSE)=$A$1,Pres_2017_T1!CI258,0),0)</f>
        <v>0</v>
      </c>
      <c r="BT258">
        <f ca="1">_xlfn.IFNA(IF(VLOOKUP(Pres_2017_T1!CN258,[2]ListeGithub!$I$2:$K$111,3,FALSE)=$A$1,Pres_2017_T1!CP258,0),0)</f>
        <v>0</v>
      </c>
      <c r="CA258">
        <f t="shared" ca="1" si="3"/>
        <v>9023</v>
      </c>
    </row>
    <row r="259" spans="1:79" x14ac:dyDescent="0.75">
      <c r="A259" t="str">
        <v>56_01</v>
      </c>
      <c r="B259">
        <f ca="1">_xlfn.IFNA(IF(VLOOKUP(Pres_2017_T1!V259,[2]ListeGithub!$I$2:$K$111,3,FALSE)=$A$1,Pres_2017_T1!X259,0),0)</f>
        <v>27188</v>
      </c>
      <c r="I259">
        <f ca="1">_xlfn.IFNA(IF(VLOOKUP(Pres_2017_T1!AC259,[2]ListeGithub!$I$2:$K$111,3,FALSE)=$A$1,Pres_2017_T1!AE259,0),0)</f>
        <v>0</v>
      </c>
      <c r="P259">
        <f ca="1">_xlfn.IFNA(IF(VLOOKUP(Pres_2017_T1!AJ259,[2]ListeGithub!$I$2:$K$111,3,FALSE)=$A$1,Pres_2017_T1!AL259,0),0)</f>
        <v>0</v>
      </c>
      <c r="W259">
        <f ca="1">_xlfn.IFNA(IF(VLOOKUP(Pres_2017_T1!AQ259,[2]ListeGithub!$I$2:$K$111,3,FALSE)=$A$1,Pres_2017_T1!AS259,0),0)</f>
        <v>0</v>
      </c>
      <c r="AD259">
        <f ca="1">_xlfn.IFNA(IF(VLOOKUP(Pres_2017_T1!AX259,[2]ListeGithub!$I$2:$K$111,3,FALSE)=$A$1,Pres_2017_T1!AZ259,0),0)</f>
        <v>0</v>
      </c>
      <c r="AK259">
        <f ca="1">_xlfn.IFNA(IF(VLOOKUP(Pres_2017_T1!BE259,[2]ListeGithub!$I$2:$K$111,3,FALSE)=$A$1,Pres_2017_T1!BG259,0),0)</f>
        <v>0</v>
      </c>
      <c r="AR259">
        <f ca="1">_xlfn.IFNA(IF(VLOOKUP(Pres_2017_T1!BL259,[2]ListeGithub!$I$2:$K$111,3,FALSE)=$A$1,Pres_2017_T1!BN259,0),0)</f>
        <v>0</v>
      </c>
      <c r="AY259">
        <f ca="1">_xlfn.IFNA(IF(VLOOKUP(Pres_2017_T1!BS259,[2]ListeGithub!$I$2:$K$111,3,FALSE)=$A$1,Pres_2017_T1!BU259,0),0)</f>
        <v>0</v>
      </c>
      <c r="BF259">
        <f ca="1">_xlfn.IFNA(IF(VLOOKUP(Pres_2017_T1!BZ259,[2]ListeGithub!$I$2:$K$111,3,FALSE)=$A$1,Pres_2017_T1!CB259,0),0)</f>
        <v>0</v>
      </c>
      <c r="BM259">
        <f ca="1">_xlfn.IFNA(IF(VLOOKUP(Pres_2017_T1!CG259,[2]ListeGithub!$I$2:$K$111,3,FALSE)=$A$1,Pres_2017_T1!CI259,0),0)</f>
        <v>0</v>
      </c>
      <c r="BT259">
        <f ca="1">_xlfn.IFNA(IF(VLOOKUP(Pres_2017_T1!CN259,[2]ListeGithub!$I$2:$K$111,3,FALSE)=$A$1,Pres_2017_T1!CP259,0),0)</f>
        <v>0</v>
      </c>
      <c r="CA259">
        <f t="shared" ref="CA259:CA322" ca="1" si="4">SUM(B259:BZ259)</f>
        <v>27188</v>
      </c>
    </row>
    <row r="260" spans="1:79" x14ac:dyDescent="0.75">
      <c r="A260" t="str">
        <v>56_02</v>
      </c>
      <c r="B260">
        <f ca="1">_xlfn.IFNA(IF(VLOOKUP(Pres_2017_T1!V260,[2]ListeGithub!$I$2:$K$111,3,FALSE)=$A$1,Pres_2017_T1!X260,0),0)</f>
        <v>22842</v>
      </c>
      <c r="I260">
        <f ca="1">_xlfn.IFNA(IF(VLOOKUP(Pres_2017_T1!AC260,[2]ListeGithub!$I$2:$K$111,3,FALSE)=$A$1,Pres_2017_T1!AE260,0),0)</f>
        <v>0</v>
      </c>
      <c r="P260">
        <f ca="1">_xlfn.IFNA(IF(VLOOKUP(Pres_2017_T1!AJ260,[2]ListeGithub!$I$2:$K$111,3,FALSE)=$A$1,Pres_2017_T1!AL260,0),0)</f>
        <v>0</v>
      </c>
      <c r="W260">
        <f ca="1">_xlfn.IFNA(IF(VLOOKUP(Pres_2017_T1!AQ260,[2]ListeGithub!$I$2:$K$111,3,FALSE)=$A$1,Pres_2017_T1!AS260,0),0)</f>
        <v>0</v>
      </c>
      <c r="AD260">
        <f ca="1">_xlfn.IFNA(IF(VLOOKUP(Pres_2017_T1!AX260,[2]ListeGithub!$I$2:$K$111,3,FALSE)=$A$1,Pres_2017_T1!AZ260,0),0)</f>
        <v>0</v>
      </c>
      <c r="AK260">
        <f ca="1">_xlfn.IFNA(IF(VLOOKUP(Pres_2017_T1!BE260,[2]ListeGithub!$I$2:$K$111,3,FALSE)=$A$1,Pres_2017_T1!BG260,0),0)</f>
        <v>0</v>
      </c>
      <c r="AR260">
        <f ca="1">_xlfn.IFNA(IF(VLOOKUP(Pres_2017_T1!BL260,[2]ListeGithub!$I$2:$K$111,3,FALSE)=$A$1,Pres_2017_T1!BN260,0),0)</f>
        <v>0</v>
      </c>
      <c r="AY260">
        <f ca="1">_xlfn.IFNA(IF(VLOOKUP(Pres_2017_T1!BS260,[2]ListeGithub!$I$2:$K$111,3,FALSE)=$A$1,Pres_2017_T1!BU260,0),0)</f>
        <v>0</v>
      </c>
      <c r="BF260">
        <f ca="1">_xlfn.IFNA(IF(VLOOKUP(Pres_2017_T1!BZ260,[2]ListeGithub!$I$2:$K$111,3,FALSE)=$A$1,Pres_2017_T1!CB260,0),0)</f>
        <v>0</v>
      </c>
      <c r="BM260">
        <f ca="1">_xlfn.IFNA(IF(VLOOKUP(Pres_2017_T1!CG260,[2]ListeGithub!$I$2:$K$111,3,FALSE)=$A$1,Pres_2017_T1!CI260,0),0)</f>
        <v>0</v>
      </c>
      <c r="BT260">
        <f ca="1">_xlfn.IFNA(IF(VLOOKUP(Pres_2017_T1!CN260,[2]ListeGithub!$I$2:$K$111,3,FALSE)=$A$1,Pres_2017_T1!CP260,0),0)</f>
        <v>0</v>
      </c>
      <c r="CA260">
        <f t="shared" ca="1" si="4"/>
        <v>22842</v>
      </c>
    </row>
    <row r="261" spans="1:79" x14ac:dyDescent="0.75">
      <c r="A261" t="str">
        <v>56_03</v>
      </c>
      <c r="B261">
        <f ca="1">_xlfn.IFNA(IF(VLOOKUP(Pres_2017_T1!V261,[2]ListeGithub!$I$2:$K$111,3,FALSE)=$A$1,Pres_2017_T1!X261,0),0)</f>
        <v>20363</v>
      </c>
      <c r="I261">
        <f ca="1">_xlfn.IFNA(IF(VLOOKUP(Pres_2017_T1!AC261,[2]ListeGithub!$I$2:$K$111,3,FALSE)=$A$1,Pres_2017_T1!AE261,0),0)</f>
        <v>0</v>
      </c>
      <c r="P261">
        <f ca="1">_xlfn.IFNA(IF(VLOOKUP(Pres_2017_T1!AJ261,[2]ListeGithub!$I$2:$K$111,3,FALSE)=$A$1,Pres_2017_T1!AL261,0),0)</f>
        <v>0</v>
      </c>
      <c r="W261">
        <f ca="1">_xlfn.IFNA(IF(VLOOKUP(Pres_2017_T1!AQ261,[2]ListeGithub!$I$2:$K$111,3,FALSE)=$A$1,Pres_2017_T1!AS261,0),0)</f>
        <v>0</v>
      </c>
      <c r="AD261">
        <f ca="1">_xlfn.IFNA(IF(VLOOKUP(Pres_2017_T1!AX261,[2]ListeGithub!$I$2:$K$111,3,FALSE)=$A$1,Pres_2017_T1!AZ261,0),0)</f>
        <v>0</v>
      </c>
      <c r="AK261">
        <f ca="1">_xlfn.IFNA(IF(VLOOKUP(Pres_2017_T1!BE261,[2]ListeGithub!$I$2:$K$111,3,FALSE)=$A$1,Pres_2017_T1!BG261,0),0)</f>
        <v>0</v>
      </c>
      <c r="AR261">
        <f ca="1">_xlfn.IFNA(IF(VLOOKUP(Pres_2017_T1!BL261,[2]ListeGithub!$I$2:$K$111,3,FALSE)=$A$1,Pres_2017_T1!BN261,0),0)</f>
        <v>0</v>
      </c>
      <c r="AY261">
        <f ca="1">_xlfn.IFNA(IF(VLOOKUP(Pres_2017_T1!BS261,[2]ListeGithub!$I$2:$K$111,3,FALSE)=$A$1,Pres_2017_T1!BU261,0),0)</f>
        <v>0</v>
      </c>
      <c r="BF261">
        <f ca="1">_xlfn.IFNA(IF(VLOOKUP(Pres_2017_T1!BZ261,[2]ListeGithub!$I$2:$K$111,3,FALSE)=$A$1,Pres_2017_T1!CB261,0),0)</f>
        <v>0</v>
      </c>
      <c r="BM261">
        <f ca="1">_xlfn.IFNA(IF(VLOOKUP(Pres_2017_T1!CG261,[2]ListeGithub!$I$2:$K$111,3,FALSE)=$A$1,Pres_2017_T1!CI261,0),0)</f>
        <v>0</v>
      </c>
      <c r="BT261">
        <f ca="1">_xlfn.IFNA(IF(VLOOKUP(Pres_2017_T1!CN261,[2]ListeGithub!$I$2:$K$111,3,FALSE)=$A$1,Pres_2017_T1!CP261,0),0)</f>
        <v>0</v>
      </c>
      <c r="CA261">
        <f t="shared" ca="1" si="4"/>
        <v>20363</v>
      </c>
    </row>
    <row r="262" spans="1:79" x14ac:dyDescent="0.75">
      <c r="A262" t="str">
        <v>56_04</v>
      </c>
      <c r="B262">
        <f ca="1">_xlfn.IFNA(IF(VLOOKUP(Pres_2017_T1!V262,[2]ListeGithub!$I$2:$K$111,3,FALSE)=$A$1,Pres_2017_T1!X262,0),0)</f>
        <v>21685</v>
      </c>
      <c r="I262">
        <f ca="1">_xlfn.IFNA(IF(VLOOKUP(Pres_2017_T1!AC262,[2]ListeGithub!$I$2:$K$111,3,FALSE)=$A$1,Pres_2017_T1!AE262,0),0)</f>
        <v>0</v>
      </c>
      <c r="P262">
        <f ca="1">_xlfn.IFNA(IF(VLOOKUP(Pres_2017_T1!AJ262,[2]ListeGithub!$I$2:$K$111,3,FALSE)=$A$1,Pres_2017_T1!AL262,0),0)</f>
        <v>0</v>
      </c>
      <c r="W262">
        <f ca="1">_xlfn.IFNA(IF(VLOOKUP(Pres_2017_T1!AQ262,[2]ListeGithub!$I$2:$K$111,3,FALSE)=$A$1,Pres_2017_T1!AS262,0),0)</f>
        <v>0</v>
      </c>
      <c r="AD262">
        <f ca="1">_xlfn.IFNA(IF(VLOOKUP(Pres_2017_T1!AX262,[2]ListeGithub!$I$2:$K$111,3,FALSE)=$A$1,Pres_2017_T1!AZ262,0),0)</f>
        <v>0</v>
      </c>
      <c r="AK262">
        <f ca="1">_xlfn.IFNA(IF(VLOOKUP(Pres_2017_T1!BE262,[2]ListeGithub!$I$2:$K$111,3,FALSE)=$A$1,Pres_2017_T1!BG262,0),0)</f>
        <v>0</v>
      </c>
      <c r="AR262">
        <f ca="1">_xlfn.IFNA(IF(VLOOKUP(Pres_2017_T1!BL262,[2]ListeGithub!$I$2:$K$111,3,FALSE)=$A$1,Pres_2017_T1!BN262,0),0)</f>
        <v>0</v>
      </c>
      <c r="AY262">
        <f ca="1">_xlfn.IFNA(IF(VLOOKUP(Pres_2017_T1!BS262,[2]ListeGithub!$I$2:$K$111,3,FALSE)=$A$1,Pres_2017_T1!BU262,0),0)</f>
        <v>0</v>
      </c>
      <c r="BF262">
        <f ca="1">_xlfn.IFNA(IF(VLOOKUP(Pres_2017_T1!BZ262,[2]ListeGithub!$I$2:$K$111,3,FALSE)=$A$1,Pres_2017_T1!CB262,0),0)</f>
        <v>0</v>
      </c>
      <c r="BM262">
        <f ca="1">_xlfn.IFNA(IF(VLOOKUP(Pres_2017_T1!CG262,[2]ListeGithub!$I$2:$K$111,3,FALSE)=$A$1,Pres_2017_T1!CI262,0),0)</f>
        <v>0</v>
      </c>
      <c r="BT262">
        <f ca="1">_xlfn.IFNA(IF(VLOOKUP(Pres_2017_T1!CN262,[2]ListeGithub!$I$2:$K$111,3,FALSE)=$A$1,Pres_2017_T1!CP262,0),0)</f>
        <v>0</v>
      </c>
      <c r="CA262">
        <f t="shared" ca="1" si="4"/>
        <v>21685</v>
      </c>
    </row>
    <row r="263" spans="1:79" x14ac:dyDescent="0.75">
      <c r="A263" t="str">
        <v>56_05</v>
      </c>
      <c r="B263">
        <f ca="1">_xlfn.IFNA(IF(VLOOKUP(Pres_2017_T1!V263,[2]ListeGithub!$I$2:$K$111,3,FALSE)=$A$1,Pres_2017_T1!X263,0),0)</f>
        <v>18581</v>
      </c>
      <c r="I263">
        <f ca="1">_xlfn.IFNA(IF(VLOOKUP(Pres_2017_T1!AC263,[2]ListeGithub!$I$2:$K$111,3,FALSE)=$A$1,Pres_2017_T1!AE263,0),0)</f>
        <v>0</v>
      </c>
      <c r="P263">
        <f ca="1">_xlfn.IFNA(IF(VLOOKUP(Pres_2017_T1!AJ263,[2]ListeGithub!$I$2:$K$111,3,FALSE)=$A$1,Pres_2017_T1!AL263,0),0)</f>
        <v>0</v>
      </c>
      <c r="W263">
        <f ca="1">_xlfn.IFNA(IF(VLOOKUP(Pres_2017_T1!AQ263,[2]ListeGithub!$I$2:$K$111,3,FALSE)=$A$1,Pres_2017_T1!AS263,0),0)</f>
        <v>0</v>
      </c>
      <c r="AD263">
        <f ca="1">_xlfn.IFNA(IF(VLOOKUP(Pres_2017_T1!AX263,[2]ListeGithub!$I$2:$K$111,3,FALSE)=$A$1,Pres_2017_T1!AZ263,0),0)</f>
        <v>0</v>
      </c>
      <c r="AK263">
        <f ca="1">_xlfn.IFNA(IF(VLOOKUP(Pres_2017_T1!BE263,[2]ListeGithub!$I$2:$K$111,3,FALSE)=$A$1,Pres_2017_T1!BG263,0),0)</f>
        <v>0</v>
      </c>
      <c r="AR263">
        <f ca="1">_xlfn.IFNA(IF(VLOOKUP(Pres_2017_T1!BL263,[2]ListeGithub!$I$2:$K$111,3,FALSE)=$A$1,Pres_2017_T1!BN263,0),0)</f>
        <v>0</v>
      </c>
      <c r="AY263">
        <f ca="1">_xlfn.IFNA(IF(VLOOKUP(Pres_2017_T1!BS263,[2]ListeGithub!$I$2:$K$111,3,FALSE)=$A$1,Pres_2017_T1!BU263,0),0)</f>
        <v>0</v>
      </c>
      <c r="BF263">
        <f ca="1">_xlfn.IFNA(IF(VLOOKUP(Pres_2017_T1!BZ263,[2]ListeGithub!$I$2:$K$111,3,FALSE)=$A$1,Pres_2017_T1!CB263,0),0)</f>
        <v>0</v>
      </c>
      <c r="BM263">
        <f ca="1">_xlfn.IFNA(IF(VLOOKUP(Pres_2017_T1!CG263,[2]ListeGithub!$I$2:$K$111,3,FALSE)=$A$1,Pres_2017_T1!CI263,0),0)</f>
        <v>0</v>
      </c>
      <c r="BT263">
        <f ca="1">_xlfn.IFNA(IF(VLOOKUP(Pres_2017_T1!CN263,[2]ListeGithub!$I$2:$K$111,3,FALSE)=$A$1,Pres_2017_T1!CP263,0),0)</f>
        <v>0</v>
      </c>
      <c r="CA263">
        <f t="shared" ca="1" si="4"/>
        <v>18581</v>
      </c>
    </row>
    <row r="264" spans="1:79" x14ac:dyDescent="0.75">
      <c r="A264" t="str">
        <v>56_06</v>
      </c>
      <c r="B264">
        <f ca="1">_xlfn.IFNA(IF(VLOOKUP(Pres_2017_T1!V264,[2]ListeGithub!$I$2:$K$111,3,FALSE)=$A$1,Pres_2017_T1!X264,0),0)</f>
        <v>19980</v>
      </c>
      <c r="I264">
        <f ca="1">_xlfn.IFNA(IF(VLOOKUP(Pres_2017_T1!AC264,[2]ListeGithub!$I$2:$K$111,3,FALSE)=$A$1,Pres_2017_T1!AE264,0),0)</f>
        <v>0</v>
      </c>
      <c r="P264">
        <f ca="1">_xlfn.IFNA(IF(VLOOKUP(Pres_2017_T1!AJ264,[2]ListeGithub!$I$2:$K$111,3,FALSE)=$A$1,Pres_2017_T1!AL264,0),0)</f>
        <v>0</v>
      </c>
      <c r="W264">
        <f ca="1">_xlfn.IFNA(IF(VLOOKUP(Pres_2017_T1!AQ264,[2]ListeGithub!$I$2:$K$111,3,FALSE)=$A$1,Pres_2017_T1!AS264,0),0)</f>
        <v>0</v>
      </c>
      <c r="AD264">
        <f ca="1">_xlfn.IFNA(IF(VLOOKUP(Pres_2017_T1!AX264,[2]ListeGithub!$I$2:$K$111,3,FALSE)=$A$1,Pres_2017_T1!AZ264,0),0)</f>
        <v>0</v>
      </c>
      <c r="AK264">
        <f ca="1">_xlfn.IFNA(IF(VLOOKUP(Pres_2017_T1!BE264,[2]ListeGithub!$I$2:$K$111,3,FALSE)=$A$1,Pres_2017_T1!BG264,0),0)</f>
        <v>0</v>
      </c>
      <c r="AR264">
        <f ca="1">_xlfn.IFNA(IF(VLOOKUP(Pres_2017_T1!BL264,[2]ListeGithub!$I$2:$K$111,3,FALSE)=$A$1,Pres_2017_T1!BN264,0),0)</f>
        <v>0</v>
      </c>
      <c r="AY264">
        <f ca="1">_xlfn.IFNA(IF(VLOOKUP(Pres_2017_T1!BS264,[2]ListeGithub!$I$2:$K$111,3,FALSE)=$A$1,Pres_2017_T1!BU264,0),0)</f>
        <v>0</v>
      </c>
      <c r="BF264">
        <f ca="1">_xlfn.IFNA(IF(VLOOKUP(Pres_2017_T1!BZ264,[2]ListeGithub!$I$2:$K$111,3,FALSE)=$A$1,Pres_2017_T1!CB264,0),0)</f>
        <v>0</v>
      </c>
      <c r="BM264">
        <f ca="1">_xlfn.IFNA(IF(VLOOKUP(Pres_2017_T1!CG264,[2]ListeGithub!$I$2:$K$111,3,FALSE)=$A$1,Pres_2017_T1!CI264,0),0)</f>
        <v>0</v>
      </c>
      <c r="BT264">
        <f ca="1">_xlfn.IFNA(IF(VLOOKUP(Pres_2017_T1!CN264,[2]ListeGithub!$I$2:$K$111,3,FALSE)=$A$1,Pres_2017_T1!CP264,0),0)</f>
        <v>0</v>
      </c>
      <c r="CA264">
        <f t="shared" ca="1" si="4"/>
        <v>19980</v>
      </c>
    </row>
    <row r="265" spans="1:79" x14ac:dyDescent="0.75">
      <c r="A265" t="str">
        <v>57_01</v>
      </c>
      <c r="B265">
        <f ca="1">_xlfn.IFNA(IF(VLOOKUP(Pres_2017_T1!V265,[2]ListeGithub!$I$2:$K$111,3,FALSE)=$A$1,Pres_2017_T1!X265,0),0)</f>
        <v>0</v>
      </c>
      <c r="I265">
        <f ca="1">_xlfn.IFNA(IF(VLOOKUP(Pres_2017_T1!AC265,[2]ListeGithub!$I$2:$K$111,3,FALSE)=$A$1,Pres_2017_T1!AE265,0),0)</f>
        <v>15685</v>
      </c>
      <c r="P265">
        <f ca="1">_xlfn.IFNA(IF(VLOOKUP(Pres_2017_T1!AJ265,[2]ListeGithub!$I$2:$K$111,3,FALSE)=$A$1,Pres_2017_T1!AL265,0),0)</f>
        <v>0</v>
      </c>
      <c r="W265">
        <f ca="1">_xlfn.IFNA(IF(VLOOKUP(Pres_2017_T1!AQ265,[2]ListeGithub!$I$2:$K$111,3,FALSE)=$A$1,Pres_2017_T1!AS265,0),0)</f>
        <v>0</v>
      </c>
      <c r="AD265">
        <f ca="1">_xlfn.IFNA(IF(VLOOKUP(Pres_2017_T1!AX265,[2]ListeGithub!$I$2:$K$111,3,FALSE)=$A$1,Pres_2017_T1!AZ265,0),0)</f>
        <v>0</v>
      </c>
      <c r="AK265">
        <f ca="1">_xlfn.IFNA(IF(VLOOKUP(Pres_2017_T1!BE265,[2]ListeGithub!$I$2:$K$111,3,FALSE)=$A$1,Pres_2017_T1!BG265,0),0)</f>
        <v>0</v>
      </c>
      <c r="AR265">
        <f ca="1">_xlfn.IFNA(IF(VLOOKUP(Pres_2017_T1!BL265,[2]ListeGithub!$I$2:$K$111,3,FALSE)=$A$1,Pres_2017_T1!BN265,0),0)</f>
        <v>0</v>
      </c>
      <c r="AY265">
        <f ca="1">_xlfn.IFNA(IF(VLOOKUP(Pres_2017_T1!BS265,[2]ListeGithub!$I$2:$K$111,3,FALSE)=$A$1,Pres_2017_T1!BU265,0),0)</f>
        <v>0</v>
      </c>
      <c r="BF265">
        <f ca="1">_xlfn.IFNA(IF(VLOOKUP(Pres_2017_T1!BZ265,[2]ListeGithub!$I$2:$K$111,3,FALSE)=$A$1,Pres_2017_T1!CB265,0),0)</f>
        <v>0</v>
      </c>
      <c r="BM265">
        <f ca="1">_xlfn.IFNA(IF(VLOOKUP(Pres_2017_T1!CG265,[2]ListeGithub!$I$2:$K$111,3,FALSE)=$A$1,Pres_2017_T1!CI265,0),0)</f>
        <v>0</v>
      </c>
      <c r="BT265">
        <f ca="1">_xlfn.IFNA(IF(VLOOKUP(Pres_2017_T1!CN265,[2]ListeGithub!$I$2:$K$111,3,FALSE)=$A$1,Pres_2017_T1!CP265,0),0)</f>
        <v>0</v>
      </c>
      <c r="CA265">
        <f t="shared" ca="1" si="4"/>
        <v>15685</v>
      </c>
    </row>
    <row r="266" spans="1:79" x14ac:dyDescent="0.75">
      <c r="A266" t="str">
        <v>57_02</v>
      </c>
      <c r="B266">
        <f ca="1">_xlfn.IFNA(IF(VLOOKUP(Pres_2017_T1!V266,[2]ListeGithub!$I$2:$K$111,3,FALSE)=$A$1,Pres_2017_T1!X266,0),0)</f>
        <v>13997</v>
      </c>
      <c r="I266">
        <f ca="1">_xlfn.IFNA(IF(VLOOKUP(Pres_2017_T1!AC266,[2]ListeGithub!$I$2:$K$111,3,FALSE)=$A$1,Pres_2017_T1!AE266,0),0)</f>
        <v>0</v>
      </c>
      <c r="P266">
        <f ca="1">_xlfn.IFNA(IF(VLOOKUP(Pres_2017_T1!AJ266,[2]ListeGithub!$I$2:$K$111,3,FALSE)=$A$1,Pres_2017_T1!AL266,0),0)</f>
        <v>0</v>
      </c>
      <c r="W266">
        <f ca="1">_xlfn.IFNA(IF(VLOOKUP(Pres_2017_T1!AQ266,[2]ListeGithub!$I$2:$K$111,3,FALSE)=$A$1,Pres_2017_T1!AS266,0),0)</f>
        <v>0</v>
      </c>
      <c r="AD266">
        <f ca="1">_xlfn.IFNA(IF(VLOOKUP(Pres_2017_T1!AX266,[2]ListeGithub!$I$2:$K$111,3,FALSE)=$A$1,Pres_2017_T1!AZ266,0),0)</f>
        <v>0</v>
      </c>
      <c r="AK266">
        <f ca="1">_xlfn.IFNA(IF(VLOOKUP(Pres_2017_T1!BE266,[2]ListeGithub!$I$2:$K$111,3,FALSE)=$A$1,Pres_2017_T1!BG266,0),0)</f>
        <v>0</v>
      </c>
      <c r="AR266">
        <f ca="1">_xlfn.IFNA(IF(VLOOKUP(Pres_2017_T1!BL266,[2]ListeGithub!$I$2:$K$111,3,FALSE)=$A$1,Pres_2017_T1!BN266,0),0)</f>
        <v>0</v>
      </c>
      <c r="AY266">
        <f ca="1">_xlfn.IFNA(IF(VLOOKUP(Pres_2017_T1!BS266,[2]ListeGithub!$I$2:$K$111,3,FALSE)=$A$1,Pres_2017_T1!BU266,0),0)</f>
        <v>0</v>
      </c>
      <c r="BF266">
        <f ca="1">_xlfn.IFNA(IF(VLOOKUP(Pres_2017_T1!BZ266,[2]ListeGithub!$I$2:$K$111,3,FALSE)=$A$1,Pres_2017_T1!CB266,0),0)</f>
        <v>0</v>
      </c>
      <c r="BM266">
        <f ca="1">_xlfn.IFNA(IF(VLOOKUP(Pres_2017_T1!CG266,[2]ListeGithub!$I$2:$K$111,3,FALSE)=$A$1,Pres_2017_T1!CI266,0),0)</f>
        <v>0</v>
      </c>
      <c r="BT266">
        <f ca="1">_xlfn.IFNA(IF(VLOOKUP(Pres_2017_T1!CN266,[2]ListeGithub!$I$2:$K$111,3,FALSE)=$A$1,Pres_2017_T1!CP266,0),0)</f>
        <v>0</v>
      </c>
      <c r="CA266">
        <f t="shared" ca="1" si="4"/>
        <v>13997</v>
      </c>
    </row>
    <row r="267" spans="1:79" x14ac:dyDescent="0.75">
      <c r="A267" t="str">
        <v>57_03</v>
      </c>
      <c r="B267">
        <f ca="1">_xlfn.IFNA(IF(VLOOKUP(Pres_2017_T1!V267,[2]ListeGithub!$I$2:$K$111,3,FALSE)=$A$1,Pres_2017_T1!X267,0),0)</f>
        <v>14170</v>
      </c>
      <c r="I267">
        <f ca="1">_xlfn.IFNA(IF(VLOOKUP(Pres_2017_T1!AC267,[2]ListeGithub!$I$2:$K$111,3,FALSE)=$A$1,Pres_2017_T1!AE267,0),0)</f>
        <v>0</v>
      </c>
      <c r="P267">
        <f ca="1">_xlfn.IFNA(IF(VLOOKUP(Pres_2017_T1!AJ267,[2]ListeGithub!$I$2:$K$111,3,FALSE)=$A$1,Pres_2017_T1!AL267,0),0)</f>
        <v>0</v>
      </c>
      <c r="W267">
        <f ca="1">_xlfn.IFNA(IF(VLOOKUP(Pres_2017_T1!AQ267,[2]ListeGithub!$I$2:$K$111,3,FALSE)=$A$1,Pres_2017_T1!AS267,0),0)</f>
        <v>0</v>
      </c>
      <c r="AD267">
        <f ca="1">_xlfn.IFNA(IF(VLOOKUP(Pres_2017_T1!AX267,[2]ListeGithub!$I$2:$K$111,3,FALSE)=$A$1,Pres_2017_T1!AZ267,0),0)</f>
        <v>0</v>
      </c>
      <c r="AK267">
        <f ca="1">_xlfn.IFNA(IF(VLOOKUP(Pres_2017_T1!BE267,[2]ListeGithub!$I$2:$K$111,3,FALSE)=$A$1,Pres_2017_T1!BG267,0),0)</f>
        <v>0</v>
      </c>
      <c r="AR267">
        <f ca="1">_xlfn.IFNA(IF(VLOOKUP(Pres_2017_T1!BL267,[2]ListeGithub!$I$2:$K$111,3,FALSE)=$A$1,Pres_2017_T1!BN267,0),0)</f>
        <v>0</v>
      </c>
      <c r="AY267">
        <f ca="1">_xlfn.IFNA(IF(VLOOKUP(Pres_2017_T1!BS267,[2]ListeGithub!$I$2:$K$111,3,FALSE)=$A$1,Pres_2017_T1!BU267,0),0)</f>
        <v>0</v>
      </c>
      <c r="BF267">
        <f ca="1">_xlfn.IFNA(IF(VLOOKUP(Pres_2017_T1!BZ267,[2]ListeGithub!$I$2:$K$111,3,FALSE)=$A$1,Pres_2017_T1!CB267,0),0)</f>
        <v>0</v>
      </c>
      <c r="BM267">
        <f ca="1">_xlfn.IFNA(IF(VLOOKUP(Pres_2017_T1!CG267,[2]ListeGithub!$I$2:$K$111,3,FALSE)=$A$1,Pres_2017_T1!CI267,0),0)</f>
        <v>0</v>
      </c>
      <c r="BT267">
        <f ca="1">_xlfn.IFNA(IF(VLOOKUP(Pres_2017_T1!CN267,[2]ListeGithub!$I$2:$K$111,3,FALSE)=$A$1,Pres_2017_T1!CP267,0),0)</f>
        <v>0</v>
      </c>
      <c r="CA267">
        <f t="shared" ca="1" si="4"/>
        <v>14170</v>
      </c>
    </row>
    <row r="268" spans="1:79" x14ac:dyDescent="0.75">
      <c r="A268" t="str">
        <v>57_04</v>
      </c>
      <c r="B268">
        <f ca="1">_xlfn.IFNA(IF(VLOOKUP(Pres_2017_T1!V268,[2]ListeGithub!$I$2:$K$111,3,FALSE)=$A$1,Pres_2017_T1!X268,0),0)</f>
        <v>0</v>
      </c>
      <c r="I268">
        <f ca="1">_xlfn.IFNA(IF(VLOOKUP(Pres_2017_T1!AC268,[2]ListeGithub!$I$2:$K$111,3,FALSE)=$A$1,Pres_2017_T1!AE268,0),0)</f>
        <v>0</v>
      </c>
      <c r="P268">
        <f ca="1">_xlfn.IFNA(IF(VLOOKUP(Pres_2017_T1!AJ268,[2]ListeGithub!$I$2:$K$111,3,FALSE)=$A$1,Pres_2017_T1!AL268,0),0)</f>
        <v>11131</v>
      </c>
      <c r="W268">
        <f ca="1">_xlfn.IFNA(IF(VLOOKUP(Pres_2017_T1!AQ268,[2]ListeGithub!$I$2:$K$111,3,FALSE)=$A$1,Pres_2017_T1!AS268,0),0)</f>
        <v>0</v>
      </c>
      <c r="AD268">
        <f ca="1">_xlfn.IFNA(IF(VLOOKUP(Pres_2017_T1!AX268,[2]ListeGithub!$I$2:$K$111,3,FALSE)=$A$1,Pres_2017_T1!AZ268,0),0)</f>
        <v>0</v>
      </c>
      <c r="AK268">
        <f ca="1">_xlfn.IFNA(IF(VLOOKUP(Pres_2017_T1!BE268,[2]ListeGithub!$I$2:$K$111,3,FALSE)=$A$1,Pres_2017_T1!BG268,0),0)</f>
        <v>0</v>
      </c>
      <c r="AR268">
        <f ca="1">_xlfn.IFNA(IF(VLOOKUP(Pres_2017_T1!BL268,[2]ListeGithub!$I$2:$K$111,3,FALSE)=$A$1,Pres_2017_T1!BN268,0),0)</f>
        <v>0</v>
      </c>
      <c r="AY268">
        <f ca="1">_xlfn.IFNA(IF(VLOOKUP(Pres_2017_T1!BS268,[2]ListeGithub!$I$2:$K$111,3,FALSE)=$A$1,Pres_2017_T1!BU268,0),0)</f>
        <v>0</v>
      </c>
      <c r="BF268">
        <f ca="1">_xlfn.IFNA(IF(VLOOKUP(Pres_2017_T1!BZ268,[2]ListeGithub!$I$2:$K$111,3,FALSE)=$A$1,Pres_2017_T1!CB268,0),0)</f>
        <v>0</v>
      </c>
      <c r="BM268">
        <f ca="1">_xlfn.IFNA(IF(VLOOKUP(Pres_2017_T1!CG268,[2]ListeGithub!$I$2:$K$111,3,FALSE)=$A$1,Pres_2017_T1!CI268,0),0)</f>
        <v>0</v>
      </c>
      <c r="BT268">
        <f ca="1">_xlfn.IFNA(IF(VLOOKUP(Pres_2017_T1!CN268,[2]ListeGithub!$I$2:$K$111,3,FALSE)=$A$1,Pres_2017_T1!CP268,0),0)</f>
        <v>0</v>
      </c>
      <c r="CA268">
        <f t="shared" ca="1" si="4"/>
        <v>11131</v>
      </c>
    </row>
    <row r="269" spans="1:79" x14ac:dyDescent="0.75">
      <c r="A269" t="str">
        <v>57_05</v>
      </c>
      <c r="B269">
        <f ca="1">_xlfn.IFNA(IF(VLOOKUP(Pres_2017_T1!V269,[2]ListeGithub!$I$2:$K$111,3,FALSE)=$A$1,Pres_2017_T1!X269,0),0)</f>
        <v>0</v>
      </c>
      <c r="I269">
        <f ca="1">_xlfn.IFNA(IF(VLOOKUP(Pres_2017_T1!AC269,[2]ListeGithub!$I$2:$K$111,3,FALSE)=$A$1,Pres_2017_T1!AE269,0),0)</f>
        <v>10347</v>
      </c>
      <c r="P269">
        <f ca="1">_xlfn.IFNA(IF(VLOOKUP(Pres_2017_T1!AJ269,[2]ListeGithub!$I$2:$K$111,3,FALSE)=$A$1,Pres_2017_T1!AL269,0),0)</f>
        <v>0</v>
      </c>
      <c r="W269">
        <f ca="1">_xlfn.IFNA(IF(VLOOKUP(Pres_2017_T1!AQ269,[2]ListeGithub!$I$2:$K$111,3,FALSE)=$A$1,Pres_2017_T1!AS269,0),0)</f>
        <v>0</v>
      </c>
      <c r="AD269">
        <f ca="1">_xlfn.IFNA(IF(VLOOKUP(Pres_2017_T1!AX269,[2]ListeGithub!$I$2:$K$111,3,FALSE)=$A$1,Pres_2017_T1!AZ269,0),0)</f>
        <v>0</v>
      </c>
      <c r="AK269">
        <f ca="1">_xlfn.IFNA(IF(VLOOKUP(Pres_2017_T1!BE269,[2]ListeGithub!$I$2:$K$111,3,FALSE)=$A$1,Pres_2017_T1!BG269,0),0)</f>
        <v>0</v>
      </c>
      <c r="AR269">
        <f ca="1">_xlfn.IFNA(IF(VLOOKUP(Pres_2017_T1!BL269,[2]ListeGithub!$I$2:$K$111,3,FALSE)=$A$1,Pres_2017_T1!BN269,0),0)</f>
        <v>0</v>
      </c>
      <c r="AY269">
        <f ca="1">_xlfn.IFNA(IF(VLOOKUP(Pres_2017_T1!BS269,[2]ListeGithub!$I$2:$K$111,3,FALSE)=$A$1,Pres_2017_T1!BU269,0),0)</f>
        <v>0</v>
      </c>
      <c r="BF269">
        <f ca="1">_xlfn.IFNA(IF(VLOOKUP(Pres_2017_T1!BZ269,[2]ListeGithub!$I$2:$K$111,3,FALSE)=$A$1,Pres_2017_T1!CB269,0),0)</f>
        <v>0</v>
      </c>
      <c r="BM269">
        <f ca="1">_xlfn.IFNA(IF(VLOOKUP(Pres_2017_T1!CG269,[2]ListeGithub!$I$2:$K$111,3,FALSE)=$A$1,Pres_2017_T1!CI269,0),0)</f>
        <v>0</v>
      </c>
      <c r="BT269">
        <f ca="1">_xlfn.IFNA(IF(VLOOKUP(Pres_2017_T1!CN269,[2]ListeGithub!$I$2:$K$111,3,FALSE)=$A$1,Pres_2017_T1!CP269,0),0)</f>
        <v>0</v>
      </c>
      <c r="CA269">
        <f t="shared" ca="1" si="4"/>
        <v>10347</v>
      </c>
    </row>
    <row r="270" spans="1:79" x14ac:dyDescent="0.75">
      <c r="A270" t="str">
        <v>57_06</v>
      </c>
      <c r="B270">
        <f ca="1">_xlfn.IFNA(IF(VLOOKUP(Pres_2017_T1!V270,[2]ListeGithub!$I$2:$K$111,3,FALSE)=$A$1,Pres_2017_T1!X270,0),0)</f>
        <v>0</v>
      </c>
      <c r="I270">
        <f ca="1">_xlfn.IFNA(IF(VLOOKUP(Pres_2017_T1!AC270,[2]ListeGithub!$I$2:$K$111,3,FALSE)=$A$1,Pres_2017_T1!AE270,0),0)</f>
        <v>0</v>
      </c>
      <c r="P270">
        <f ca="1">_xlfn.IFNA(IF(VLOOKUP(Pres_2017_T1!AJ270,[2]ListeGithub!$I$2:$K$111,3,FALSE)=$A$1,Pres_2017_T1!AL270,0),0)</f>
        <v>8312</v>
      </c>
      <c r="W270">
        <f ca="1">_xlfn.IFNA(IF(VLOOKUP(Pres_2017_T1!AQ270,[2]ListeGithub!$I$2:$K$111,3,FALSE)=$A$1,Pres_2017_T1!AS270,0),0)</f>
        <v>0</v>
      </c>
      <c r="AD270">
        <f ca="1">_xlfn.IFNA(IF(VLOOKUP(Pres_2017_T1!AX270,[2]ListeGithub!$I$2:$K$111,3,FALSE)=$A$1,Pres_2017_T1!AZ270,0),0)</f>
        <v>0</v>
      </c>
      <c r="AK270">
        <f ca="1">_xlfn.IFNA(IF(VLOOKUP(Pres_2017_T1!BE270,[2]ListeGithub!$I$2:$K$111,3,FALSE)=$A$1,Pres_2017_T1!BG270,0),0)</f>
        <v>0</v>
      </c>
      <c r="AR270">
        <f ca="1">_xlfn.IFNA(IF(VLOOKUP(Pres_2017_T1!BL270,[2]ListeGithub!$I$2:$K$111,3,FALSE)=$A$1,Pres_2017_T1!BN270,0),0)</f>
        <v>0</v>
      </c>
      <c r="AY270">
        <f ca="1">_xlfn.IFNA(IF(VLOOKUP(Pres_2017_T1!BS270,[2]ListeGithub!$I$2:$K$111,3,FALSE)=$A$1,Pres_2017_T1!BU270,0),0)</f>
        <v>0</v>
      </c>
      <c r="BF270">
        <f ca="1">_xlfn.IFNA(IF(VLOOKUP(Pres_2017_T1!BZ270,[2]ListeGithub!$I$2:$K$111,3,FALSE)=$A$1,Pres_2017_T1!CB270,0),0)</f>
        <v>0</v>
      </c>
      <c r="BM270">
        <f ca="1">_xlfn.IFNA(IF(VLOOKUP(Pres_2017_T1!CG270,[2]ListeGithub!$I$2:$K$111,3,FALSE)=$A$1,Pres_2017_T1!CI270,0),0)</f>
        <v>0</v>
      </c>
      <c r="BT270">
        <f ca="1">_xlfn.IFNA(IF(VLOOKUP(Pres_2017_T1!CN270,[2]ListeGithub!$I$2:$K$111,3,FALSE)=$A$1,Pres_2017_T1!CP270,0),0)</f>
        <v>0</v>
      </c>
      <c r="CA270">
        <f t="shared" ca="1" si="4"/>
        <v>8312</v>
      </c>
    </row>
    <row r="271" spans="1:79" x14ac:dyDescent="0.75">
      <c r="A271" t="str">
        <v>57_07</v>
      </c>
      <c r="B271">
        <f ca="1">_xlfn.IFNA(IF(VLOOKUP(Pres_2017_T1!V271,[2]ListeGithub!$I$2:$K$111,3,FALSE)=$A$1,Pres_2017_T1!X271,0),0)</f>
        <v>0</v>
      </c>
      <c r="I271">
        <f ca="1">_xlfn.IFNA(IF(VLOOKUP(Pres_2017_T1!AC271,[2]ListeGithub!$I$2:$K$111,3,FALSE)=$A$1,Pres_2017_T1!AE271,0),0)</f>
        <v>12315</v>
      </c>
      <c r="P271">
        <f ca="1">_xlfn.IFNA(IF(VLOOKUP(Pres_2017_T1!AJ271,[2]ListeGithub!$I$2:$K$111,3,FALSE)=$A$1,Pres_2017_T1!AL271,0),0)</f>
        <v>0</v>
      </c>
      <c r="W271">
        <f ca="1">_xlfn.IFNA(IF(VLOOKUP(Pres_2017_T1!AQ271,[2]ListeGithub!$I$2:$K$111,3,FALSE)=$A$1,Pres_2017_T1!AS271,0),0)</f>
        <v>0</v>
      </c>
      <c r="AD271">
        <f ca="1">_xlfn.IFNA(IF(VLOOKUP(Pres_2017_T1!AX271,[2]ListeGithub!$I$2:$K$111,3,FALSE)=$A$1,Pres_2017_T1!AZ271,0),0)</f>
        <v>0</v>
      </c>
      <c r="AK271">
        <f ca="1">_xlfn.IFNA(IF(VLOOKUP(Pres_2017_T1!BE271,[2]ListeGithub!$I$2:$K$111,3,FALSE)=$A$1,Pres_2017_T1!BG271,0),0)</f>
        <v>0</v>
      </c>
      <c r="AR271">
        <f ca="1">_xlfn.IFNA(IF(VLOOKUP(Pres_2017_T1!BL271,[2]ListeGithub!$I$2:$K$111,3,FALSE)=$A$1,Pres_2017_T1!BN271,0),0)</f>
        <v>0</v>
      </c>
      <c r="AY271">
        <f ca="1">_xlfn.IFNA(IF(VLOOKUP(Pres_2017_T1!BS271,[2]ListeGithub!$I$2:$K$111,3,FALSE)=$A$1,Pres_2017_T1!BU271,0),0)</f>
        <v>0</v>
      </c>
      <c r="BF271">
        <f ca="1">_xlfn.IFNA(IF(VLOOKUP(Pres_2017_T1!BZ271,[2]ListeGithub!$I$2:$K$111,3,FALSE)=$A$1,Pres_2017_T1!CB271,0),0)</f>
        <v>0</v>
      </c>
      <c r="BM271">
        <f ca="1">_xlfn.IFNA(IF(VLOOKUP(Pres_2017_T1!CG271,[2]ListeGithub!$I$2:$K$111,3,FALSE)=$A$1,Pres_2017_T1!CI271,0),0)</f>
        <v>0</v>
      </c>
      <c r="BT271">
        <f ca="1">_xlfn.IFNA(IF(VLOOKUP(Pres_2017_T1!CN271,[2]ListeGithub!$I$2:$K$111,3,FALSE)=$A$1,Pres_2017_T1!CP271,0),0)</f>
        <v>0</v>
      </c>
      <c r="CA271">
        <f t="shared" ca="1" si="4"/>
        <v>12315</v>
      </c>
    </row>
    <row r="272" spans="1:79" x14ac:dyDescent="0.75">
      <c r="A272" t="str">
        <v>57_08</v>
      </c>
      <c r="B272">
        <f ca="1">_xlfn.IFNA(IF(VLOOKUP(Pres_2017_T1!V272,[2]ListeGithub!$I$2:$K$111,3,FALSE)=$A$1,Pres_2017_T1!X272,0),0)</f>
        <v>0</v>
      </c>
      <c r="I272">
        <f ca="1">_xlfn.IFNA(IF(VLOOKUP(Pres_2017_T1!AC272,[2]ListeGithub!$I$2:$K$111,3,FALSE)=$A$1,Pres_2017_T1!AE272,0),0)</f>
        <v>0</v>
      </c>
      <c r="P272">
        <f ca="1">_xlfn.IFNA(IF(VLOOKUP(Pres_2017_T1!AJ272,[2]ListeGithub!$I$2:$K$111,3,FALSE)=$A$1,Pres_2017_T1!AL272,0),0)</f>
        <v>12995</v>
      </c>
      <c r="W272">
        <f ca="1">_xlfn.IFNA(IF(VLOOKUP(Pres_2017_T1!AQ272,[2]ListeGithub!$I$2:$K$111,3,FALSE)=$A$1,Pres_2017_T1!AS272,0),0)</f>
        <v>0</v>
      </c>
      <c r="AD272">
        <f ca="1">_xlfn.IFNA(IF(VLOOKUP(Pres_2017_T1!AX272,[2]ListeGithub!$I$2:$K$111,3,FALSE)=$A$1,Pres_2017_T1!AZ272,0),0)</f>
        <v>0</v>
      </c>
      <c r="AK272">
        <f ca="1">_xlfn.IFNA(IF(VLOOKUP(Pres_2017_T1!BE272,[2]ListeGithub!$I$2:$K$111,3,FALSE)=$A$1,Pres_2017_T1!BG272,0),0)</f>
        <v>0</v>
      </c>
      <c r="AR272">
        <f ca="1">_xlfn.IFNA(IF(VLOOKUP(Pres_2017_T1!BL272,[2]ListeGithub!$I$2:$K$111,3,FALSE)=$A$1,Pres_2017_T1!BN272,0),0)</f>
        <v>0</v>
      </c>
      <c r="AY272">
        <f ca="1">_xlfn.IFNA(IF(VLOOKUP(Pres_2017_T1!BS272,[2]ListeGithub!$I$2:$K$111,3,FALSE)=$A$1,Pres_2017_T1!BU272,0),0)</f>
        <v>0</v>
      </c>
      <c r="BF272">
        <f ca="1">_xlfn.IFNA(IF(VLOOKUP(Pres_2017_T1!BZ272,[2]ListeGithub!$I$2:$K$111,3,FALSE)=$A$1,Pres_2017_T1!CB272,0),0)</f>
        <v>0</v>
      </c>
      <c r="BM272">
        <f ca="1">_xlfn.IFNA(IF(VLOOKUP(Pres_2017_T1!CG272,[2]ListeGithub!$I$2:$K$111,3,FALSE)=$A$1,Pres_2017_T1!CI272,0),0)</f>
        <v>0</v>
      </c>
      <c r="BT272">
        <f ca="1">_xlfn.IFNA(IF(VLOOKUP(Pres_2017_T1!CN272,[2]ListeGithub!$I$2:$K$111,3,FALSE)=$A$1,Pres_2017_T1!CP272,0),0)</f>
        <v>0</v>
      </c>
      <c r="CA272">
        <f t="shared" ca="1" si="4"/>
        <v>12995</v>
      </c>
    </row>
    <row r="273" spans="1:79" x14ac:dyDescent="0.75">
      <c r="A273" t="str">
        <v>57_09</v>
      </c>
      <c r="B273">
        <f ca="1">_xlfn.IFNA(IF(VLOOKUP(Pres_2017_T1!V273,[2]ListeGithub!$I$2:$K$111,3,FALSE)=$A$1,Pres_2017_T1!X273,0),0)</f>
        <v>18786</v>
      </c>
      <c r="I273">
        <f ca="1">_xlfn.IFNA(IF(VLOOKUP(Pres_2017_T1!AC273,[2]ListeGithub!$I$2:$K$111,3,FALSE)=$A$1,Pres_2017_T1!AE273,0),0)</f>
        <v>0</v>
      </c>
      <c r="P273">
        <f ca="1">_xlfn.IFNA(IF(VLOOKUP(Pres_2017_T1!AJ273,[2]ListeGithub!$I$2:$K$111,3,FALSE)=$A$1,Pres_2017_T1!AL273,0),0)</f>
        <v>0</v>
      </c>
      <c r="W273">
        <f ca="1">_xlfn.IFNA(IF(VLOOKUP(Pres_2017_T1!AQ273,[2]ListeGithub!$I$2:$K$111,3,FALSE)=$A$1,Pres_2017_T1!AS273,0),0)</f>
        <v>0</v>
      </c>
      <c r="AD273">
        <f ca="1">_xlfn.IFNA(IF(VLOOKUP(Pres_2017_T1!AX273,[2]ListeGithub!$I$2:$K$111,3,FALSE)=$A$1,Pres_2017_T1!AZ273,0),0)</f>
        <v>0</v>
      </c>
      <c r="AK273">
        <f ca="1">_xlfn.IFNA(IF(VLOOKUP(Pres_2017_T1!BE273,[2]ListeGithub!$I$2:$K$111,3,FALSE)=$A$1,Pres_2017_T1!BG273,0),0)</f>
        <v>0</v>
      </c>
      <c r="AR273">
        <f ca="1">_xlfn.IFNA(IF(VLOOKUP(Pres_2017_T1!BL273,[2]ListeGithub!$I$2:$K$111,3,FALSE)=$A$1,Pres_2017_T1!BN273,0),0)</f>
        <v>0</v>
      </c>
      <c r="AY273">
        <f ca="1">_xlfn.IFNA(IF(VLOOKUP(Pres_2017_T1!BS273,[2]ListeGithub!$I$2:$K$111,3,FALSE)=$A$1,Pres_2017_T1!BU273,0),0)</f>
        <v>0</v>
      </c>
      <c r="BF273">
        <f ca="1">_xlfn.IFNA(IF(VLOOKUP(Pres_2017_T1!BZ273,[2]ListeGithub!$I$2:$K$111,3,FALSE)=$A$1,Pres_2017_T1!CB273,0),0)</f>
        <v>0</v>
      </c>
      <c r="BM273">
        <f ca="1">_xlfn.IFNA(IF(VLOOKUP(Pres_2017_T1!CG273,[2]ListeGithub!$I$2:$K$111,3,FALSE)=$A$1,Pres_2017_T1!CI273,0),0)</f>
        <v>0</v>
      </c>
      <c r="BT273">
        <f ca="1">_xlfn.IFNA(IF(VLOOKUP(Pres_2017_T1!CN273,[2]ListeGithub!$I$2:$K$111,3,FALSE)=$A$1,Pres_2017_T1!CP273,0),0)</f>
        <v>0</v>
      </c>
      <c r="CA273">
        <f t="shared" ca="1" si="4"/>
        <v>18786</v>
      </c>
    </row>
    <row r="274" spans="1:79" x14ac:dyDescent="0.75">
      <c r="A274" t="str">
        <v>58_01</v>
      </c>
      <c r="B274">
        <f ca="1">_xlfn.IFNA(IF(VLOOKUP(Pres_2017_T1!V274,[2]ListeGithub!$I$2:$K$111,3,FALSE)=$A$1,Pres_2017_T1!X274,0),0)</f>
        <v>0</v>
      </c>
      <c r="I274">
        <f ca="1">_xlfn.IFNA(IF(VLOOKUP(Pres_2017_T1!AC274,[2]ListeGithub!$I$2:$K$111,3,FALSE)=$A$1,Pres_2017_T1!AE274,0),0)</f>
        <v>13219</v>
      </c>
      <c r="P274">
        <f ca="1">_xlfn.IFNA(IF(VLOOKUP(Pres_2017_T1!AJ274,[2]ListeGithub!$I$2:$K$111,3,FALSE)=$A$1,Pres_2017_T1!AL274,0),0)</f>
        <v>0</v>
      </c>
      <c r="W274">
        <f ca="1">_xlfn.IFNA(IF(VLOOKUP(Pres_2017_T1!AQ274,[2]ListeGithub!$I$2:$K$111,3,FALSE)=$A$1,Pres_2017_T1!AS274,0),0)</f>
        <v>0</v>
      </c>
      <c r="AD274">
        <f ca="1">_xlfn.IFNA(IF(VLOOKUP(Pres_2017_T1!AX274,[2]ListeGithub!$I$2:$K$111,3,FALSE)=$A$1,Pres_2017_T1!AZ274,0),0)</f>
        <v>0</v>
      </c>
      <c r="AK274">
        <f ca="1">_xlfn.IFNA(IF(VLOOKUP(Pres_2017_T1!BE274,[2]ListeGithub!$I$2:$K$111,3,FALSE)=$A$1,Pres_2017_T1!BG274,0),0)</f>
        <v>0</v>
      </c>
      <c r="AR274">
        <f ca="1">_xlfn.IFNA(IF(VLOOKUP(Pres_2017_T1!BL274,[2]ListeGithub!$I$2:$K$111,3,FALSE)=$A$1,Pres_2017_T1!BN274,0),0)</f>
        <v>0</v>
      </c>
      <c r="AY274">
        <f ca="1">_xlfn.IFNA(IF(VLOOKUP(Pres_2017_T1!BS274,[2]ListeGithub!$I$2:$K$111,3,FALSE)=$A$1,Pres_2017_T1!BU274,0),0)</f>
        <v>0</v>
      </c>
      <c r="BF274">
        <f ca="1">_xlfn.IFNA(IF(VLOOKUP(Pres_2017_T1!BZ274,[2]ListeGithub!$I$2:$K$111,3,FALSE)=$A$1,Pres_2017_T1!CB274,0),0)</f>
        <v>0</v>
      </c>
      <c r="BM274">
        <f ca="1">_xlfn.IFNA(IF(VLOOKUP(Pres_2017_T1!CG274,[2]ListeGithub!$I$2:$K$111,3,FALSE)=$A$1,Pres_2017_T1!CI274,0),0)</f>
        <v>0</v>
      </c>
      <c r="BT274">
        <f ca="1">_xlfn.IFNA(IF(VLOOKUP(Pres_2017_T1!CN274,[2]ListeGithub!$I$2:$K$111,3,FALSE)=$A$1,Pres_2017_T1!CP274,0),0)</f>
        <v>0</v>
      </c>
      <c r="CA274">
        <f t="shared" ca="1" si="4"/>
        <v>13219</v>
      </c>
    </row>
    <row r="275" spans="1:79" x14ac:dyDescent="0.75">
      <c r="A275" t="str">
        <v>58_02</v>
      </c>
      <c r="B275">
        <f ca="1">_xlfn.IFNA(IF(VLOOKUP(Pres_2017_T1!V275,[2]ListeGithub!$I$2:$K$111,3,FALSE)=$A$1,Pres_2017_T1!X275,0),0)</f>
        <v>0</v>
      </c>
      <c r="I275">
        <f ca="1">_xlfn.IFNA(IF(VLOOKUP(Pres_2017_T1!AC275,[2]ListeGithub!$I$2:$K$111,3,FALSE)=$A$1,Pres_2017_T1!AE275,0),0)</f>
        <v>14135</v>
      </c>
      <c r="P275">
        <f ca="1">_xlfn.IFNA(IF(VLOOKUP(Pres_2017_T1!AJ275,[2]ListeGithub!$I$2:$K$111,3,FALSE)=$A$1,Pres_2017_T1!AL275,0),0)</f>
        <v>0</v>
      </c>
      <c r="W275">
        <f ca="1">_xlfn.IFNA(IF(VLOOKUP(Pres_2017_T1!AQ275,[2]ListeGithub!$I$2:$K$111,3,FALSE)=$A$1,Pres_2017_T1!AS275,0),0)</f>
        <v>0</v>
      </c>
      <c r="AD275">
        <f ca="1">_xlfn.IFNA(IF(VLOOKUP(Pres_2017_T1!AX275,[2]ListeGithub!$I$2:$K$111,3,FALSE)=$A$1,Pres_2017_T1!AZ275,0),0)</f>
        <v>0</v>
      </c>
      <c r="AK275">
        <f ca="1">_xlfn.IFNA(IF(VLOOKUP(Pres_2017_T1!BE275,[2]ListeGithub!$I$2:$K$111,3,FALSE)=$A$1,Pres_2017_T1!BG275,0),0)</f>
        <v>0</v>
      </c>
      <c r="AR275">
        <f ca="1">_xlfn.IFNA(IF(VLOOKUP(Pres_2017_T1!BL275,[2]ListeGithub!$I$2:$K$111,3,FALSE)=$A$1,Pres_2017_T1!BN275,0),0)</f>
        <v>0</v>
      </c>
      <c r="AY275">
        <f ca="1">_xlfn.IFNA(IF(VLOOKUP(Pres_2017_T1!BS275,[2]ListeGithub!$I$2:$K$111,3,FALSE)=$A$1,Pres_2017_T1!BU275,0),0)</f>
        <v>0</v>
      </c>
      <c r="BF275">
        <f ca="1">_xlfn.IFNA(IF(VLOOKUP(Pres_2017_T1!BZ275,[2]ListeGithub!$I$2:$K$111,3,FALSE)=$A$1,Pres_2017_T1!CB275,0),0)</f>
        <v>0</v>
      </c>
      <c r="BM275">
        <f ca="1">_xlfn.IFNA(IF(VLOOKUP(Pres_2017_T1!CG275,[2]ListeGithub!$I$2:$K$111,3,FALSE)=$A$1,Pres_2017_T1!CI275,0),0)</f>
        <v>0</v>
      </c>
      <c r="BT275">
        <f ca="1">_xlfn.IFNA(IF(VLOOKUP(Pres_2017_T1!CN275,[2]ListeGithub!$I$2:$K$111,3,FALSE)=$A$1,Pres_2017_T1!CP275,0),0)</f>
        <v>0</v>
      </c>
      <c r="CA275">
        <f t="shared" ca="1" si="4"/>
        <v>14135</v>
      </c>
    </row>
    <row r="276" spans="1:79" x14ac:dyDescent="0.75">
      <c r="A276" t="str">
        <v>59_01</v>
      </c>
      <c r="B276">
        <f ca="1">_xlfn.IFNA(IF(VLOOKUP(Pres_2017_T1!V276,[2]ListeGithub!$I$2:$K$111,3,FALSE)=$A$1,Pres_2017_T1!X276,0),0)</f>
        <v>0</v>
      </c>
      <c r="I276">
        <f ca="1">_xlfn.IFNA(IF(VLOOKUP(Pres_2017_T1!AC276,[2]ListeGithub!$I$2:$K$111,3,FALSE)=$A$1,Pres_2017_T1!AE276,0),0)</f>
        <v>10702</v>
      </c>
      <c r="P276">
        <f ca="1">_xlfn.IFNA(IF(VLOOKUP(Pres_2017_T1!AJ276,[2]ListeGithub!$I$2:$K$111,3,FALSE)=$A$1,Pres_2017_T1!AL276,0),0)</f>
        <v>0</v>
      </c>
      <c r="W276">
        <f ca="1">_xlfn.IFNA(IF(VLOOKUP(Pres_2017_T1!AQ276,[2]ListeGithub!$I$2:$K$111,3,FALSE)=$A$1,Pres_2017_T1!AS276,0),0)</f>
        <v>0</v>
      </c>
      <c r="AD276">
        <f ca="1">_xlfn.IFNA(IF(VLOOKUP(Pres_2017_T1!AX276,[2]ListeGithub!$I$2:$K$111,3,FALSE)=$A$1,Pres_2017_T1!AZ276,0),0)</f>
        <v>0</v>
      </c>
      <c r="AK276">
        <f ca="1">_xlfn.IFNA(IF(VLOOKUP(Pres_2017_T1!BE276,[2]ListeGithub!$I$2:$K$111,3,FALSE)=$A$1,Pres_2017_T1!BG276,0),0)</f>
        <v>0</v>
      </c>
      <c r="AR276">
        <f ca="1">_xlfn.IFNA(IF(VLOOKUP(Pres_2017_T1!BL276,[2]ListeGithub!$I$2:$K$111,3,FALSE)=$A$1,Pres_2017_T1!BN276,0),0)</f>
        <v>0</v>
      </c>
      <c r="AY276">
        <f ca="1">_xlfn.IFNA(IF(VLOOKUP(Pres_2017_T1!BS276,[2]ListeGithub!$I$2:$K$111,3,FALSE)=$A$1,Pres_2017_T1!BU276,0),0)</f>
        <v>0</v>
      </c>
      <c r="BF276">
        <f ca="1">_xlfn.IFNA(IF(VLOOKUP(Pres_2017_T1!BZ276,[2]ListeGithub!$I$2:$K$111,3,FALSE)=$A$1,Pres_2017_T1!CB276,0),0)</f>
        <v>0</v>
      </c>
      <c r="BM276">
        <f ca="1">_xlfn.IFNA(IF(VLOOKUP(Pres_2017_T1!CG276,[2]ListeGithub!$I$2:$K$111,3,FALSE)=$A$1,Pres_2017_T1!CI276,0),0)</f>
        <v>0</v>
      </c>
      <c r="BT276">
        <f ca="1">_xlfn.IFNA(IF(VLOOKUP(Pres_2017_T1!CN276,[2]ListeGithub!$I$2:$K$111,3,FALSE)=$A$1,Pres_2017_T1!CP276,0),0)</f>
        <v>0</v>
      </c>
      <c r="CA276">
        <f t="shared" ca="1" si="4"/>
        <v>10702</v>
      </c>
    </row>
    <row r="277" spans="1:79" x14ac:dyDescent="0.75">
      <c r="A277" t="str">
        <v>59_02</v>
      </c>
      <c r="B277">
        <f ca="1">_xlfn.IFNA(IF(VLOOKUP(Pres_2017_T1!V277,[2]ListeGithub!$I$2:$K$111,3,FALSE)=$A$1,Pres_2017_T1!X277,0),0)</f>
        <v>0</v>
      </c>
      <c r="I277">
        <f ca="1">_xlfn.IFNA(IF(VLOOKUP(Pres_2017_T1!AC277,[2]ListeGithub!$I$2:$K$111,3,FALSE)=$A$1,Pres_2017_T1!AE277,0),0)</f>
        <v>15483</v>
      </c>
      <c r="P277">
        <f ca="1">_xlfn.IFNA(IF(VLOOKUP(Pres_2017_T1!AJ277,[2]ListeGithub!$I$2:$K$111,3,FALSE)=$A$1,Pres_2017_T1!AL277,0),0)</f>
        <v>0</v>
      </c>
      <c r="W277">
        <f ca="1">_xlfn.IFNA(IF(VLOOKUP(Pres_2017_T1!AQ277,[2]ListeGithub!$I$2:$K$111,3,FALSE)=$A$1,Pres_2017_T1!AS277,0),0)</f>
        <v>0</v>
      </c>
      <c r="AD277">
        <f ca="1">_xlfn.IFNA(IF(VLOOKUP(Pres_2017_T1!AX277,[2]ListeGithub!$I$2:$K$111,3,FALSE)=$A$1,Pres_2017_T1!AZ277,0),0)</f>
        <v>0</v>
      </c>
      <c r="AK277">
        <f ca="1">_xlfn.IFNA(IF(VLOOKUP(Pres_2017_T1!BE277,[2]ListeGithub!$I$2:$K$111,3,FALSE)=$A$1,Pres_2017_T1!BG277,0),0)</f>
        <v>0</v>
      </c>
      <c r="AR277">
        <f ca="1">_xlfn.IFNA(IF(VLOOKUP(Pres_2017_T1!BL277,[2]ListeGithub!$I$2:$K$111,3,FALSE)=$A$1,Pres_2017_T1!BN277,0),0)</f>
        <v>0</v>
      </c>
      <c r="AY277">
        <f ca="1">_xlfn.IFNA(IF(VLOOKUP(Pres_2017_T1!BS277,[2]ListeGithub!$I$2:$K$111,3,FALSE)=$A$1,Pres_2017_T1!BU277,0),0)</f>
        <v>0</v>
      </c>
      <c r="BF277">
        <f ca="1">_xlfn.IFNA(IF(VLOOKUP(Pres_2017_T1!BZ277,[2]ListeGithub!$I$2:$K$111,3,FALSE)=$A$1,Pres_2017_T1!CB277,0),0)</f>
        <v>0</v>
      </c>
      <c r="BM277">
        <f ca="1">_xlfn.IFNA(IF(VLOOKUP(Pres_2017_T1!CG277,[2]ListeGithub!$I$2:$K$111,3,FALSE)=$A$1,Pres_2017_T1!CI277,0),0)</f>
        <v>0</v>
      </c>
      <c r="BT277">
        <f ca="1">_xlfn.IFNA(IF(VLOOKUP(Pres_2017_T1!CN277,[2]ListeGithub!$I$2:$K$111,3,FALSE)=$A$1,Pres_2017_T1!CP277,0),0)</f>
        <v>0</v>
      </c>
      <c r="CA277">
        <f t="shared" ca="1" si="4"/>
        <v>15483</v>
      </c>
    </row>
    <row r="278" spans="1:79" x14ac:dyDescent="0.75">
      <c r="A278" t="str">
        <v>59_03</v>
      </c>
      <c r="B278">
        <f ca="1">_xlfn.IFNA(IF(VLOOKUP(Pres_2017_T1!V278,[2]ListeGithub!$I$2:$K$111,3,FALSE)=$A$1,Pres_2017_T1!X278,0),0)</f>
        <v>0</v>
      </c>
      <c r="I278">
        <f ca="1">_xlfn.IFNA(IF(VLOOKUP(Pres_2017_T1!AC278,[2]ListeGithub!$I$2:$K$111,3,FALSE)=$A$1,Pres_2017_T1!AE278,0),0)</f>
        <v>0</v>
      </c>
      <c r="P278">
        <f ca="1">_xlfn.IFNA(IF(VLOOKUP(Pres_2017_T1!AJ278,[2]ListeGithub!$I$2:$K$111,3,FALSE)=$A$1,Pres_2017_T1!AL278,0),0)</f>
        <v>10739</v>
      </c>
      <c r="W278">
        <f ca="1">_xlfn.IFNA(IF(VLOOKUP(Pres_2017_T1!AQ278,[2]ListeGithub!$I$2:$K$111,3,FALSE)=$A$1,Pres_2017_T1!AS278,0),0)</f>
        <v>0</v>
      </c>
      <c r="AD278">
        <f ca="1">_xlfn.IFNA(IF(VLOOKUP(Pres_2017_T1!AX278,[2]ListeGithub!$I$2:$K$111,3,FALSE)=$A$1,Pres_2017_T1!AZ278,0),0)</f>
        <v>0</v>
      </c>
      <c r="AK278">
        <f ca="1">_xlfn.IFNA(IF(VLOOKUP(Pres_2017_T1!BE278,[2]ListeGithub!$I$2:$K$111,3,FALSE)=$A$1,Pres_2017_T1!BG278,0),0)</f>
        <v>0</v>
      </c>
      <c r="AR278">
        <f ca="1">_xlfn.IFNA(IF(VLOOKUP(Pres_2017_T1!BL278,[2]ListeGithub!$I$2:$K$111,3,FALSE)=$A$1,Pres_2017_T1!BN278,0),0)</f>
        <v>0</v>
      </c>
      <c r="AY278">
        <f ca="1">_xlfn.IFNA(IF(VLOOKUP(Pres_2017_T1!BS278,[2]ListeGithub!$I$2:$K$111,3,FALSE)=$A$1,Pres_2017_T1!BU278,0),0)</f>
        <v>0</v>
      </c>
      <c r="BF278">
        <f ca="1">_xlfn.IFNA(IF(VLOOKUP(Pres_2017_T1!BZ278,[2]ListeGithub!$I$2:$K$111,3,FALSE)=$A$1,Pres_2017_T1!CB278,0),0)</f>
        <v>0</v>
      </c>
      <c r="BM278">
        <f ca="1">_xlfn.IFNA(IF(VLOOKUP(Pres_2017_T1!CG278,[2]ListeGithub!$I$2:$K$111,3,FALSE)=$A$1,Pres_2017_T1!CI278,0),0)</f>
        <v>0</v>
      </c>
      <c r="BT278">
        <f ca="1">_xlfn.IFNA(IF(VLOOKUP(Pres_2017_T1!CN278,[2]ListeGithub!$I$2:$K$111,3,FALSE)=$A$1,Pres_2017_T1!CP278,0),0)</f>
        <v>0</v>
      </c>
      <c r="CA278">
        <f t="shared" ca="1" si="4"/>
        <v>10739</v>
      </c>
    </row>
    <row r="279" spans="1:79" x14ac:dyDescent="0.75">
      <c r="A279" t="str">
        <v>59_04</v>
      </c>
      <c r="B279">
        <f ca="1">_xlfn.IFNA(IF(VLOOKUP(Pres_2017_T1!V279,[2]ListeGithub!$I$2:$K$111,3,FALSE)=$A$1,Pres_2017_T1!X279,0),0)</f>
        <v>20464</v>
      </c>
      <c r="I279">
        <f ca="1">_xlfn.IFNA(IF(VLOOKUP(Pres_2017_T1!AC279,[2]ListeGithub!$I$2:$K$111,3,FALSE)=$A$1,Pres_2017_T1!AE279,0),0)</f>
        <v>0</v>
      </c>
      <c r="P279">
        <f ca="1">_xlfn.IFNA(IF(VLOOKUP(Pres_2017_T1!AJ279,[2]ListeGithub!$I$2:$K$111,3,FALSE)=$A$1,Pres_2017_T1!AL279,0),0)</f>
        <v>0</v>
      </c>
      <c r="W279">
        <f ca="1">_xlfn.IFNA(IF(VLOOKUP(Pres_2017_T1!AQ279,[2]ListeGithub!$I$2:$K$111,3,FALSE)=$A$1,Pres_2017_T1!AS279,0),0)</f>
        <v>0</v>
      </c>
      <c r="AD279">
        <f ca="1">_xlfn.IFNA(IF(VLOOKUP(Pres_2017_T1!AX279,[2]ListeGithub!$I$2:$K$111,3,FALSE)=$A$1,Pres_2017_T1!AZ279,0),0)</f>
        <v>0</v>
      </c>
      <c r="AK279">
        <f ca="1">_xlfn.IFNA(IF(VLOOKUP(Pres_2017_T1!BE279,[2]ListeGithub!$I$2:$K$111,3,FALSE)=$A$1,Pres_2017_T1!BG279,0),0)</f>
        <v>0</v>
      </c>
      <c r="AR279">
        <f ca="1">_xlfn.IFNA(IF(VLOOKUP(Pres_2017_T1!BL279,[2]ListeGithub!$I$2:$K$111,3,FALSE)=$A$1,Pres_2017_T1!BN279,0),0)</f>
        <v>0</v>
      </c>
      <c r="AY279">
        <f ca="1">_xlfn.IFNA(IF(VLOOKUP(Pres_2017_T1!BS279,[2]ListeGithub!$I$2:$K$111,3,FALSE)=$A$1,Pres_2017_T1!BU279,0),0)</f>
        <v>0</v>
      </c>
      <c r="BF279">
        <f ca="1">_xlfn.IFNA(IF(VLOOKUP(Pres_2017_T1!BZ279,[2]ListeGithub!$I$2:$K$111,3,FALSE)=$A$1,Pres_2017_T1!CB279,0),0)</f>
        <v>0</v>
      </c>
      <c r="BM279">
        <f ca="1">_xlfn.IFNA(IF(VLOOKUP(Pres_2017_T1!CG279,[2]ListeGithub!$I$2:$K$111,3,FALSE)=$A$1,Pres_2017_T1!CI279,0),0)</f>
        <v>0</v>
      </c>
      <c r="BT279">
        <f ca="1">_xlfn.IFNA(IF(VLOOKUP(Pres_2017_T1!CN279,[2]ListeGithub!$I$2:$K$111,3,FALSE)=$A$1,Pres_2017_T1!CP279,0),0)</f>
        <v>0</v>
      </c>
      <c r="CA279">
        <f t="shared" ca="1" si="4"/>
        <v>20464</v>
      </c>
    </row>
    <row r="280" spans="1:79" x14ac:dyDescent="0.75">
      <c r="A280" t="str">
        <v>59_05</v>
      </c>
      <c r="B280">
        <f ca="1">_xlfn.IFNA(IF(VLOOKUP(Pres_2017_T1!V280,[2]ListeGithub!$I$2:$K$111,3,FALSE)=$A$1,Pres_2017_T1!X280,0),0)</f>
        <v>0</v>
      </c>
      <c r="I280">
        <f ca="1">_xlfn.IFNA(IF(VLOOKUP(Pres_2017_T1!AC280,[2]ListeGithub!$I$2:$K$111,3,FALSE)=$A$1,Pres_2017_T1!AE280,0),0)</f>
        <v>17140</v>
      </c>
      <c r="P280">
        <f ca="1">_xlfn.IFNA(IF(VLOOKUP(Pres_2017_T1!AJ280,[2]ListeGithub!$I$2:$K$111,3,FALSE)=$A$1,Pres_2017_T1!AL280,0),0)</f>
        <v>0</v>
      </c>
      <c r="W280">
        <f ca="1">_xlfn.IFNA(IF(VLOOKUP(Pres_2017_T1!AQ280,[2]ListeGithub!$I$2:$K$111,3,FALSE)=$A$1,Pres_2017_T1!AS280,0),0)</f>
        <v>0</v>
      </c>
      <c r="AD280">
        <f ca="1">_xlfn.IFNA(IF(VLOOKUP(Pres_2017_T1!AX280,[2]ListeGithub!$I$2:$K$111,3,FALSE)=$A$1,Pres_2017_T1!AZ280,0),0)</f>
        <v>0</v>
      </c>
      <c r="AK280">
        <f ca="1">_xlfn.IFNA(IF(VLOOKUP(Pres_2017_T1!BE280,[2]ListeGithub!$I$2:$K$111,3,FALSE)=$A$1,Pres_2017_T1!BG280,0),0)</f>
        <v>0</v>
      </c>
      <c r="AR280">
        <f ca="1">_xlfn.IFNA(IF(VLOOKUP(Pres_2017_T1!BL280,[2]ListeGithub!$I$2:$K$111,3,FALSE)=$A$1,Pres_2017_T1!BN280,0),0)</f>
        <v>0</v>
      </c>
      <c r="AY280">
        <f ca="1">_xlfn.IFNA(IF(VLOOKUP(Pres_2017_T1!BS280,[2]ListeGithub!$I$2:$K$111,3,FALSE)=$A$1,Pres_2017_T1!BU280,0),0)</f>
        <v>0</v>
      </c>
      <c r="BF280">
        <f ca="1">_xlfn.IFNA(IF(VLOOKUP(Pres_2017_T1!BZ280,[2]ListeGithub!$I$2:$K$111,3,FALSE)=$A$1,Pres_2017_T1!CB280,0),0)</f>
        <v>0</v>
      </c>
      <c r="BM280">
        <f ca="1">_xlfn.IFNA(IF(VLOOKUP(Pres_2017_T1!CG280,[2]ListeGithub!$I$2:$K$111,3,FALSE)=$A$1,Pres_2017_T1!CI280,0),0)</f>
        <v>0</v>
      </c>
      <c r="BT280">
        <f ca="1">_xlfn.IFNA(IF(VLOOKUP(Pres_2017_T1!CN280,[2]ListeGithub!$I$2:$K$111,3,FALSE)=$A$1,Pres_2017_T1!CP280,0),0)</f>
        <v>0</v>
      </c>
      <c r="CA280">
        <f t="shared" ca="1" si="4"/>
        <v>17140</v>
      </c>
    </row>
    <row r="281" spans="1:79" x14ac:dyDescent="0.75">
      <c r="A281" t="str">
        <v>59_06</v>
      </c>
      <c r="B281">
        <f ca="1">_xlfn.IFNA(IF(VLOOKUP(Pres_2017_T1!V281,[2]ListeGithub!$I$2:$K$111,3,FALSE)=$A$1,Pres_2017_T1!X281,0),0)</f>
        <v>17764</v>
      </c>
      <c r="I281">
        <f ca="1">_xlfn.IFNA(IF(VLOOKUP(Pres_2017_T1!AC281,[2]ListeGithub!$I$2:$K$111,3,FALSE)=$A$1,Pres_2017_T1!AE281,0),0)</f>
        <v>0</v>
      </c>
      <c r="P281">
        <f ca="1">_xlfn.IFNA(IF(VLOOKUP(Pres_2017_T1!AJ281,[2]ListeGithub!$I$2:$K$111,3,FALSE)=$A$1,Pres_2017_T1!AL281,0),0)</f>
        <v>0</v>
      </c>
      <c r="W281">
        <f ca="1">_xlfn.IFNA(IF(VLOOKUP(Pres_2017_T1!AQ281,[2]ListeGithub!$I$2:$K$111,3,FALSE)=$A$1,Pres_2017_T1!AS281,0),0)</f>
        <v>0</v>
      </c>
      <c r="AD281">
        <f ca="1">_xlfn.IFNA(IF(VLOOKUP(Pres_2017_T1!AX281,[2]ListeGithub!$I$2:$K$111,3,FALSE)=$A$1,Pres_2017_T1!AZ281,0),0)</f>
        <v>0</v>
      </c>
      <c r="AK281">
        <f ca="1">_xlfn.IFNA(IF(VLOOKUP(Pres_2017_T1!BE281,[2]ListeGithub!$I$2:$K$111,3,FALSE)=$A$1,Pres_2017_T1!BG281,0),0)</f>
        <v>0</v>
      </c>
      <c r="AR281">
        <f ca="1">_xlfn.IFNA(IF(VLOOKUP(Pres_2017_T1!BL281,[2]ListeGithub!$I$2:$K$111,3,FALSE)=$A$1,Pres_2017_T1!BN281,0),0)</f>
        <v>0</v>
      </c>
      <c r="AY281">
        <f ca="1">_xlfn.IFNA(IF(VLOOKUP(Pres_2017_T1!BS281,[2]ListeGithub!$I$2:$K$111,3,FALSE)=$A$1,Pres_2017_T1!BU281,0),0)</f>
        <v>0</v>
      </c>
      <c r="BF281">
        <f ca="1">_xlfn.IFNA(IF(VLOOKUP(Pres_2017_T1!BZ281,[2]ListeGithub!$I$2:$K$111,3,FALSE)=$A$1,Pres_2017_T1!CB281,0),0)</f>
        <v>0</v>
      </c>
      <c r="BM281">
        <f ca="1">_xlfn.IFNA(IF(VLOOKUP(Pres_2017_T1!CG281,[2]ListeGithub!$I$2:$K$111,3,FALSE)=$A$1,Pres_2017_T1!CI281,0),0)</f>
        <v>0</v>
      </c>
      <c r="BT281">
        <f ca="1">_xlfn.IFNA(IF(VLOOKUP(Pres_2017_T1!CN281,[2]ListeGithub!$I$2:$K$111,3,FALSE)=$A$1,Pres_2017_T1!CP281,0),0)</f>
        <v>0</v>
      </c>
      <c r="CA281">
        <f t="shared" ca="1" si="4"/>
        <v>17764</v>
      </c>
    </row>
    <row r="282" spans="1:79" x14ac:dyDescent="0.75">
      <c r="A282" t="str">
        <v>59_07</v>
      </c>
      <c r="B282">
        <f ca="1">_xlfn.IFNA(IF(VLOOKUP(Pres_2017_T1!V282,[2]ListeGithub!$I$2:$K$111,3,FALSE)=$A$1,Pres_2017_T1!X282,0),0)</f>
        <v>12590</v>
      </c>
      <c r="I282">
        <f ca="1">_xlfn.IFNA(IF(VLOOKUP(Pres_2017_T1!AC282,[2]ListeGithub!$I$2:$K$111,3,FALSE)=$A$1,Pres_2017_T1!AE282,0),0)</f>
        <v>0</v>
      </c>
      <c r="P282">
        <f ca="1">_xlfn.IFNA(IF(VLOOKUP(Pres_2017_T1!AJ282,[2]ListeGithub!$I$2:$K$111,3,FALSE)=$A$1,Pres_2017_T1!AL282,0),0)</f>
        <v>0</v>
      </c>
      <c r="W282">
        <f ca="1">_xlfn.IFNA(IF(VLOOKUP(Pres_2017_T1!AQ282,[2]ListeGithub!$I$2:$K$111,3,FALSE)=$A$1,Pres_2017_T1!AS282,0),0)</f>
        <v>0</v>
      </c>
      <c r="AD282">
        <f ca="1">_xlfn.IFNA(IF(VLOOKUP(Pres_2017_T1!AX282,[2]ListeGithub!$I$2:$K$111,3,FALSE)=$A$1,Pres_2017_T1!AZ282,0),0)</f>
        <v>0</v>
      </c>
      <c r="AK282">
        <f ca="1">_xlfn.IFNA(IF(VLOOKUP(Pres_2017_T1!BE282,[2]ListeGithub!$I$2:$K$111,3,FALSE)=$A$1,Pres_2017_T1!BG282,0),0)</f>
        <v>0</v>
      </c>
      <c r="AR282">
        <f ca="1">_xlfn.IFNA(IF(VLOOKUP(Pres_2017_T1!BL282,[2]ListeGithub!$I$2:$K$111,3,FALSE)=$A$1,Pres_2017_T1!BN282,0),0)</f>
        <v>0</v>
      </c>
      <c r="AY282">
        <f ca="1">_xlfn.IFNA(IF(VLOOKUP(Pres_2017_T1!BS282,[2]ListeGithub!$I$2:$K$111,3,FALSE)=$A$1,Pres_2017_T1!BU282,0),0)</f>
        <v>0</v>
      </c>
      <c r="BF282">
        <f ca="1">_xlfn.IFNA(IF(VLOOKUP(Pres_2017_T1!BZ282,[2]ListeGithub!$I$2:$K$111,3,FALSE)=$A$1,Pres_2017_T1!CB282,0),0)</f>
        <v>0</v>
      </c>
      <c r="BM282">
        <f ca="1">_xlfn.IFNA(IF(VLOOKUP(Pres_2017_T1!CG282,[2]ListeGithub!$I$2:$K$111,3,FALSE)=$A$1,Pres_2017_T1!CI282,0),0)</f>
        <v>0</v>
      </c>
      <c r="BT282">
        <f ca="1">_xlfn.IFNA(IF(VLOOKUP(Pres_2017_T1!CN282,[2]ListeGithub!$I$2:$K$111,3,FALSE)=$A$1,Pres_2017_T1!CP282,0),0)</f>
        <v>0</v>
      </c>
      <c r="CA282">
        <f t="shared" ca="1" si="4"/>
        <v>12590</v>
      </c>
    </row>
    <row r="283" spans="1:79" x14ac:dyDescent="0.75">
      <c r="A283" t="str">
        <v>59_08</v>
      </c>
      <c r="B283">
        <f ca="1">_xlfn.IFNA(IF(VLOOKUP(Pres_2017_T1!V283,[2]ListeGithub!$I$2:$K$111,3,FALSE)=$A$1,Pres_2017_T1!X283,0),0)</f>
        <v>0</v>
      </c>
      <c r="I283">
        <f ca="1">_xlfn.IFNA(IF(VLOOKUP(Pres_2017_T1!AC283,[2]ListeGithub!$I$2:$K$111,3,FALSE)=$A$1,Pres_2017_T1!AE283,0),0)</f>
        <v>0</v>
      </c>
      <c r="P283">
        <f ca="1">_xlfn.IFNA(IF(VLOOKUP(Pres_2017_T1!AJ283,[2]ListeGithub!$I$2:$K$111,3,FALSE)=$A$1,Pres_2017_T1!AL283,0),0)</f>
        <v>9047</v>
      </c>
      <c r="W283">
        <f ca="1">_xlfn.IFNA(IF(VLOOKUP(Pres_2017_T1!AQ283,[2]ListeGithub!$I$2:$K$111,3,FALSE)=$A$1,Pres_2017_T1!AS283,0),0)</f>
        <v>0</v>
      </c>
      <c r="AD283">
        <f ca="1">_xlfn.IFNA(IF(VLOOKUP(Pres_2017_T1!AX283,[2]ListeGithub!$I$2:$K$111,3,FALSE)=$A$1,Pres_2017_T1!AZ283,0),0)</f>
        <v>0</v>
      </c>
      <c r="AK283">
        <f ca="1">_xlfn.IFNA(IF(VLOOKUP(Pres_2017_T1!BE283,[2]ListeGithub!$I$2:$K$111,3,FALSE)=$A$1,Pres_2017_T1!BG283,0),0)</f>
        <v>0</v>
      </c>
      <c r="AR283">
        <f ca="1">_xlfn.IFNA(IF(VLOOKUP(Pres_2017_T1!BL283,[2]ListeGithub!$I$2:$K$111,3,FALSE)=$A$1,Pres_2017_T1!BN283,0),0)</f>
        <v>0</v>
      </c>
      <c r="AY283">
        <f ca="1">_xlfn.IFNA(IF(VLOOKUP(Pres_2017_T1!BS283,[2]ListeGithub!$I$2:$K$111,3,FALSE)=$A$1,Pres_2017_T1!BU283,0),0)</f>
        <v>0</v>
      </c>
      <c r="BF283">
        <f ca="1">_xlfn.IFNA(IF(VLOOKUP(Pres_2017_T1!BZ283,[2]ListeGithub!$I$2:$K$111,3,FALSE)=$A$1,Pres_2017_T1!CB283,0),0)</f>
        <v>0</v>
      </c>
      <c r="BM283">
        <f ca="1">_xlfn.IFNA(IF(VLOOKUP(Pres_2017_T1!CG283,[2]ListeGithub!$I$2:$K$111,3,FALSE)=$A$1,Pres_2017_T1!CI283,0),0)</f>
        <v>0</v>
      </c>
      <c r="BT283">
        <f ca="1">_xlfn.IFNA(IF(VLOOKUP(Pres_2017_T1!CN283,[2]ListeGithub!$I$2:$K$111,3,FALSE)=$A$1,Pres_2017_T1!CP283,0),0)</f>
        <v>0</v>
      </c>
      <c r="CA283">
        <f t="shared" ca="1" si="4"/>
        <v>9047</v>
      </c>
    </row>
    <row r="284" spans="1:79" x14ac:dyDescent="0.75">
      <c r="A284" t="str">
        <v>59_09</v>
      </c>
      <c r="B284">
        <f ca="1">_xlfn.IFNA(IF(VLOOKUP(Pres_2017_T1!V284,[2]ListeGithub!$I$2:$K$111,3,FALSE)=$A$1,Pres_2017_T1!X284,0),0)</f>
        <v>0</v>
      </c>
      <c r="I284">
        <f ca="1">_xlfn.IFNA(IF(VLOOKUP(Pres_2017_T1!AC284,[2]ListeGithub!$I$2:$K$111,3,FALSE)=$A$1,Pres_2017_T1!AE284,0),0)</f>
        <v>17196</v>
      </c>
      <c r="P284">
        <f ca="1">_xlfn.IFNA(IF(VLOOKUP(Pres_2017_T1!AJ284,[2]ListeGithub!$I$2:$K$111,3,FALSE)=$A$1,Pres_2017_T1!AL284,0),0)</f>
        <v>0</v>
      </c>
      <c r="W284">
        <f ca="1">_xlfn.IFNA(IF(VLOOKUP(Pres_2017_T1!AQ284,[2]ListeGithub!$I$2:$K$111,3,FALSE)=$A$1,Pres_2017_T1!AS284,0),0)</f>
        <v>0</v>
      </c>
      <c r="AD284">
        <f ca="1">_xlfn.IFNA(IF(VLOOKUP(Pres_2017_T1!AX284,[2]ListeGithub!$I$2:$K$111,3,FALSE)=$A$1,Pres_2017_T1!AZ284,0),0)</f>
        <v>0</v>
      </c>
      <c r="AK284">
        <f ca="1">_xlfn.IFNA(IF(VLOOKUP(Pres_2017_T1!BE284,[2]ListeGithub!$I$2:$K$111,3,FALSE)=$A$1,Pres_2017_T1!BG284,0),0)</f>
        <v>0</v>
      </c>
      <c r="AR284">
        <f ca="1">_xlfn.IFNA(IF(VLOOKUP(Pres_2017_T1!BL284,[2]ListeGithub!$I$2:$K$111,3,FALSE)=$A$1,Pres_2017_T1!BN284,0),0)</f>
        <v>0</v>
      </c>
      <c r="AY284">
        <f ca="1">_xlfn.IFNA(IF(VLOOKUP(Pres_2017_T1!BS284,[2]ListeGithub!$I$2:$K$111,3,FALSE)=$A$1,Pres_2017_T1!BU284,0),0)</f>
        <v>0</v>
      </c>
      <c r="BF284">
        <f ca="1">_xlfn.IFNA(IF(VLOOKUP(Pres_2017_T1!BZ284,[2]ListeGithub!$I$2:$K$111,3,FALSE)=$A$1,Pres_2017_T1!CB284,0),0)</f>
        <v>0</v>
      </c>
      <c r="BM284">
        <f ca="1">_xlfn.IFNA(IF(VLOOKUP(Pres_2017_T1!CG284,[2]ListeGithub!$I$2:$K$111,3,FALSE)=$A$1,Pres_2017_T1!CI284,0),0)</f>
        <v>0</v>
      </c>
      <c r="BT284">
        <f ca="1">_xlfn.IFNA(IF(VLOOKUP(Pres_2017_T1!CN284,[2]ListeGithub!$I$2:$K$111,3,FALSE)=$A$1,Pres_2017_T1!CP284,0),0)</f>
        <v>0</v>
      </c>
      <c r="CA284">
        <f t="shared" ca="1" si="4"/>
        <v>17196</v>
      </c>
    </row>
    <row r="285" spans="1:79" x14ac:dyDescent="0.75">
      <c r="A285" t="str">
        <v>59_10</v>
      </c>
      <c r="B285">
        <f ca="1">_xlfn.IFNA(IF(VLOOKUP(Pres_2017_T1!V285,[2]ListeGithub!$I$2:$K$111,3,FALSE)=$A$1,Pres_2017_T1!X285,0),0)</f>
        <v>0</v>
      </c>
      <c r="I285">
        <f ca="1">_xlfn.IFNA(IF(VLOOKUP(Pres_2017_T1!AC285,[2]ListeGithub!$I$2:$K$111,3,FALSE)=$A$1,Pres_2017_T1!AE285,0),0)</f>
        <v>0</v>
      </c>
      <c r="P285">
        <f ca="1">_xlfn.IFNA(IF(VLOOKUP(Pres_2017_T1!AJ285,[2]ListeGithub!$I$2:$K$111,3,FALSE)=$A$1,Pres_2017_T1!AL285,0),0)</f>
        <v>11436</v>
      </c>
      <c r="W285">
        <f ca="1">_xlfn.IFNA(IF(VLOOKUP(Pres_2017_T1!AQ285,[2]ListeGithub!$I$2:$K$111,3,FALSE)=$A$1,Pres_2017_T1!AS285,0),0)</f>
        <v>0</v>
      </c>
      <c r="AD285">
        <f ca="1">_xlfn.IFNA(IF(VLOOKUP(Pres_2017_T1!AX285,[2]ListeGithub!$I$2:$K$111,3,FALSE)=$A$1,Pres_2017_T1!AZ285,0),0)</f>
        <v>0</v>
      </c>
      <c r="AK285">
        <f ca="1">_xlfn.IFNA(IF(VLOOKUP(Pres_2017_T1!BE285,[2]ListeGithub!$I$2:$K$111,3,FALSE)=$A$1,Pres_2017_T1!BG285,0),0)</f>
        <v>0</v>
      </c>
      <c r="AR285">
        <f ca="1">_xlfn.IFNA(IF(VLOOKUP(Pres_2017_T1!BL285,[2]ListeGithub!$I$2:$K$111,3,FALSE)=$A$1,Pres_2017_T1!BN285,0),0)</f>
        <v>0</v>
      </c>
      <c r="AY285">
        <f ca="1">_xlfn.IFNA(IF(VLOOKUP(Pres_2017_T1!BS285,[2]ListeGithub!$I$2:$K$111,3,FALSE)=$A$1,Pres_2017_T1!BU285,0),0)</f>
        <v>0</v>
      </c>
      <c r="BF285">
        <f ca="1">_xlfn.IFNA(IF(VLOOKUP(Pres_2017_T1!BZ285,[2]ListeGithub!$I$2:$K$111,3,FALSE)=$A$1,Pres_2017_T1!CB285,0),0)</f>
        <v>0</v>
      </c>
      <c r="BM285">
        <f ca="1">_xlfn.IFNA(IF(VLOOKUP(Pres_2017_T1!CG285,[2]ListeGithub!$I$2:$K$111,3,FALSE)=$A$1,Pres_2017_T1!CI285,0),0)</f>
        <v>0</v>
      </c>
      <c r="BT285">
        <f ca="1">_xlfn.IFNA(IF(VLOOKUP(Pres_2017_T1!CN285,[2]ListeGithub!$I$2:$K$111,3,FALSE)=$A$1,Pres_2017_T1!CP285,0),0)</f>
        <v>0</v>
      </c>
      <c r="CA285">
        <f t="shared" ca="1" si="4"/>
        <v>11436</v>
      </c>
    </row>
    <row r="286" spans="1:79" x14ac:dyDescent="0.75">
      <c r="A286" t="str">
        <v>59_11</v>
      </c>
      <c r="B286">
        <f ca="1">_xlfn.IFNA(IF(VLOOKUP(Pres_2017_T1!V286,[2]ListeGithub!$I$2:$K$111,3,FALSE)=$A$1,Pres_2017_T1!X286,0),0)</f>
        <v>0</v>
      </c>
      <c r="I286">
        <f ca="1">_xlfn.IFNA(IF(VLOOKUP(Pres_2017_T1!AC286,[2]ListeGithub!$I$2:$K$111,3,FALSE)=$A$1,Pres_2017_T1!AE286,0),0)</f>
        <v>0</v>
      </c>
      <c r="P286">
        <f ca="1">_xlfn.IFNA(IF(VLOOKUP(Pres_2017_T1!AJ286,[2]ListeGithub!$I$2:$K$111,3,FALSE)=$A$1,Pres_2017_T1!AL286,0),0)</f>
        <v>15082</v>
      </c>
      <c r="W286">
        <f ca="1">_xlfn.IFNA(IF(VLOOKUP(Pres_2017_T1!AQ286,[2]ListeGithub!$I$2:$K$111,3,FALSE)=$A$1,Pres_2017_T1!AS286,0),0)</f>
        <v>0</v>
      </c>
      <c r="AD286">
        <f ca="1">_xlfn.IFNA(IF(VLOOKUP(Pres_2017_T1!AX286,[2]ListeGithub!$I$2:$K$111,3,FALSE)=$A$1,Pres_2017_T1!AZ286,0),0)</f>
        <v>0</v>
      </c>
      <c r="AK286">
        <f ca="1">_xlfn.IFNA(IF(VLOOKUP(Pres_2017_T1!BE286,[2]ListeGithub!$I$2:$K$111,3,FALSE)=$A$1,Pres_2017_T1!BG286,0),0)</f>
        <v>0</v>
      </c>
      <c r="AR286">
        <f ca="1">_xlfn.IFNA(IF(VLOOKUP(Pres_2017_T1!BL286,[2]ListeGithub!$I$2:$K$111,3,FALSE)=$A$1,Pres_2017_T1!BN286,0),0)</f>
        <v>0</v>
      </c>
      <c r="AY286">
        <f ca="1">_xlfn.IFNA(IF(VLOOKUP(Pres_2017_T1!BS286,[2]ListeGithub!$I$2:$K$111,3,FALSE)=$A$1,Pres_2017_T1!BU286,0),0)</f>
        <v>0</v>
      </c>
      <c r="BF286">
        <f ca="1">_xlfn.IFNA(IF(VLOOKUP(Pres_2017_T1!BZ286,[2]ListeGithub!$I$2:$K$111,3,FALSE)=$A$1,Pres_2017_T1!CB286,0),0)</f>
        <v>0</v>
      </c>
      <c r="BM286">
        <f ca="1">_xlfn.IFNA(IF(VLOOKUP(Pres_2017_T1!CG286,[2]ListeGithub!$I$2:$K$111,3,FALSE)=$A$1,Pres_2017_T1!CI286,0),0)</f>
        <v>0</v>
      </c>
      <c r="BT286">
        <f ca="1">_xlfn.IFNA(IF(VLOOKUP(Pres_2017_T1!CN286,[2]ListeGithub!$I$2:$K$111,3,FALSE)=$A$1,Pres_2017_T1!CP286,0),0)</f>
        <v>0</v>
      </c>
      <c r="CA286">
        <f t="shared" ca="1" si="4"/>
        <v>15082</v>
      </c>
    </row>
    <row r="287" spans="1:79" x14ac:dyDescent="0.75">
      <c r="A287" t="str">
        <v>59_12</v>
      </c>
      <c r="B287">
        <f ca="1">_xlfn.IFNA(IF(VLOOKUP(Pres_2017_T1!V287,[2]ListeGithub!$I$2:$K$111,3,FALSE)=$A$1,Pres_2017_T1!X287,0),0)</f>
        <v>0</v>
      </c>
      <c r="I287">
        <f ca="1">_xlfn.IFNA(IF(VLOOKUP(Pres_2017_T1!AC287,[2]ListeGithub!$I$2:$K$111,3,FALSE)=$A$1,Pres_2017_T1!AE287,0),0)</f>
        <v>0</v>
      </c>
      <c r="P287">
        <f ca="1">_xlfn.IFNA(IF(VLOOKUP(Pres_2017_T1!AJ287,[2]ListeGithub!$I$2:$K$111,3,FALSE)=$A$1,Pres_2017_T1!AL287,0),0)</f>
        <v>11237</v>
      </c>
      <c r="W287">
        <f ca="1">_xlfn.IFNA(IF(VLOOKUP(Pres_2017_T1!AQ287,[2]ListeGithub!$I$2:$K$111,3,FALSE)=$A$1,Pres_2017_T1!AS287,0),0)</f>
        <v>0</v>
      </c>
      <c r="AD287">
        <f ca="1">_xlfn.IFNA(IF(VLOOKUP(Pres_2017_T1!AX287,[2]ListeGithub!$I$2:$K$111,3,FALSE)=$A$1,Pres_2017_T1!AZ287,0),0)</f>
        <v>0</v>
      </c>
      <c r="AK287">
        <f ca="1">_xlfn.IFNA(IF(VLOOKUP(Pres_2017_T1!BE287,[2]ListeGithub!$I$2:$K$111,3,FALSE)=$A$1,Pres_2017_T1!BG287,0),0)</f>
        <v>0</v>
      </c>
      <c r="AR287">
        <f ca="1">_xlfn.IFNA(IF(VLOOKUP(Pres_2017_T1!BL287,[2]ListeGithub!$I$2:$K$111,3,FALSE)=$A$1,Pres_2017_T1!BN287,0),0)</f>
        <v>0</v>
      </c>
      <c r="AY287">
        <f ca="1">_xlfn.IFNA(IF(VLOOKUP(Pres_2017_T1!BS287,[2]ListeGithub!$I$2:$K$111,3,FALSE)=$A$1,Pres_2017_T1!BU287,0),0)</f>
        <v>0</v>
      </c>
      <c r="BF287">
        <f ca="1">_xlfn.IFNA(IF(VLOOKUP(Pres_2017_T1!BZ287,[2]ListeGithub!$I$2:$K$111,3,FALSE)=$A$1,Pres_2017_T1!CB287,0),0)</f>
        <v>0</v>
      </c>
      <c r="BM287">
        <f ca="1">_xlfn.IFNA(IF(VLOOKUP(Pres_2017_T1!CG287,[2]ListeGithub!$I$2:$K$111,3,FALSE)=$A$1,Pres_2017_T1!CI287,0),0)</f>
        <v>0</v>
      </c>
      <c r="BT287">
        <f ca="1">_xlfn.IFNA(IF(VLOOKUP(Pres_2017_T1!CN287,[2]ListeGithub!$I$2:$K$111,3,FALSE)=$A$1,Pres_2017_T1!CP287,0),0)</f>
        <v>0</v>
      </c>
      <c r="CA287">
        <f t="shared" ca="1" si="4"/>
        <v>11237</v>
      </c>
    </row>
    <row r="288" spans="1:79" x14ac:dyDescent="0.75">
      <c r="A288" t="str">
        <v>59_13</v>
      </c>
      <c r="B288">
        <f ca="1">_xlfn.IFNA(IF(VLOOKUP(Pres_2017_T1!V288,[2]ListeGithub!$I$2:$K$111,3,FALSE)=$A$1,Pres_2017_T1!X288,0),0)</f>
        <v>0</v>
      </c>
      <c r="I288">
        <f ca="1">_xlfn.IFNA(IF(VLOOKUP(Pres_2017_T1!AC288,[2]ListeGithub!$I$2:$K$111,3,FALSE)=$A$1,Pres_2017_T1!AE288,0),0)</f>
        <v>0</v>
      </c>
      <c r="P288">
        <f ca="1">_xlfn.IFNA(IF(VLOOKUP(Pres_2017_T1!AJ288,[2]ListeGithub!$I$2:$K$111,3,FALSE)=$A$1,Pres_2017_T1!AL288,0),0)</f>
        <v>10873</v>
      </c>
      <c r="W288">
        <f ca="1">_xlfn.IFNA(IF(VLOOKUP(Pres_2017_T1!AQ288,[2]ListeGithub!$I$2:$K$111,3,FALSE)=$A$1,Pres_2017_T1!AS288,0),0)</f>
        <v>0</v>
      </c>
      <c r="AD288">
        <f ca="1">_xlfn.IFNA(IF(VLOOKUP(Pres_2017_T1!AX288,[2]ListeGithub!$I$2:$K$111,3,FALSE)=$A$1,Pres_2017_T1!AZ288,0),0)</f>
        <v>0</v>
      </c>
      <c r="AK288">
        <f ca="1">_xlfn.IFNA(IF(VLOOKUP(Pres_2017_T1!BE288,[2]ListeGithub!$I$2:$K$111,3,FALSE)=$A$1,Pres_2017_T1!BG288,0),0)</f>
        <v>0</v>
      </c>
      <c r="AR288">
        <f ca="1">_xlfn.IFNA(IF(VLOOKUP(Pres_2017_T1!BL288,[2]ListeGithub!$I$2:$K$111,3,FALSE)=$A$1,Pres_2017_T1!BN288,0),0)</f>
        <v>0</v>
      </c>
      <c r="AY288">
        <f ca="1">_xlfn.IFNA(IF(VLOOKUP(Pres_2017_T1!BS288,[2]ListeGithub!$I$2:$K$111,3,FALSE)=$A$1,Pres_2017_T1!BU288,0),0)</f>
        <v>0</v>
      </c>
      <c r="BF288">
        <f ca="1">_xlfn.IFNA(IF(VLOOKUP(Pres_2017_T1!BZ288,[2]ListeGithub!$I$2:$K$111,3,FALSE)=$A$1,Pres_2017_T1!CB288,0),0)</f>
        <v>0</v>
      </c>
      <c r="BM288">
        <f ca="1">_xlfn.IFNA(IF(VLOOKUP(Pres_2017_T1!CG288,[2]ListeGithub!$I$2:$K$111,3,FALSE)=$A$1,Pres_2017_T1!CI288,0),0)</f>
        <v>0</v>
      </c>
      <c r="BT288">
        <f ca="1">_xlfn.IFNA(IF(VLOOKUP(Pres_2017_T1!CN288,[2]ListeGithub!$I$2:$K$111,3,FALSE)=$A$1,Pres_2017_T1!CP288,0),0)</f>
        <v>0</v>
      </c>
      <c r="CA288">
        <f t="shared" ca="1" si="4"/>
        <v>10873</v>
      </c>
    </row>
    <row r="289" spans="1:79" x14ac:dyDescent="0.75">
      <c r="A289" t="str">
        <v>59_14</v>
      </c>
      <c r="B289">
        <f ca="1">_xlfn.IFNA(IF(VLOOKUP(Pres_2017_T1!V289,[2]ListeGithub!$I$2:$K$111,3,FALSE)=$A$1,Pres_2017_T1!X289,0),0)</f>
        <v>0</v>
      </c>
      <c r="I289">
        <f ca="1">_xlfn.IFNA(IF(VLOOKUP(Pres_2017_T1!AC289,[2]ListeGithub!$I$2:$K$111,3,FALSE)=$A$1,Pres_2017_T1!AE289,0),0)</f>
        <v>14282</v>
      </c>
      <c r="P289">
        <f ca="1">_xlfn.IFNA(IF(VLOOKUP(Pres_2017_T1!AJ289,[2]ListeGithub!$I$2:$K$111,3,FALSE)=$A$1,Pres_2017_T1!AL289,0),0)</f>
        <v>0</v>
      </c>
      <c r="W289">
        <f ca="1">_xlfn.IFNA(IF(VLOOKUP(Pres_2017_T1!AQ289,[2]ListeGithub!$I$2:$K$111,3,FALSE)=$A$1,Pres_2017_T1!AS289,0),0)</f>
        <v>0</v>
      </c>
      <c r="AD289">
        <f ca="1">_xlfn.IFNA(IF(VLOOKUP(Pres_2017_T1!AX289,[2]ListeGithub!$I$2:$K$111,3,FALSE)=$A$1,Pres_2017_T1!AZ289,0),0)</f>
        <v>0</v>
      </c>
      <c r="AK289">
        <f ca="1">_xlfn.IFNA(IF(VLOOKUP(Pres_2017_T1!BE289,[2]ListeGithub!$I$2:$K$111,3,FALSE)=$A$1,Pres_2017_T1!BG289,0),0)</f>
        <v>0</v>
      </c>
      <c r="AR289">
        <f ca="1">_xlfn.IFNA(IF(VLOOKUP(Pres_2017_T1!BL289,[2]ListeGithub!$I$2:$K$111,3,FALSE)=$A$1,Pres_2017_T1!BN289,0),0)</f>
        <v>0</v>
      </c>
      <c r="AY289">
        <f ca="1">_xlfn.IFNA(IF(VLOOKUP(Pres_2017_T1!BS289,[2]ListeGithub!$I$2:$K$111,3,FALSE)=$A$1,Pres_2017_T1!BU289,0),0)</f>
        <v>0</v>
      </c>
      <c r="BF289">
        <f ca="1">_xlfn.IFNA(IF(VLOOKUP(Pres_2017_T1!BZ289,[2]ListeGithub!$I$2:$K$111,3,FALSE)=$A$1,Pres_2017_T1!CB289,0),0)</f>
        <v>0</v>
      </c>
      <c r="BM289">
        <f ca="1">_xlfn.IFNA(IF(VLOOKUP(Pres_2017_T1!CG289,[2]ListeGithub!$I$2:$K$111,3,FALSE)=$A$1,Pres_2017_T1!CI289,0),0)</f>
        <v>0</v>
      </c>
      <c r="BT289">
        <f ca="1">_xlfn.IFNA(IF(VLOOKUP(Pres_2017_T1!CN289,[2]ListeGithub!$I$2:$K$111,3,FALSE)=$A$1,Pres_2017_T1!CP289,0),0)</f>
        <v>0</v>
      </c>
      <c r="CA289">
        <f t="shared" ca="1" si="4"/>
        <v>14282</v>
      </c>
    </row>
    <row r="290" spans="1:79" x14ac:dyDescent="0.75">
      <c r="A290" t="str">
        <v>59_15</v>
      </c>
      <c r="B290">
        <f ca="1">_xlfn.IFNA(IF(VLOOKUP(Pres_2017_T1!V290,[2]ListeGithub!$I$2:$K$111,3,FALSE)=$A$1,Pres_2017_T1!X290,0),0)</f>
        <v>0</v>
      </c>
      <c r="I290">
        <f ca="1">_xlfn.IFNA(IF(VLOOKUP(Pres_2017_T1!AC290,[2]ListeGithub!$I$2:$K$111,3,FALSE)=$A$1,Pres_2017_T1!AE290,0),0)</f>
        <v>14747</v>
      </c>
      <c r="P290">
        <f ca="1">_xlfn.IFNA(IF(VLOOKUP(Pres_2017_T1!AJ290,[2]ListeGithub!$I$2:$K$111,3,FALSE)=$A$1,Pres_2017_T1!AL290,0),0)</f>
        <v>0</v>
      </c>
      <c r="W290">
        <f ca="1">_xlfn.IFNA(IF(VLOOKUP(Pres_2017_T1!AQ290,[2]ListeGithub!$I$2:$K$111,3,FALSE)=$A$1,Pres_2017_T1!AS290,0),0)</f>
        <v>0</v>
      </c>
      <c r="AD290">
        <f ca="1">_xlfn.IFNA(IF(VLOOKUP(Pres_2017_T1!AX290,[2]ListeGithub!$I$2:$K$111,3,FALSE)=$A$1,Pres_2017_T1!AZ290,0),0)</f>
        <v>0</v>
      </c>
      <c r="AK290">
        <f ca="1">_xlfn.IFNA(IF(VLOOKUP(Pres_2017_T1!BE290,[2]ListeGithub!$I$2:$K$111,3,FALSE)=$A$1,Pres_2017_T1!BG290,0),0)</f>
        <v>0</v>
      </c>
      <c r="AR290">
        <f ca="1">_xlfn.IFNA(IF(VLOOKUP(Pres_2017_T1!BL290,[2]ListeGithub!$I$2:$K$111,3,FALSE)=$A$1,Pres_2017_T1!BN290,0),0)</f>
        <v>0</v>
      </c>
      <c r="AY290">
        <f ca="1">_xlfn.IFNA(IF(VLOOKUP(Pres_2017_T1!BS290,[2]ListeGithub!$I$2:$K$111,3,FALSE)=$A$1,Pres_2017_T1!BU290,0),0)</f>
        <v>0</v>
      </c>
      <c r="BF290">
        <f ca="1">_xlfn.IFNA(IF(VLOOKUP(Pres_2017_T1!BZ290,[2]ListeGithub!$I$2:$K$111,3,FALSE)=$A$1,Pres_2017_T1!CB290,0),0)</f>
        <v>0</v>
      </c>
      <c r="BM290">
        <f ca="1">_xlfn.IFNA(IF(VLOOKUP(Pres_2017_T1!CG290,[2]ListeGithub!$I$2:$K$111,3,FALSE)=$A$1,Pres_2017_T1!CI290,0),0)</f>
        <v>0</v>
      </c>
      <c r="BT290">
        <f ca="1">_xlfn.IFNA(IF(VLOOKUP(Pres_2017_T1!CN290,[2]ListeGithub!$I$2:$K$111,3,FALSE)=$A$1,Pres_2017_T1!CP290,0),0)</f>
        <v>0</v>
      </c>
      <c r="CA290">
        <f t="shared" ca="1" si="4"/>
        <v>14747</v>
      </c>
    </row>
    <row r="291" spans="1:79" x14ac:dyDescent="0.75">
      <c r="A291" t="str">
        <v>59_16</v>
      </c>
      <c r="B291">
        <f ca="1">_xlfn.IFNA(IF(VLOOKUP(Pres_2017_T1!V291,[2]ListeGithub!$I$2:$K$111,3,FALSE)=$A$1,Pres_2017_T1!X291,0),0)</f>
        <v>0</v>
      </c>
      <c r="I291">
        <f ca="1">_xlfn.IFNA(IF(VLOOKUP(Pres_2017_T1!AC291,[2]ListeGithub!$I$2:$K$111,3,FALSE)=$A$1,Pres_2017_T1!AE291,0),0)</f>
        <v>0</v>
      </c>
      <c r="P291">
        <f ca="1">_xlfn.IFNA(IF(VLOOKUP(Pres_2017_T1!AJ291,[2]ListeGithub!$I$2:$K$111,3,FALSE)=$A$1,Pres_2017_T1!AL291,0),0)</f>
        <v>9238</v>
      </c>
      <c r="W291">
        <f ca="1">_xlfn.IFNA(IF(VLOOKUP(Pres_2017_T1!AQ291,[2]ListeGithub!$I$2:$K$111,3,FALSE)=$A$1,Pres_2017_T1!AS291,0),0)</f>
        <v>0</v>
      </c>
      <c r="AD291">
        <f ca="1">_xlfn.IFNA(IF(VLOOKUP(Pres_2017_T1!AX291,[2]ListeGithub!$I$2:$K$111,3,FALSE)=$A$1,Pres_2017_T1!AZ291,0),0)</f>
        <v>0</v>
      </c>
      <c r="AK291">
        <f ca="1">_xlfn.IFNA(IF(VLOOKUP(Pres_2017_T1!BE291,[2]ListeGithub!$I$2:$K$111,3,FALSE)=$A$1,Pres_2017_T1!BG291,0),0)</f>
        <v>0</v>
      </c>
      <c r="AR291">
        <f ca="1">_xlfn.IFNA(IF(VLOOKUP(Pres_2017_T1!BL291,[2]ListeGithub!$I$2:$K$111,3,FALSE)=$A$1,Pres_2017_T1!BN291,0),0)</f>
        <v>0</v>
      </c>
      <c r="AY291">
        <f ca="1">_xlfn.IFNA(IF(VLOOKUP(Pres_2017_T1!BS291,[2]ListeGithub!$I$2:$K$111,3,FALSE)=$A$1,Pres_2017_T1!BU291,0),0)</f>
        <v>0</v>
      </c>
      <c r="BF291">
        <f ca="1">_xlfn.IFNA(IF(VLOOKUP(Pres_2017_T1!BZ291,[2]ListeGithub!$I$2:$K$111,3,FALSE)=$A$1,Pres_2017_T1!CB291,0),0)</f>
        <v>0</v>
      </c>
      <c r="BM291">
        <f ca="1">_xlfn.IFNA(IF(VLOOKUP(Pres_2017_T1!CG291,[2]ListeGithub!$I$2:$K$111,3,FALSE)=$A$1,Pres_2017_T1!CI291,0),0)</f>
        <v>0</v>
      </c>
      <c r="BT291">
        <f ca="1">_xlfn.IFNA(IF(VLOOKUP(Pres_2017_T1!CN291,[2]ListeGithub!$I$2:$K$111,3,FALSE)=$A$1,Pres_2017_T1!CP291,0),0)</f>
        <v>0</v>
      </c>
      <c r="CA291">
        <f t="shared" ca="1" si="4"/>
        <v>9238</v>
      </c>
    </row>
    <row r="292" spans="1:79" x14ac:dyDescent="0.75">
      <c r="A292" t="str">
        <v>59_17</v>
      </c>
      <c r="B292">
        <f ca="1">_xlfn.IFNA(IF(VLOOKUP(Pres_2017_T1!V292,[2]ListeGithub!$I$2:$K$111,3,FALSE)=$A$1,Pres_2017_T1!X292,0),0)</f>
        <v>0</v>
      </c>
      <c r="I292">
        <f ca="1">_xlfn.IFNA(IF(VLOOKUP(Pres_2017_T1!AC292,[2]ListeGithub!$I$2:$K$111,3,FALSE)=$A$1,Pres_2017_T1!AE292,0),0)</f>
        <v>0</v>
      </c>
      <c r="P292">
        <f ca="1">_xlfn.IFNA(IF(VLOOKUP(Pres_2017_T1!AJ292,[2]ListeGithub!$I$2:$K$111,3,FALSE)=$A$1,Pres_2017_T1!AL292,0),0)</f>
        <v>9685</v>
      </c>
      <c r="W292">
        <f ca="1">_xlfn.IFNA(IF(VLOOKUP(Pres_2017_T1!AQ292,[2]ListeGithub!$I$2:$K$111,3,FALSE)=$A$1,Pres_2017_T1!AS292,0),0)</f>
        <v>0</v>
      </c>
      <c r="AD292">
        <f ca="1">_xlfn.IFNA(IF(VLOOKUP(Pres_2017_T1!AX292,[2]ListeGithub!$I$2:$K$111,3,FALSE)=$A$1,Pres_2017_T1!AZ292,0),0)</f>
        <v>0</v>
      </c>
      <c r="AK292">
        <f ca="1">_xlfn.IFNA(IF(VLOOKUP(Pres_2017_T1!BE292,[2]ListeGithub!$I$2:$K$111,3,FALSE)=$A$1,Pres_2017_T1!BG292,0),0)</f>
        <v>0</v>
      </c>
      <c r="AR292">
        <f ca="1">_xlfn.IFNA(IF(VLOOKUP(Pres_2017_T1!BL292,[2]ListeGithub!$I$2:$K$111,3,FALSE)=$A$1,Pres_2017_T1!BN292,0),0)</f>
        <v>0</v>
      </c>
      <c r="AY292">
        <f ca="1">_xlfn.IFNA(IF(VLOOKUP(Pres_2017_T1!BS292,[2]ListeGithub!$I$2:$K$111,3,FALSE)=$A$1,Pres_2017_T1!BU292,0),0)</f>
        <v>0</v>
      </c>
      <c r="BF292">
        <f ca="1">_xlfn.IFNA(IF(VLOOKUP(Pres_2017_T1!BZ292,[2]ListeGithub!$I$2:$K$111,3,FALSE)=$A$1,Pres_2017_T1!CB292,0),0)</f>
        <v>0</v>
      </c>
      <c r="BM292">
        <f ca="1">_xlfn.IFNA(IF(VLOOKUP(Pres_2017_T1!CG292,[2]ListeGithub!$I$2:$K$111,3,FALSE)=$A$1,Pres_2017_T1!CI292,0),0)</f>
        <v>0</v>
      </c>
      <c r="BT292">
        <f ca="1">_xlfn.IFNA(IF(VLOOKUP(Pres_2017_T1!CN292,[2]ListeGithub!$I$2:$K$111,3,FALSE)=$A$1,Pres_2017_T1!CP292,0),0)</f>
        <v>0</v>
      </c>
      <c r="CA292">
        <f t="shared" ca="1" si="4"/>
        <v>9685</v>
      </c>
    </row>
    <row r="293" spans="1:79" x14ac:dyDescent="0.75">
      <c r="A293" t="str">
        <v>59_18</v>
      </c>
      <c r="B293">
        <f ca="1">_xlfn.IFNA(IF(VLOOKUP(Pres_2017_T1!V293,[2]ListeGithub!$I$2:$K$111,3,FALSE)=$A$1,Pres_2017_T1!X293,0),0)</f>
        <v>0</v>
      </c>
      <c r="I293">
        <f ca="1">_xlfn.IFNA(IF(VLOOKUP(Pres_2017_T1!AC293,[2]ListeGithub!$I$2:$K$111,3,FALSE)=$A$1,Pres_2017_T1!AE293,0),0)</f>
        <v>11721</v>
      </c>
      <c r="P293">
        <f ca="1">_xlfn.IFNA(IF(VLOOKUP(Pres_2017_T1!AJ293,[2]ListeGithub!$I$2:$K$111,3,FALSE)=$A$1,Pres_2017_T1!AL293,0),0)</f>
        <v>0</v>
      </c>
      <c r="W293">
        <f ca="1">_xlfn.IFNA(IF(VLOOKUP(Pres_2017_T1!AQ293,[2]ListeGithub!$I$2:$K$111,3,FALSE)=$A$1,Pres_2017_T1!AS293,0),0)</f>
        <v>0</v>
      </c>
      <c r="AD293">
        <f ca="1">_xlfn.IFNA(IF(VLOOKUP(Pres_2017_T1!AX293,[2]ListeGithub!$I$2:$K$111,3,FALSE)=$A$1,Pres_2017_T1!AZ293,0),0)</f>
        <v>0</v>
      </c>
      <c r="AK293">
        <f ca="1">_xlfn.IFNA(IF(VLOOKUP(Pres_2017_T1!BE293,[2]ListeGithub!$I$2:$K$111,3,FALSE)=$A$1,Pres_2017_T1!BG293,0),0)</f>
        <v>0</v>
      </c>
      <c r="AR293">
        <f ca="1">_xlfn.IFNA(IF(VLOOKUP(Pres_2017_T1!BL293,[2]ListeGithub!$I$2:$K$111,3,FALSE)=$A$1,Pres_2017_T1!BN293,0),0)</f>
        <v>0</v>
      </c>
      <c r="AY293">
        <f ca="1">_xlfn.IFNA(IF(VLOOKUP(Pres_2017_T1!BS293,[2]ListeGithub!$I$2:$K$111,3,FALSE)=$A$1,Pres_2017_T1!BU293,0),0)</f>
        <v>0</v>
      </c>
      <c r="BF293">
        <f ca="1">_xlfn.IFNA(IF(VLOOKUP(Pres_2017_T1!BZ293,[2]ListeGithub!$I$2:$K$111,3,FALSE)=$A$1,Pres_2017_T1!CB293,0),0)</f>
        <v>0</v>
      </c>
      <c r="BM293">
        <f ca="1">_xlfn.IFNA(IF(VLOOKUP(Pres_2017_T1!CG293,[2]ListeGithub!$I$2:$K$111,3,FALSE)=$A$1,Pres_2017_T1!CI293,0),0)</f>
        <v>0</v>
      </c>
      <c r="BT293">
        <f ca="1">_xlfn.IFNA(IF(VLOOKUP(Pres_2017_T1!CN293,[2]ListeGithub!$I$2:$K$111,3,FALSE)=$A$1,Pres_2017_T1!CP293,0),0)</f>
        <v>0</v>
      </c>
      <c r="CA293">
        <f t="shared" ca="1" si="4"/>
        <v>11721</v>
      </c>
    </row>
    <row r="294" spans="1:79" x14ac:dyDescent="0.75">
      <c r="A294" t="str">
        <v>59_19</v>
      </c>
      <c r="B294">
        <f ca="1">_xlfn.IFNA(IF(VLOOKUP(Pres_2017_T1!V294,[2]ListeGithub!$I$2:$K$111,3,FALSE)=$A$1,Pres_2017_T1!X294,0),0)</f>
        <v>0</v>
      </c>
      <c r="I294">
        <f ca="1">_xlfn.IFNA(IF(VLOOKUP(Pres_2017_T1!AC294,[2]ListeGithub!$I$2:$K$111,3,FALSE)=$A$1,Pres_2017_T1!AE294,0),0)</f>
        <v>0</v>
      </c>
      <c r="P294">
        <f ca="1">_xlfn.IFNA(IF(VLOOKUP(Pres_2017_T1!AJ294,[2]ListeGithub!$I$2:$K$111,3,FALSE)=$A$1,Pres_2017_T1!AL294,0),0)</f>
        <v>8731</v>
      </c>
      <c r="W294">
        <f ca="1">_xlfn.IFNA(IF(VLOOKUP(Pres_2017_T1!AQ294,[2]ListeGithub!$I$2:$K$111,3,FALSE)=$A$1,Pres_2017_T1!AS294,0),0)</f>
        <v>0</v>
      </c>
      <c r="AD294">
        <f ca="1">_xlfn.IFNA(IF(VLOOKUP(Pres_2017_T1!AX294,[2]ListeGithub!$I$2:$K$111,3,FALSE)=$A$1,Pres_2017_T1!AZ294,0),0)</f>
        <v>0</v>
      </c>
      <c r="AK294">
        <f ca="1">_xlfn.IFNA(IF(VLOOKUP(Pres_2017_T1!BE294,[2]ListeGithub!$I$2:$K$111,3,FALSE)=$A$1,Pres_2017_T1!BG294,0),0)</f>
        <v>0</v>
      </c>
      <c r="AR294">
        <f ca="1">_xlfn.IFNA(IF(VLOOKUP(Pres_2017_T1!BL294,[2]ListeGithub!$I$2:$K$111,3,FALSE)=$A$1,Pres_2017_T1!BN294,0),0)</f>
        <v>0</v>
      </c>
      <c r="AY294">
        <f ca="1">_xlfn.IFNA(IF(VLOOKUP(Pres_2017_T1!BS294,[2]ListeGithub!$I$2:$K$111,3,FALSE)=$A$1,Pres_2017_T1!BU294,0),0)</f>
        <v>0</v>
      </c>
      <c r="BF294">
        <f ca="1">_xlfn.IFNA(IF(VLOOKUP(Pres_2017_T1!BZ294,[2]ListeGithub!$I$2:$K$111,3,FALSE)=$A$1,Pres_2017_T1!CB294,0),0)</f>
        <v>0</v>
      </c>
      <c r="BM294">
        <f ca="1">_xlfn.IFNA(IF(VLOOKUP(Pres_2017_T1!CG294,[2]ListeGithub!$I$2:$K$111,3,FALSE)=$A$1,Pres_2017_T1!CI294,0),0)</f>
        <v>0</v>
      </c>
      <c r="BT294">
        <f ca="1">_xlfn.IFNA(IF(VLOOKUP(Pres_2017_T1!CN294,[2]ListeGithub!$I$2:$K$111,3,FALSE)=$A$1,Pres_2017_T1!CP294,0),0)</f>
        <v>0</v>
      </c>
      <c r="CA294">
        <f t="shared" ca="1" si="4"/>
        <v>8731</v>
      </c>
    </row>
    <row r="295" spans="1:79" x14ac:dyDescent="0.75">
      <c r="A295" t="str">
        <v>59_20</v>
      </c>
      <c r="B295">
        <f ca="1">_xlfn.IFNA(IF(VLOOKUP(Pres_2017_T1!V295,[2]ListeGithub!$I$2:$K$111,3,FALSE)=$A$1,Pres_2017_T1!X295,0),0)</f>
        <v>0</v>
      </c>
      <c r="I295">
        <f ca="1">_xlfn.IFNA(IF(VLOOKUP(Pres_2017_T1!AC295,[2]ListeGithub!$I$2:$K$111,3,FALSE)=$A$1,Pres_2017_T1!AE295,0),0)</f>
        <v>0</v>
      </c>
      <c r="P295">
        <f ca="1">_xlfn.IFNA(IF(VLOOKUP(Pres_2017_T1!AJ295,[2]ListeGithub!$I$2:$K$111,3,FALSE)=$A$1,Pres_2017_T1!AL295,0),0)</f>
        <v>9102</v>
      </c>
      <c r="W295">
        <f ca="1">_xlfn.IFNA(IF(VLOOKUP(Pres_2017_T1!AQ295,[2]ListeGithub!$I$2:$K$111,3,FALSE)=$A$1,Pres_2017_T1!AS295,0),0)</f>
        <v>0</v>
      </c>
      <c r="AD295">
        <f ca="1">_xlfn.IFNA(IF(VLOOKUP(Pres_2017_T1!AX295,[2]ListeGithub!$I$2:$K$111,3,FALSE)=$A$1,Pres_2017_T1!AZ295,0),0)</f>
        <v>0</v>
      </c>
      <c r="AK295">
        <f ca="1">_xlfn.IFNA(IF(VLOOKUP(Pres_2017_T1!BE295,[2]ListeGithub!$I$2:$K$111,3,FALSE)=$A$1,Pres_2017_T1!BG295,0),0)</f>
        <v>0</v>
      </c>
      <c r="AR295">
        <f ca="1">_xlfn.IFNA(IF(VLOOKUP(Pres_2017_T1!BL295,[2]ListeGithub!$I$2:$K$111,3,FALSE)=$A$1,Pres_2017_T1!BN295,0),0)</f>
        <v>0</v>
      </c>
      <c r="AY295">
        <f ca="1">_xlfn.IFNA(IF(VLOOKUP(Pres_2017_T1!BS295,[2]ListeGithub!$I$2:$K$111,3,FALSE)=$A$1,Pres_2017_T1!BU295,0),0)</f>
        <v>0</v>
      </c>
      <c r="BF295">
        <f ca="1">_xlfn.IFNA(IF(VLOOKUP(Pres_2017_T1!BZ295,[2]ListeGithub!$I$2:$K$111,3,FALSE)=$A$1,Pres_2017_T1!CB295,0),0)</f>
        <v>0</v>
      </c>
      <c r="BM295">
        <f ca="1">_xlfn.IFNA(IF(VLOOKUP(Pres_2017_T1!CG295,[2]ListeGithub!$I$2:$K$111,3,FALSE)=$A$1,Pres_2017_T1!CI295,0),0)</f>
        <v>0</v>
      </c>
      <c r="BT295">
        <f ca="1">_xlfn.IFNA(IF(VLOOKUP(Pres_2017_T1!CN295,[2]ListeGithub!$I$2:$K$111,3,FALSE)=$A$1,Pres_2017_T1!CP295,0),0)</f>
        <v>0</v>
      </c>
      <c r="CA295">
        <f t="shared" ca="1" si="4"/>
        <v>9102</v>
      </c>
    </row>
    <row r="296" spans="1:79" x14ac:dyDescent="0.75">
      <c r="A296" t="str">
        <v>59_21</v>
      </c>
      <c r="B296">
        <f ca="1">_xlfn.IFNA(IF(VLOOKUP(Pres_2017_T1!V296,[2]ListeGithub!$I$2:$K$111,3,FALSE)=$A$1,Pres_2017_T1!X296,0),0)</f>
        <v>0</v>
      </c>
      <c r="I296">
        <f ca="1">_xlfn.IFNA(IF(VLOOKUP(Pres_2017_T1!AC296,[2]ListeGithub!$I$2:$K$111,3,FALSE)=$A$1,Pres_2017_T1!AE296,0),0)</f>
        <v>0</v>
      </c>
      <c r="P296">
        <f ca="1">_xlfn.IFNA(IF(VLOOKUP(Pres_2017_T1!AJ296,[2]ListeGithub!$I$2:$K$111,3,FALSE)=$A$1,Pres_2017_T1!AL296,0),0)</f>
        <v>11464</v>
      </c>
      <c r="W296">
        <f ca="1">_xlfn.IFNA(IF(VLOOKUP(Pres_2017_T1!AQ296,[2]ListeGithub!$I$2:$K$111,3,FALSE)=$A$1,Pres_2017_T1!AS296,0),0)</f>
        <v>0</v>
      </c>
      <c r="AD296">
        <f ca="1">_xlfn.IFNA(IF(VLOOKUP(Pres_2017_T1!AX296,[2]ListeGithub!$I$2:$K$111,3,FALSE)=$A$1,Pres_2017_T1!AZ296,0),0)</f>
        <v>0</v>
      </c>
      <c r="AK296">
        <f ca="1">_xlfn.IFNA(IF(VLOOKUP(Pres_2017_T1!BE296,[2]ListeGithub!$I$2:$K$111,3,FALSE)=$A$1,Pres_2017_T1!BG296,0),0)</f>
        <v>0</v>
      </c>
      <c r="AR296">
        <f ca="1">_xlfn.IFNA(IF(VLOOKUP(Pres_2017_T1!BL296,[2]ListeGithub!$I$2:$K$111,3,FALSE)=$A$1,Pres_2017_T1!BN296,0),0)</f>
        <v>0</v>
      </c>
      <c r="AY296">
        <f ca="1">_xlfn.IFNA(IF(VLOOKUP(Pres_2017_T1!BS296,[2]ListeGithub!$I$2:$K$111,3,FALSE)=$A$1,Pres_2017_T1!BU296,0),0)</f>
        <v>0</v>
      </c>
      <c r="BF296">
        <f ca="1">_xlfn.IFNA(IF(VLOOKUP(Pres_2017_T1!BZ296,[2]ListeGithub!$I$2:$K$111,3,FALSE)=$A$1,Pres_2017_T1!CB296,0),0)</f>
        <v>0</v>
      </c>
      <c r="BM296">
        <f ca="1">_xlfn.IFNA(IF(VLOOKUP(Pres_2017_T1!CG296,[2]ListeGithub!$I$2:$K$111,3,FALSE)=$A$1,Pres_2017_T1!CI296,0),0)</f>
        <v>0</v>
      </c>
      <c r="BT296">
        <f ca="1">_xlfn.IFNA(IF(VLOOKUP(Pres_2017_T1!CN296,[2]ListeGithub!$I$2:$K$111,3,FALSE)=$A$1,Pres_2017_T1!CP296,0),0)</f>
        <v>0</v>
      </c>
      <c r="CA296">
        <f t="shared" ca="1" si="4"/>
        <v>11464</v>
      </c>
    </row>
    <row r="297" spans="1:79" x14ac:dyDescent="0.75">
      <c r="A297" t="str">
        <v>60_01</v>
      </c>
      <c r="B297">
        <f ca="1">_xlfn.IFNA(IF(VLOOKUP(Pres_2017_T1!V297,[2]ListeGithub!$I$2:$K$111,3,FALSE)=$A$1,Pres_2017_T1!X297,0),0)</f>
        <v>0</v>
      </c>
      <c r="I297">
        <f ca="1">_xlfn.IFNA(IF(VLOOKUP(Pres_2017_T1!AC297,[2]ListeGithub!$I$2:$K$111,3,FALSE)=$A$1,Pres_2017_T1!AE297,0),0)</f>
        <v>12260</v>
      </c>
      <c r="P297">
        <f ca="1">_xlfn.IFNA(IF(VLOOKUP(Pres_2017_T1!AJ297,[2]ListeGithub!$I$2:$K$111,3,FALSE)=$A$1,Pres_2017_T1!AL297,0),0)</f>
        <v>0</v>
      </c>
      <c r="W297">
        <f ca="1">_xlfn.IFNA(IF(VLOOKUP(Pres_2017_T1!AQ297,[2]ListeGithub!$I$2:$K$111,3,FALSE)=$A$1,Pres_2017_T1!AS297,0),0)</f>
        <v>0</v>
      </c>
      <c r="AD297">
        <f ca="1">_xlfn.IFNA(IF(VLOOKUP(Pres_2017_T1!AX297,[2]ListeGithub!$I$2:$K$111,3,FALSE)=$A$1,Pres_2017_T1!AZ297,0),0)</f>
        <v>0</v>
      </c>
      <c r="AK297">
        <f ca="1">_xlfn.IFNA(IF(VLOOKUP(Pres_2017_T1!BE297,[2]ListeGithub!$I$2:$K$111,3,FALSE)=$A$1,Pres_2017_T1!BG297,0),0)</f>
        <v>0</v>
      </c>
      <c r="AR297">
        <f ca="1">_xlfn.IFNA(IF(VLOOKUP(Pres_2017_T1!BL297,[2]ListeGithub!$I$2:$K$111,3,FALSE)=$A$1,Pres_2017_T1!BN297,0),0)</f>
        <v>0</v>
      </c>
      <c r="AY297">
        <f ca="1">_xlfn.IFNA(IF(VLOOKUP(Pres_2017_T1!BS297,[2]ListeGithub!$I$2:$K$111,3,FALSE)=$A$1,Pres_2017_T1!BU297,0),0)</f>
        <v>0</v>
      </c>
      <c r="BF297">
        <f ca="1">_xlfn.IFNA(IF(VLOOKUP(Pres_2017_T1!BZ297,[2]ListeGithub!$I$2:$K$111,3,FALSE)=$A$1,Pres_2017_T1!CB297,0),0)</f>
        <v>0</v>
      </c>
      <c r="BM297">
        <f ca="1">_xlfn.IFNA(IF(VLOOKUP(Pres_2017_T1!CG297,[2]ListeGithub!$I$2:$K$111,3,FALSE)=$A$1,Pres_2017_T1!CI297,0),0)</f>
        <v>0</v>
      </c>
      <c r="BT297">
        <f ca="1">_xlfn.IFNA(IF(VLOOKUP(Pres_2017_T1!CN297,[2]ListeGithub!$I$2:$K$111,3,FALSE)=$A$1,Pres_2017_T1!CP297,0),0)</f>
        <v>0</v>
      </c>
      <c r="CA297">
        <f t="shared" ca="1" si="4"/>
        <v>12260</v>
      </c>
    </row>
    <row r="298" spans="1:79" x14ac:dyDescent="0.75">
      <c r="A298" t="str">
        <v>60_02</v>
      </c>
      <c r="B298">
        <f ca="1">_xlfn.IFNA(IF(VLOOKUP(Pres_2017_T1!V298,[2]ListeGithub!$I$2:$K$111,3,FALSE)=$A$1,Pres_2017_T1!X298,0),0)</f>
        <v>0</v>
      </c>
      <c r="I298">
        <f ca="1">_xlfn.IFNA(IF(VLOOKUP(Pres_2017_T1!AC298,[2]ListeGithub!$I$2:$K$111,3,FALSE)=$A$1,Pres_2017_T1!AE298,0),0)</f>
        <v>12630</v>
      </c>
      <c r="P298">
        <f ca="1">_xlfn.IFNA(IF(VLOOKUP(Pres_2017_T1!AJ298,[2]ListeGithub!$I$2:$K$111,3,FALSE)=$A$1,Pres_2017_T1!AL298,0),0)</f>
        <v>0</v>
      </c>
      <c r="W298">
        <f ca="1">_xlfn.IFNA(IF(VLOOKUP(Pres_2017_T1!AQ298,[2]ListeGithub!$I$2:$K$111,3,FALSE)=$A$1,Pres_2017_T1!AS298,0),0)</f>
        <v>0</v>
      </c>
      <c r="AD298">
        <f ca="1">_xlfn.IFNA(IF(VLOOKUP(Pres_2017_T1!AX298,[2]ListeGithub!$I$2:$K$111,3,FALSE)=$A$1,Pres_2017_T1!AZ298,0),0)</f>
        <v>0</v>
      </c>
      <c r="AK298">
        <f ca="1">_xlfn.IFNA(IF(VLOOKUP(Pres_2017_T1!BE298,[2]ListeGithub!$I$2:$K$111,3,FALSE)=$A$1,Pres_2017_T1!BG298,0),0)</f>
        <v>0</v>
      </c>
      <c r="AR298">
        <f ca="1">_xlfn.IFNA(IF(VLOOKUP(Pres_2017_T1!BL298,[2]ListeGithub!$I$2:$K$111,3,FALSE)=$A$1,Pres_2017_T1!BN298,0),0)</f>
        <v>0</v>
      </c>
      <c r="AY298">
        <f ca="1">_xlfn.IFNA(IF(VLOOKUP(Pres_2017_T1!BS298,[2]ListeGithub!$I$2:$K$111,3,FALSE)=$A$1,Pres_2017_T1!BU298,0),0)</f>
        <v>0</v>
      </c>
      <c r="BF298">
        <f ca="1">_xlfn.IFNA(IF(VLOOKUP(Pres_2017_T1!BZ298,[2]ListeGithub!$I$2:$K$111,3,FALSE)=$A$1,Pres_2017_T1!CB298,0),0)</f>
        <v>0</v>
      </c>
      <c r="BM298">
        <f ca="1">_xlfn.IFNA(IF(VLOOKUP(Pres_2017_T1!CG298,[2]ListeGithub!$I$2:$K$111,3,FALSE)=$A$1,Pres_2017_T1!CI298,0),0)</f>
        <v>0</v>
      </c>
      <c r="BT298">
        <f ca="1">_xlfn.IFNA(IF(VLOOKUP(Pres_2017_T1!CN298,[2]ListeGithub!$I$2:$K$111,3,FALSE)=$A$1,Pres_2017_T1!CP298,0),0)</f>
        <v>0</v>
      </c>
      <c r="CA298">
        <f t="shared" ca="1" si="4"/>
        <v>12630</v>
      </c>
    </row>
    <row r="299" spans="1:79" x14ac:dyDescent="0.75">
      <c r="A299" t="str">
        <v>60_03</v>
      </c>
      <c r="B299">
        <f ca="1">_xlfn.IFNA(IF(VLOOKUP(Pres_2017_T1!V299,[2]ListeGithub!$I$2:$K$111,3,FALSE)=$A$1,Pres_2017_T1!X299,0),0)</f>
        <v>0</v>
      </c>
      <c r="I299">
        <f ca="1">_xlfn.IFNA(IF(VLOOKUP(Pres_2017_T1!AC299,[2]ListeGithub!$I$2:$K$111,3,FALSE)=$A$1,Pres_2017_T1!AE299,0),0)</f>
        <v>0</v>
      </c>
      <c r="P299">
        <f ca="1">_xlfn.IFNA(IF(VLOOKUP(Pres_2017_T1!AJ299,[2]ListeGithub!$I$2:$K$111,3,FALSE)=$A$1,Pres_2017_T1!AL299,0),0)</f>
        <v>10476</v>
      </c>
      <c r="W299">
        <f ca="1">_xlfn.IFNA(IF(VLOOKUP(Pres_2017_T1!AQ299,[2]ListeGithub!$I$2:$K$111,3,FALSE)=$A$1,Pres_2017_T1!AS299,0),0)</f>
        <v>0</v>
      </c>
      <c r="AD299">
        <f ca="1">_xlfn.IFNA(IF(VLOOKUP(Pres_2017_T1!AX299,[2]ListeGithub!$I$2:$K$111,3,FALSE)=$A$1,Pres_2017_T1!AZ299,0),0)</f>
        <v>0</v>
      </c>
      <c r="AK299">
        <f ca="1">_xlfn.IFNA(IF(VLOOKUP(Pres_2017_T1!BE299,[2]ListeGithub!$I$2:$K$111,3,FALSE)=$A$1,Pres_2017_T1!BG299,0),0)</f>
        <v>0</v>
      </c>
      <c r="AR299">
        <f ca="1">_xlfn.IFNA(IF(VLOOKUP(Pres_2017_T1!BL299,[2]ListeGithub!$I$2:$K$111,3,FALSE)=$A$1,Pres_2017_T1!BN299,0),0)</f>
        <v>0</v>
      </c>
      <c r="AY299">
        <f ca="1">_xlfn.IFNA(IF(VLOOKUP(Pres_2017_T1!BS299,[2]ListeGithub!$I$2:$K$111,3,FALSE)=$A$1,Pres_2017_T1!BU299,0),0)</f>
        <v>0</v>
      </c>
      <c r="BF299">
        <f ca="1">_xlfn.IFNA(IF(VLOOKUP(Pres_2017_T1!BZ299,[2]ListeGithub!$I$2:$K$111,3,FALSE)=$A$1,Pres_2017_T1!CB299,0),0)</f>
        <v>0</v>
      </c>
      <c r="BM299">
        <f ca="1">_xlfn.IFNA(IF(VLOOKUP(Pres_2017_T1!CG299,[2]ListeGithub!$I$2:$K$111,3,FALSE)=$A$1,Pres_2017_T1!CI299,0),0)</f>
        <v>0</v>
      </c>
      <c r="BT299">
        <f ca="1">_xlfn.IFNA(IF(VLOOKUP(Pres_2017_T1!CN299,[2]ListeGithub!$I$2:$K$111,3,FALSE)=$A$1,Pres_2017_T1!CP299,0),0)</f>
        <v>0</v>
      </c>
      <c r="CA299">
        <f t="shared" ca="1" si="4"/>
        <v>10476</v>
      </c>
    </row>
    <row r="300" spans="1:79" x14ac:dyDescent="0.75">
      <c r="A300" t="str">
        <v>60_04</v>
      </c>
      <c r="B300">
        <f ca="1">_xlfn.IFNA(IF(VLOOKUP(Pres_2017_T1!V300,[2]ListeGithub!$I$2:$K$111,3,FALSE)=$A$1,Pres_2017_T1!X300,0),0)</f>
        <v>0</v>
      </c>
      <c r="I300">
        <f ca="1">_xlfn.IFNA(IF(VLOOKUP(Pres_2017_T1!AC300,[2]ListeGithub!$I$2:$K$111,3,FALSE)=$A$1,Pres_2017_T1!AE300,0),0)</f>
        <v>0</v>
      </c>
      <c r="P300">
        <f ca="1">_xlfn.IFNA(IF(VLOOKUP(Pres_2017_T1!AJ300,[2]ListeGithub!$I$2:$K$111,3,FALSE)=$A$1,Pres_2017_T1!AL300,0),0)</f>
        <v>16260</v>
      </c>
      <c r="W300">
        <f ca="1">_xlfn.IFNA(IF(VLOOKUP(Pres_2017_T1!AQ300,[2]ListeGithub!$I$2:$K$111,3,FALSE)=$A$1,Pres_2017_T1!AS300,0),0)</f>
        <v>0</v>
      </c>
      <c r="AD300">
        <f ca="1">_xlfn.IFNA(IF(VLOOKUP(Pres_2017_T1!AX300,[2]ListeGithub!$I$2:$K$111,3,FALSE)=$A$1,Pres_2017_T1!AZ300,0),0)</f>
        <v>0</v>
      </c>
      <c r="AK300">
        <f ca="1">_xlfn.IFNA(IF(VLOOKUP(Pres_2017_T1!BE300,[2]ListeGithub!$I$2:$K$111,3,FALSE)=$A$1,Pres_2017_T1!BG300,0),0)</f>
        <v>0</v>
      </c>
      <c r="AR300">
        <f ca="1">_xlfn.IFNA(IF(VLOOKUP(Pres_2017_T1!BL300,[2]ListeGithub!$I$2:$K$111,3,FALSE)=$A$1,Pres_2017_T1!BN300,0),0)</f>
        <v>0</v>
      </c>
      <c r="AY300">
        <f ca="1">_xlfn.IFNA(IF(VLOOKUP(Pres_2017_T1!BS300,[2]ListeGithub!$I$2:$K$111,3,FALSE)=$A$1,Pres_2017_T1!BU300,0),0)</f>
        <v>0</v>
      </c>
      <c r="BF300">
        <f ca="1">_xlfn.IFNA(IF(VLOOKUP(Pres_2017_T1!BZ300,[2]ListeGithub!$I$2:$K$111,3,FALSE)=$A$1,Pres_2017_T1!CB300,0),0)</f>
        <v>0</v>
      </c>
      <c r="BM300">
        <f ca="1">_xlfn.IFNA(IF(VLOOKUP(Pres_2017_T1!CG300,[2]ListeGithub!$I$2:$K$111,3,FALSE)=$A$1,Pres_2017_T1!CI300,0),0)</f>
        <v>0</v>
      </c>
      <c r="BT300">
        <f ca="1">_xlfn.IFNA(IF(VLOOKUP(Pres_2017_T1!CN300,[2]ListeGithub!$I$2:$K$111,3,FALSE)=$A$1,Pres_2017_T1!CP300,0),0)</f>
        <v>0</v>
      </c>
      <c r="CA300">
        <f t="shared" ca="1" si="4"/>
        <v>16260</v>
      </c>
    </row>
    <row r="301" spans="1:79" x14ac:dyDescent="0.75">
      <c r="A301" t="str">
        <v>60_05</v>
      </c>
      <c r="B301">
        <f ca="1">_xlfn.IFNA(IF(VLOOKUP(Pres_2017_T1!V301,[2]ListeGithub!$I$2:$K$111,3,FALSE)=$A$1,Pres_2017_T1!X301,0),0)</f>
        <v>0</v>
      </c>
      <c r="I301">
        <f ca="1">_xlfn.IFNA(IF(VLOOKUP(Pres_2017_T1!AC301,[2]ListeGithub!$I$2:$K$111,3,FALSE)=$A$1,Pres_2017_T1!AE301,0),0)</f>
        <v>11802</v>
      </c>
      <c r="P301">
        <f ca="1">_xlfn.IFNA(IF(VLOOKUP(Pres_2017_T1!AJ301,[2]ListeGithub!$I$2:$K$111,3,FALSE)=$A$1,Pres_2017_T1!AL301,0),0)</f>
        <v>0</v>
      </c>
      <c r="W301">
        <f ca="1">_xlfn.IFNA(IF(VLOOKUP(Pres_2017_T1!AQ301,[2]ListeGithub!$I$2:$K$111,3,FALSE)=$A$1,Pres_2017_T1!AS301,0),0)</f>
        <v>0</v>
      </c>
      <c r="AD301">
        <f ca="1">_xlfn.IFNA(IF(VLOOKUP(Pres_2017_T1!AX301,[2]ListeGithub!$I$2:$K$111,3,FALSE)=$A$1,Pres_2017_T1!AZ301,0),0)</f>
        <v>0</v>
      </c>
      <c r="AK301">
        <f ca="1">_xlfn.IFNA(IF(VLOOKUP(Pres_2017_T1!BE301,[2]ListeGithub!$I$2:$K$111,3,FALSE)=$A$1,Pres_2017_T1!BG301,0),0)</f>
        <v>0</v>
      </c>
      <c r="AR301">
        <f ca="1">_xlfn.IFNA(IF(VLOOKUP(Pres_2017_T1!BL301,[2]ListeGithub!$I$2:$K$111,3,FALSE)=$A$1,Pres_2017_T1!BN301,0),0)</f>
        <v>0</v>
      </c>
      <c r="AY301">
        <f ca="1">_xlfn.IFNA(IF(VLOOKUP(Pres_2017_T1!BS301,[2]ListeGithub!$I$2:$K$111,3,FALSE)=$A$1,Pres_2017_T1!BU301,0),0)</f>
        <v>0</v>
      </c>
      <c r="BF301">
        <f ca="1">_xlfn.IFNA(IF(VLOOKUP(Pres_2017_T1!BZ301,[2]ListeGithub!$I$2:$K$111,3,FALSE)=$A$1,Pres_2017_T1!CB301,0),0)</f>
        <v>0</v>
      </c>
      <c r="BM301">
        <f ca="1">_xlfn.IFNA(IF(VLOOKUP(Pres_2017_T1!CG301,[2]ListeGithub!$I$2:$K$111,3,FALSE)=$A$1,Pres_2017_T1!CI301,0),0)</f>
        <v>0</v>
      </c>
      <c r="BT301">
        <f ca="1">_xlfn.IFNA(IF(VLOOKUP(Pres_2017_T1!CN301,[2]ListeGithub!$I$2:$K$111,3,FALSE)=$A$1,Pres_2017_T1!CP301,0),0)</f>
        <v>0</v>
      </c>
      <c r="CA301">
        <f t="shared" ca="1" si="4"/>
        <v>11802</v>
      </c>
    </row>
    <row r="302" spans="1:79" x14ac:dyDescent="0.75">
      <c r="A302" t="str">
        <v>60_06</v>
      </c>
      <c r="B302">
        <f ca="1">_xlfn.IFNA(IF(VLOOKUP(Pres_2017_T1!V302,[2]ListeGithub!$I$2:$K$111,3,FALSE)=$A$1,Pres_2017_T1!X302,0),0)</f>
        <v>0</v>
      </c>
      <c r="I302">
        <f ca="1">_xlfn.IFNA(IF(VLOOKUP(Pres_2017_T1!AC302,[2]ListeGithub!$I$2:$K$111,3,FALSE)=$A$1,Pres_2017_T1!AE302,0),0)</f>
        <v>11809</v>
      </c>
      <c r="P302">
        <f ca="1">_xlfn.IFNA(IF(VLOOKUP(Pres_2017_T1!AJ302,[2]ListeGithub!$I$2:$K$111,3,FALSE)=$A$1,Pres_2017_T1!AL302,0),0)</f>
        <v>0</v>
      </c>
      <c r="W302">
        <f ca="1">_xlfn.IFNA(IF(VLOOKUP(Pres_2017_T1!AQ302,[2]ListeGithub!$I$2:$K$111,3,FALSE)=$A$1,Pres_2017_T1!AS302,0),0)</f>
        <v>0</v>
      </c>
      <c r="AD302">
        <f ca="1">_xlfn.IFNA(IF(VLOOKUP(Pres_2017_T1!AX302,[2]ListeGithub!$I$2:$K$111,3,FALSE)=$A$1,Pres_2017_T1!AZ302,0),0)</f>
        <v>0</v>
      </c>
      <c r="AK302">
        <f ca="1">_xlfn.IFNA(IF(VLOOKUP(Pres_2017_T1!BE302,[2]ListeGithub!$I$2:$K$111,3,FALSE)=$A$1,Pres_2017_T1!BG302,0),0)</f>
        <v>0</v>
      </c>
      <c r="AR302">
        <f ca="1">_xlfn.IFNA(IF(VLOOKUP(Pres_2017_T1!BL302,[2]ListeGithub!$I$2:$K$111,3,FALSE)=$A$1,Pres_2017_T1!BN302,0),0)</f>
        <v>0</v>
      </c>
      <c r="AY302">
        <f ca="1">_xlfn.IFNA(IF(VLOOKUP(Pres_2017_T1!BS302,[2]ListeGithub!$I$2:$K$111,3,FALSE)=$A$1,Pres_2017_T1!BU302,0),0)</f>
        <v>0</v>
      </c>
      <c r="BF302">
        <f ca="1">_xlfn.IFNA(IF(VLOOKUP(Pres_2017_T1!BZ302,[2]ListeGithub!$I$2:$K$111,3,FALSE)=$A$1,Pres_2017_T1!CB302,0),0)</f>
        <v>0</v>
      </c>
      <c r="BM302">
        <f ca="1">_xlfn.IFNA(IF(VLOOKUP(Pres_2017_T1!CG302,[2]ListeGithub!$I$2:$K$111,3,FALSE)=$A$1,Pres_2017_T1!CI302,0),0)</f>
        <v>0</v>
      </c>
      <c r="BT302">
        <f ca="1">_xlfn.IFNA(IF(VLOOKUP(Pres_2017_T1!CN302,[2]ListeGithub!$I$2:$K$111,3,FALSE)=$A$1,Pres_2017_T1!CP302,0),0)</f>
        <v>0</v>
      </c>
      <c r="CA302">
        <f t="shared" ca="1" si="4"/>
        <v>11809</v>
      </c>
    </row>
    <row r="303" spans="1:79" x14ac:dyDescent="0.75">
      <c r="A303" t="str">
        <v>60_07</v>
      </c>
      <c r="B303">
        <f ca="1">_xlfn.IFNA(IF(VLOOKUP(Pres_2017_T1!V303,[2]ListeGithub!$I$2:$K$111,3,FALSE)=$A$1,Pres_2017_T1!X303,0),0)</f>
        <v>0</v>
      </c>
      <c r="I303">
        <f ca="1">_xlfn.IFNA(IF(VLOOKUP(Pres_2017_T1!AC303,[2]ListeGithub!$I$2:$K$111,3,FALSE)=$A$1,Pres_2017_T1!AE303,0),0)</f>
        <v>0</v>
      </c>
      <c r="P303">
        <f ca="1">_xlfn.IFNA(IF(VLOOKUP(Pres_2017_T1!AJ303,[2]ListeGithub!$I$2:$K$111,3,FALSE)=$A$1,Pres_2017_T1!AL303,0),0)</f>
        <v>11445</v>
      </c>
      <c r="W303">
        <f ca="1">_xlfn.IFNA(IF(VLOOKUP(Pres_2017_T1!AQ303,[2]ListeGithub!$I$2:$K$111,3,FALSE)=$A$1,Pres_2017_T1!AS303,0),0)</f>
        <v>0</v>
      </c>
      <c r="AD303">
        <f ca="1">_xlfn.IFNA(IF(VLOOKUP(Pres_2017_T1!AX303,[2]ListeGithub!$I$2:$K$111,3,FALSE)=$A$1,Pres_2017_T1!AZ303,0),0)</f>
        <v>0</v>
      </c>
      <c r="AK303">
        <f ca="1">_xlfn.IFNA(IF(VLOOKUP(Pres_2017_T1!BE303,[2]ListeGithub!$I$2:$K$111,3,FALSE)=$A$1,Pres_2017_T1!BG303,0),0)</f>
        <v>0</v>
      </c>
      <c r="AR303">
        <f ca="1">_xlfn.IFNA(IF(VLOOKUP(Pres_2017_T1!BL303,[2]ListeGithub!$I$2:$K$111,3,FALSE)=$A$1,Pres_2017_T1!BN303,0),0)</f>
        <v>0</v>
      </c>
      <c r="AY303">
        <f ca="1">_xlfn.IFNA(IF(VLOOKUP(Pres_2017_T1!BS303,[2]ListeGithub!$I$2:$K$111,3,FALSE)=$A$1,Pres_2017_T1!BU303,0),0)</f>
        <v>0</v>
      </c>
      <c r="BF303">
        <f ca="1">_xlfn.IFNA(IF(VLOOKUP(Pres_2017_T1!BZ303,[2]ListeGithub!$I$2:$K$111,3,FALSE)=$A$1,Pres_2017_T1!CB303,0),0)</f>
        <v>0</v>
      </c>
      <c r="BM303">
        <f ca="1">_xlfn.IFNA(IF(VLOOKUP(Pres_2017_T1!CG303,[2]ListeGithub!$I$2:$K$111,3,FALSE)=$A$1,Pres_2017_T1!CI303,0),0)</f>
        <v>0</v>
      </c>
      <c r="BT303">
        <f ca="1">_xlfn.IFNA(IF(VLOOKUP(Pres_2017_T1!CN303,[2]ListeGithub!$I$2:$K$111,3,FALSE)=$A$1,Pres_2017_T1!CP303,0),0)</f>
        <v>0</v>
      </c>
      <c r="CA303">
        <f t="shared" ca="1" si="4"/>
        <v>11445</v>
      </c>
    </row>
    <row r="304" spans="1:79" x14ac:dyDescent="0.75">
      <c r="A304" t="str">
        <v>61_01</v>
      </c>
      <c r="B304">
        <f ca="1">_xlfn.IFNA(IF(VLOOKUP(Pres_2017_T1!V304,[2]ListeGithub!$I$2:$K$111,3,FALSE)=$A$1,Pres_2017_T1!X304,0),0)</f>
        <v>0</v>
      </c>
      <c r="I304">
        <f ca="1">_xlfn.IFNA(IF(VLOOKUP(Pres_2017_T1!AC304,[2]ListeGithub!$I$2:$K$111,3,FALSE)=$A$1,Pres_2017_T1!AE304,0),0)</f>
        <v>12806</v>
      </c>
      <c r="P304">
        <f ca="1">_xlfn.IFNA(IF(VLOOKUP(Pres_2017_T1!AJ304,[2]ListeGithub!$I$2:$K$111,3,FALSE)=$A$1,Pres_2017_T1!AL304,0),0)</f>
        <v>0</v>
      </c>
      <c r="W304">
        <f ca="1">_xlfn.IFNA(IF(VLOOKUP(Pres_2017_T1!AQ304,[2]ListeGithub!$I$2:$K$111,3,FALSE)=$A$1,Pres_2017_T1!AS304,0),0)</f>
        <v>0</v>
      </c>
      <c r="AD304">
        <f ca="1">_xlfn.IFNA(IF(VLOOKUP(Pres_2017_T1!AX304,[2]ListeGithub!$I$2:$K$111,3,FALSE)=$A$1,Pres_2017_T1!AZ304,0),0)</f>
        <v>0</v>
      </c>
      <c r="AK304">
        <f ca="1">_xlfn.IFNA(IF(VLOOKUP(Pres_2017_T1!BE304,[2]ListeGithub!$I$2:$K$111,3,FALSE)=$A$1,Pres_2017_T1!BG304,0),0)</f>
        <v>0</v>
      </c>
      <c r="AR304">
        <f ca="1">_xlfn.IFNA(IF(VLOOKUP(Pres_2017_T1!BL304,[2]ListeGithub!$I$2:$K$111,3,FALSE)=$A$1,Pres_2017_T1!BN304,0),0)</f>
        <v>0</v>
      </c>
      <c r="AY304">
        <f ca="1">_xlfn.IFNA(IF(VLOOKUP(Pres_2017_T1!BS304,[2]ListeGithub!$I$2:$K$111,3,FALSE)=$A$1,Pres_2017_T1!BU304,0),0)</f>
        <v>0</v>
      </c>
      <c r="BF304">
        <f ca="1">_xlfn.IFNA(IF(VLOOKUP(Pres_2017_T1!BZ304,[2]ListeGithub!$I$2:$K$111,3,FALSE)=$A$1,Pres_2017_T1!CB304,0),0)</f>
        <v>0</v>
      </c>
      <c r="BM304">
        <f ca="1">_xlfn.IFNA(IF(VLOOKUP(Pres_2017_T1!CG304,[2]ListeGithub!$I$2:$K$111,3,FALSE)=$A$1,Pres_2017_T1!CI304,0),0)</f>
        <v>0</v>
      </c>
      <c r="BT304">
        <f ca="1">_xlfn.IFNA(IF(VLOOKUP(Pres_2017_T1!CN304,[2]ListeGithub!$I$2:$K$111,3,FALSE)=$A$1,Pres_2017_T1!CP304,0),0)</f>
        <v>0</v>
      </c>
      <c r="CA304">
        <f t="shared" ca="1" si="4"/>
        <v>12806</v>
      </c>
    </row>
    <row r="305" spans="1:79" x14ac:dyDescent="0.75">
      <c r="A305" t="str">
        <v>61_02</v>
      </c>
      <c r="B305">
        <f ca="1">_xlfn.IFNA(IF(VLOOKUP(Pres_2017_T1!V305,[2]ListeGithub!$I$2:$K$111,3,FALSE)=$A$1,Pres_2017_T1!X305,0),0)</f>
        <v>0</v>
      </c>
      <c r="I305">
        <f ca="1">_xlfn.IFNA(IF(VLOOKUP(Pres_2017_T1!AC305,[2]ListeGithub!$I$2:$K$111,3,FALSE)=$A$1,Pres_2017_T1!AE305,0),0)</f>
        <v>0</v>
      </c>
      <c r="P305">
        <f ca="1">_xlfn.IFNA(IF(VLOOKUP(Pres_2017_T1!AJ305,[2]ListeGithub!$I$2:$K$111,3,FALSE)=$A$1,Pres_2017_T1!AL305,0),0)</f>
        <v>10022</v>
      </c>
      <c r="W305">
        <f ca="1">_xlfn.IFNA(IF(VLOOKUP(Pres_2017_T1!AQ305,[2]ListeGithub!$I$2:$K$111,3,FALSE)=$A$1,Pres_2017_T1!AS305,0),0)</f>
        <v>0</v>
      </c>
      <c r="AD305">
        <f ca="1">_xlfn.IFNA(IF(VLOOKUP(Pres_2017_T1!AX305,[2]ListeGithub!$I$2:$K$111,3,FALSE)=$A$1,Pres_2017_T1!AZ305,0),0)</f>
        <v>0</v>
      </c>
      <c r="AK305">
        <f ca="1">_xlfn.IFNA(IF(VLOOKUP(Pres_2017_T1!BE305,[2]ListeGithub!$I$2:$K$111,3,FALSE)=$A$1,Pres_2017_T1!BG305,0),0)</f>
        <v>0</v>
      </c>
      <c r="AR305">
        <f ca="1">_xlfn.IFNA(IF(VLOOKUP(Pres_2017_T1!BL305,[2]ListeGithub!$I$2:$K$111,3,FALSE)=$A$1,Pres_2017_T1!BN305,0),0)</f>
        <v>0</v>
      </c>
      <c r="AY305">
        <f ca="1">_xlfn.IFNA(IF(VLOOKUP(Pres_2017_T1!BS305,[2]ListeGithub!$I$2:$K$111,3,FALSE)=$A$1,Pres_2017_T1!BU305,0),0)</f>
        <v>0</v>
      </c>
      <c r="BF305">
        <f ca="1">_xlfn.IFNA(IF(VLOOKUP(Pres_2017_T1!BZ305,[2]ListeGithub!$I$2:$K$111,3,FALSE)=$A$1,Pres_2017_T1!CB305,0),0)</f>
        <v>0</v>
      </c>
      <c r="BM305">
        <f ca="1">_xlfn.IFNA(IF(VLOOKUP(Pres_2017_T1!CG305,[2]ListeGithub!$I$2:$K$111,3,FALSE)=$A$1,Pres_2017_T1!CI305,0),0)</f>
        <v>0</v>
      </c>
      <c r="BT305">
        <f ca="1">_xlfn.IFNA(IF(VLOOKUP(Pres_2017_T1!CN305,[2]ListeGithub!$I$2:$K$111,3,FALSE)=$A$1,Pres_2017_T1!CP305,0),0)</f>
        <v>0</v>
      </c>
      <c r="CA305">
        <f t="shared" ca="1" si="4"/>
        <v>10022</v>
      </c>
    </row>
    <row r="306" spans="1:79" x14ac:dyDescent="0.75">
      <c r="A306" t="str">
        <v>61_03</v>
      </c>
      <c r="B306">
        <f ca="1">_xlfn.IFNA(IF(VLOOKUP(Pres_2017_T1!V306,[2]ListeGithub!$I$2:$K$111,3,FALSE)=$A$1,Pres_2017_T1!X306,0),0)</f>
        <v>0</v>
      </c>
      <c r="I306">
        <f ca="1">_xlfn.IFNA(IF(VLOOKUP(Pres_2017_T1!AC306,[2]ListeGithub!$I$2:$K$111,3,FALSE)=$A$1,Pres_2017_T1!AE306,0),0)</f>
        <v>12987</v>
      </c>
      <c r="P306">
        <f ca="1">_xlfn.IFNA(IF(VLOOKUP(Pres_2017_T1!AJ306,[2]ListeGithub!$I$2:$K$111,3,FALSE)=$A$1,Pres_2017_T1!AL306,0),0)</f>
        <v>0</v>
      </c>
      <c r="W306">
        <f ca="1">_xlfn.IFNA(IF(VLOOKUP(Pres_2017_T1!AQ306,[2]ListeGithub!$I$2:$K$111,3,FALSE)=$A$1,Pres_2017_T1!AS306,0),0)</f>
        <v>0</v>
      </c>
      <c r="AD306">
        <f ca="1">_xlfn.IFNA(IF(VLOOKUP(Pres_2017_T1!AX306,[2]ListeGithub!$I$2:$K$111,3,FALSE)=$A$1,Pres_2017_T1!AZ306,0),0)</f>
        <v>0</v>
      </c>
      <c r="AK306">
        <f ca="1">_xlfn.IFNA(IF(VLOOKUP(Pres_2017_T1!BE306,[2]ListeGithub!$I$2:$K$111,3,FALSE)=$A$1,Pres_2017_T1!BG306,0),0)</f>
        <v>0</v>
      </c>
      <c r="AR306">
        <f ca="1">_xlfn.IFNA(IF(VLOOKUP(Pres_2017_T1!BL306,[2]ListeGithub!$I$2:$K$111,3,FALSE)=$A$1,Pres_2017_T1!BN306,0),0)</f>
        <v>0</v>
      </c>
      <c r="AY306">
        <f ca="1">_xlfn.IFNA(IF(VLOOKUP(Pres_2017_T1!BS306,[2]ListeGithub!$I$2:$K$111,3,FALSE)=$A$1,Pres_2017_T1!BU306,0),0)</f>
        <v>0</v>
      </c>
      <c r="BF306">
        <f ca="1">_xlfn.IFNA(IF(VLOOKUP(Pres_2017_T1!BZ306,[2]ListeGithub!$I$2:$K$111,3,FALSE)=$A$1,Pres_2017_T1!CB306,0),0)</f>
        <v>0</v>
      </c>
      <c r="BM306">
        <f ca="1">_xlfn.IFNA(IF(VLOOKUP(Pres_2017_T1!CG306,[2]ListeGithub!$I$2:$K$111,3,FALSE)=$A$1,Pres_2017_T1!CI306,0),0)</f>
        <v>0</v>
      </c>
      <c r="BT306">
        <f ca="1">_xlfn.IFNA(IF(VLOOKUP(Pres_2017_T1!CN306,[2]ListeGithub!$I$2:$K$111,3,FALSE)=$A$1,Pres_2017_T1!CP306,0),0)</f>
        <v>0</v>
      </c>
      <c r="CA306">
        <f t="shared" ca="1" si="4"/>
        <v>12987</v>
      </c>
    </row>
    <row r="307" spans="1:79" x14ac:dyDescent="0.75">
      <c r="A307" t="str">
        <v>62_01</v>
      </c>
      <c r="B307">
        <f ca="1">_xlfn.IFNA(IF(VLOOKUP(Pres_2017_T1!V307,[2]ListeGithub!$I$2:$K$111,3,FALSE)=$A$1,Pres_2017_T1!X307,0),0)</f>
        <v>0</v>
      </c>
      <c r="I307">
        <f ca="1">_xlfn.IFNA(IF(VLOOKUP(Pres_2017_T1!AC307,[2]ListeGithub!$I$2:$K$111,3,FALSE)=$A$1,Pres_2017_T1!AE307,0),0)</f>
        <v>0</v>
      </c>
      <c r="P307">
        <f ca="1">_xlfn.IFNA(IF(VLOOKUP(Pres_2017_T1!AJ307,[2]ListeGithub!$I$2:$K$111,3,FALSE)=$A$1,Pres_2017_T1!AL307,0),0)</f>
        <v>15177</v>
      </c>
      <c r="W307">
        <f ca="1">_xlfn.IFNA(IF(VLOOKUP(Pres_2017_T1!AQ307,[2]ListeGithub!$I$2:$K$111,3,FALSE)=$A$1,Pres_2017_T1!AS307,0),0)</f>
        <v>0</v>
      </c>
      <c r="AD307">
        <f ca="1">_xlfn.IFNA(IF(VLOOKUP(Pres_2017_T1!AX307,[2]ListeGithub!$I$2:$K$111,3,FALSE)=$A$1,Pres_2017_T1!AZ307,0),0)</f>
        <v>0</v>
      </c>
      <c r="AK307">
        <f ca="1">_xlfn.IFNA(IF(VLOOKUP(Pres_2017_T1!BE307,[2]ListeGithub!$I$2:$K$111,3,FALSE)=$A$1,Pres_2017_T1!BG307,0),0)</f>
        <v>0</v>
      </c>
      <c r="AR307">
        <f ca="1">_xlfn.IFNA(IF(VLOOKUP(Pres_2017_T1!BL307,[2]ListeGithub!$I$2:$K$111,3,FALSE)=$A$1,Pres_2017_T1!BN307,0),0)</f>
        <v>0</v>
      </c>
      <c r="AY307">
        <f ca="1">_xlfn.IFNA(IF(VLOOKUP(Pres_2017_T1!BS307,[2]ListeGithub!$I$2:$K$111,3,FALSE)=$A$1,Pres_2017_T1!BU307,0),0)</f>
        <v>0</v>
      </c>
      <c r="BF307">
        <f ca="1">_xlfn.IFNA(IF(VLOOKUP(Pres_2017_T1!BZ307,[2]ListeGithub!$I$2:$K$111,3,FALSE)=$A$1,Pres_2017_T1!CB307,0),0)</f>
        <v>0</v>
      </c>
      <c r="BM307">
        <f ca="1">_xlfn.IFNA(IF(VLOOKUP(Pres_2017_T1!CG307,[2]ListeGithub!$I$2:$K$111,3,FALSE)=$A$1,Pres_2017_T1!CI307,0),0)</f>
        <v>0</v>
      </c>
      <c r="BT307">
        <f ca="1">_xlfn.IFNA(IF(VLOOKUP(Pres_2017_T1!CN307,[2]ListeGithub!$I$2:$K$111,3,FALSE)=$A$1,Pres_2017_T1!CP307,0),0)</f>
        <v>0</v>
      </c>
      <c r="CA307">
        <f t="shared" ca="1" si="4"/>
        <v>15177</v>
      </c>
    </row>
    <row r="308" spans="1:79" x14ac:dyDescent="0.75">
      <c r="A308" t="str">
        <v>62_02</v>
      </c>
      <c r="B308">
        <f ca="1">_xlfn.IFNA(IF(VLOOKUP(Pres_2017_T1!V308,[2]ListeGithub!$I$2:$K$111,3,FALSE)=$A$1,Pres_2017_T1!X308,0),0)</f>
        <v>0</v>
      </c>
      <c r="I308">
        <f ca="1">_xlfn.IFNA(IF(VLOOKUP(Pres_2017_T1!AC308,[2]ListeGithub!$I$2:$K$111,3,FALSE)=$A$1,Pres_2017_T1!AE308,0),0)</f>
        <v>16214</v>
      </c>
      <c r="P308">
        <f ca="1">_xlfn.IFNA(IF(VLOOKUP(Pres_2017_T1!AJ308,[2]ListeGithub!$I$2:$K$111,3,FALSE)=$A$1,Pres_2017_T1!AL308,0),0)</f>
        <v>0</v>
      </c>
      <c r="W308">
        <f ca="1">_xlfn.IFNA(IF(VLOOKUP(Pres_2017_T1!AQ308,[2]ListeGithub!$I$2:$K$111,3,FALSE)=$A$1,Pres_2017_T1!AS308,0),0)</f>
        <v>0</v>
      </c>
      <c r="AD308">
        <f ca="1">_xlfn.IFNA(IF(VLOOKUP(Pres_2017_T1!AX308,[2]ListeGithub!$I$2:$K$111,3,FALSE)=$A$1,Pres_2017_T1!AZ308,0),0)</f>
        <v>0</v>
      </c>
      <c r="AK308">
        <f ca="1">_xlfn.IFNA(IF(VLOOKUP(Pres_2017_T1!BE308,[2]ListeGithub!$I$2:$K$111,3,FALSE)=$A$1,Pres_2017_T1!BG308,0),0)</f>
        <v>0</v>
      </c>
      <c r="AR308">
        <f ca="1">_xlfn.IFNA(IF(VLOOKUP(Pres_2017_T1!BL308,[2]ListeGithub!$I$2:$K$111,3,FALSE)=$A$1,Pres_2017_T1!BN308,0),0)</f>
        <v>0</v>
      </c>
      <c r="AY308">
        <f ca="1">_xlfn.IFNA(IF(VLOOKUP(Pres_2017_T1!BS308,[2]ListeGithub!$I$2:$K$111,3,FALSE)=$A$1,Pres_2017_T1!BU308,0),0)</f>
        <v>0</v>
      </c>
      <c r="BF308">
        <f ca="1">_xlfn.IFNA(IF(VLOOKUP(Pres_2017_T1!BZ308,[2]ListeGithub!$I$2:$K$111,3,FALSE)=$A$1,Pres_2017_T1!CB308,0),0)</f>
        <v>0</v>
      </c>
      <c r="BM308">
        <f ca="1">_xlfn.IFNA(IF(VLOOKUP(Pres_2017_T1!CG308,[2]ListeGithub!$I$2:$K$111,3,FALSE)=$A$1,Pres_2017_T1!CI308,0),0)</f>
        <v>0</v>
      </c>
      <c r="BT308">
        <f ca="1">_xlfn.IFNA(IF(VLOOKUP(Pres_2017_T1!CN308,[2]ListeGithub!$I$2:$K$111,3,FALSE)=$A$1,Pres_2017_T1!CP308,0),0)</f>
        <v>0</v>
      </c>
      <c r="CA308">
        <f t="shared" ca="1" si="4"/>
        <v>16214</v>
      </c>
    </row>
    <row r="309" spans="1:79" x14ac:dyDescent="0.75">
      <c r="A309" t="str">
        <v>62_03</v>
      </c>
      <c r="B309">
        <f ca="1">_xlfn.IFNA(IF(VLOOKUP(Pres_2017_T1!V309,[2]ListeGithub!$I$2:$K$111,3,FALSE)=$A$1,Pres_2017_T1!X309,0),0)</f>
        <v>0</v>
      </c>
      <c r="I309">
        <f ca="1">_xlfn.IFNA(IF(VLOOKUP(Pres_2017_T1!AC309,[2]ListeGithub!$I$2:$K$111,3,FALSE)=$A$1,Pres_2017_T1!AE309,0),0)</f>
        <v>0</v>
      </c>
      <c r="P309">
        <f ca="1">_xlfn.IFNA(IF(VLOOKUP(Pres_2017_T1!AJ309,[2]ListeGithub!$I$2:$K$111,3,FALSE)=$A$1,Pres_2017_T1!AL309,0),0)</f>
        <v>8664</v>
      </c>
      <c r="W309">
        <f ca="1">_xlfn.IFNA(IF(VLOOKUP(Pres_2017_T1!AQ309,[2]ListeGithub!$I$2:$K$111,3,FALSE)=$A$1,Pres_2017_T1!AS309,0),0)</f>
        <v>0</v>
      </c>
      <c r="AD309">
        <f ca="1">_xlfn.IFNA(IF(VLOOKUP(Pres_2017_T1!AX309,[2]ListeGithub!$I$2:$K$111,3,FALSE)=$A$1,Pres_2017_T1!AZ309,0),0)</f>
        <v>0</v>
      </c>
      <c r="AK309">
        <f ca="1">_xlfn.IFNA(IF(VLOOKUP(Pres_2017_T1!BE309,[2]ListeGithub!$I$2:$K$111,3,FALSE)=$A$1,Pres_2017_T1!BG309,0),0)</f>
        <v>0</v>
      </c>
      <c r="AR309">
        <f ca="1">_xlfn.IFNA(IF(VLOOKUP(Pres_2017_T1!BL309,[2]ListeGithub!$I$2:$K$111,3,FALSE)=$A$1,Pres_2017_T1!BN309,0),0)</f>
        <v>0</v>
      </c>
      <c r="AY309">
        <f ca="1">_xlfn.IFNA(IF(VLOOKUP(Pres_2017_T1!BS309,[2]ListeGithub!$I$2:$K$111,3,FALSE)=$A$1,Pres_2017_T1!BU309,0),0)</f>
        <v>0</v>
      </c>
      <c r="BF309">
        <f ca="1">_xlfn.IFNA(IF(VLOOKUP(Pres_2017_T1!BZ309,[2]ListeGithub!$I$2:$K$111,3,FALSE)=$A$1,Pres_2017_T1!CB309,0),0)</f>
        <v>0</v>
      </c>
      <c r="BM309">
        <f ca="1">_xlfn.IFNA(IF(VLOOKUP(Pres_2017_T1!CG309,[2]ListeGithub!$I$2:$K$111,3,FALSE)=$A$1,Pres_2017_T1!CI309,0),0)</f>
        <v>0</v>
      </c>
      <c r="BT309">
        <f ca="1">_xlfn.IFNA(IF(VLOOKUP(Pres_2017_T1!CN309,[2]ListeGithub!$I$2:$K$111,3,FALSE)=$A$1,Pres_2017_T1!CP309,0),0)</f>
        <v>0</v>
      </c>
      <c r="CA309">
        <f t="shared" ca="1" si="4"/>
        <v>8664</v>
      </c>
    </row>
    <row r="310" spans="1:79" x14ac:dyDescent="0.75">
      <c r="A310" t="str">
        <v>62_04</v>
      </c>
      <c r="B310">
        <f ca="1">_xlfn.IFNA(IF(VLOOKUP(Pres_2017_T1!V310,[2]ListeGithub!$I$2:$K$111,3,FALSE)=$A$1,Pres_2017_T1!X310,0),0)</f>
        <v>0</v>
      </c>
      <c r="I310">
        <f ca="1">_xlfn.IFNA(IF(VLOOKUP(Pres_2017_T1!AC310,[2]ListeGithub!$I$2:$K$111,3,FALSE)=$A$1,Pres_2017_T1!AE310,0),0)</f>
        <v>16375</v>
      </c>
      <c r="P310">
        <f ca="1">_xlfn.IFNA(IF(VLOOKUP(Pres_2017_T1!AJ310,[2]ListeGithub!$I$2:$K$111,3,FALSE)=$A$1,Pres_2017_T1!AL310,0),0)</f>
        <v>0</v>
      </c>
      <c r="W310">
        <f ca="1">_xlfn.IFNA(IF(VLOOKUP(Pres_2017_T1!AQ310,[2]ListeGithub!$I$2:$K$111,3,FALSE)=$A$1,Pres_2017_T1!AS310,0),0)</f>
        <v>0</v>
      </c>
      <c r="AD310">
        <f ca="1">_xlfn.IFNA(IF(VLOOKUP(Pres_2017_T1!AX310,[2]ListeGithub!$I$2:$K$111,3,FALSE)=$A$1,Pres_2017_T1!AZ310,0),0)</f>
        <v>0</v>
      </c>
      <c r="AK310">
        <f ca="1">_xlfn.IFNA(IF(VLOOKUP(Pres_2017_T1!BE310,[2]ListeGithub!$I$2:$K$111,3,FALSE)=$A$1,Pres_2017_T1!BG310,0),0)</f>
        <v>0</v>
      </c>
      <c r="AR310">
        <f ca="1">_xlfn.IFNA(IF(VLOOKUP(Pres_2017_T1!BL310,[2]ListeGithub!$I$2:$K$111,3,FALSE)=$A$1,Pres_2017_T1!BN310,0),0)</f>
        <v>0</v>
      </c>
      <c r="AY310">
        <f ca="1">_xlfn.IFNA(IF(VLOOKUP(Pres_2017_T1!BS310,[2]ListeGithub!$I$2:$K$111,3,FALSE)=$A$1,Pres_2017_T1!BU310,0),0)</f>
        <v>0</v>
      </c>
      <c r="BF310">
        <f ca="1">_xlfn.IFNA(IF(VLOOKUP(Pres_2017_T1!BZ310,[2]ListeGithub!$I$2:$K$111,3,FALSE)=$A$1,Pres_2017_T1!CB310,0),0)</f>
        <v>0</v>
      </c>
      <c r="BM310">
        <f ca="1">_xlfn.IFNA(IF(VLOOKUP(Pres_2017_T1!CG310,[2]ListeGithub!$I$2:$K$111,3,FALSE)=$A$1,Pres_2017_T1!CI310,0),0)</f>
        <v>0</v>
      </c>
      <c r="BT310">
        <f ca="1">_xlfn.IFNA(IF(VLOOKUP(Pres_2017_T1!CN310,[2]ListeGithub!$I$2:$K$111,3,FALSE)=$A$1,Pres_2017_T1!CP310,0),0)</f>
        <v>0</v>
      </c>
      <c r="CA310">
        <f t="shared" ca="1" si="4"/>
        <v>16375</v>
      </c>
    </row>
    <row r="311" spans="1:79" x14ac:dyDescent="0.75">
      <c r="A311" t="str">
        <v>62_05</v>
      </c>
      <c r="B311">
        <f ca="1">_xlfn.IFNA(IF(VLOOKUP(Pres_2017_T1!V311,[2]ListeGithub!$I$2:$K$111,3,FALSE)=$A$1,Pres_2017_T1!X311,0),0)</f>
        <v>0</v>
      </c>
      <c r="I311">
        <f ca="1">_xlfn.IFNA(IF(VLOOKUP(Pres_2017_T1!AC311,[2]ListeGithub!$I$2:$K$111,3,FALSE)=$A$1,Pres_2017_T1!AE311,0),0)</f>
        <v>14247</v>
      </c>
      <c r="P311">
        <f ca="1">_xlfn.IFNA(IF(VLOOKUP(Pres_2017_T1!AJ311,[2]ListeGithub!$I$2:$K$111,3,FALSE)=$A$1,Pres_2017_T1!AL311,0),0)</f>
        <v>0</v>
      </c>
      <c r="W311">
        <f ca="1">_xlfn.IFNA(IF(VLOOKUP(Pres_2017_T1!AQ311,[2]ListeGithub!$I$2:$K$111,3,FALSE)=$A$1,Pres_2017_T1!AS311,0),0)</f>
        <v>0</v>
      </c>
      <c r="AD311">
        <f ca="1">_xlfn.IFNA(IF(VLOOKUP(Pres_2017_T1!AX311,[2]ListeGithub!$I$2:$K$111,3,FALSE)=$A$1,Pres_2017_T1!AZ311,0),0)</f>
        <v>0</v>
      </c>
      <c r="AK311">
        <f ca="1">_xlfn.IFNA(IF(VLOOKUP(Pres_2017_T1!BE311,[2]ListeGithub!$I$2:$K$111,3,FALSE)=$A$1,Pres_2017_T1!BG311,0),0)</f>
        <v>0</v>
      </c>
      <c r="AR311">
        <f ca="1">_xlfn.IFNA(IF(VLOOKUP(Pres_2017_T1!BL311,[2]ListeGithub!$I$2:$K$111,3,FALSE)=$A$1,Pres_2017_T1!BN311,0),0)</f>
        <v>0</v>
      </c>
      <c r="AY311">
        <f ca="1">_xlfn.IFNA(IF(VLOOKUP(Pres_2017_T1!BS311,[2]ListeGithub!$I$2:$K$111,3,FALSE)=$A$1,Pres_2017_T1!BU311,0),0)</f>
        <v>0</v>
      </c>
      <c r="BF311">
        <f ca="1">_xlfn.IFNA(IF(VLOOKUP(Pres_2017_T1!BZ311,[2]ListeGithub!$I$2:$K$111,3,FALSE)=$A$1,Pres_2017_T1!CB311,0),0)</f>
        <v>0</v>
      </c>
      <c r="BM311">
        <f ca="1">_xlfn.IFNA(IF(VLOOKUP(Pres_2017_T1!CG311,[2]ListeGithub!$I$2:$K$111,3,FALSE)=$A$1,Pres_2017_T1!CI311,0),0)</f>
        <v>0</v>
      </c>
      <c r="BT311">
        <f ca="1">_xlfn.IFNA(IF(VLOOKUP(Pres_2017_T1!CN311,[2]ListeGithub!$I$2:$K$111,3,FALSE)=$A$1,Pres_2017_T1!CP311,0),0)</f>
        <v>0</v>
      </c>
      <c r="CA311">
        <f t="shared" ca="1" si="4"/>
        <v>14247</v>
      </c>
    </row>
    <row r="312" spans="1:79" x14ac:dyDescent="0.75">
      <c r="A312" t="str">
        <v>62_06</v>
      </c>
      <c r="B312">
        <f ca="1">_xlfn.IFNA(IF(VLOOKUP(Pres_2017_T1!V312,[2]ListeGithub!$I$2:$K$111,3,FALSE)=$A$1,Pres_2017_T1!X312,0),0)</f>
        <v>0</v>
      </c>
      <c r="I312">
        <f ca="1">_xlfn.IFNA(IF(VLOOKUP(Pres_2017_T1!AC312,[2]ListeGithub!$I$2:$K$111,3,FALSE)=$A$1,Pres_2017_T1!AE312,0),0)</f>
        <v>13628</v>
      </c>
      <c r="P312">
        <f ca="1">_xlfn.IFNA(IF(VLOOKUP(Pres_2017_T1!AJ312,[2]ListeGithub!$I$2:$K$111,3,FALSE)=$A$1,Pres_2017_T1!AL312,0),0)</f>
        <v>0</v>
      </c>
      <c r="W312">
        <f ca="1">_xlfn.IFNA(IF(VLOOKUP(Pres_2017_T1!AQ312,[2]ListeGithub!$I$2:$K$111,3,FALSE)=$A$1,Pres_2017_T1!AS312,0),0)</f>
        <v>0</v>
      </c>
      <c r="AD312">
        <f ca="1">_xlfn.IFNA(IF(VLOOKUP(Pres_2017_T1!AX312,[2]ListeGithub!$I$2:$K$111,3,FALSE)=$A$1,Pres_2017_T1!AZ312,0),0)</f>
        <v>0</v>
      </c>
      <c r="AK312">
        <f ca="1">_xlfn.IFNA(IF(VLOOKUP(Pres_2017_T1!BE312,[2]ListeGithub!$I$2:$K$111,3,FALSE)=$A$1,Pres_2017_T1!BG312,0),0)</f>
        <v>0</v>
      </c>
      <c r="AR312">
        <f ca="1">_xlfn.IFNA(IF(VLOOKUP(Pres_2017_T1!BL312,[2]ListeGithub!$I$2:$K$111,3,FALSE)=$A$1,Pres_2017_T1!BN312,0),0)</f>
        <v>0</v>
      </c>
      <c r="AY312">
        <f ca="1">_xlfn.IFNA(IF(VLOOKUP(Pres_2017_T1!BS312,[2]ListeGithub!$I$2:$K$111,3,FALSE)=$A$1,Pres_2017_T1!BU312,0),0)</f>
        <v>0</v>
      </c>
      <c r="BF312">
        <f ca="1">_xlfn.IFNA(IF(VLOOKUP(Pres_2017_T1!BZ312,[2]ListeGithub!$I$2:$K$111,3,FALSE)=$A$1,Pres_2017_T1!CB312,0),0)</f>
        <v>0</v>
      </c>
      <c r="BM312">
        <f ca="1">_xlfn.IFNA(IF(VLOOKUP(Pres_2017_T1!CG312,[2]ListeGithub!$I$2:$K$111,3,FALSE)=$A$1,Pres_2017_T1!CI312,0),0)</f>
        <v>0</v>
      </c>
      <c r="BT312">
        <f ca="1">_xlfn.IFNA(IF(VLOOKUP(Pres_2017_T1!CN312,[2]ListeGithub!$I$2:$K$111,3,FALSE)=$A$1,Pres_2017_T1!CP312,0),0)</f>
        <v>0</v>
      </c>
      <c r="CA312">
        <f t="shared" ca="1" si="4"/>
        <v>13628</v>
      </c>
    </row>
    <row r="313" spans="1:79" x14ac:dyDescent="0.75">
      <c r="A313" t="str">
        <v>62_07</v>
      </c>
      <c r="B313">
        <f ca="1">_xlfn.IFNA(IF(VLOOKUP(Pres_2017_T1!V313,[2]ListeGithub!$I$2:$K$111,3,FALSE)=$A$1,Pres_2017_T1!X313,0),0)</f>
        <v>0</v>
      </c>
      <c r="I313">
        <f ca="1">_xlfn.IFNA(IF(VLOOKUP(Pres_2017_T1!AC313,[2]ListeGithub!$I$2:$K$111,3,FALSE)=$A$1,Pres_2017_T1!AE313,0),0)</f>
        <v>0</v>
      </c>
      <c r="P313">
        <f ca="1">_xlfn.IFNA(IF(VLOOKUP(Pres_2017_T1!AJ313,[2]ListeGithub!$I$2:$K$111,3,FALSE)=$A$1,Pres_2017_T1!AL313,0),0)</f>
        <v>11790</v>
      </c>
      <c r="W313">
        <f ca="1">_xlfn.IFNA(IF(VLOOKUP(Pres_2017_T1!AQ313,[2]ListeGithub!$I$2:$K$111,3,FALSE)=$A$1,Pres_2017_T1!AS313,0),0)</f>
        <v>0</v>
      </c>
      <c r="AD313">
        <f ca="1">_xlfn.IFNA(IF(VLOOKUP(Pres_2017_T1!AX313,[2]ListeGithub!$I$2:$K$111,3,FALSE)=$A$1,Pres_2017_T1!AZ313,0),0)</f>
        <v>0</v>
      </c>
      <c r="AK313">
        <f ca="1">_xlfn.IFNA(IF(VLOOKUP(Pres_2017_T1!BE313,[2]ListeGithub!$I$2:$K$111,3,FALSE)=$A$1,Pres_2017_T1!BG313,0),0)</f>
        <v>0</v>
      </c>
      <c r="AR313">
        <f ca="1">_xlfn.IFNA(IF(VLOOKUP(Pres_2017_T1!BL313,[2]ListeGithub!$I$2:$K$111,3,FALSE)=$A$1,Pres_2017_T1!BN313,0),0)</f>
        <v>0</v>
      </c>
      <c r="AY313">
        <f ca="1">_xlfn.IFNA(IF(VLOOKUP(Pres_2017_T1!BS313,[2]ListeGithub!$I$2:$K$111,3,FALSE)=$A$1,Pres_2017_T1!BU313,0),0)</f>
        <v>0</v>
      </c>
      <c r="BF313">
        <f ca="1">_xlfn.IFNA(IF(VLOOKUP(Pres_2017_T1!BZ313,[2]ListeGithub!$I$2:$K$111,3,FALSE)=$A$1,Pres_2017_T1!CB313,0),0)</f>
        <v>0</v>
      </c>
      <c r="BM313">
        <f ca="1">_xlfn.IFNA(IF(VLOOKUP(Pres_2017_T1!CG313,[2]ListeGithub!$I$2:$K$111,3,FALSE)=$A$1,Pres_2017_T1!CI313,0),0)</f>
        <v>0</v>
      </c>
      <c r="BT313">
        <f ca="1">_xlfn.IFNA(IF(VLOOKUP(Pres_2017_T1!CN313,[2]ListeGithub!$I$2:$K$111,3,FALSE)=$A$1,Pres_2017_T1!CP313,0),0)</f>
        <v>0</v>
      </c>
      <c r="CA313">
        <f t="shared" ca="1" si="4"/>
        <v>11790</v>
      </c>
    </row>
    <row r="314" spans="1:79" x14ac:dyDescent="0.75">
      <c r="A314" t="str">
        <v>62_08</v>
      </c>
      <c r="B314">
        <f ca="1">_xlfn.IFNA(IF(VLOOKUP(Pres_2017_T1!V314,[2]ListeGithub!$I$2:$K$111,3,FALSE)=$A$1,Pres_2017_T1!X314,0),0)</f>
        <v>0</v>
      </c>
      <c r="I314">
        <f ca="1">_xlfn.IFNA(IF(VLOOKUP(Pres_2017_T1!AC314,[2]ListeGithub!$I$2:$K$111,3,FALSE)=$A$1,Pres_2017_T1!AE314,0),0)</f>
        <v>14360</v>
      </c>
      <c r="P314">
        <f ca="1">_xlfn.IFNA(IF(VLOOKUP(Pres_2017_T1!AJ314,[2]ListeGithub!$I$2:$K$111,3,FALSE)=$A$1,Pres_2017_T1!AL314,0),0)</f>
        <v>0</v>
      </c>
      <c r="W314">
        <f ca="1">_xlfn.IFNA(IF(VLOOKUP(Pres_2017_T1!AQ314,[2]ListeGithub!$I$2:$K$111,3,FALSE)=$A$1,Pres_2017_T1!AS314,0),0)</f>
        <v>0</v>
      </c>
      <c r="AD314">
        <f ca="1">_xlfn.IFNA(IF(VLOOKUP(Pres_2017_T1!AX314,[2]ListeGithub!$I$2:$K$111,3,FALSE)=$A$1,Pres_2017_T1!AZ314,0),0)</f>
        <v>0</v>
      </c>
      <c r="AK314">
        <f ca="1">_xlfn.IFNA(IF(VLOOKUP(Pres_2017_T1!BE314,[2]ListeGithub!$I$2:$K$111,3,FALSE)=$A$1,Pres_2017_T1!BG314,0),0)</f>
        <v>0</v>
      </c>
      <c r="AR314">
        <f ca="1">_xlfn.IFNA(IF(VLOOKUP(Pres_2017_T1!BL314,[2]ListeGithub!$I$2:$K$111,3,FALSE)=$A$1,Pres_2017_T1!BN314,0),0)</f>
        <v>0</v>
      </c>
      <c r="AY314">
        <f ca="1">_xlfn.IFNA(IF(VLOOKUP(Pres_2017_T1!BS314,[2]ListeGithub!$I$2:$K$111,3,FALSE)=$A$1,Pres_2017_T1!BU314,0),0)</f>
        <v>0</v>
      </c>
      <c r="BF314">
        <f ca="1">_xlfn.IFNA(IF(VLOOKUP(Pres_2017_T1!BZ314,[2]ListeGithub!$I$2:$K$111,3,FALSE)=$A$1,Pres_2017_T1!CB314,0),0)</f>
        <v>0</v>
      </c>
      <c r="BM314">
        <f ca="1">_xlfn.IFNA(IF(VLOOKUP(Pres_2017_T1!CG314,[2]ListeGithub!$I$2:$K$111,3,FALSE)=$A$1,Pres_2017_T1!CI314,0),0)</f>
        <v>0</v>
      </c>
      <c r="BT314">
        <f ca="1">_xlfn.IFNA(IF(VLOOKUP(Pres_2017_T1!CN314,[2]ListeGithub!$I$2:$K$111,3,FALSE)=$A$1,Pres_2017_T1!CP314,0),0)</f>
        <v>0</v>
      </c>
      <c r="CA314">
        <f t="shared" ca="1" si="4"/>
        <v>14360</v>
      </c>
    </row>
    <row r="315" spans="1:79" x14ac:dyDescent="0.75">
      <c r="A315" t="str">
        <v>62_09</v>
      </c>
      <c r="B315">
        <f ca="1">_xlfn.IFNA(IF(VLOOKUP(Pres_2017_T1!V315,[2]ListeGithub!$I$2:$K$111,3,FALSE)=$A$1,Pres_2017_T1!X315,0),0)</f>
        <v>0</v>
      </c>
      <c r="I315">
        <f ca="1">_xlfn.IFNA(IF(VLOOKUP(Pres_2017_T1!AC315,[2]ListeGithub!$I$2:$K$111,3,FALSE)=$A$1,Pres_2017_T1!AE315,0),0)</f>
        <v>12064</v>
      </c>
      <c r="P315">
        <f ca="1">_xlfn.IFNA(IF(VLOOKUP(Pres_2017_T1!AJ315,[2]ListeGithub!$I$2:$K$111,3,FALSE)=$A$1,Pres_2017_T1!AL315,0),0)</f>
        <v>0</v>
      </c>
      <c r="W315">
        <f ca="1">_xlfn.IFNA(IF(VLOOKUP(Pres_2017_T1!AQ315,[2]ListeGithub!$I$2:$K$111,3,FALSE)=$A$1,Pres_2017_T1!AS315,0),0)</f>
        <v>0</v>
      </c>
      <c r="AD315">
        <f ca="1">_xlfn.IFNA(IF(VLOOKUP(Pres_2017_T1!AX315,[2]ListeGithub!$I$2:$K$111,3,FALSE)=$A$1,Pres_2017_T1!AZ315,0),0)</f>
        <v>0</v>
      </c>
      <c r="AK315">
        <f ca="1">_xlfn.IFNA(IF(VLOOKUP(Pres_2017_T1!BE315,[2]ListeGithub!$I$2:$K$111,3,FALSE)=$A$1,Pres_2017_T1!BG315,0),0)</f>
        <v>0</v>
      </c>
      <c r="AR315">
        <f ca="1">_xlfn.IFNA(IF(VLOOKUP(Pres_2017_T1!BL315,[2]ListeGithub!$I$2:$K$111,3,FALSE)=$A$1,Pres_2017_T1!BN315,0),0)</f>
        <v>0</v>
      </c>
      <c r="AY315">
        <f ca="1">_xlfn.IFNA(IF(VLOOKUP(Pres_2017_T1!BS315,[2]ListeGithub!$I$2:$K$111,3,FALSE)=$A$1,Pres_2017_T1!BU315,0),0)</f>
        <v>0</v>
      </c>
      <c r="BF315">
        <f ca="1">_xlfn.IFNA(IF(VLOOKUP(Pres_2017_T1!BZ315,[2]ListeGithub!$I$2:$K$111,3,FALSE)=$A$1,Pres_2017_T1!CB315,0),0)</f>
        <v>0</v>
      </c>
      <c r="BM315">
        <f ca="1">_xlfn.IFNA(IF(VLOOKUP(Pres_2017_T1!CG315,[2]ListeGithub!$I$2:$K$111,3,FALSE)=$A$1,Pres_2017_T1!CI315,0),0)</f>
        <v>0</v>
      </c>
      <c r="BT315">
        <f ca="1">_xlfn.IFNA(IF(VLOOKUP(Pres_2017_T1!CN315,[2]ListeGithub!$I$2:$K$111,3,FALSE)=$A$1,Pres_2017_T1!CP315,0),0)</f>
        <v>0</v>
      </c>
      <c r="CA315">
        <f t="shared" ca="1" si="4"/>
        <v>12064</v>
      </c>
    </row>
    <row r="316" spans="1:79" x14ac:dyDescent="0.75">
      <c r="A316" t="str">
        <v>62_10</v>
      </c>
      <c r="B316">
        <f ca="1">_xlfn.IFNA(IF(VLOOKUP(Pres_2017_T1!V316,[2]ListeGithub!$I$2:$K$111,3,FALSE)=$A$1,Pres_2017_T1!X316,0),0)</f>
        <v>0</v>
      </c>
      <c r="I316">
        <f ca="1">_xlfn.IFNA(IF(VLOOKUP(Pres_2017_T1!AC316,[2]ListeGithub!$I$2:$K$111,3,FALSE)=$A$1,Pres_2017_T1!AE316,0),0)</f>
        <v>0</v>
      </c>
      <c r="P316">
        <f ca="1">_xlfn.IFNA(IF(VLOOKUP(Pres_2017_T1!AJ316,[2]ListeGithub!$I$2:$K$111,3,FALSE)=$A$1,Pres_2017_T1!AL316,0),0)</f>
        <v>10113</v>
      </c>
      <c r="W316">
        <f ca="1">_xlfn.IFNA(IF(VLOOKUP(Pres_2017_T1!AQ316,[2]ListeGithub!$I$2:$K$111,3,FALSE)=$A$1,Pres_2017_T1!AS316,0),0)</f>
        <v>0</v>
      </c>
      <c r="AD316">
        <f ca="1">_xlfn.IFNA(IF(VLOOKUP(Pres_2017_T1!AX316,[2]ListeGithub!$I$2:$K$111,3,FALSE)=$A$1,Pres_2017_T1!AZ316,0),0)</f>
        <v>0</v>
      </c>
      <c r="AK316">
        <f ca="1">_xlfn.IFNA(IF(VLOOKUP(Pres_2017_T1!BE316,[2]ListeGithub!$I$2:$K$111,3,FALSE)=$A$1,Pres_2017_T1!BG316,0),0)</f>
        <v>0</v>
      </c>
      <c r="AR316">
        <f ca="1">_xlfn.IFNA(IF(VLOOKUP(Pres_2017_T1!BL316,[2]ListeGithub!$I$2:$K$111,3,FALSE)=$A$1,Pres_2017_T1!BN316,0),0)</f>
        <v>0</v>
      </c>
      <c r="AY316">
        <f ca="1">_xlfn.IFNA(IF(VLOOKUP(Pres_2017_T1!BS316,[2]ListeGithub!$I$2:$K$111,3,FALSE)=$A$1,Pres_2017_T1!BU316,0),0)</f>
        <v>0</v>
      </c>
      <c r="BF316">
        <f ca="1">_xlfn.IFNA(IF(VLOOKUP(Pres_2017_T1!BZ316,[2]ListeGithub!$I$2:$K$111,3,FALSE)=$A$1,Pres_2017_T1!CB316,0),0)</f>
        <v>0</v>
      </c>
      <c r="BM316">
        <f ca="1">_xlfn.IFNA(IF(VLOOKUP(Pres_2017_T1!CG316,[2]ListeGithub!$I$2:$K$111,3,FALSE)=$A$1,Pres_2017_T1!CI316,0),0)</f>
        <v>0</v>
      </c>
      <c r="BT316">
        <f ca="1">_xlfn.IFNA(IF(VLOOKUP(Pres_2017_T1!CN316,[2]ListeGithub!$I$2:$K$111,3,FALSE)=$A$1,Pres_2017_T1!CP316,0),0)</f>
        <v>0</v>
      </c>
      <c r="CA316">
        <f t="shared" ca="1" si="4"/>
        <v>10113</v>
      </c>
    </row>
    <row r="317" spans="1:79" x14ac:dyDescent="0.75">
      <c r="A317" t="str">
        <v>62_11</v>
      </c>
      <c r="B317">
        <f ca="1">_xlfn.IFNA(IF(VLOOKUP(Pres_2017_T1!V317,[2]ListeGithub!$I$2:$K$111,3,FALSE)=$A$1,Pres_2017_T1!X317,0),0)</f>
        <v>0</v>
      </c>
      <c r="I317">
        <f ca="1">_xlfn.IFNA(IF(VLOOKUP(Pres_2017_T1!AC317,[2]ListeGithub!$I$2:$K$111,3,FALSE)=$A$1,Pres_2017_T1!AE317,0),0)</f>
        <v>0</v>
      </c>
      <c r="P317">
        <f ca="1">_xlfn.IFNA(IF(VLOOKUP(Pres_2017_T1!AJ317,[2]ListeGithub!$I$2:$K$111,3,FALSE)=$A$1,Pres_2017_T1!AL317,0),0)</f>
        <v>10088</v>
      </c>
      <c r="W317">
        <f ca="1">_xlfn.IFNA(IF(VLOOKUP(Pres_2017_T1!AQ317,[2]ListeGithub!$I$2:$K$111,3,FALSE)=$A$1,Pres_2017_T1!AS317,0),0)</f>
        <v>0</v>
      </c>
      <c r="AD317">
        <f ca="1">_xlfn.IFNA(IF(VLOOKUP(Pres_2017_T1!AX317,[2]ListeGithub!$I$2:$K$111,3,FALSE)=$A$1,Pres_2017_T1!AZ317,0),0)</f>
        <v>0</v>
      </c>
      <c r="AK317">
        <f ca="1">_xlfn.IFNA(IF(VLOOKUP(Pres_2017_T1!BE317,[2]ListeGithub!$I$2:$K$111,3,FALSE)=$A$1,Pres_2017_T1!BG317,0),0)</f>
        <v>0</v>
      </c>
      <c r="AR317">
        <f ca="1">_xlfn.IFNA(IF(VLOOKUP(Pres_2017_T1!BL317,[2]ListeGithub!$I$2:$K$111,3,FALSE)=$A$1,Pres_2017_T1!BN317,0),0)</f>
        <v>0</v>
      </c>
      <c r="AY317">
        <f ca="1">_xlfn.IFNA(IF(VLOOKUP(Pres_2017_T1!BS317,[2]ListeGithub!$I$2:$K$111,3,FALSE)=$A$1,Pres_2017_T1!BU317,0),0)</f>
        <v>0</v>
      </c>
      <c r="BF317">
        <f ca="1">_xlfn.IFNA(IF(VLOOKUP(Pres_2017_T1!BZ317,[2]ListeGithub!$I$2:$K$111,3,FALSE)=$A$1,Pres_2017_T1!CB317,0),0)</f>
        <v>0</v>
      </c>
      <c r="BM317">
        <f ca="1">_xlfn.IFNA(IF(VLOOKUP(Pres_2017_T1!CG317,[2]ListeGithub!$I$2:$K$111,3,FALSE)=$A$1,Pres_2017_T1!CI317,0),0)</f>
        <v>0</v>
      </c>
      <c r="BT317">
        <f ca="1">_xlfn.IFNA(IF(VLOOKUP(Pres_2017_T1!CN317,[2]ListeGithub!$I$2:$K$111,3,FALSE)=$A$1,Pres_2017_T1!CP317,0),0)</f>
        <v>0</v>
      </c>
      <c r="CA317">
        <f t="shared" ca="1" si="4"/>
        <v>10088</v>
      </c>
    </row>
    <row r="318" spans="1:79" x14ac:dyDescent="0.75">
      <c r="A318" t="str">
        <v>62_12</v>
      </c>
      <c r="B318">
        <f ca="1">_xlfn.IFNA(IF(VLOOKUP(Pres_2017_T1!V318,[2]ListeGithub!$I$2:$K$111,3,FALSE)=$A$1,Pres_2017_T1!X318,0),0)</f>
        <v>0</v>
      </c>
      <c r="I318">
        <f ca="1">_xlfn.IFNA(IF(VLOOKUP(Pres_2017_T1!AC318,[2]ListeGithub!$I$2:$K$111,3,FALSE)=$A$1,Pres_2017_T1!AE318,0),0)</f>
        <v>0</v>
      </c>
      <c r="P318">
        <f ca="1">_xlfn.IFNA(IF(VLOOKUP(Pres_2017_T1!AJ318,[2]ListeGithub!$I$2:$K$111,3,FALSE)=$A$1,Pres_2017_T1!AL318,0),0)</f>
        <v>10962</v>
      </c>
      <c r="W318">
        <f ca="1">_xlfn.IFNA(IF(VLOOKUP(Pres_2017_T1!AQ318,[2]ListeGithub!$I$2:$K$111,3,FALSE)=$A$1,Pres_2017_T1!AS318,0),0)</f>
        <v>0</v>
      </c>
      <c r="AD318">
        <f ca="1">_xlfn.IFNA(IF(VLOOKUP(Pres_2017_T1!AX318,[2]ListeGithub!$I$2:$K$111,3,FALSE)=$A$1,Pres_2017_T1!AZ318,0),0)</f>
        <v>0</v>
      </c>
      <c r="AK318">
        <f ca="1">_xlfn.IFNA(IF(VLOOKUP(Pres_2017_T1!BE318,[2]ListeGithub!$I$2:$K$111,3,FALSE)=$A$1,Pres_2017_T1!BG318,0),0)</f>
        <v>0</v>
      </c>
      <c r="AR318">
        <f ca="1">_xlfn.IFNA(IF(VLOOKUP(Pres_2017_T1!BL318,[2]ListeGithub!$I$2:$K$111,3,FALSE)=$A$1,Pres_2017_T1!BN318,0),0)</f>
        <v>0</v>
      </c>
      <c r="AY318">
        <f ca="1">_xlfn.IFNA(IF(VLOOKUP(Pres_2017_T1!BS318,[2]ListeGithub!$I$2:$K$111,3,FALSE)=$A$1,Pres_2017_T1!BU318,0),0)</f>
        <v>0</v>
      </c>
      <c r="BF318">
        <f ca="1">_xlfn.IFNA(IF(VLOOKUP(Pres_2017_T1!BZ318,[2]ListeGithub!$I$2:$K$111,3,FALSE)=$A$1,Pres_2017_T1!CB318,0),0)</f>
        <v>0</v>
      </c>
      <c r="BM318">
        <f ca="1">_xlfn.IFNA(IF(VLOOKUP(Pres_2017_T1!CG318,[2]ListeGithub!$I$2:$K$111,3,FALSE)=$A$1,Pres_2017_T1!CI318,0),0)</f>
        <v>0</v>
      </c>
      <c r="BT318">
        <f ca="1">_xlfn.IFNA(IF(VLOOKUP(Pres_2017_T1!CN318,[2]ListeGithub!$I$2:$K$111,3,FALSE)=$A$1,Pres_2017_T1!CP318,0),0)</f>
        <v>0</v>
      </c>
      <c r="CA318">
        <f t="shared" ca="1" si="4"/>
        <v>10962</v>
      </c>
    </row>
    <row r="319" spans="1:79" x14ac:dyDescent="0.75">
      <c r="A319" t="str">
        <v>63_01</v>
      </c>
      <c r="B319">
        <f ca="1">_xlfn.IFNA(IF(VLOOKUP(Pres_2017_T1!V319,[2]ListeGithub!$I$2:$K$111,3,FALSE)=$A$1,Pres_2017_T1!X319,0),0)</f>
        <v>18118</v>
      </c>
      <c r="I319">
        <f ca="1">_xlfn.IFNA(IF(VLOOKUP(Pres_2017_T1!AC319,[2]ListeGithub!$I$2:$K$111,3,FALSE)=$A$1,Pres_2017_T1!AE319,0),0)</f>
        <v>0</v>
      </c>
      <c r="P319">
        <f ca="1">_xlfn.IFNA(IF(VLOOKUP(Pres_2017_T1!AJ319,[2]ListeGithub!$I$2:$K$111,3,FALSE)=$A$1,Pres_2017_T1!AL319,0),0)</f>
        <v>0</v>
      </c>
      <c r="W319">
        <f ca="1">_xlfn.IFNA(IF(VLOOKUP(Pres_2017_T1!AQ319,[2]ListeGithub!$I$2:$K$111,3,FALSE)=$A$1,Pres_2017_T1!AS319,0),0)</f>
        <v>0</v>
      </c>
      <c r="AD319">
        <f ca="1">_xlfn.IFNA(IF(VLOOKUP(Pres_2017_T1!AX319,[2]ListeGithub!$I$2:$K$111,3,FALSE)=$A$1,Pres_2017_T1!AZ319,0),0)</f>
        <v>0</v>
      </c>
      <c r="AK319">
        <f ca="1">_xlfn.IFNA(IF(VLOOKUP(Pres_2017_T1!BE319,[2]ListeGithub!$I$2:$K$111,3,FALSE)=$A$1,Pres_2017_T1!BG319,0),0)</f>
        <v>0</v>
      </c>
      <c r="AR319">
        <f ca="1">_xlfn.IFNA(IF(VLOOKUP(Pres_2017_T1!BL319,[2]ListeGithub!$I$2:$K$111,3,FALSE)=$A$1,Pres_2017_T1!BN319,0),0)</f>
        <v>0</v>
      </c>
      <c r="AY319">
        <f ca="1">_xlfn.IFNA(IF(VLOOKUP(Pres_2017_T1!BS319,[2]ListeGithub!$I$2:$K$111,3,FALSE)=$A$1,Pres_2017_T1!BU319,0),0)</f>
        <v>0</v>
      </c>
      <c r="BF319">
        <f ca="1">_xlfn.IFNA(IF(VLOOKUP(Pres_2017_T1!BZ319,[2]ListeGithub!$I$2:$K$111,3,FALSE)=$A$1,Pres_2017_T1!CB319,0),0)</f>
        <v>0</v>
      </c>
      <c r="BM319">
        <f ca="1">_xlfn.IFNA(IF(VLOOKUP(Pres_2017_T1!CG319,[2]ListeGithub!$I$2:$K$111,3,FALSE)=$A$1,Pres_2017_T1!CI319,0),0)</f>
        <v>0</v>
      </c>
      <c r="BT319">
        <f ca="1">_xlfn.IFNA(IF(VLOOKUP(Pres_2017_T1!CN319,[2]ListeGithub!$I$2:$K$111,3,FALSE)=$A$1,Pres_2017_T1!CP319,0),0)</f>
        <v>0</v>
      </c>
      <c r="CA319">
        <f t="shared" ca="1" si="4"/>
        <v>18118</v>
      </c>
    </row>
    <row r="320" spans="1:79" x14ac:dyDescent="0.75">
      <c r="A320" t="str">
        <v>63_02</v>
      </c>
      <c r="B320">
        <f ca="1">_xlfn.IFNA(IF(VLOOKUP(Pres_2017_T1!V320,[2]ListeGithub!$I$2:$K$111,3,FALSE)=$A$1,Pres_2017_T1!X320,0),0)</f>
        <v>17512</v>
      </c>
      <c r="I320">
        <f ca="1">_xlfn.IFNA(IF(VLOOKUP(Pres_2017_T1!AC320,[2]ListeGithub!$I$2:$K$111,3,FALSE)=$A$1,Pres_2017_T1!AE320,0),0)</f>
        <v>0</v>
      </c>
      <c r="P320">
        <f ca="1">_xlfn.IFNA(IF(VLOOKUP(Pres_2017_T1!AJ320,[2]ListeGithub!$I$2:$K$111,3,FALSE)=$A$1,Pres_2017_T1!AL320,0),0)</f>
        <v>0</v>
      </c>
      <c r="W320">
        <f ca="1">_xlfn.IFNA(IF(VLOOKUP(Pres_2017_T1!AQ320,[2]ListeGithub!$I$2:$K$111,3,FALSE)=$A$1,Pres_2017_T1!AS320,0),0)</f>
        <v>0</v>
      </c>
      <c r="AD320">
        <f ca="1">_xlfn.IFNA(IF(VLOOKUP(Pres_2017_T1!AX320,[2]ListeGithub!$I$2:$K$111,3,FALSE)=$A$1,Pres_2017_T1!AZ320,0),0)</f>
        <v>0</v>
      </c>
      <c r="AK320">
        <f ca="1">_xlfn.IFNA(IF(VLOOKUP(Pres_2017_T1!BE320,[2]ListeGithub!$I$2:$K$111,3,FALSE)=$A$1,Pres_2017_T1!BG320,0),0)</f>
        <v>0</v>
      </c>
      <c r="AR320">
        <f ca="1">_xlfn.IFNA(IF(VLOOKUP(Pres_2017_T1!BL320,[2]ListeGithub!$I$2:$K$111,3,FALSE)=$A$1,Pres_2017_T1!BN320,0),0)</f>
        <v>0</v>
      </c>
      <c r="AY320">
        <f ca="1">_xlfn.IFNA(IF(VLOOKUP(Pres_2017_T1!BS320,[2]ListeGithub!$I$2:$K$111,3,FALSE)=$A$1,Pres_2017_T1!BU320,0),0)</f>
        <v>0</v>
      </c>
      <c r="BF320">
        <f ca="1">_xlfn.IFNA(IF(VLOOKUP(Pres_2017_T1!BZ320,[2]ListeGithub!$I$2:$K$111,3,FALSE)=$A$1,Pres_2017_T1!CB320,0),0)</f>
        <v>0</v>
      </c>
      <c r="BM320">
        <f ca="1">_xlfn.IFNA(IF(VLOOKUP(Pres_2017_T1!CG320,[2]ListeGithub!$I$2:$K$111,3,FALSE)=$A$1,Pres_2017_T1!CI320,0),0)</f>
        <v>0</v>
      </c>
      <c r="BT320">
        <f ca="1">_xlfn.IFNA(IF(VLOOKUP(Pres_2017_T1!CN320,[2]ListeGithub!$I$2:$K$111,3,FALSE)=$A$1,Pres_2017_T1!CP320,0),0)</f>
        <v>0</v>
      </c>
      <c r="CA320">
        <f t="shared" ca="1" si="4"/>
        <v>17512</v>
      </c>
    </row>
    <row r="321" spans="1:79" x14ac:dyDescent="0.75">
      <c r="A321" t="str">
        <v>63_03</v>
      </c>
      <c r="B321">
        <f ca="1">_xlfn.IFNA(IF(VLOOKUP(Pres_2017_T1!V321,[2]ListeGithub!$I$2:$K$111,3,FALSE)=$A$1,Pres_2017_T1!X321,0),0)</f>
        <v>20907</v>
      </c>
      <c r="I321">
        <f ca="1">_xlfn.IFNA(IF(VLOOKUP(Pres_2017_T1!AC321,[2]ListeGithub!$I$2:$K$111,3,FALSE)=$A$1,Pres_2017_T1!AE321,0),0)</f>
        <v>0</v>
      </c>
      <c r="P321">
        <f ca="1">_xlfn.IFNA(IF(VLOOKUP(Pres_2017_T1!AJ321,[2]ListeGithub!$I$2:$K$111,3,FALSE)=$A$1,Pres_2017_T1!AL321,0),0)</f>
        <v>0</v>
      </c>
      <c r="W321">
        <f ca="1">_xlfn.IFNA(IF(VLOOKUP(Pres_2017_T1!AQ321,[2]ListeGithub!$I$2:$K$111,3,FALSE)=$A$1,Pres_2017_T1!AS321,0),0)</f>
        <v>0</v>
      </c>
      <c r="AD321">
        <f ca="1">_xlfn.IFNA(IF(VLOOKUP(Pres_2017_T1!AX321,[2]ListeGithub!$I$2:$K$111,3,FALSE)=$A$1,Pres_2017_T1!AZ321,0),0)</f>
        <v>0</v>
      </c>
      <c r="AK321">
        <f ca="1">_xlfn.IFNA(IF(VLOOKUP(Pres_2017_T1!BE321,[2]ListeGithub!$I$2:$K$111,3,FALSE)=$A$1,Pres_2017_T1!BG321,0),0)</f>
        <v>0</v>
      </c>
      <c r="AR321">
        <f ca="1">_xlfn.IFNA(IF(VLOOKUP(Pres_2017_T1!BL321,[2]ListeGithub!$I$2:$K$111,3,FALSE)=$A$1,Pres_2017_T1!BN321,0),0)</f>
        <v>0</v>
      </c>
      <c r="AY321">
        <f ca="1">_xlfn.IFNA(IF(VLOOKUP(Pres_2017_T1!BS321,[2]ListeGithub!$I$2:$K$111,3,FALSE)=$A$1,Pres_2017_T1!BU321,0),0)</f>
        <v>0</v>
      </c>
      <c r="BF321">
        <f ca="1">_xlfn.IFNA(IF(VLOOKUP(Pres_2017_T1!BZ321,[2]ListeGithub!$I$2:$K$111,3,FALSE)=$A$1,Pres_2017_T1!CB321,0),0)</f>
        <v>0</v>
      </c>
      <c r="BM321">
        <f ca="1">_xlfn.IFNA(IF(VLOOKUP(Pres_2017_T1!CG321,[2]ListeGithub!$I$2:$K$111,3,FALSE)=$A$1,Pres_2017_T1!CI321,0),0)</f>
        <v>0</v>
      </c>
      <c r="BT321">
        <f ca="1">_xlfn.IFNA(IF(VLOOKUP(Pres_2017_T1!CN321,[2]ListeGithub!$I$2:$K$111,3,FALSE)=$A$1,Pres_2017_T1!CP321,0),0)</f>
        <v>0</v>
      </c>
      <c r="CA321">
        <f t="shared" ca="1" si="4"/>
        <v>20907</v>
      </c>
    </row>
    <row r="322" spans="1:79" x14ac:dyDescent="0.75">
      <c r="A322" t="str">
        <v>63_04</v>
      </c>
      <c r="B322">
        <f ca="1">_xlfn.IFNA(IF(VLOOKUP(Pres_2017_T1!V322,[2]ListeGithub!$I$2:$K$111,3,FALSE)=$A$1,Pres_2017_T1!X322,0),0)</f>
        <v>21289</v>
      </c>
      <c r="I322">
        <f ca="1">_xlfn.IFNA(IF(VLOOKUP(Pres_2017_T1!AC322,[2]ListeGithub!$I$2:$K$111,3,FALSE)=$A$1,Pres_2017_T1!AE322,0),0)</f>
        <v>0</v>
      </c>
      <c r="P322">
        <f ca="1">_xlfn.IFNA(IF(VLOOKUP(Pres_2017_T1!AJ322,[2]ListeGithub!$I$2:$K$111,3,FALSE)=$A$1,Pres_2017_T1!AL322,0),0)</f>
        <v>0</v>
      </c>
      <c r="W322">
        <f ca="1">_xlfn.IFNA(IF(VLOOKUP(Pres_2017_T1!AQ322,[2]ListeGithub!$I$2:$K$111,3,FALSE)=$A$1,Pres_2017_T1!AS322,0),0)</f>
        <v>0</v>
      </c>
      <c r="AD322">
        <f ca="1">_xlfn.IFNA(IF(VLOOKUP(Pres_2017_T1!AX322,[2]ListeGithub!$I$2:$K$111,3,FALSE)=$A$1,Pres_2017_T1!AZ322,0),0)</f>
        <v>0</v>
      </c>
      <c r="AK322">
        <f ca="1">_xlfn.IFNA(IF(VLOOKUP(Pres_2017_T1!BE322,[2]ListeGithub!$I$2:$K$111,3,FALSE)=$A$1,Pres_2017_T1!BG322,0),0)</f>
        <v>0</v>
      </c>
      <c r="AR322">
        <f ca="1">_xlfn.IFNA(IF(VLOOKUP(Pres_2017_T1!BL322,[2]ListeGithub!$I$2:$K$111,3,FALSE)=$A$1,Pres_2017_T1!BN322,0),0)</f>
        <v>0</v>
      </c>
      <c r="AY322">
        <f ca="1">_xlfn.IFNA(IF(VLOOKUP(Pres_2017_T1!BS322,[2]ListeGithub!$I$2:$K$111,3,FALSE)=$A$1,Pres_2017_T1!BU322,0),0)</f>
        <v>0</v>
      </c>
      <c r="BF322">
        <f ca="1">_xlfn.IFNA(IF(VLOOKUP(Pres_2017_T1!BZ322,[2]ListeGithub!$I$2:$K$111,3,FALSE)=$A$1,Pres_2017_T1!CB322,0),0)</f>
        <v>0</v>
      </c>
      <c r="BM322">
        <f ca="1">_xlfn.IFNA(IF(VLOOKUP(Pres_2017_T1!CG322,[2]ListeGithub!$I$2:$K$111,3,FALSE)=$A$1,Pres_2017_T1!CI322,0),0)</f>
        <v>0</v>
      </c>
      <c r="BT322">
        <f ca="1">_xlfn.IFNA(IF(VLOOKUP(Pres_2017_T1!CN322,[2]ListeGithub!$I$2:$K$111,3,FALSE)=$A$1,Pres_2017_T1!CP322,0),0)</f>
        <v>0</v>
      </c>
      <c r="CA322">
        <f t="shared" ca="1" si="4"/>
        <v>21289</v>
      </c>
    </row>
    <row r="323" spans="1:79" x14ac:dyDescent="0.75">
      <c r="A323" t="str">
        <v>63_05</v>
      </c>
      <c r="B323">
        <f ca="1">_xlfn.IFNA(IF(VLOOKUP(Pres_2017_T1!V323,[2]ListeGithub!$I$2:$K$111,3,FALSE)=$A$1,Pres_2017_T1!X323,0),0)</f>
        <v>18971</v>
      </c>
      <c r="I323">
        <f ca="1">_xlfn.IFNA(IF(VLOOKUP(Pres_2017_T1!AC323,[2]ListeGithub!$I$2:$K$111,3,FALSE)=$A$1,Pres_2017_T1!AE323,0),0)</f>
        <v>0</v>
      </c>
      <c r="P323">
        <f ca="1">_xlfn.IFNA(IF(VLOOKUP(Pres_2017_T1!AJ323,[2]ListeGithub!$I$2:$K$111,3,FALSE)=$A$1,Pres_2017_T1!AL323,0),0)</f>
        <v>0</v>
      </c>
      <c r="W323">
        <f ca="1">_xlfn.IFNA(IF(VLOOKUP(Pres_2017_T1!AQ323,[2]ListeGithub!$I$2:$K$111,3,FALSE)=$A$1,Pres_2017_T1!AS323,0),0)</f>
        <v>0</v>
      </c>
      <c r="AD323">
        <f ca="1">_xlfn.IFNA(IF(VLOOKUP(Pres_2017_T1!AX323,[2]ListeGithub!$I$2:$K$111,3,FALSE)=$A$1,Pres_2017_T1!AZ323,0),0)</f>
        <v>0</v>
      </c>
      <c r="AK323">
        <f ca="1">_xlfn.IFNA(IF(VLOOKUP(Pres_2017_T1!BE323,[2]ListeGithub!$I$2:$K$111,3,FALSE)=$A$1,Pres_2017_T1!BG323,0),0)</f>
        <v>0</v>
      </c>
      <c r="AR323">
        <f ca="1">_xlfn.IFNA(IF(VLOOKUP(Pres_2017_T1!BL323,[2]ListeGithub!$I$2:$K$111,3,FALSE)=$A$1,Pres_2017_T1!BN323,0),0)</f>
        <v>0</v>
      </c>
      <c r="AY323">
        <f ca="1">_xlfn.IFNA(IF(VLOOKUP(Pres_2017_T1!BS323,[2]ListeGithub!$I$2:$K$111,3,FALSE)=$A$1,Pres_2017_T1!BU323,0),0)</f>
        <v>0</v>
      </c>
      <c r="BF323">
        <f ca="1">_xlfn.IFNA(IF(VLOOKUP(Pres_2017_T1!BZ323,[2]ListeGithub!$I$2:$K$111,3,FALSE)=$A$1,Pres_2017_T1!CB323,0),0)</f>
        <v>0</v>
      </c>
      <c r="BM323">
        <f ca="1">_xlfn.IFNA(IF(VLOOKUP(Pres_2017_T1!CG323,[2]ListeGithub!$I$2:$K$111,3,FALSE)=$A$1,Pres_2017_T1!CI323,0),0)</f>
        <v>0</v>
      </c>
      <c r="BT323">
        <f ca="1">_xlfn.IFNA(IF(VLOOKUP(Pres_2017_T1!CN323,[2]ListeGithub!$I$2:$K$111,3,FALSE)=$A$1,Pres_2017_T1!CP323,0),0)</f>
        <v>0</v>
      </c>
      <c r="CA323">
        <f t="shared" ref="CA323:CA386" ca="1" si="5">SUM(B323:BZ323)</f>
        <v>18971</v>
      </c>
    </row>
    <row r="324" spans="1:79" x14ac:dyDescent="0.75">
      <c r="A324" t="str">
        <v>64_01</v>
      </c>
      <c r="B324">
        <f ca="1">_xlfn.IFNA(IF(VLOOKUP(Pres_2017_T1!V324,[2]ListeGithub!$I$2:$K$111,3,FALSE)=$A$1,Pres_2017_T1!X324,0),0)</f>
        <v>15837</v>
      </c>
      <c r="I324">
        <f ca="1">_xlfn.IFNA(IF(VLOOKUP(Pres_2017_T1!AC324,[2]ListeGithub!$I$2:$K$111,3,FALSE)=$A$1,Pres_2017_T1!AE324,0),0)</f>
        <v>0</v>
      </c>
      <c r="P324">
        <f ca="1">_xlfn.IFNA(IF(VLOOKUP(Pres_2017_T1!AJ324,[2]ListeGithub!$I$2:$K$111,3,FALSE)=$A$1,Pres_2017_T1!AL324,0),0)</f>
        <v>0</v>
      </c>
      <c r="W324">
        <f ca="1">_xlfn.IFNA(IF(VLOOKUP(Pres_2017_T1!AQ324,[2]ListeGithub!$I$2:$K$111,3,FALSE)=$A$1,Pres_2017_T1!AS324,0),0)</f>
        <v>0</v>
      </c>
      <c r="AD324">
        <f ca="1">_xlfn.IFNA(IF(VLOOKUP(Pres_2017_T1!AX324,[2]ListeGithub!$I$2:$K$111,3,FALSE)=$A$1,Pres_2017_T1!AZ324,0),0)</f>
        <v>0</v>
      </c>
      <c r="AK324">
        <f ca="1">_xlfn.IFNA(IF(VLOOKUP(Pres_2017_T1!BE324,[2]ListeGithub!$I$2:$K$111,3,FALSE)=$A$1,Pres_2017_T1!BG324,0),0)</f>
        <v>0</v>
      </c>
      <c r="AR324">
        <f ca="1">_xlfn.IFNA(IF(VLOOKUP(Pres_2017_T1!BL324,[2]ListeGithub!$I$2:$K$111,3,FALSE)=$A$1,Pres_2017_T1!BN324,0),0)</f>
        <v>0</v>
      </c>
      <c r="AY324">
        <f ca="1">_xlfn.IFNA(IF(VLOOKUP(Pres_2017_T1!BS324,[2]ListeGithub!$I$2:$K$111,3,FALSE)=$A$1,Pres_2017_T1!BU324,0),0)</f>
        <v>0</v>
      </c>
      <c r="BF324">
        <f ca="1">_xlfn.IFNA(IF(VLOOKUP(Pres_2017_T1!BZ324,[2]ListeGithub!$I$2:$K$111,3,FALSE)=$A$1,Pres_2017_T1!CB324,0),0)</f>
        <v>0</v>
      </c>
      <c r="BM324">
        <f ca="1">_xlfn.IFNA(IF(VLOOKUP(Pres_2017_T1!CG324,[2]ListeGithub!$I$2:$K$111,3,FALSE)=$A$1,Pres_2017_T1!CI324,0),0)</f>
        <v>0</v>
      </c>
      <c r="BT324">
        <f ca="1">_xlfn.IFNA(IF(VLOOKUP(Pres_2017_T1!CN324,[2]ListeGithub!$I$2:$K$111,3,FALSE)=$A$1,Pres_2017_T1!CP324,0),0)</f>
        <v>0</v>
      </c>
      <c r="CA324">
        <f t="shared" ca="1" si="5"/>
        <v>15837</v>
      </c>
    </row>
    <row r="325" spans="1:79" x14ac:dyDescent="0.75">
      <c r="A325" t="str">
        <v>64_02</v>
      </c>
      <c r="B325">
        <f ca="1">_xlfn.IFNA(IF(VLOOKUP(Pres_2017_T1!V325,[2]ListeGithub!$I$2:$K$111,3,FALSE)=$A$1,Pres_2017_T1!X325,0),0)</f>
        <v>18992</v>
      </c>
      <c r="I325">
        <f ca="1">_xlfn.IFNA(IF(VLOOKUP(Pres_2017_T1!AC325,[2]ListeGithub!$I$2:$K$111,3,FALSE)=$A$1,Pres_2017_T1!AE325,0),0)</f>
        <v>0</v>
      </c>
      <c r="P325">
        <f ca="1">_xlfn.IFNA(IF(VLOOKUP(Pres_2017_T1!AJ325,[2]ListeGithub!$I$2:$K$111,3,FALSE)=$A$1,Pres_2017_T1!AL325,0),0)</f>
        <v>0</v>
      </c>
      <c r="W325">
        <f ca="1">_xlfn.IFNA(IF(VLOOKUP(Pres_2017_T1!AQ325,[2]ListeGithub!$I$2:$K$111,3,FALSE)=$A$1,Pres_2017_T1!AS325,0),0)</f>
        <v>0</v>
      </c>
      <c r="AD325">
        <f ca="1">_xlfn.IFNA(IF(VLOOKUP(Pres_2017_T1!AX325,[2]ListeGithub!$I$2:$K$111,3,FALSE)=$A$1,Pres_2017_T1!AZ325,0),0)</f>
        <v>0</v>
      </c>
      <c r="AK325">
        <f ca="1">_xlfn.IFNA(IF(VLOOKUP(Pres_2017_T1!BE325,[2]ListeGithub!$I$2:$K$111,3,FALSE)=$A$1,Pres_2017_T1!BG325,0),0)</f>
        <v>0</v>
      </c>
      <c r="AR325">
        <f ca="1">_xlfn.IFNA(IF(VLOOKUP(Pres_2017_T1!BL325,[2]ListeGithub!$I$2:$K$111,3,FALSE)=$A$1,Pres_2017_T1!BN325,0),0)</f>
        <v>0</v>
      </c>
      <c r="AY325">
        <f ca="1">_xlfn.IFNA(IF(VLOOKUP(Pres_2017_T1!BS325,[2]ListeGithub!$I$2:$K$111,3,FALSE)=$A$1,Pres_2017_T1!BU325,0),0)</f>
        <v>0</v>
      </c>
      <c r="BF325">
        <f ca="1">_xlfn.IFNA(IF(VLOOKUP(Pres_2017_T1!BZ325,[2]ListeGithub!$I$2:$K$111,3,FALSE)=$A$1,Pres_2017_T1!CB325,0),0)</f>
        <v>0</v>
      </c>
      <c r="BM325">
        <f ca="1">_xlfn.IFNA(IF(VLOOKUP(Pres_2017_T1!CG325,[2]ListeGithub!$I$2:$K$111,3,FALSE)=$A$1,Pres_2017_T1!CI325,0),0)</f>
        <v>0</v>
      </c>
      <c r="BT325">
        <f ca="1">_xlfn.IFNA(IF(VLOOKUP(Pres_2017_T1!CN325,[2]ListeGithub!$I$2:$K$111,3,FALSE)=$A$1,Pres_2017_T1!CP325,0),0)</f>
        <v>0</v>
      </c>
      <c r="CA325">
        <f t="shared" ca="1" si="5"/>
        <v>18992</v>
      </c>
    </row>
    <row r="326" spans="1:79" x14ac:dyDescent="0.75">
      <c r="A326" t="str">
        <v>64_03</v>
      </c>
      <c r="B326">
        <f ca="1">_xlfn.IFNA(IF(VLOOKUP(Pres_2017_T1!V326,[2]ListeGithub!$I$2:$K$111,3,FALSE)=$A$1,Pres_2017_T1!X326,0),0)</f>
        <v>16752</v>
      </c>
      <c r="I326">
        <f ca="1">_xlfn.IFNA(IF(VLOOKUP(Pres_2017_T1!AC326,[2]ListeGithub!$I$2:$K$111,3,FALSE)=$A$1,Pres_2017_T1!AE326,0),0)</f>
        <v>0</v>
      </c>
      <c r="P326">
        <f ca="1">_xlfn.IFNA(IF(VLOOKUP(Pres_2017_T1!AJ326,[2]ListeGithub!$I$2:$K$111,3,FALSE)=$A$1,Pres_2017_T1!AL326,0),0)</f>
        <v>0</v>
      </c>
      <c r="W326">
        <f ca="1">_xlfn.IFNA(IF(VLOOKUP(Pres_2017_T1!AQ326,[2]ListeGithub!$I$2:$K$111,3,FALSE)=$A$1,Pres_2017_T1!AS326,0),0)</f>
        <v>0</v>
      </c>
      <c r="AD326">
        <f ca="1">_xlfn.IFNA(IF(VLOOKUP(Pres_2017_T1!AX326,[2]ListeGithub!$I$2:$K$111,3,FALSE)=$A$1,Pres_2017_T1!AZ326,0),0)</f>
        <v>0</v>
      </c>
      <c r="AK326">
        <f ca="1">_xlfn.IFNA(IF(VLOOKUP(Pres_2017_T1!BE326,[2]ListeGithub!$I$2:$K$111,3,FALSE)=$A$1,Pres_2017_T1!BG326,0),0)</f>
        <v>0</v>
      </c>
      <c r="AR326">
        <f ca="1">_xlfn.IFNA(IF(VLOOKUP(Pres_2017_T1!BL326,[2]ListeGithub!$I$2:$K$111,3,FALSE)=$A$1,Pres_2017_T1!BN326,0),0)</f>
        <v>0</v>
      </c>
      <c r="AY326">
        <f ca="1">_xlfn.IFNA(IF(VLOOKUP(Pres_2017_T1!BS326,[2]ListeGithub!$I$2:$K$111,3,FALSE)=$A$1,Pres_2017_T1!BU326,0),0)</f>
        <v>0</v>
      </c>
      <c r="BF326">
        <f ca="1">_xlfn.IFNA(IF(VLOOKUP(Pres_2017_T1!BZ326,[2]ListeGithub!$I$2:$K$111,3,FALSE)=$A$1,Pres_2017_T1!CB326,0),0)</f>
        <v>0</v>
      </c>
      <c r="BM326">
        <f ca="1">_xlfn.IFNA(IF(VLOOKUP(Pres_2017_T1!CG326,[2]ListeGithub!$I$2:$K$111,3,FALSE)=$A$1,Pres_2017_T1!CI326,0),0)</f>
        <v>0</v>
      </c>
      <c r="BT326">
        <f ca="1">_xlfn.IFNA(IF(VLOOKUP(Pres_2017_T1!CN326,[2]ListeGithub!$I$2:$K$111,3,FALSE)=$A$1,Pres_2017_T1!CP326,0),0)</f>
        <v>0</v>
      </c>
      <c r="CA326">
        <f t="shared" ca="1" si="5"/>
        <v>16752</v>
      </c>
    </row>
    <row r="327" spans="1:79" x14ac:dyDescent="0.75">
      <c r="A327" t="str">
        <v>64_04</v>
      </c>
      <c r="B327">
        <f ca="1">_xlfn.IFNA(IF(VLOOKUP(Pres_2017_T1!V327,[2]ListeGithub!$I$2:$K$111,3,FALSE)=$A$1,Pres_2017_T1!X327,0),0)</f>
        <v>14272</v>
      </c>
      <c r="I327">
        <f ca="1">_xlfn.IFNA(IF(VLOOKUP(Pres_2017_T1!AC327,[2]ListeGithub!$I$2:$K$111,3,FALSE)=$A$1,Pres_2017_T1!AE327,0),0)</f>
        <v>0</v>
      </c>
      <c r="P327">
        <f ca="1">_xlfn.IFNA(IF(VLOOKUP(Pres_2017_T1!AJ327,[2]ListeGithub!$I$2:$K$111,3,FALSE)=$A$1,Pres_2017_T1!AL327,0),0)</f>
        <v>0</v>
      </c>
      <c r="W327">
        <f ca="1">_xlfn.IFNA(IF(VLOOKUP(Pres_2017_T1!AQ327,[2]ListeGithub!$I$2:$K$111,3,FALSE)=$A$1,Pres_2017_T1!AS327,0),0)</f>
        <v>0</v>
      </c>
      <c r="AD327">
        <f ca="1">_xlfn.IFNA(IF(VLOOKUP(Pres_2017_T1!AX327,[2]ListeGithub!$I$2:$K$111,3,FALSE)=$A$1,Pres_2017_T1!AZ327,0),0)</f>
        <v>0</v>
      </c>
      <c r="AK327">
        <f ca="1">_xlfn.IFNA(IF(VLOOKUP(Pres_2017_T1!BE327,[2]ListeGithub!$I$2:$K$111,3,FALSE)=$A$1,Pres_2017_T1!BG327,0),0)</f>
        <v>0</v>
      </c>
      <c r="AR327">
        <f ca="1">_xlfn.IFNA(IF(VLOOKUP(Pres_2017_T1!BL327,[2]ListeGithub!$I$2:$K$111,3,FALSE)=$A$1,Pres_2017_T1!BN327,0),0)</f>
        <v>0</v>
      </c>
      <c r="AY327">
        <f ca="1">_xlfn.IFNA(IF(VLOOKUP(Pres_2017_T1!BS327,[2]ListeGithub!$I$2:$K$111,3,FALSE)=$A$1,Pres_2017_T1!BU327,0),0)</f>
        <v>0</v>
      </c>
      <c r="BF327">
        <f ca="1">_xlfn.IFNA(IF(VLOOKUP(Pres_2017_T1!BZ327,[2]ListeGithub!$I$2:$K$111,3,FALSE)=$A$1,Pres_2017_T1!CB327,0),0)</f>
        <v>0</v>
      </c>
      <c r="BM327">
        <f ca="1">_xlfn.IFNA(IF(VLOOKUP(Pres_2017_T1!CG327,[2]ListeGithub!$I$2:$K$111,3,FALSE)=$A$1,Pres_2017_T1!CI327,0),0)</f>
        <v>0</v>
      </c>
      <c r="BT327">
        <f ca="1">_xlfn.IFNA(IF(VLOOKUP(Pres_2017_T1!CN327,[2]ListeGithub!$I$2:$K$111,3,FALSE)=$A$1,Pres_2017_T1!CP327,0),0)</f>
        <v>0</v>
      </c>
      <c r="CA327">
        <f t="shared" ca="1" si="5"/>
        <v>14272</v>
      </c>
    </row>
    <row r="328" spans="1:79" x14ac:dyDescent="0.75">
      <c r="A328" t="str">
        <v>64_05</v>
      </c>
      <c r="B328">
        <f ca="1">_xlfn.IFNA(IF(VLOOKUP(Pres_2017_T1!V328,[2]ListeGithub!$I$2:$K$111,3,FALSE)=$A$1,Pres_2017_T1!X328,0),0)</f>
        <v>18681</v>
      </c>
      <c r="I328">
        <f ca="1">_xlfn.IFNA(IF(VLOOKUP(Pres_2017_T1!AC328,[2]ListeGithub!$I$2:$K$111,3,FALSE)=$A$1,Pres_2017_T1!AE328,0),0)</f>
        <v>0</v>
      </c>
      <c r="P328">
        <f ca="1">_xlfn.IFNA(IF(VLOOKUP(Pres_2017_T1!AJ328,[2]ListeGithub!$I$2:$K$111,3,FALSE)=$A$1,Pres_2017_T1!AL328,0),0)</f>
        <v>0</v>
      </c>
      <c r="W328">
        <f ca="1">_xlfn.IFNA(IF(VLOOKUP(Pres_2017_T1!AQ328,[2]ListeGithub!$I$2:$K$111,3,FALSE)=$A$1,Pres_2017_T1!AS328,0),0)</f>
        <v>0</v>
      </c>
      <c r="AD328">
        <f ca="1">_xlfn.IFNA(IF(VLOOKUP(Pres_2017_T1!AX328,[2]ListeGithub!$I$2:$K$111,3,FALSE)=$A$1,Pres_2017_T1!AZ328,0),0)</f>
        <v>0</v>
      </c>
      <c r="AK328">
        <f ca="1">_xlfn.IFNA(IF(VLOOKUP(Pres_2017_T1!BE328,[2]ListeGithub!$I$2:$K$111,3,FALSE)=$A$1,Pres_2017_T1!BG328,0),0)</f>
        <v>0</v>
      </c>
      <c r="AR328">
        <f ca="1">_xlfn.IFNA(IF(VLOOKUP(Pres_2017_T1!BL328,[2]ListeGithub!$I$2:$K$111,3,FALSE)=$A$1,Pres_2017_T1!BN328,0),0)</f>
        <v>0</v>
      </c>
      <c r="AY328">
        <f ca="1">_xlfn.IFNA(IF(VLOOKUP(Pres_2017_T1!BS328,[2]ListeGithub!$I$2:$K$111,3,FALSE)=$A$1,Pres_2017_T1!BU328,0),0)</f>
        <v>0</v>
      </c>
      <c r="BF328">
        <f ca="1">_xlfn.IFNA(IF(VLOOKUP(Pres_2017_T1!BZ328,[2]ListeGithub!$I$2:$K$111,3,FALSE)=$A$1,Pres_2017_T1!CB328,0),0)</f>
        <v>0</v>
      </c>
      <c r="BM328">
        <f ca="1">_xlfn.IFNA(IF(VLOOKUP(Pres_2017_T1!CG328,[2]ListeGithub!$I$2:$K$111,3,FALSE)=$A$1,Pres_2017_T1!CI328,0),0)</f>
        <v>0</v>
      </c>
      <c r="BT328">
        <f ca="1">_xlfn.IFNA(IF(VLOOKUP(Pres_2017_T1!CN328,[2]ListeGithub!$I$2:$K$111,3,FALSE)=$A$1,Pres_2017_T1!CP328,0),0)</f>
        <v>0</v>
      </c>
      <c r="CA328">
        <f t="shared" ca="1" si="5"/>
        <v>18681</v>
      </c>
    </row>
    <row r="329" spans="1:79" x14ac:dyDescent="0.75">
      <c r="A329" t="str">
        <v>64_06</v>
      </c>
      <c r="B329">
        <f ca="1">_xlfn.IFNA(IF(VLOOKUP(Pres_2017_T1!V329,[2]ListeGithub!$I$2:$K$111,3,FALSE)=$A$1,Pres_2017_T1!X329,0),0)</f>
        <v>19424</v>
      </c>
      <c r="I329">
        <f ca="1">_xlfn.IFNA(IF(VLOOKUP(Pres_2017_T1!AC329,[2]ListeGithub!$I$2:$K$111,3,FALSE)=$A$1,Pres_2017_T1!AE329,0),0)</f>
        <v>0</v>
      </c>
      <c r="P329">
        <f ca="1">_xlfn.IFNA(IF(VLOOKUP(Pres_2017_T1!AJ329,[2]ListeGithub!$I$2:$K$111,3,FALSE)=$A$1,Pres_2017_T1!AL329,0),0)</f>
        <v>0</v>
      </c>
      <c r="W329">
        <f ca="1">_xlfn.IFNA(IF(VLOOKUP(Pres_2017_T1!AQ329,[2]ListeGithub!$I$2:$K$111,3,FALSE)=$A$1,Pres_2017_T1!AS329,0),0)</f>
        <v>0</v>
      </c>
      <c r="AD329">
        <f ca="1">_xlfn.IFNA(IF(VLOOKUP(Pres_2017_T1!AX329,[2]ListeGithub!$I$2:$K$111,3,FALSE)=$A$1,Pres_2017_T1!AZ329,0),0)</f>
        <v>0</v>
      </c>
      <c r="AK329">
        <f ca="1">_xlfn.IFNA(IF(VLOOKUP(Pres_2017_T1!BE329,[2]ListeGithub!$I$2:$K$111,3,FALSE)=$A$1,Pres_2017_T1!BG329,0),0)</f>
        <v>0</v>
      </c>
      <c r="AR329">
        <f ca="1">_xlfn.IFNA(IF(VLOOKUP(Pres_2017_T1!BL329,[2]ListeGithub!$I$2:$K$111,3,FALSE)=$A$1,Pres_2017_T1!BN329,0),0)</f>
        <v>0</v>
      </c>
      <c r="AY329">
        <f ca="1">_xlfn.IFNA(IF(VLOOKUP(Pres_2017_T1!BS329,[2]ListeGithub!$I$2:$K$111,3,FALSE)=$A$1,Pres_2017_T1!BU329,0),0)</f>
        <v>0</v>
      </c>
      <c r="BF329">
        <f ca="1">_xlfn.IFNA(IF(VLOOKUP(Pres_2017_T1!BZ329,[2]ListeGithub!$I$2:$K$111,3,FALSE)=$A$1,Pres_2017_T1!CB329,0),0)</f>
        <v>0</v>
      </c>
      <c r="BM329">
        <f ca="1">_xlfn.IFNA(IF(VLOOKUP(Pres_2017_T1!CG329,[2]ListeGithub!$I$2:$K$111,3,FALSE)=$A$1,Pres_2017_T1!CI329,0),0)</f>
        <v>0</v>
      </c>
      <c r="BT329">
        <f ca="1">_xlfn.IFNA(IF(VLOOKUP(Pres_2017_T1!CN329,[2]ListeGithub!$I$2:$K$111,3,FALSE)=$A$1,Pres_2017_T1!CP329,0),0)</f>
        <v>0</v>
      </c>
      <c r="CA329">
        <f t="shared" ca="1" si="5"/>
        <v>19424</v>
      </c>
    </row>
    <row r="330" spans="1:79" x14ac:dyDescent="0.75">
      <c r="A330" t="str">
        <v>65_01</v>
      </c>
      <c r="B330">
        <f ca="1">_xlfn.IFNA(IF(VLOOKUP(Pres_2017_T1!V330,[2]ListeGithub!$I$2:$K$111,3,FALSE)=$A$1,Pres_2017_T1!X330,0),0)</f>
        <v>17681</v>
      </c>
      <c r="I330">
        <f ca="1">_xlfn.IFNA(IF(VLOOKUP(Pres_2017_T1!AC330,[2]ListeGithub!$I$2:$K$111,3,FALSE)=$A$1,Pres_2017_T1!AE330,0),0)</f>
        <v>0</v>
      </c>
      <c r="P330">
        <f ca="1">_xlfn.IFNA(IF(VLOOKUP(Pres_2017_T1!AJ330,[2]ListeGithub!$I$2:$K$111,3,FALSE)=$A$1,Pres_2017_T1!AL330,0),0)</f>
        <v>0</v>
      </c>
      <c r="W330">
        <f ca="1">_xlfn.IFNA(IF(VLOOKUP(Pres_2017_T1!AQ330,[2]ListeGithub!$I$2:$K$111,3,FALSE)=$A$1,Pres_2017_T1!AS330,0),0)</f>
        <v>0</v>
      </c>
      <c r="AD330">
        <f ca="1">_xlfn.IFNA(IF(VLOOKUP(Pres_2017_T1!AX330,[2]ListeGithub!$I$2:$K$111,3,FALSE)=$A$1,Pres_2017_T1!AZ330,0),0)</f>
        <v>0</v>
      </c>
      <c r="AK330">
        <f ca="1">_xlfn.IFNA(IF(VLOOKUP(Pres_2017_T1!BE330,[2]ListeGithub!$I$2:$K$111,3,FALSE)=$A$1,Pres_2017_T1!BG330,0),0)</f>
        <v>0</v>
      </c>
      <c r="AR330">
        <f ca="1">_xlfn.IFNA(IF(VLOOKUP(Pres_2017_T1!BL330,[2]ListeGithub!$I$2:$K$111,3,FALSE)=$A$1,Pres_2017_T1!BN330,0),0)</f>
        <v>0</v>
      </c>
      <c r="AY330">
        <f ca="1">_xlfn.IFNA(IF(VLOOKUP(Pres_2017_T1!BS330,[2]ListeGithub!$I$2:$K$111,3,FALSE)=$A$1,Pres_2017_T1!BU330,0),0)</f>
        <v>0</v>
      </c>
      <c r="BF330">
        <f ca="1">_xlfn.IFNA(IF(VLOOKUP(Pres_2017_T1!BZ330,[2]ListeGithub!$I$2:$K$111,3,FALSE)=$A$1,Pres_2017_T1!CB330,0),0)</f>
        <v>0</v>
      </c>
      <c r="BM330">
        <f ca="1">_xlfn.IFNA(IF(VLOOKUP(Pres_2017_T1!CG330,[2]ListeGithub!$I$2:$K$111,3,FALSE)=$A$1,Pres_2017_T1!CI330,0),0)</f>
        <v>0</v>
      </c>
      <c r="BT330">
        <f ca="1">_xlfn.IFNA(IF(VLOOKUP(Pres_2017_T1!CN330,[2]ListeGithub!$I$2:$K$111,3,FALSE)=$A$1,Pres_2017_T1!CP330,0),0)</f>
        <v>0</v>
      </c>
      <c r="CA330">
        <f t="shared" ca="1" si="5"/>
        <v>17681</v>
      </c>
    </row>
    <row r="331" spans="1:79" x14ac:dyDescent="0.75">
      <c r="A331" t="str">
        <v>65_02</v>
      </c>
      <c r="B331">
        <f ca="1">_xlfn.IFNA(IF(VLOOKUP(Pres_2017_T1!V331,[2]ListeGithub!$I$2:$K$111,3,FALSE)=$A$1,Pres_2017_T1!X331,0),0)</f>
        <v>17321</v>
      </c>
      <c r="I331">
        <f ca="1">_xlfn.IFNA(IF(VLOOKUP(Pres_2017_T1!AC331,[2]ListeGithub!$I$2:$K$111,3,FALSE)=$A$1,Pres_2017_T1!AE331,0),0)</f>
        <v>0</v>
      </c>
      <c r="P331">
        <f ca="1">_xlfn.IFNA(IF(VLOOKUP(Pres_2017_T1!AJ331,[2]ListeGithub!$I$2:$K$111,3,FALSE)=$A$1,Pres_2017_T1!AL331,0),0)</f>
        <v>0</v>
      </c>
      <c r="W331">
        <f ca="1">_xlfn.IFNA(IF(VLOOKUP(Pres_2017_T1!AQ331,[2]ListeGithub!$I$2:$K$111,3,FALSE)=$A$1,Pres_2017_T1!AS331,0),0)</f>
        <v>0</v>
      </c>
      <c r="AD331">
        <f ca="1">_xlfn.IFNA(IF(VLOOKUP(Pres_2017_T1!AX331,[2]ListeGithub!$I$2:$K$111,3,FALSE)=$A$1,Pres_2017_T1!AZ331,0),0)</f>
        <v>0</v>
      </c>
      <c r="AK331">
        <f ca="1">_xlfn.IFNA(IF(VLOOKUP(Pres_2017_T1!BE331,[2]ListeGithub!$I$2:$K$111,3,FALSE)=$A$1,Pres_2017_T1!BG331,0),0)</f>
        <v>0</v>
      </c>
      <c r="AR331">
        <f ca="1">_xlfn.IFNA(IF(VLOOKUP(Pres_2017_T1!BL331,[2]ListeGithub!$I$2:$K$111,3,FALSE)=$A$1,Pres_2017_T1!BN331,0),0)</f>
        <v>0</v>
      </c>
      <c r="AY331">
        <f ca="1">_xlfn.IFNA(IF(VLOOKUP(Pres_2017_T1!BS331,[2]ListeGithub!$I$2:$K$111,3,FALSE)=$A$1,Pres_2017_T1!BU331,0),0)</f>
        <v>0</v>
      </c>
      <c r="BF331">
        <f ca="1">_xlfn.IFNA(IF(VLOOKUP(Pres_2017_T1!BZ331,[2]ListeGithub!$I$2:$K$111,3,FALSE)=$A$1,Pres_2017_T1!CB331,0),0)</f>
        <v>0</v>
      </c>
      <c r="BM331">
        <f ca="1">_xlfn.IFNA(IF(VLOOKUP(Pres_2017_T1!CG331,[2]ListeGithub!$I$2:$K$111,3,FALSE)=$A$1,Pres_2017_T1!CI331,0),0)</f>
        <v>0</v>
      </c>
      <c r="BT331">
        <f ca="1">_xlfn.IFNA(IF(VLOOKUP(Pres_2017_T1!CN331,[2]ListeGithub!$I$2:$K$111,3,FALSE)=$A$1,Pres_2017_T1!CP331,0),0)</f>
        <v>0</v>
      </c>
      <c r="CA331">
        <f t="shared" ca="1" si="5"/>
        <v>17321</v>
      </c>
    </row>
    <row r="332" spans="1:79" x14ac:dyDescent="0.75">
      <c r="A332" t="str">
        <v>66_01</v>
      </c>
      <c r="B332">
        <f ca="1">_xlfn.IFNA(IF(VLOOKUP(Pres_2017_T1!V332,[2]ListeGithub!$I$2:$K$111,3,FALSE)=$A$1,Pres_2017_T1!X332,0),0)</f>
        <v>0</v>
      </c>
      <c r="I332">
        <f ca="1">_xlfn.IFNA(IF(VLOOKUP(Pres_2017_T1!AC332,[2]ListeGithub!$I$2:$K$111,3,FALSE)=$A$1,Pres_2017_T1!AE332,0),0)</f>
        <v>0</v>
      </c>
      <c r="P332">
        <f ca="1">_xlfn.IFNA(IF(VLOOKUP(Pres_2017_T1!AJ332,[2]ListeGithub!$I$2:$K$111,3,FALSE)=$A$1,Pres_2017_T1!AL332,0),0)</f>
        <v>10380</v>
      </c>
      <c r="W332">
        <f ca="1">_xlfn.IFNA(IF(VLOOKUP(Pres_2017_T1!AQ332,[2]ListeGithub!$I$2:$K$111,3,FALSE)=$A$1,Pres_2017_T1!AS332,0),0)</f>
        <v>0</v>
      </c>
      <c r="AD332">
        <f ca="1">_xlfn.IFNA(IF(VLOOKUP(Pres_2017_T1!AX332,[2]ListeGithub!$I$2:$K$111,3,FALSE)=$A$1,Pres_2017_T1!AZ332,0),0)</f>
        <v>0</v>
      </c>
      <c r="AK332">
        <f ca="1">_xlfn.IFNA(IF(VLOOKUP(Pres_2017_T1!BE332,[2]ListeGithub!$I$2:$K$111,3,FALSE)=$A$1,Pres_2017_T1!BG332,0),0)</f>
        <v>0</v>
      </c>
      <c r="AR332">
        <f ca="1">_xlfn.IFNA(IF(VLOOKUP(Pres_2017_T1!BL332,[2]ListeGithub!$I$2:$K$111,3,FALSE)=$A$1,Pres_2017_T1!BN332,0),0)</f>
        <v>0</v>
      </c>
      <c r="AY332">
        <f ca="1">_xlfn.IFNA(IF(VLOOKUP(Pres_2017_T1!BS332,[2]ListeGithub!$I$2:$K$111,3,FALSE)=$A$1,Pres_2017_T1!BU332,0),0)</f>
        <v>0</v>
      </c>
      <c r="BF332">
        <f ca="1">_xlfn.IFNA(IF(VLOOKUP(Pres_2017_T1!BZ332,[2]ListeGithub!$I$2:$K$111,3,FALSE)=$A$1,Pres_2017_T1!CB332,0),0)</f>
        <v>0</v>
      </c>
      <c r="BM332">
        <f ca="1">_xlfn.IFNA(IF(VLOOKUP(Pres_2017_T1!CG332,[2]ListeGithub!$I$2:$K$111,3,FALSE)=$A$1,Pres_2017_T1!CI332,0),0)</f>
        <v>0</v>
      </c>
      <c r="BT332">
        <f ca="1">_xlfn.IFNA(IF(VLOOKUP(Pres_2017_T1!CN332,[2]ListeGithub!$I$2:$K$111,3,FALSE)=$A$1,Pres_2017_T1!CP332,0),0)</f>
        <v>0</v>
      </c>
      <c r="CA332">
        <f t="shared" ca="1" si="5"/>
        <v>10380</v>
      </c>
    </row>
    <row r="333" spans="1:79" x14ac:dyDescent="0.75">
      <c r="A333" t="str">
        <v>66_02</v>
      </c>
      <c r="B333">
        <f ca="1">_xlfn.IFNA(IF(VLOOKUP(Pres_2017_T1!V333,[2]ListeGithub!$I$2:$K$111,3,FALSE)=$A$1,Pres_2017_T1!X333,0),0)</f>
        <v>0</v>
      </c>
      <c r="I333">
        <f ca="1">_xlfn.IFNA(IF(VLOOKUP(Pres_2017_T1!AC333,[2]ListeGithub!$I$2:$K$111,3,FALSE)=$A$1,Pres_2017_T1!AE333,0),0)</f>
        <v>0</v>
      </c>
      <c r="P333">
        <f ca="1">_xlfn.IFNA(IF(VLOOKUP(Pres_2017_T1!AJ333,[2]ListeGithub!$I$2:$K$111,3,FALSE)=$A$1,Pres_2017_T1!AL333,0),0)</f>
        <v>12954</v>
      </c>
      <c r="W333">
        <f ca="1">_xlfn.IFNA(IF(VLOOKUP(Pres_2017_T1!AQ333,[2]ListeGithub!$I$2:$K$111,3,FALSE)=$A$1,Pres_2017_T1!AS333,0),0)</f>
        <v>0</v>
      </c>
      <c r="AD333">
        <f ca="1">_xlfn.IFNA(IF(VLOOKUP(Pres_2017_T1!AX333,[2]ListeGithub!$I$2:$K$111,3,FALSE)=$A$1,Pres_2017_T1!AZ333,0),0)</f>
        <v>0</v>
      </c>
      <c r="AK333">
        <f ca="1">_xlfn.IFNA(IF(VLOOKUP(Pres_2017_T1!BE333,[2]ListeGithub!$I$2:$K$111,3,FALSE)=$A$1,Pres_2017_T1!BG333,0),0)</f>
        <v>0</v>
      </c>
      <c r="AR333">
        <f ca="1">_xlfn.IFNA(IF(VLOOKUP(Pres_2017_T1!BL333,[2]ListeGithub!$I$2:$K$111,3,FALSE)=$A$1,Pres_2017_T1!BN333,0),0)</f>
        <v>0</v>
      </c>
      <c r="AY333">
        <f ca="1">_xlfn.IFNA(IF(VLOOKUP(Pres_2017_T1!BS333,[2]ListeGithub!$I$2:$K$111,3,FALSE)=$A$1,Pres_2017_T1!BU333,0),0)</f>
        <v>0</v>
      </c>
      <c r="BF333">
        <f ca="1">_xlfn.IFNA(IF(VLOOKUP(Pres_2017_T1!BZ333,[2]ListeGithub!$I$2:$K$111,3,FALSE)=$A$1,Pres_2017_T1!CB333,0),0)</f>
        <v>0</v>
      </c>
      <c r="BM333">
        <f ca="1">_xlfn.IFNA(IF(VLOOKUP(Pres_2017_T1!CG333,[2]ListeGithub!$I$2:$K$111,3,FALSE)=$A$1,Pres_2017_T1!CI333,0),0)</f>
        <v>0</v>
      </c>
      <c r="BT333">
        <f ca="1">_xlfn.IFNA(IF(VLOOKUP(Pres_2017_T1!CN333,[2]ListeGithub!$I$2:$K$111,3,FALSE)=$A$1,Pres_2017_T1!CP333,0),0)</f>
        <v>0</v>
      </c>
      <c r="CA333">
        <f t="shared" ca="1" si="5"/>
        <v>12954</v>
      </c>
    </row>
    <row r="334" spans="1:79" x14ac:dyDescent="0.75">
      <c r="A334" t="str">
        <v>66_03</v>
      </c>
      <c r="B334">
        <f ca="1">_xlfn.IFNA(IF(VLOOKUP(Pres_2017_T1!V334,[2]ListeGithub!$I$2:$K$111,3,FALSE)=$A$1,Pres_2017_T1!X334,0),0)</f>
        <v>0</v>
      </c>
      <c r="I334">
        <f ca="1">_xlfn.IFNA(IF(VLOOKUP(Pres_2017_T1!AC334,[2]ListeGithub!$I$2:$K$111,3,FALSE)=$A$1,Pres_2017_T1!AE334,0),0)</f>
        <v>0</v>
      </c>
      <c r="P334">
        <f ca="1">_xlfn.IFNA(IF(VLOOKUP(Pres_2017_T1!AJ334,[2]ListeGithub!$I$2:$K$111,3,FALSE)=$A$1,Pres_2017_T1!AL334,0),0)</f>
        <v>11743</v>
      </c>
      <c r="W334">
        <f ca="1">_xlfn.IFNA(IF(VLOOKUP(Pres_2017_T1!AQ334,[2]ListeGithub!$I$2:$K$111,3,FALSE)=$A$1,Pres_2017_T1!AS334,0),0)</f>
        <v>0</v>
      </c>
      <c r="AD334">
        <f ca="1">_xlfn.IFNA(IF(VLOOKUP(Pres_2017_T1!AX334,[2]ListeGithub!$I$2:$K$111,3,FALSE)=$A$1,Pres_2017_T1!AZ334,0),0)</f>
        <v>0</v>
      </c>
      <c r="AK334">
        <f ca="1">_xlfn.IFNA(IF(VLOOKUP(Pres_2017_T1!BE334,[2]ListeGithub!$I$2:$K$111,3,FALSE)=$A$1,Pres_2017_T1!BG334,0),0)</f>
        <v>0</v>
      </c>
      <c r="AR334">
        <f ca="1">_xlfn.IFNA(IF(VLOOKUP(Pres_2017_T1!BL334,[2]ListeGithub!$I$2:$K$111,3,FALSE)=$A$1,Pres_2017_T1!BN334,0),0)</f>
        <v>0</v>
      </c>
      <c r="AY334">
        <f ca="1">_xlfn.IFNA(IF(VLOOKUP(Pres_2017_T1!BS334,[2]ListeGithub!$I$2:$K$111,3,FALSE)=$A$1,Pres_2017_T1!BU334,0),0)</f>
        <v>0</v>
      </c>
      <c r="BF334">
        <f ca="1">_xlfn.IFNA(IF(VLOOKUP(Pres_2017_T1!BZ334,[2]ListeGithub!$I$2:$K$111,3,FALSE)=$A$1,Pres_2017_T1!CB334,0),0)</f>
        <v>0</v>
      </c>
      <c r="BM334">
        <f ca="1">_xlfn.IFNA(IF(VLOOKUP(Pres_2017_T1!CG334,[2]ListeGithub!$I$2:$K$111,3,FALSE)=$A$1,Pres_2017_T1!CI334,0),0)</f>
        <v>0</v>
      </c>
      <c r="BT334">
        <f ca="1">_xlfn.IFNA(IF(VLOOKUP(Pres_2017_T1!CN334,[2]ListeGithub!$I$2:$K$111,3,FALSE)=$A$1,Pres_2017_T1!CP334,0),0)</f>
        <v>0</v>
      </c>
      <c r="CA334">
        <f t="shared" ca="1" si="5"/>
        <v>11743</v>
      </c>
    </row>
    <row r="335" spans="1:79" x14ac:dyDescent="0.75">
      <c r="A335" t="str">
        <v>66_04</v>
      </c>
      <c r="B335">
        <f ca="1">_xlfn.IFNA(IF(VLOOKUP(Pres_2017_T1!V335,[2]ListeGithub!$I$2:$K$111,3,FALSE)=$A$1,Pres_2017_T1!X335,0),0)</f>
        <v>0</v>
      </c>
      <c r="I335">
        <f ca="1">_xlfn.IFNA(IF(VLOOKUP(Pres_2017_T1!AC335,[2]ListeGithub!$I$2:$K$111,3,FALSE)=$A$1,Pres_2017_T1!AE335,0),0)</f>
        <v>0</v>
      </c>
      <c r="P335">
        <f ca="1">_xlfn.IFNA(IF(VLOOKUP(Pres_2017_T1!AJ335,[2]ListeGithub!$I$2:$K$111,3,FALSE)=$A$1,Pres_2017_T1!AL335,0),0)</f>
        <v>14168</v>
      </c>
      <c r="W335">
        <f ca="1">_xlfn.IFNA(IF(VLOOKUP(Pres_2017_T1!AQ335,[2]ListeGithub!$I$2:$K$111,3,FALSE)=$A$1,Pres_2017_T1!AS335,0),0)</f>
        <v>0</v>
      </c>
      <c r="AD335">
        <f ca="1">_xlfn.IFNA(IF(VLOOKUP(Pres_2017_T1!AX335,[2]ListeGithub!$I$2:$K$111,3,FALSE)=$A$1,Pres_2017_T1!AZ335,0),0)</f>
        <v>0</v>
      </c>
      <c r="AK335">
        <f ca="1">_xlfn.IFNA(IF(VLOOKUP(Pres_2017_T1!BE335,[2]ListeGithub!$I$2:$K$111,3,FALSE)=$A$1,Pres_2017_T1!BG335,0),0)</f>
        <v>0</v>
      </c>
      <c r="AR335">
        <f ca="1">_xlfn.IFNA(IF(VLOOKUP(Pres_2017_T1!BL335,[2]ListeGithub!$I$2:$K$111,3,FALSE)=$A$1,Pres_2017_T1!BN335,0),0)</f>
        <v>0</v>
      </c>
      <c r="AY335">
        <f ca="1">_xlfn.IFNA(IF(VLOOKUP(Pres_2017_T1!BS335,[2]ListeGithub!$I$2:$K$111,3,FALSE)=$A$1,Pres_2017_T1!BU335,0),0)</f>
        <v>0</v>
      </c>
      <c r="BF335">
        <f ca="1">_xlfn.IFNA(IF(VLOOKUP(Pres_2017_T1!BZ335,[2]ListeGithub!$I$2:$K$111,3,FALSE)=$A$1,Pres_2017_T1!CB335,0),0)</f>
        <v>0</v>
      </c>
      <c r="BM335">
        <f ca="1">_xlfn.IFNA(IF(VLOOKUP(Pres_2017_T1!CG335,[2]ListeGithub!$I$2:$K$111,3,FALSE)=$A$1,Pres_2017_T1!CI335,0),0)</f>
        <v>0</v>
      </c>
      <c r="BT335">
        <f ca="1">_xlfn.IFNA(IF(VLOOKUP(Pres_2017_T1!CN335,[2]ListeGithub!$I$2:$K$111,3,FALSE)=$A$1,Pres_2017_T1!CP335,0),0)</f>
        <v>0</v>
      </c>
      <c r="CA335">
        <f t="shared" ca="1" si="5"/>
        <v>14168</v>
      </c>
    </row>
    <row r="336" spans="1:79" x14ac:dyDescent="0.75">
      <c r="A336" t="str">
        <v>67_01</v>
      </c>
      <c r="B336">
        <f ca="1">_xlfn.IFNA(IF(VLOOKUP(Pres_2017_T1!V336,[2]ListeGithub!$I$2:$K$111,3,FALSE)=$A$1,Pres_2017_T1!X336,0),0)</f>
        <v>13528</v>
      </c>
      <c r="I336">
        <f ca="1">_xlfn.IFNA(IF(VLOOKUP(Pres_2017_T1!AC336,[2]ListeGithub!$I$2:$K$111,3,FALSE)=$A$1,Pres_2017_T1!AE336,0),0)</f>
        <v>0</v>
      </c>
      <c r="P336">
        <f ca="1">_xlfn.IFNA(IF(VLOOKUP(Pres_2017_T1!AJ336,[2]ListeGithub!$I$2:$K$111,3,FALSE)=$A$1,Pres_2017_T1!AL336,0),0)</f>
        <v>0</v>
      </c>
      <c r="W336">
        <f ca="1">_xlfn.IFNA(IF(VLOOKUP(Pres_2017_T1!AQ336,[2]ListeGithub!$I$2:$K$111,3,FALSE)=$A$1,Pres_2017_T1!AS336,0),0)</f>
        <v>0</v>
      </c>
      <c r="AD336">
        <f ca="1">_xlfn.IFNA(IF(VLOOKUP(Pres_2017_T1!AX336,[2]ListeGithub!$I$2:$K$111,3,FALSE)=$A$1,Pres_2017_T1!AZ336,0),0)</f>
        <v>0</v>
      </c>
      <c r="AK336">
        <f ca="1">_xlfn.IFNA(IF(VLOOKUP(Pres_2017_T1!BE336,[2]ListeGithub!$I$2:$K$111,3,FALSE)=$A$1,Pres_2017_T1!BG336,0),0)</f>
        <v>0</v>
      </c>
      <c r="AR336">
        <f ca="1">_xlfn.IFNA(IF(VLOOKUP(Pres_2017_T1!BL336,[2]ListeGithub!$I$2:$K$111,3,FALSE)=$A$1,Pres_2017_T1!BN336,0),0)</f>
        <v>0</v>
      </c>
      <c r="AY336">
        <f ca="1">_xlfn.IFNA(IF(VLOOKUP(Pres_2017_T1!BS336,[2]ListeGithub!$I$2:$K$111,3,FALSE)=$A$1,Pres_2017_T1!BU336,0),0)</f>
        <v>0</v>
      </c>
      <c r="BF336">
        <f ca="1">_xlfn.IFNA(IF(VLOOKUP(Pres_2017_T1!BZ336,[2]ListeGithub!$I$2:$K$111,3,FALSE)=$A$1,Pres_2017_T1!CB336,0),0)</f>
        <v>0</v>
      </c>
      <c r="BM336">
        <f ca="1">_xlfn.IFNA(IF(VLOOKUP(Pres_2017_T1!CG336,[2]ListeGithub!$I$2:$K$111,3,FALSE)=$A$1,Pres_2017_T1!CI336,0),0)</f>
        <v>0</v>
      </c>
      <c r="BT336">
        <f ca="1">_xlfn.IFNA(IF(VLOOKUP(Pres_2017_T1!CN336,[2]ListeGithub!$I$2:$K$111,3,FALSE)=$A$1,Pres_2017_T1!CP336,0),0)</f>
        <v>0</v>
      </c>
      <c r="CA336">
        <f t="shared" ca="1" si="5"/>
        <v>13528</v>
      </c>
    </row>
    <row r="337" spans="1:79" x14ac:dyDescent="0.75">
      <c r="A337" t="str">
        <v>67_02</v>
      </c>
      <c r="B337">
        <f ca="1">_xlfn.IFNA(IF(VLOOKUP(Pres_2017_T1!V337,[2]ListeGithub!$I$2:$K$111,3,FALSE)=$A$1,Pres_2017_T1!X337,0),0)</f>
        <v>14019</v>
      </c>
      <c r="I337">
        <f ca="1">_xlfn.IFNA(IF(VLOOKUP(Pres_2017_T1!AC337,[2]ListeGithub!$I$2:$K$111,3,FALSE)=$A$1,Pres_2017_T1!AE337,0),0)</f>
        <v>0</v>
      </c>
      <c r="P337">
        <f ca="1">_xlfn.IFNA(IF(VLOOKUP(Pres_2017_T1!AJ337,[2]ListeGithub!$I$2:$K$111,3,FALSE)=$A$1,Pres_2017_T1!AL337,0),0)</f>
        <v>0</v>
      </c>
      <c r="W337">
        <f ca="1">_xlfn.IFNA(IF(VLOOKUP(Pres_2017_T1!AQ337,[2]ListeGithub!$I$2:$K$111,3,FALSE)=$A$1,Pres_2017_T1!AS337,0),0)</f>
        <v>0</v>
      </c>
      <c r="AD337">
        <f ca="1">_xlfn.IFNA(IF(VLOOKUP(Pres_2017_T1!AX337,[2]ListeGithub!$I$2:$K$111,3,FALSE)=$A$1,Pres_2017_T1!AZ337,0),0)</f>
        <v>0</v>
      </c>
      <c r="AK337">
        <f ca="1">_xlfn.IFNA(IF(VLOOKUP(Pres_2017_T1!BE337,[2]ListeGithub!$I$2:$K$111,3,FALSE)=$A$1,Pres_2017_T1!BG337,0),0)</f>
        <v>0</v>
      </c>
      <c r="AR337">
        <f ca="1">_xlfn.IFNA(IF(VLOOKUP(Pres_2017_T1!BL337,[2]ListeGithub!$I$2:$K$111,3,FALSE)=$A$1,Pres_2017_T1!BN337,0),0)</f>
        <v>0</v>
      </c>
      <c r="AY337">
        <f ca="1">_xlfn.IFNA(IF(VLOOKUP(Pres_2017_T1!BS337,[2]ListeGithub!$I$2:$K$111,3,FALSE)=$A$1,Pres_2017_T1!BU337,0),0)</f>
        <v>0</v>
      </c>
      <c r="BF337">
        <f ca="1">_xlfn.IFNA(IF(VLOOKUP(Pres_2017_T1!BZ337,[2]ListeGithub!$I$2:$K$111,3,FALSE)=$A$1,Pres_2017_T1!CB337,0),0)</f>
        <v>0</v>
      </c>
      <c r="BM337">
        <f ca="1">_xlfn.IFNA(IF(VLOOKUP(Pres_2017_T1!CG337,[2]ListeGithub!$I$2:$K$111,3,FALSE)=$A$1,Pres_2017_T1!CI337,0),0)</f>
        <v>0</v>
      </c>
      <c r="BT337">
        <f ca="1">_xlfn.IFNA(IF(VLOOKUP(Pres_2017_T1!CN337,[2]ListeGithub!$I$2:$K$111,3,FALSE)=$A$1,Pres_2017_T1!CP337,0),0)</f>
        <v>0</v>
      </c>
      <c r="CA337">
        <f t="shared" ca="1" si="5"/>
        <v>14019</v>
      </c>
    </row>
    <row r="338" spans="1:79" x14ac:dyDescent="0.75">
      <c r="A338" t="str">
        <v>67_03</v>
      </c>
      <c r="B338">
        <f ca="1">_xlfn.IFNA(IF(VLOOKUP(Pres_2017_T1!V338,[2]ListeGithub!$I$2:$K$111,3,FALSE)=$A$1,Pres_2017_T1!X338,0),0)</f>
        <v>13129</v>
      </c>
      <c r="I338">
        <f ca="1">_xlfn.IFNA(IF(VLOOKUP(Pres_2017_T1!AC338,[2]ListeGithub!$I$2:$K$111,3,FALSE)=$A$1,Pres_2017_T1!AE338,0),0)</f>
        <v>0</v>
      </c>
      <c r="P338">
        <f ca="1">_xlfn.IFNA(IF(VLOOKUP(Pres_2017_T1!AJ338,[2]ListeGithub!$I$2:$K$111,3,FALSE)=$A$1,Pres_2017_T1!AL338,0),0)</f>
        <v>0</v>
      </c>
      <c r="W338">
        <f ca="1">_xlfn.IFNA(IF(VLOOKUP(Pres_2017_T1!AQ338,[2]ListeGithub!$I$2:$K$111,3,FALSE)=$A$1,Pres_2017_T1!AS338,0),0)</f>
        <v>0</v>
      </c>
      <c r="AD338">
        <f ca="1">_xlfn.IFNA(IF(VLOOKUP(Pres_2017_T1!AX338,[2]ListeGithub!$I$2:$K$111,3,FALSE)=$A$1,Pres_2017_T1!AZ338,0),0)</f>
        <v>0</v>
      </c>
      <c r="AK338">
        <f ca="1">_xlfn.IFNA(IF(VLOOKUP(Pres_2017_T1!BE338,[2]ListeGithub!$I$2:$K$111,3,FALSE)=$A$1,Pres_2017_T1!BG338,0),0)</f>
        <v>0</v>
      </c>
      <c r="AR338">
        <f ca="1">_xlfn.IFNA(IF(VLOOKUP(Pres_2017_T1!BL338,[2]ListeGithub!$I$2:$K$111,3,FALSE)=$A$1,Pres_2017_T1!BN338,0),0)</f>
        <v>0</v>
      </c>
      <c r="AY338">
        <f ca="1">_xlfn.IFNA(IF(VLOOKUP(Pres_2017_T1!BS338,[2]ListeGithub!$I$2:$K$111,3,FALSE)=$A$1,Pres_2017_T1!BU338,0),0)</f>
        <v>0</v>
      </c>
      <c r="BF338">
        <f ca="1">_xlfn.IFNA(IF(VLOOKUP(Pres_2017_T1!BZ338,[2]ListeGithub!$I$2:$K$111,3,FALSE)=$A$1,Pres_2017_T1!CB338,0),0)</f>
        <v>0</v>
      </c>
      <c r="BM338">
        <f ca="1">_xlfn.IFNA(IF(VLOOKUP(Pres_2017_T1!CG338,[2]ListeGithub!$I$2:$K$111,3,FALSE)=$A$1,Pres_2017_T1!CI338,0),0)</f>
        <v>0</v>
      </c>
      <c r="BT338">
        <f ca="1">_xlfn.IFNA(IF(VLOOKUP(Pres_2017_T1!CN338,[2]ListeGithub!$I$2:$K$111,3,FALSE)=$A$1,Pres_2017_T1!CP338,0),0)</f>
        <v>0</v>
      </c>
      <c r="CA338">
        <f t="shared" ca="1" si="5"/>
        <v>13129</v>
      </c>
    </row>
    <row r="339" spans="1:79" x14ac:dyDescent="0.75">
      <c r="A339" t="str">
        <v>67_04</v>
      </c>
      <c r="B339">
        <f ca="1">_xlfn.IFNA(IF(VLOOKUP(Pres_2017_T1!V339,[2]ListeGithub!$I$2:$K$111,3,FALSE)=$A$1,Pres_2017_T1!X339,0),0)</f>
        <v>0</v>
      </c>
      <c r="I339">
        <f ca="1">_xlfn.IFNA(IF(VLOOKUP(Pres_2017_T1!AC339,[2]ListeGithub!$I$2:$K$111,3,FALSE)=$A$1,Pres_2017_T1!AE339,0),0)</f>
        <v>19073</v>
      </c>
      <c r="P339">
        <f ca="1">_xlfn.IFNA(IF(VLOOKUP(Pres_2017_T1!AJ339,[2]ListeGithub!$I$2:$K$111,3,FALSE)=$A$1,Pres_2017_T1!AL339,0),0)</f>
        <v>0</v>
      </c>
      <c r="W339">
        <f ca="1">_xlfn.IFNA(IF(VLOOKUP(Pres_2017_T1!AQ339,[2]ListeGithub!$I$2:$K$111,3,FALSE)=$A$1,Pres_2017_T1!AS339,0),0)</f>
        <v>0</v>
      </c>
      <c r="AD339">
        <f ca="1">_xlfn.IFNA(IF(VLOOKUP(Pres_2017_T1!AX339,[2]ListeGithub!$I$2:$K$111,3,FALSE)=$A$1,Pres_2017_T1!AZ339,0),0)</f>
        <v>0</v>
      </c>
      <c r="AK339">
        <f ca="1">_xlfn.IFNA(IF(VLOOKUP(Pres_2017_T1!BE339,[2]ListeGithub!$I$2:$K$111,3,FALSE)=$A$1,Pres_2017_T1!BG339,0),0)</f>
        <v>0</v>
      </c>
      <c r="AR339">
        <f ca="1">_xlfn.IFNA(IF(VLOOKUP(Pres_2017_T1!BL339,[2]ListeGithub!$I$2:$K$111,3,FALSE)=$A$1,Pres_2017_T1!BN339,0),0)</f>
        <v>0</v>
      </c>
      <c r="AY339">
        <f ca="1">_xlfn.IFNA(IF(VLOOKUP(Pres_2017_T1!BS339,[2]ListeGithub!$I$2:$K$111,3,FALSE)=$A$1,Pres_2017_T1!BU339,0),0)</f>
        <v>0</v>
      </c>
      <c r="BF339">
        <f ca="1">_xlfn.IFNA(IF(VLOOKUP(Pres_2017_T1!BZ339,[2]ListeGithub!$I$2:$K$111,3,FALSE)=$A$1,Pres_2017_T1!CB339,0),0)</f>
        <v>0</v>
      </c>
      <c r="BM339">
        <f ca="1">_xlfn.IFNA(IF(VLOOKUP(Pres_2017_T1!CG339,[2]ListeGithub!$I$2:$K$111,3,FALSE)=$A$1,Pres_2017_T1!CI339,0),0)</f>
        <v>0</v>
      </c>
      <c r="BT339">
        <f ca="1">_xlfn.IFNA(IF(VLOOKUP(Pres_2017_T1!CN339,[2]ListeGithub!$I$2:$K$111,3,FALSE)=$A$1,Pres_2017_T1!CP339,0),0)</f>
        <v>0</v>
      </c>
      <c r="CA339">
        <f t="shared" ca="1" si="5"/>
        <v>19073</v>
      </c>
    </row>
    <row r="340" spans="1:79" x14ac:dyDescent="0.75">
      <c r="A340" t="str">
        <v>67_05</v>
      </c>
      <c r="B340">
        <f ca="1">_xlfn.IFNA(IF(VLOOKUP(Pres_2017_T1!V340,[2]ListeGithub!$I$2:$K$111,3,FALSE)=$A$1,Pres_2017_T1!X340,0),0)</f>
        <v>0</v>
      </c>
      <c r="I340">
        <f ca="1">_xlfn.IFNA(IF(VLOOKUP(Pres_2017_T1!AC340,[2]ListeGithub!$I$2:$K$111,3,FALSE)=$A$1,Pres_2017_T1!AE340,0),0)</f>
        <v>0</v>
      </c>
      <c r="P340">
        <f ca="1">_xlfn.IFNA(IF(VLOOKUP(Pres_2017_T1!AJ340,[2]ListeGithub!$I$2:$K$111,3,FALSE)=$A$1,Pres_2017_T1!AL340,0),0)</f>
        <v>16831</v>
      </c>
      <c r="W340">
        <f ca="1">_xlfn.IFNA(IF(VLOOKUP(Pres_2017_T1!AQ340,[2]ListeGithub!$I$2:$K$111,3,FALSE)=$A$1,Pres_2017_T1!AS340,0),0)</f>
        <v>0</v>
      </c>
      <c r="AD340">
        <f ca="1">_xlfn.IFNA(IF(VLOOKUP(Pres_2017_T1!AX340,[2]ListeGithub!$I$2:$K$111,3,FALSE)=$A$1,Pres_2017_T1!AZ340,0),0)</f>
        <v>0</v>
      </c>
      <c r="AK340">
        <f ca="1">_xlfn.IFNA(IF(VLOOKUP(Pres_2017_T1!BE340,[2]ListeGithub!$I$2:$K$111,3,FALSE)=$A$1,Pres_2017_T1!BG340,0),0)</f>
        <v>0</v>
      </c>
      <c r="AR340">
        <f ca="1">_xlfn.IFNA(IF(VLOOKUP(Pres_2017_T1!BL340,[2]ListeGithub!$I$2:$K$111,3,FALSE)=$A$1,Pres_2017_T1!BN340,0),0)</f>
        <v>0</v>
      </c>
      <c r="AY340">
        <f ca="1">_xlfn.IFNA(IF(VLOOKUP(Pres_2017_T1!BS340,[2]ListeGithub!$I$2:$K$111,3,FALSE)=$A$1,Pres_2017_T1!BU340,0),0)</f>
        <v>0</v>
      </c>
      <c r="BF340">
        <f ca="1">_xlfn.IFNA(IF(VLOOKUP(Pres_2017_T1!BZ340,[2]ListeGithub!$I$2:$K$111,3,FALSE)=$A$1,Pres_2017_T1!CB340,0),0)</f>
        <v>0</v>
      </c>
      <c r="BM340">
        <f ca="1">_xlfn.IFNA(IF(VLOOKUP(Pres_2017_T1!CG340,[2]ListeGithub!$I$2:$K$111,3,FALSE)=$A$1,Pres_2017_T1!CI340,0),0)</f>
        <v>0</v>
      </c>
      <c r="BT340">
        <f ca="1">_xlfn.IFNA(IF(VLOOKUP(Pres_2017_T1!CN340,[2]ListeGithub!$I$2:$K$111,3,FALSE)=$A$1,Pres_2017_T1!CP340,0),0)</f>
        <v>0</v>
      </c>
      <c r="CA340">
        <f t="shared" ca="1" si="5"/>
        <v>16831</v>
      </c>
    </row>
    <row r="341" spans="1:79" x14ac:dyDescent="0.75">
      <c r="A341" t="str">
        <v>67_06</v>
      </c>
      <c r="B341">
        <f ca="1">_xlfn.IFNA(IF(VLOOKUP(Pres_2017_T1!V341,[2]ListeGithub!$I$2:$K$111,3,FALSE)=$A$1,Pres_2017_T1!X341,0),0)</f>
        <v>0</v>
      </c>
      <c r="I341">
        <f ca="1">_xlfn.IFNA(IF(VLOOKUP(Pres_2017_T1!AC341,[2]ListeGithub!$I$2:$K$111,3,FALSE)=$A$1,Pres_2017_T1!AE341,0),0)</f>
        <v>0</v>
      </c>
      <c r="P341">
        <f ca="1">_xlfn.IFNA(IF(VLOOKUP(Pres_2017_T1!AJ341,[2]ListeGithub!$I$2:$K$111,3,FALSE)=$A$1,Pres_2017_T1!AL341,0),0)</f>
        <v>15743</v>
      </c>
      <c r="W341">
        <f ca="1">_xlfn.IFNA(IF(VLOOKUP(Pres_2017_T1!AQ341,[2]ListeGithub!$I$2:$K$111,3,FALSE)=$A$1,Pres_2017_T1!AS341,0),0)</f>
        <v>0</v>
      </c>
      <c r="AD341">
        <f ca="1">_xlfn.IFNA(IF(VLOOKUP(Pres_2017_T1!AX341,[2]ListeGithub!$I$2:$K$111,3,FALSE)=$A$1,Pres_2017_T1!AZ341,0),0)</f>
        <v>0</v>
      </c>
      <c r="AK341">
        <f ca="1">_xlfn.IFNA(IF(VLOOKUP(Pres_2017_T1!BE341,[2]ListeGithub!$I$2:$K$111,3,FALSE)=$A$1,Pres_2017_T1!BG341,0),0)</f>
        <v>0</v>
      </c>
      <c r="AR341">
        <f ca="1">_xlfn.IFNA(IF(VLOOKUP(Pres_2017_T1!BL341,[2]ListeGithub!$I$2:$K$111,3,FALSE)=$A$1,Pres_2017_T1!BN341,0),0)</f>
        <v>0</v>
      </c>
      <c r="AY341">
        <f ca="1">_xlfn.IFNA(IF(VLOOKUP(Pres_2017_T1!BS341,[2]ListeGithub!$I$2:$K$111,3,FALSE)=$A$1,Pres_2017_T1!BU341,0),0)</f>
        <v>0</v>
      </c>
      <c r="BF341">
        <f ca="1">_xlfn.IFNA(IF(VLOOKUP(Pres_2017_T1!BZ341,[2]ListeGithub!$I$2:$K$111,3,FALSE)=$A$1,Pres_2017_T1!CB341,0),0)</f>
        <v>0</v>
      </c>
      <c r="BM341">
        <f ca="1">_xlfn.IFNA(IF(VLOOKUP(Pres_2017_T1!CG341,[2]ListeGithub!$I$2:$K$111,3,FALSE)=$A$1,Pres_2017_T1!CI341,0),0)</f>
        <v>0</v>
      </c>
      <c r="BT341">
        <f ca="1">_xlfn.IFNA(IF(VLOOKUP(Pres_2017_T1!CN341,[2]ListeGithub!$I$2:$K$111,3,FALSE)=$A$1,Pres_2017_T1!CP341,0),0)</f>
        <v>0</v>
      </c>
      <c r="CA341">
        <f t="shared" ca="1" si="5"/>
        <v>15743</v>
      </c>
    </row>
    <row r="342" spans="1:79" x14ac:dyDescent="0.75">
      <c r="A342" t="str">
        <v>67_07</v>
      </c>
      <c r="B342">
        <f ca="1">_xlfn.IFNA(IF(VLOOKUP(Pres_2017_T1!V342,[2]ListeGithub!$I$2:$K$111,3,FALSE)=$A$1,Pres_2017_T1!X342,0),0)</f>
        <v>0</v>
      </c>
      <c r="I342">
        <f ca="1">_xlfn.IFNA(IF(VLOOKUP(Pres_2017_T1!AC342,[2]ListeGithub!$I$2:$K$111,3,FALSE)=$A$1,Pres_2017_T1!AE342,0),0)</f>
        <v>0</v>
      </c>
      <c r="P342">
        <f ca="1">_xlfn.IFNA(IF(VLOOKUP(Pres_2017_T1!AJ342,[2]ListeGithub!$I$2:$K$111,3,FALSE)=$A$1,Pres_2017_T1!AL342,0),0)</f>
        <v>12568</v>
      </c>
      <c r="W342">
        <f ca="1">_xlfn.IFNA(IF(VLOOKUP(Pres_2017_T1!AQ342,[2]ListeGithub!$I$2:$K$111,3,FALSE)=$A$1,Pres_2017_T1!AS342,0),0)</f>
        <v>0</v>
      </c>
      <c r="AD342">
        <f ca="1">_xlfn.IFNA(IF(VLOOKUP(Pres_2017_T1!AX342,[2]ListeGithub!$I$2:$K$111,3,FALSE)=$A$1,Pres_2017_T1!AZ342,0),0)</f>
        <v>0</v>
      </c>
      <c r="AK342">
        <f ca="1">_xlfn.IFNA(IF(VLOOKUP(Pres_2017_T1!BE342,[2]ListeGithub!$I$2:$K$111,3,FALSE)=$A$1,Pres_2017_T1!BG342,0),0)</f>
        <v>0</v>
      </c>
      <c r="AR342">
        <f ca="1">_xlfn.IFNA(IF(VLOOKUP(Pres_2017_T1!BL342,[2]ListeGithub!$I$2:$K$111,3,FALSE)=$A$1,Pres_2017_T1!BN342,0),0)</f>
        <v>0</v>
      </c>
      <c r="AY342">
        <f ca="1">_xlfn.IFNA(IF(VLOOKUP(Pres_2017_T1!BS342,[2]ListeGithub!$I$2:$K$111,3,FALSE)=$A$1,Pres_2017_T1!BU342,0),0)</f>
        <v>0</v>
      </c>
      <c r="BF342">
        <f ca="1">_xlfn.IFNA(IF(VLOOKUP(Pres_2017_T1!BZ342,[2]ListeGithub!$I$2:$K$111,3,FALSE)=$A$1,Pres_2017_T1!CB342,0),0)</f>
        <v>0</v>
      </c>
      <c r="BM342">
        <f ca="1">_xlfn.IFNA(IF(VLOOKUP(Pres_2017_T1!CG342,[2]ListeGithub!$I$2:$K$111,3,FALSE)=$A$1,Pres_2017_T1!CI342,0),0)</f>
        <v>0</v>
      </c>
      <c r="BT342">
        <f ca="1">_xlfn.IFNA(IF(VLOOKUP(Pres_2017_T1!CN342,[2]ListeGithub!$I$2:$K$111,3,FALSE)=$A$1,Pres_2017_T1!CP342,0),0)</f>
        <v>0</v>
      </c>
      <c r="CA342">
        <f t="shared" ca="1" si="5"/>
        <v>12568</v>
      </c>
    </row>
    <row r="343" spans="1:79" x14ac:dyDescent="0.75">
      <c r="A343" t="str">
        <v>67_08</v>
      </c>
      <c r="B343">
        <f ca="1">_xlfn.IFNA(IF(VLOOKUP(Pres_2017_T1!V343,[2]ListeGithub!$I$2:$K$111,3,FALSE)=$A$1,Pres_2017_T1!X343,0),0)</f>
        <v>0</v>
      </c>
      <c r="I343">
        <f ca="1">_xlfn.IFNA(IF(VLOOKUP(Pres_2017_T1!AC343,[2]ListeGithub!$I$2:$K$111,3,FALSE)=$A$1,Pres_2017_T1!AE343,0),0)</f>
        <v>0</v>
      </c>
      <c r="P343">
        <f ca="1">_xlfn.IFNA(IF(VLOOKUP(Pres_2017_T1!AJ343,[2]ListeGithub!$I$2:$K$111,3,FALSE)=$A$1,Pres_2017_T1!AL343,0),0)</f>
        <v>13435</v>
      </c>
      <c r="W343">
        <f ca="1">_xlfn.IFNA(IF(VLOOKUP(Pres_2017_T1!AQ343,[2]ListeGithub!$I$2:$K$111,3,FALSE)=$A$1,Pres_2017_T1!AS343,0),0)</f>
        <v>0</v>
      </c>
      <c r="AD343">
        <f ca="1">_xlfn.IFNA(IF(VLOOKUP(Pres_2017_T1!AX343,[2]ListeGithub!$I$2:$K$111,3,FALSE)=$A$1,Pres_2017_T1!AZ343,0),0)</f>
        <v>0</v>
      </c>
      <c r="AK343">
        <f ca="1">_xlfn.IFNA(IF(VLOOKUP(Pres_2017_T1!BE343,[2]ListeGithub!$I$2:$K$111,3,FALSE)=$A$1,Pres_2017_T1!BG343,0),0)</f>
        <v>0</v>
      </c>
      <c r="AR343">
        <f ca="1">_xlfn.IFNA(IF(VLOOKUP(Pres_2017_T1!BL343,[2]ListeGithub!$I$2:$K$111,3,FALSE)=$A$1,Pres_2017_T1!BN343,0),0)</f>
        <v>0</v>
      </c>
      <c r="AY343">
        <f ca="1">_xlfn.IFNA(IF(VLOOKUP(Pres_2017_T1!BS343,[2]ListeGithub!$I$2:$K$111,3,FALSE)=$A$1,Pres_2017_T1!BU343,0),0)</f>
        <v>0</v>
      </c>
      <c r="BF343">
        <f ca="1">_xlfn.IFNA(IF(VLOOKUP(Pres_2017_T1!BZ343,[2]ListeGithub!$I$2:$K$111,3,FALSE)=$A$1,Pres_2017_T1!CB343,0),0)</f>
        <v>0</v>
      </c>
      <c r="BM343">
        <f ca="1">_xlfn.IFNA(IF(VLOOKUP(Pres_2017_T1!CG343,[2]ListeGithub!$I$2:$K$111,3,FALSE)=$A$1,Pres_2017_T1!CI343,0),0)</f>
        <v>0</v>
      </c>
      <c r="BT343">
        <f ca="1">_xlfn.IFNA(IF(VLOOKUP(Pres_2017_T1!CN343,[2]ListeGithub!$I$2:$K$111,3,FALSE)=$A$1,Pres_2017_T1!CP343,0),0)</f>
        <v>0</v>
      </c>
      <c r="CA343">
        <f t="shared" ca="1" si="5"/>
        <v>13435</v>
      </c>
    </row>
    <row r="344" spans="1:79" x14ac:dyDescent="0.75">
      <c r="A344" t="str">
        <v>67_09</v>
      </c>
      <c r="B344">
        <f ca="1">_xlfn.IFNA(IF(VLOOKUP(Pres_2017_T1!V344,[2]ListeGithub!$I$2:$K$111,3,FALSE)=$A$1,Pres_2017_T1!X344,0),0)</f>
        <v>0</v>
      </c>
      <c r="I344">
        <f ca="1">_xlfn.IFNA(IF(VLOOKUP(Pres_2017_T1!AC344,[2]ListeGithub!$I$2:$K$111,3,FALSE)=$A$1,Pres_2017_T1!AE344,0),0)</f>
        <v>0</v>
      </c>
      <c r="P344">
        <f ca="1">_xlfn.IFNA(IF(VLOOKUP(Pres_2017_T1!AJ344,[2]ListeGithub!$I$2:$K$111,3,FALSE)=$A$1,Pres_2017_T1!AL344,0),0)</f>
        <v>14928</v>
      </c>
      <c r="W344">
        <f ca="1">_xlfn.IFNA(IF(VLOOKUP(Pres_2017_T1!AQ344,[2]ListeGithub!$I$2:$K$111,3,FALSE)=$A$1,Pres_2017_T1!AS344,0),0)</f>
        <v>0</v>
      </c>
      <c r="AD344">
        <f ca="1">_xlfn.IFNA(IF(VLOOKUP(Pres_2017_T1!AX344,[2]ListeGithub!$I$2:$K$111,3,FALSE)=$A$1,Pres_2017_T1!AZ344,0),0)</f>
        <v>0</v>
      </c>
      <c r="AK344">
        <f ca="1">_xlfn.IFNA(IF(VLOOKUP(Pres_2017_T1!BE344,[2]ListeGithub!$I$2:$K$111,3,FALSE)=$A$1,Pres_2017_T1!BG344,0),0)</f>
        <v>0</v>
      </c>
      <c r="AR344">
        <f ca="1">_xlfn.IFNA(IF(VLOOKUP(Pres_2017_T1!BL344,[2]ListeGithub!$I$2:$K$111,3,FALSE)=$A$1,Pres_2017_T1!BN344,0),0)</f>
        <v>0</v>
      </c>
      <c r="AY344">
        <f ca="1">_xlfn.IFNA(IF(VLOOKUP(Pres_2017_T1!BS344,[2]ListeGithub!$I$2:$K$111,3,FALSE)=$A$1,Pres_2017_T1!BU344,0),0)</f>
        <v>0</v>
      </c>
      <c r="BF344">
        <f ca="1">_xlfn.IFNA(IF(VLOOKUP(Pres_2017_T1!BZ344,[2]ListeGithub!$I$2:$K$111,3,FALSE)=$A$1,Pres_2017_T1!CB344,0),0)</f>
        <v>0</v>
      </c>
      <c r="BM344">
        <f ca="1">_xlfn.IFNA(IF(VLOOKUP(Pres_2017_T1!CG344,[2]ListeGithub!$I$2:$K$111,3,FALSE)=$A$1,Pres_2017_T1!CI344,0),0)</f>
        <v>0</v>
      </c>
      <c r="BT344">
        <f ca="1">_xlfn.IFNA(IF(VLOOKUP(Pres_2017_T1!CN344,[2]ListeGithub!$I$2:$K$111,3,FALSE)=$A$1,Pres_2017_T1!CP344,0),0)</f>
        <v>0</v>
      </c>
      <c r="CA344">
        <f t="shared" ca="1" si="5"/>
        <v>14928</v>
      </c>
    </row>
    <row r="345" spans="1:79" x14ac:dyDescent="0.75">
      <c r="A345" t="str">
        <v>68_01</v>
      </c>
      <c r="B345">
        <f ca="1">_xlfn.IFNA(IF(VLOOKUP(Pres_2017_T1!V345,[2]ListeGithub!$I$2:$K$111,3,FALSE)=$A$1,Pres_2017_T1!X345,0),0)</f>
        <v>0</v>
      </c>
      <c r="I345">
        <f ca="1">_xlfn.IFNA(IF(VLOOKUP(Pres_2017_T1!AC345,[2]ListeGithub!$I$2:$K$111,3,FALSE)=$A$1,Pres_2017_T1!AE345,0),0)</f>
        <v>0</v>
      </c>
      <c r="P345">
        <f ca="1">_xlfn.IFNA(IF(VLOOKUP(Pres_2017_T1!AJ345,[2]ListeGithub!$I$2:$K$111,3,FALSE)=$A$1,Pres_2017_T1!AL345,0),0)</f>
        <v>12663</v>
      </c>
      <c r="W345">
        <f ca="1">_xlfn.IFNA(IF(VLOOKUP(Pres_2017_T1!AQ345,[2]ListeGithub!$I$2:$K$111,3,FALSE)=$A$1,Pres_2017_T1!AS345,0),0)</f>
        <v>0</v>
      </c>
      <c r="AD345">
        <f ca="1">_xlfn.IFNA(IF(VLOOKUP(Pres_2017_T1!AX345,[2]ListeGithub!$I$2:$K$111,3,FALSE)=$A$1,Pres_2017_T1!AZ345,0),0)</f>
        <v>0</v>
      </c>
      <c r="AK345">
        <f ca="1">_xlfn.IFNA(IF(VLOOKUP(Pres_2017_T1!BE345,[2]ListeGithub!$I$2:$K$111,3,FALSE)=$A$1,Pres_2017_T1!BG345,0),0)</f>
        <v>0</v>
      </c>
      <c r="AR345">
        <f ca="1">_xlfn.IFNA(IF(VLOOKUP(Pres_2017_T1!BL345,[2]ListeGithub!$I$2:$K$111,3,FALSE)=$A$1,Pres_2017_T1!BN345,0),0)</f>
        <v>0</v>
      </c>
      <c r="AY345">
        <f ca="1">_xlfn.IFNA(IF(VLOOKUP(Pres_2017_T1!BS345,[2]ListeGithub!$I$2:$K$111,3,FALSE)=$A$1,Pres_2017_T1!BU345,0),0)</f>
        <v>0</v>
      </c>
      <c r="BF345">
        <f ca="1">_xlfn.IFNA(IF(VLOOKUP(Pres_2017_T1!BZ345,[2]ListeGithub!$I$2:$K$111,3,FALSE)=$A$1,Pres_2017_T1!CB345,0),0)</f>
        <v>0</v>
      </c>
      <c r="BM345">
        <f ca="1">_xlfn.IFNA(IF(VLOOKUP(Pres_2017_T1!CG345,[2]ListeGithub!$I$2:$K$111,3,FALSE)=$A$1,Pres_2017_T1!CI345,0),0)</f>
        <v>0</v>
      </c>
      <c r="BT345">
        <f ca="1">_xlfn.IFNA(IF(VLOOKUP(Pres_2017_T1!CN345,[2]ListeGithub!$I$2:$K$111,3,FALSE)=$A$1,Pres_2017_T1!CP345,0),0)</f>
        <v>0</v>
      </c>
      <c r="CA345">
        <f t="shared" ca="1" si="5"/>
        <v>12663</v>
      </c>
    </row>
    <row r="346" spans="1:79" x14ac:dyDescent="0.75">
      <c r="A346" t="str">
        <v>68_02</v>
      </c>
      <c r="B346">
        <f ca="1">_xlfn.IFNA(IF(VLOOKUP(Pres_2017_T1!V346,[2]ListeGithub!$I$2:$K$111,3,FALSE)=$A$1,Pres_2017_T1!X346,0),0)</f>
        <v>0</v>
      </c>
      <c r="I346">
        <f ca="1">_xlfn.IFNA(IF(VLOOKUP(Pres_2017_T1!AC346,[2]ListeGithub!$I$2:$K$111,3,FALSE)=$A$1,Pres_2017_T1!AE346,0),0)</f>
        <v>0</v>
      </c>
      <c r="P346">
        <f ca="1">_xlfn.IFNA(IF(VLOOKUP(Pres_2017_T1!AJ346,[2]ListeGithub!$I$2:$K$111,3,FALSE)=$A$1,Pres_2017_T1!AL346,0),0)</f>
        <v>14668</v>
      </c>
      <c r="W346">
        <f ca="1">_xlfn.IFNA(IF(VLOOKUP(Pres_2017_T1!AQ346,[2]ListeGithub!$I$2:$K$111,3,FALSE)=$A$1,Pres_2017_T1!AS346,0),0)</f>
        <v>0</v>
      </c>
      <c r="AD346">
        <f ca="1">_xlfn.IFNA(IF(VLOOKUP(Pres_2017_T1!AX346,[2]ListeGithub!$I$2:$K$111,3,FALSE)=$A$1,Pres_2017_T1!AZ346,0),0)</f>
        <v>0</v>
      </c>
      <c r="AK346">
        <f ca="1">_xlfn.IFNA(IF(VLOOKUP(Pres_2017_T1!BE346,[2]ListeGithub!$I$2:$K$111,3,FALSE)=$A$1,Pres_2017_T1!BG346,0),0)</f>
        <v>0</v>
      </c>
      <c r="AR346">
        <f ca="1">_xlfn.IFNA(IF(VLOOKUP(Pres_2017_T1!BL346,[2]ListeGithub!$I$2:$K$111,3,FALSE)=$A$1,Pres_2017_T1!BN346,0),0)</f>
        <v>0</v>
      </c>
      <c r="AY346">
        <f ca="1">_xlfn.IFNA(IF(VLOOKUP(Pres_2017_T1!BS346,[2]ListeGithub!$I$2:$K$111,3,FALSE)=$A$1,Pres_2017_T1!BU346,0),0)</f>
        <v>0</v>
      </c>
      <c r="BF346">
        <f ca="1">_xlfn.IFNA(IF(VLOOKUP(Pres_2017_T1!BZ346,[2]ListeGithub!$I$2:$K$111,3,FALSE)=$A$1,Pres_2017_T1!CB346,0),0)</f>
        <v>0</v>
      </c>
      <c r="BM346">
        <f ca="1">_xlfn.IFNA(IF(VLOOKUP(Pres_2017_T1!CG346,[2]ListeGithub!$I$2:$K$111,3,FALSE)=$A$1,Pres_2017_T1!CI346,0),0)</f>
        <v>0</v>
      </c>
      <c r="BT346">
        <f ca="1">_xlfn.IFNA(IF(VLOOKUP(Pres_2017_T1!CN346,[2]ListeGithub!$I$2:$K$111,3,FALSE)=$A$1,Pres_2017_T1!CP346,0),0)</f>
        <v>0</v>
      </c>
      <c r="CA346">
        <f t="shared" ca="1" si="5"/>
        <v>14668</v>
      </c>
    </row>
    <row r="347" spans="1:79" x14ac:dyDescent="0.75">
      <c r="A347" t="str">
        <v>68_03</v>
      </c>
      <c r="B347">
        <f ca="1">_xlfn.IFNA(IF(VLOOKUP(Pres_2017_T1!V347,[2]ListeGithub!$I$2:$K$111,3,FALSE)=$A$1,Pres_2017_T1!X347,0),0)</f>
        <v>0</v>
      </c>
      <c r="I347">
        <f ca="1">_xlfn.IFNA(IF(VLOOKUP(Pres_2017_T1!AC347,[2]ListeGithub!$I$2:$K$111,3,FALSE)=$A$1,Pres_2017_T1!AE347,0),0)</f>
        <v>0</v>
      </c>
      <c r="P347">
        <f ca="1">_xlfn.IFNA(IF(VLOOKUP(Pres_2017_T1!AJ347,[2]ListeGithub!$I$2:$K$111,3,FALSE)=$A$1,Pres_2017_T1!AL347,0),0)</f>
        <v>12058</v>
      </c>
      <c r="W347">
        <f ca="1">_xlfn.IFNA(IF(VLOOKUP(Pres_2017_T1!AQ347,[2]ListeGithub!$I$2:$K$111,3,FALSE)=$A$1,Pres_2017_T1!AS347,0),0)</f>
        <v>0</v>
      </c>
      <c r="AD347">
        <f ca="1">_xlfn.IFNA(IF(VLOOKUP(Pres_2017_T1!AX347,[2]ListeGithub!$I$2:$K$111,3,FALSE)=$A$1,Pres_2017_T1!AZ347,0),0)</f>
        <v>0</v>
      </c>
      <c r="AK347">
        <f ca="1">_xlfn.IFNA(IF(VLOOKUP(Pres_2017_T1!BE347,[2]ListeGithub!$I$2:$K$111,3,FALSE)=$A$1,Pres_2017_T1!BG347,0),0)</f>
        <v>0</v>
      </c>
      <c r="AR347">
        <f ca="1">_xlfn.IFNA(IF(VLOOKUP(Pres_2017_T1!BL347,[2]ListeGithub!$I$2:$K$111,3,FALSE)=$A$1,Pres_2017_T1!BN347,0),0)</f>
        <v>0</v>
      </c>
      <c r="AY347">
        <f ca="1">_xlfn.IFNA(IF(VLOOKUP(Pres_2017_T1!BS347,[2]ListeGithub!$I$2:$K$111,3,FALSE)=$A$1,Pres_2017_T1!BU347,0),0)</f>
        <v>0</v>
      </c>
      <c r="BF347">
        <f ca="1">_xlfn.IFNA(IF(VLOOKUP(Pres_2017_T1!BZ347,[2]ListeGithub!$I$2:$K$111,3,FALSE)=$A$1,Pres_2017_T1!CB347,0),0)</f>
        <v>0</v>
      </c>
      <c r="BM347">
        <f ca="1">_xlfn.IFNA(IF(VLOOKUP(Pres_2017_T1!CG347,[2]ListeGithub!$I$2:$K$111,3,FALSE)=$A$1,Pres_2017_T1!CI347,0),0)</f>
        <v>0</v>
      </c>
      <c r="BT347">
        <f ca="1">_xlfn.IFNA(IF(VLOOKUP(Pres_2017_T1!CN347,[2]ListeGithub!$I$2:$K$111,3,FALSE)=$A$1,Pres_2017_T1!CP347,0),0)</f>
        <v>0</v>
      </c>
      <c r="CA347">
        <f t="shared" ca="1" si="5"/>
        <v>12058</v>
      </c>
    </row>
    <row r="348" spans="1:79" x14ac:dyDescent="0.75">
      <c r="A348" t="str">
        <v>68_04</v>
      </c>
      <c r="B348">
        <f ca="1">_xlfn.IFNA(IF(VLOOKUP(Pres_2017_T1!V348,[2]ListeGithub!$I$2:$K$111,3,FALSE)=$A$1,Pres_2017_T1!X348,0),0)</f>
        <v>0</v>
      </c>
      <c r="I348">
        <f ca="1">_xlfn.IFNA(IF(VLOOKUP(Pres_2017_T1!AC348,[2]ListeGithub!$I$2:$K$111,3,FALSE)=$A$1,Pres_2017_T1!AE348,0),0)</f>
        <v>0</v>
      </c>
      <c r="P348">
        <f ca="1">_xlfn.IFNA(IF(VLOOKUP(Pres_2017_T1!AJ348,[2]ListeGithub!$I$2:$K$111,3,FALSE)=$A$1,Pres_2017_T1!AL348,0),0)</f>
        <v>14107</v>
      </c>
      <c r="W348">
        <f ca="1">_xlfn.IFNA(IF(VLOOKUP(Pres_2017_T1!AQ348,[2]ListeGithub!$I$2:$K$111,3,FALSE)=$A$1,Pres_2017_T1!AS348,0),0)</f>
        <v>0</v>
      </c>
      <c r="AD348">
        <f ca="1">_xlfn.IFNA(IF(VLOOKUP(Pres_2017_T1!AX348,[2]ListeGithub!$I$2:$K$111,3,FALSE)=$A$1,Pres_2017_T1!AZ348,0),0)</f>
        <v>0</v>
      </c>
      <c r="AK348">
        <f ca="1">_xlfn.IFNA(IF(VLOOKUP(Pres_2017_T1!BE348,[2]ListeGithub!$I$2:$K$111,3,FALSE)=$A$1,Pres_2017_T1!BG348,0),0)</f>
        <v>0</v>
      </c>
      <c r="AR348">
        <f ca="1">_xlfn.IFNA(IF(VLOOKUP(Pres_2017_T1!BL348,[2]ListeGithub!$I$2:$K$111,3,FALSE)=$A$1,Pres_2017_T1!BN348,0),0)</f>
        <v>0</v>
      </c>
      <c r="AY348">
        <f ca="1">_xlfn.IFNA(IF(VLOOKUP(Pres_2017_T1!BS348,[2]ListeGithub!$I$2:$K$111,3,FALSE)=$A$1,Pres_2017_T1!BU348,0),0)</f>
        <v>0</v>
      </c>
      <c r="BF348">
        <f ca="1">_xlfn.IFNA(IF(VLOOKUP(Pres_2017_T1!BZ348,[2]ListeGithub!$I$2:$K$111,3,FALSE)=$A$1,Pres_2017_T1!CB348,0),0)</f>
        <v>0</v>
      </c>
      <c r="BM348">
        <f ca="1">_xlfn.IFNA(IF(VLOOKUP(Pres_2017_T1!CG348,[2]ListeGithub!$I$2:$K$111,3,FALSE)=$A$1,Pres_2017_T1!CI348,0),0)</f>
        <v>0</v>
      </c>
      <c r="BT348">
        <f ca="1">_xlfn.IFNA(IF(VLOOKUP(Pres_2017_T1!CN348,[2]ListeGithub!$I$2:$K$111,3,FALSE)=$A$1,Pres_2017_T1!CP348,0),0)</f>
        <v>0</v>
      </c>
      <c r="CA348">
        <f t="shared" ca="1" si="5"/>
        <v>14107</v>
      </c>
    </row>
    <row r="349" spans="1:79" x14ac:dyDescent="0.75">
      <c r="A349" t="str">
        <v>68_05</v>
      </c>
      <c r="B349">
        <f ca="1">_xlfn.IFNA(IF(VLOOKUP(Pres_2017_T1!V349,[2]ListeGithub!$I$2:$K$111,3,FALSE)=$A$1,Pres_2017_T1!X349,0),0)</f>
        <v>0</v>
      </c>
      <c r="I349">
        <f ca="1">_xlfn.IFNA(IF(VLOOKUP(Pres_2017_T1!AC349,[2]ListeGithub!$I$2:$K$111,3,FALSE)=$A$1,Pres_2017_T1!AE349,0),0)</f>
        <v>13012</v>
      </c>
      <c r="P349">
        <f ca="1">_xlfn.IFNA(IF(VLOOKUP(Pres_2017_T1!AJ349,[2]ListeGithub!$I$2:$K$111,3,FALSE)=$A$1,Pres_2017_T1!AL349,0),0)</f>
        <v>0</v>
      </c>
      <c r="W349">
        <f ca="1">_xlfn.IFNA(IF(VLOOKUP(Pres_2017_T1!AQ349,[2]ListeGithub!$I$2:$K$111,3,FALSE)=$A$1,Pres_2017_T1!AS349,0),0)</f>
        <v>0</v>
      </c>
      <c r="AD349">
        <f ca="1">_xlfn.IFNA(IF(VLOOKUP(Pres_2017_T1!AX349,[2]ListeGithub!$I$2:$K$111,3,FALSE)=$A$1,Pres_2017_T1!AZ349,0),0)</f>
        <v>0</v>
      </c>
      <c r="AK349">
        <f ca="1">_xlfn.IFNA(IF(VLOOKUP(Pres_2017_T1!BE349,[2]ListeGithub!$I$2:$K$111,3,FALSE)=$A$1,Pres_2017_T1!BG349,0),0)</f>
        <v>0</v>
      </c>
      <c r="AR349">
        <f ca="1">_xlfn.IFNA(IF(VLOOKUP(Pres_2017_T1!BL349,[2]ListeGithub!$I$2:$K$111,3,FALSE)=$A$1,Pres_2017_T1!BN349,0),0)</f>
        <v>0</v>
      </c>
      <c r="AY349">
        <f ca="1">_xlfn.IFNA(IF(VLOOKUP(Pres_2017_T1!BS349,[2]ListeGithub!$I$2:$K$111,3,FALSE)=$A$1,Pres_2017_T1!BU349,0),0)</f>
        <v>0</v>
      </c>
      <c r="BF349">
        <f ca="1">_xlfn.IFNA(IF(VLOOKUP(Pres_2017_T1!BZ349,[2]ListeGithub!$I$2:$K$111,3,FALSE)=$A$1,Pres_2017_T1!CB349,0),0)</f>
        <v>0</v>
      </c>
      <c r="BM349">
        <f ca="1">_xlfn.IFNA(IF(VLOOKUP(Pres_2017_T1!CG349,[2]ListeGithub!$I$2:$K$111,3,FALSE)=$A$1,Pres_2017_T1!CI349,0),0)</f>
        <v>0</v>
      </c>
      <c r="BT349">
        <f ca="1">_xlfn.IFNA(IF(VLOOKUP(Pres_2017_T1!CN349,[2]ListeGithub!$I$2:$K$111,3,FALSE)=$A$1,Pres_2017_T1!CP349,0),0)</f>
        <v>0</v>
      </c>
      <c r="CA349">
        <f t="shared" ca="1" si="5"/>
        <v>13012</v>
      </c>
    </row>
    <row r="350" spans="1:79" x14ac:dyDescent="0.75">
      <c r="A350" t="str">
        <v>68_06</v>
      </c>
      <c r="B350">
        <f ca="1">_xlfn.IFNA(IF(VLOOKUP(Pres_2017_T1!V350,[2]ListeGithub!$I$2:$K$111,3,FALSE)=$A$1,Pres_2017_T1!X350,0),0)</f>
        <v>0</v>
      </c>
      <c r="I350">
        <f ca="1">_xlfn.IFNA(IF(VLOOKUP(Pres_2017_T1!AC350,[2]ListeGithub!$I$2:$K$111,3,FALSE)=$A$1,Pres_2017_T1!AE350,0),0)</f>
        <v>0</v>
      </c>
      <c r="P350">
        <f ca="1">_xlfn.IFNA(IF(VLOOKUP(Pres_2017_T1!AJ350,[2]ListeGithub!$I$2:$K$111,3,FALSE)=$A$1,Pres_2017_T1!AL350,0),0)</f>
        <v>13290</v>
      </c>
      <c r="W350">
        <f ca="1">_xlfn.IFNA(IF(VLOOKUP(Pres_2017_T1!AQ350,[2]ListeGithub!$I$2:$K$111,3,FALSE)=$A$1,Pres_2017_T1!AS350,0),0)</f>
        <v>0</v>
      </c>
      <c r="AD350">
        <f ca="1">_xlfn.IFNA(IF(VLOOKUP(Pres_2017_T1!AX350,[2]ListeGithub!$I$2:$K$111,3,FALSE)=$A$1,Pres_2017_T1!AZ350,0),0)</f>
        <v>0</v>
      </c>
      <c r="AK350">
        <f ca="1">_xlfn.IFNA(IF(VLOOKUP(Pres_2017_T1!BE350,[2]ListeGithub!$I$2:$K$111,3,FALSE)=$A$1,Pres_2017_T1!BG350,0),0)</f>
        <v>0</v>
      </c>
      <c r="AR350">
        <f ca="1">_xlfn.IFNA(IF(VLOOKUP(Pres_2017_T1!BL350,[2]ListeGithub!$I$2:$K$111,3,FALSE)=$A$1,Pres_2017_T1!BN350,0),0)</f>
        <v>0</v>
      </c>
      <c r="AY350">
        <f ca="1">_xlfn.IFNA(IF(VLOOKUP(Pres_2017_T1!BS350,[2]ListeGithub!$I$2:$K$111,3,FALSE)=$A$1,Pres_2017_T1!BU350,0),0)</f>
        <v>0</v>
      </c>
      <c r="BF350">
        <f ca="1">_xlfn.IFNA(IF(VLOOKUP(Pres_2017_T1!BZ350,[2]ListeGithub!$I$2:$K$111,3,FALSE)=$A$1,Pres_2017_T1!CB350,0),0)</f>
        <v>0</v>
      </c>
      <c r="BM350">
        <f ca="1">_xlfn.IFNA(IF(VLOOKUP(Pres_2017_T1!CG350,[2]ListeGithub!$I$2:$K$111,3,FALSE)=$A$1,Pres_2017_T1!CI350,0),0)</f>
        <v>0</v>
      </c>
      <c r="BT350">
        <f ca="1">_xlfn.IFNA(IF(VLOOKUP(Pres_2017_T1!CN350,[2]ListeGithub!$I$2:$K$111,3,FALSE)=$A$1,Pres_2017_T1!CP350,0),0)</f>
        <v>0</v>
      </c>
      <c r="CA350">
        <f t="shared" ca="1" si="5"/>
        <v>13290</v>
      </c>
    </row>
    <row r="351" spans="1:79" x14ac:dyDescent="0.75">
      <c r="A351" t="str">
        <v>69_01</v>
      </c>
      <c r="B351">
        <f ca="1">_xlfn.IFNA(IF(VLOOKUP(Pres_2017_T1!V351,[2]ListeGithub!$I$2:$K$111,3,FALSE)=$A$1,Pres_2017_T1!X351,0),0)</f>
        <v>16094</v>
      </c>
      <c r="I351">
        <f ca="1">_xlfn.IFNA(IF(VLOOKUP(Pres_2017_T1!AC351,[2]ListeGithub!$I$2:$K$111,3,FALSE)=$A$1,Pres_2017_T1!AE351,0),0)</f>
        <v>0</v>
      </c>
      <c r="P351">
        <f ca="1">_xlfn.IFNA(IF(VLOOKUP(Pres_2017_T1!AJ351,[2]ListeGithub!$I$2:$K$111,3,FALSE)=$A$1,Pres_2017_T1!AL351,0),0)</f>
        <v>0</v>
      </c>
      <c r="W351">
        <f ca="1">_xlfn.IFNA(IF(VLOOKUP(Pres_2017_T1!AQ351,[2]ListeGithub!$I$2:$K$111,3,FALSE)=$A$1,Pres_2017_T1!AS351,0),0)</f>
        <v>0</v>
      </c>
      <c r="AD351">
        <f ca="1">_xlfn.IFNA(IF(VLOOKUP(Pres_2017_T1!AX351,[2]ListeGithub!$I$2:$K$111,3,FALSE)=$A$1,Pres_2017_T1!AZ351,0),0)</f>
        <v>0</v>
      </c>
      <c r="AK351">
        <f ca="1">_xlfn.IFNA(IF(VLOOKUP(Pres_2017_T1!BE351,[2]ListeGithub!$I$2:$K$111,3,FALSE)=$A$1,Pres_2017_T1!BG351,0),0)</f>
        <v>0</v>
      </c>
      <c r="AR351">
        <f ca="1">_xlfn.IFNA(IF(VLOOKUP(Pres_2017_T1!BL351,[2]ListeGithub!$I$2:$K$111,3,FALSE)=$A$1,Pres_2017_T1!BN351,0),0)</f>
        <v>0</v>
      </c>
      <c r="AY351">
        <f ca="1">_xlfn.IFNA(IF(VLOOKUP(Pres_2017_T1!BS351,[2]ListeGithub!$I$2:$K$111,3,FALSE)=$A$1,Pres_2017_T1!BU351,0),0)</f>
        <v>0</v>
      </c>
      <c r="BF351">
        <f ca="1">_xlfn.IFNA(IF(VLOOKUP(Pres_2017_T1!BZ351,[2]ListeGithub!$I$2:$K$111,3,FALSE)=$A$1,Pres_2017_T1!CB351,0),0)</f>
        <v>0</v>
      </c>
      <c r="BM351">
        <f ca="1">_xlfn.IFNA(IF(VLOOKUP(Pres_2017_T1!CG351,[2]ListeGithub!$I$2:$K$111,3,FALSE)=$A$1,Pres_2017_T1!CI351,0),0)</f>
        <v>0</v>
      </c>
      <c r="BT351">
        <f ca="1">_xlfn.IFNA(IF(VLOOKUP(Pres_2017_T1!CN351,[2]ListeGithub!$I$2:$K$111,3,FALSE)=$A$1,Pres_2017_T1!CP351,0),0)</f>
        <v>0</v>
      </c>
      <c r="CA351">
        <f t="shared" ca="1" si="5"/>
        <v>16094</v>
      </c>
    </row>
    <row r="352" spans="1:79" x14ac:dyDescent="0.75">
      <c r="A352" t="str">
        <v>69_02</v>
      </c>
      <c r="B352">
        <f ca="1">_xlfn.IFNA(IF(VLOOKUP(Pres_2017_T1!V352,[2]ListeGithub!$I$2:$K$111,3,FALSE)=$A$1,Pres_2017_T1!X352,0),0)</f>
        <v>17625</v>
      </c>
      <c r="I352">
        <f ca="1">_xlfn.IFNA(IF(VLOOKUP(Pres_2017_T1!AC352,[2]ListeGithub!$I$2:$K$111,3,FALSE)=$A$1,Pres_2017_T1!AE352,0),0)</f>
        <v>0</v>
      </c>
      <c r="P352">
        <f ca="1">_xlfn.IFNA(IF(VLOOKUP(Pres_2017_T1!AJ352,[2]ListeGithub!$I$2:$K$111,3,FALSE)=$A$1,Pres_2017_T1!AL352,0),0)</f>
        <v>0</v>
      </c>
      <c r="W352">
        <f ca="1">_xlfn.IFNA(IF(VLOOKUP(Pres_2017_T1!AQ352,[2]ListeGithub!$I$2:$K$111,3,FALSE)=$A$1,Pres_2017_T1!AS352,0),0)</f>
        <v>0</v>
      </c>
      <c r="AD352">
        <f ca="1">_xlfn.IFNA(IF(VLOOKUP(Pres_2017_T1!AX352,[2]ListeGithub!$I$2:$K$111,3,FALSE)=$A$1,Pres_2017_T1!AZ352,0),0)</f>
        <v>0</v>
      </c>
      <c r="AK352">
        <f ca="1">_xlfn.IFNA(IF(VLOOKUP(Pres_2017_T1!BE352,[2]ListeGithub!$I$2:$K$111,3,FALSE)=$A$1,Pres_2017_T1!BG352,0),0)</f>
        <v>0</v>
      </c>
      <c r="AR352">
        <f ca="1">_xlfn.IFNA(IF(VLOOKUP(Pres_2017_T1!BL352,[2]ListeGithub!$I$2:$K$111,3,FALSE)=$A$1,Pres_2017_T1!BN352,0),0)</f>
        <v>0</v>
      </c>
      <c r="AY352">
        <f ca="1">_xlfn.IFNA(IF(VLOOKUP(Pres_2017_T1!BS352,[2]ListeGithub!$I$2:$K$111,3,FALSE)=$A$1,Pres_2017_T1!BU352,0),0)</f>
        <v>0</v>
      </c>
      <c r="BF352">
        <f ca="1">_xlfn.IFNA(IF(VLOOKUP(Pres_2017_T1!BZ352,[2]ListeGithub!$I$2:$K$111,3,FALSE)=$A$1,Pres_2017_T1!CB352,0),0)</f>
        <v>0</v>
      </c>
      <c r="BM352">
        <f ca="1">_xlfn.IFNA(IF(VLOOKUP(Pres_2017_T1!CG352,[2]ListeGithub!$I$2:$K$111,3,FALSE)=$A$1,Pres_2017_T1!CI352,0),0)</f>
        <v>0</v>
      </c>
      <c r="BT352">
        <f ca="1">_xlfn.IFNA(IF(VLOOKUP(Pres_2017_T1!CN352,[2]ListeGithub!$I$2:$K$111,3,FALSE)=$A$1,Pres_2017_T1!CP352,0),0)</f>
        <v>0</v>
      </c>
      <c r="CA352">
        <f t="shared" ca="1" si="5"/>
        <v>17625</v>
      </c>
    </row>
    <row r="353" spans="1:79" x14ac:dyDescent="0.75">
      <c r="A353" t="str">
        <v>69_03</v>
      </c>
      <c r="B353">
        <f ca="1">_xlfn.IFNA(IF(VLOOKUP(Pres_2017_T1!V353,[2]ListeGithub!$I$2:$K$111,3,FALSE)=$A$1,Pres_2017_T1!X353,0),0)</f>
        <v>17266</v>
      </c>
      <c r="I353">
        <f ca="1">_xlfn.IFNA(IF(VLOOKUP(Pres_2017_T1!AC353,[2]ListeGithub!$I$2:$K$111,3,FALSE)=$A$1,Pres_2017_T1!AE353,0),0)</f>
        <v>0</v>
      </c>
      <c r="P353">
        <f ca="1">_xlfn.IFNA(IF(VLOOKUP(Pres_2017_T1!AJ353,[2]ListeGithub!$I$2:$K$111,3,FALSE)=$A$1,Pres_2017_T1!AL353,0),0)</f>
        <v>0</v>
      </c>
      <c r="W353">
        <f ca="1">_xlfn.IFNA(IF(VLOOKUP(Pres_2017_T1!AQ353,[2]ListeGithub!$I$2:$K$111,3,FALSE)=$A$1,Pres_2017_T1!AS353,0),0)</f>
        <v>0</v>
      </c>
      <c r="AD353">
        <f ca="1">_xlfn.IFNA(IF(VLOOKUP(Pres_2017_T1!AX353,[2]ListeGithub!$I$2:$K$111,3,FALSE)=$A$1,Pres_2017_T1!AZ353,0),0)</f>
        <v>0</v>
      </c>
      <c r="AK353">
        <f ca="1">_xlfn.IFNA(IF(VLOOKUP(Pres_2017_T1!BE353,[2]ListeGithub!$I$2:$K$111,3,FALSE)=$A$1,Pres_2017_T1!BG353,0),0)</f>
        <v>0</v>
      </c>
      <c r="AR353">
        <f ca="1">_xlfn.IFNA(IF(VLOOKUP(Pres_2017_T1!BL353,[2]ListeGithub!$I$2:$K$111,3,FALSE)=$A$1,Pres_2017_T1!BN353,0),0)</f>
        <v>0</v>
      </c>
      <c r="AY353">
        <f ca="1">_xlfn.IFNA(IF(VLOOKUP(Pres_2017_T1!BS353,[2]ListeGithub!$I$2:$K$111,3,FALSE)=$A$1,Pres_2017_T1!BU353,0),0)</f>
        <v>0</v>
      </c>
      <c r="BF353">
        <f ca="1">_xlfn.IFNA(IF(VLOOKUP(Pres_2017_T1!BZ353,[2]ListeGithub!$I$2:$K$111,3,FALSE)=$A$1,Pres_2017_T1!CB353,0),0)</f>
        <v>0</v>
      </c>
      <c r="BM353">
        <f ca="1">_xlfn.IFNA(IF(VLOOKUP(Pres_2017_T1!CG353,[2]ListeGithub!$I$2:$K$111,3,FALSE)=$A$1,Pres_2017_T1!CI353,0),0)</f>
        <v>0</v>
      </c>
      <c r="BT353">
        <f ca="1">_xlfn.IFNA(IF(VLOOKUP(Pres_2017_T1!CN353,[2]ListeGithub!$I$2:$K$111,3,FALSE)=$A$1,Pres_2017_T1!CP353,0),0)</f>
        <v>0</v>
      </c>
      <c r="CA353">
        <f t="shared" ca="1" si="5"/>
        <v>17266</v>
      </c>
    </row>
    <row r="354" spans="1:79" x14ac:dyDescent="0.75">
      <c r="A354" t="str">
        <v>69_04</v>
      </c>
      <c r="B354">
        <f ca="1">_xlfn.IFNA(IF(VLOOKUP(Pres_2017_T1!V354,[2]ListeGithub!$I$2:$K$111,3,FALSE)=$A$1,Pres_2017_T1!X354,0),0)</f>
        <v>20099</v>
      </c>
      <c r="I354">
        <f ca="1">_xlfn.IFNA(IF(VLOOKUP(Pres_2017_T1!AC354,[2]ListeGithub!$I$2:$K$111,3,FALSE)=$A$1,Pres_2017_T1!AE354,0),0)</f>
        <v>0</v>
      </c>
      <c r="P354">
        <f ca="1">_xlfn.IFNA(IF(VLOOKUP(Pres_2017_T1!AJ354,[2]ListeGithub!$I$2:$K$111,3,FALSE)=$A$1,Pres_2017_T1!AL354,0),0)</f>
        <v>0</v>
      </c>
      <c r="W354">
        <f ca="1">_xlfn.IFNA(IF(VLOOKUP(Pres_2017_T1!AQ354,[2]ListeGithub!$I$2:$K$111,3,FALSE)=$A$1,Pres_2017_T1!AS354,0),0)</f>
        <v>0</v>
      </c>
      <c r="AD354">
        <f ca="1">_xlfn.IFNA(IF(VLOOKUP(Pres_2017_T1!AX354,[2]ListeGithub!$I$2:$K$111,3,FALSE)=$A$1,Pres_2017_T1!AZ354,0),0)</f>
        <v>0</v>
      </c>
      <c r="AK354">
        <f ca="1">_xlfn.IFNA(IF(VLOOKUP(Pres_2017_T1!BE354,[2]ListeGithub!$I$2:$K$111,3,FALSE)=$A$1,Pres_2017_T1!BG354,0),0)</f>
        <v>0</v>
      </c>
      <c r="AR354">
        <f ca="1">_xlfn.IFNA(IF(VLOOKUP(Pres_2017_T1!BL354,[2]ListeGithub!$I$2:$K$111,3,FALSE)=$A$1,Pres_2017_T1!BN354,0),0)</f>
        <v>0</v>
      </c>
      <c r="AY354">
        <f ca="1">_xlfn.IFNA(IF(VLOOKUP(Pres_2017_T1!BS354,[2]ListeGithub!$I$2:$K$111,3,FALSE)=$A$1,Pres_2017_T1!BU354,0),0)</f>
        <v>0</v>
      </c>
      <c r="BF354">
        <f ca="1">_xlfn.IFNA(IF(VLOOKUP(Pres_2017_T1!BZ354,[2]ListeGithub!$I$2:$K$111,3,FALSE)=$A$1,Pres_2017_T1!CB354,0),0)</f>
        <v>0</v>
      </c>
      <c r="BM354">
        <f ca="1">_xlfn.IFNA(IF(VLOOKUP(Pres_2017_T1!CG354,[2]ListeGithub!$I$2:$K$111,3,FALSE)=$A$1,Pres_2017_T1!CI354,0),0)</f>
        <v>0</v>
      </c>
      <c r="BT354">
        <f ca="1">_xlfn.IFNA(IF(VLOOKUP(Pres_2017_T1!CN354,[2]ListeGithub!$I$2:$K$111,3,FALSE)=$A$1,Pres_2017_T1!CP354,0),0)</f>
        <v>0</v>
      </c>
      <c r="CA354">
        <f t="shared" ca="1" si="5"/>
        <v>20099</v>
      </c>
    </row>
    <row r="355" spans="1:79" x14ac:dyDescent="0.75">
      <c r="A355" t="str">
        <v>69_05</v>
      </c>
      <c r="B355">
        <f ca="1">_xlfn.IFNA(IF(VLOOKUP(Pres_2017_T1!V355,[2]ListeGithub!$I$2:$K$111,3,FALSE)=$A$1,Pres_2017_T1!X355,0),0)</f>
        <v>0</v>
      </c>
      <c r="I355">
        <f ca="1">_xlfn.IFNA(IF(VLOOKUP(Pres_2017_T1!AC355,[2]ListeGithub!$I$2:$K$111,3,FALSE)=$A$1,Pres_2017_T1!AE355,0),0)</f>
        <v>19505</v>
      </c>
      <c r="P355">
        <f ca="1">_xlfn.IFNA(IF(VLOOKUP(Pres_2017_T1!AJ355,[2]ListeGithub!$I$2:$K$111,3,FALSE)=$A$1,Pres_2017_T1!AL355,0),0)</f>
        <v>0</v>
      </c>
      <c r="W355">
        <f ca="1">_xlfn.IFNA(IF(VLOOKUP(Pres_2017_T1!AQ355,[2]ListeGithub!$I$2:$K$111,3,FALSE)=$A$1,Pres_2017_T1!AS355,0),0)</f>
        <v>0</v>
      </c>
      <c r="AD355">
        <f ca="1">_xlfn.IFNA(IF(VLOOKUP(Pres_2017_T1!AX355,[2]ListeGithub!$I$2:$K$111,3,FALSE)=$A$1,Pres_2017_T1!AZ355,0),0)</f>
        <v>0</v>
      </c>
      <c r="AK355">
        <f ca="1">_xlfn.IFNA(IF(VLOOKUP(Pres_2017_T1!BE355,[2]ListeGithub!$I$2:$K$111,3,FALSE)=$A$1,Pres_2017_T1!BG355,0),0)</f>
        <v>0</v>
      </c>
      <c r="AR355">
        <f ca="1">_xlfn.IFNA(IF(VLOOKUP(Pres_2017_T1!BL355,[2]ListeGithub!$I$2:$K$111,3,FALSE)=$A$1,Pres_2017_T1!BN355,0),0)</f>
        <v>0</v>
      </c>
      <c r="AY355">
        <f ca="1">_xlfn.IFNA(IF(VLOOKUP(Pres_2017_T1!BS355,[2]ListeGithub!$I$2:$K$111,3,FALSE)=$A$1,Pres_2017_T1!BU355,0),0)</f>
        <v>0</v>
      </c>
      <c r="BF355">
        <f ca="1">_xlfn.IFNA(IF(VLOOKUP(Pres_2017_T1!BZ355,[2]ListeGithub!$I$2:$K$111,3,FALSE)=$A$1,Pres_2017_T1!CB355,0),0)</f>
        <v>0</v>
      </c>
      <c r="BM355">
        <f ca="1">_xlfn.IFNA(IF(VLOOKUP(Pres_2017_T1!CG355,[2]ListeGithub!$I$2:$K$111,3,FALSE)=$A$1,Pres_2017_T1!CI355,0),0)</f>
        <v>0</v>
      </c>
      <c r="BT355">
        <f ca="1">_xlfn.IFNA(IF(VLOOKUP(Pres_2017_T1!CN355,[2]ListeGithub!$I$2:$K$111,3,FALSE)=$A$1,Pres_2017_T1!CP355,0),0)</f>
        <v>0</v>
      </c>
      <c r="CA355">
        <f t="shared" ca="1" si="5"/>
        <v>19505</v>
      </c>
    </row>
    <row r="356" spans="1:79" x14ac:dyDescent="0.75">
      <c r="A356" t="str">
        <v>69_06</v>
      </c>
      <c r="B356">
        <f ca="1">_xlfn.IFNA(IF(VLOOKUP(Pres_2017_T1!V356,[2]ListeGithub!$I$2:$K$111,3,FALSE)=$A$1,Pres_2017_T1!X356,0),0)</f>
        <v>16538</v>
      </c>
      <c r="I356">
        <f ca="1">_xlfn.IFNA(IF(VLOOKUP(Pres_2017_T1!AC356,[2]ListeGithub!$I$2:$K$111,3,FALSE)=$A$1,Pres_2017_T1!AE356,0),0)</f>
        <v>0</v>
      </c>
      <c r="P356">
        <f ca="1">_xlfn.IFNA(IF(VLOOKUP(Pres_2017_T1!AJ356,[2]ListeGithub!$I$2:$K$111,3,FALSE)=$A$1,Pres_2017_T1!AL356,0),0)</f>
        <v>0</v>
      </c>
      <c r="W356">
        <f ca="1">_xlfn.IFNA(IF(VLOOKUP(Pres_2017_T1!AQ356,[2]ListeGithub!$I$2:$K$111,3,FALSE)=$A$1,Pres_2017_T1!AS356,0),0)</f>
        <v>0</v>
      </c>
      <c r="AD356">
        <f ca="1">_xlfn.IFNA(IF(VLOOKUP(Pres_2017_T1!AX356,[2]ListeGithub!$I$2:$K$111,3,FALSE)=$A$1,Pres_2017_T1!AZ356,0),0)</f>
        <v>0</v>
      </c>
      <c r="AK356">
        <f ca="1">_xlfn.IFNA(IF(VLOOKUP(Pres_2017_T1!BE356,[2]ListeGithub!$I$2:$K$111,3,FALSE)=$A$1,Pres_2017_T1!BG356,0),0)</f>
        <v>0</v>
      </c>
      <c r="AR356">
        <f ca="1">_xlfn.IFNA(IF(VLOOKUP(Pres_2017_T1!BL356,[2]ListeGithub!$I$2:$K$111,3,FALSE)=$A$1,Pres_2017_T1!BN356,0),0)</f>
        <v>0</v>
      </c>
      <c r="AY356">
        <f ca="1">_xlfn.IFNA(IF(VLOOKUP(Pres_2017_T1!BS356,[2]ListeGithub!$I$2:$K$111,3,FALSE)=$A$1,Pres_2017_T1!BU356,0),0)</f>
        <v>0</v>
      </c>
      <c r="BF356">
        <f ca="1">_xlfn.IFNA(IF(VLOOKUP(Pres_2017_T1!BZ356,[2]ListeGithub!$I$2:$K$111,3,FALSE)=$A$1,Pres_2017_T1!CB356,0),0)</f>
        <v>0</v>
      </c>
      <c r="BM356">
        <f ca="1">_xlfn.IFNA(IF(VLOOKUP(Pres_2017_T1!CG356,[2]ListeGithub!$I$2:$K$111,3,FALSE)=$A$1,Pres_2017_T1!CI356,0),0)</f>
        <v>0</v>
      </c>
      <c r="BT356">
        <f ca="1">_xlfn.IFNA(IF(VLOOKUP(Pres_2017_T1!CN356,[2]ListeGithub!$I$2:$K$111,3,FALSE)=$A$1,Pres_2017_T1!CP356,0),0)</f>
        <v>0</v>
      </c>
      <c r="CA356">
        <f t="shared" ca="1" si="5"/>
        <v>16538</v>
      </c>
    </row>
    <row r="357" spans="1:79" x14ac:dyDescent="0.75">
      <c r="A357" t="str">
        <v>69_07</v>
      </c>
      <c r="B357">
        <f ca="1">_xlfn.IFNA(IF(VLOOKUP(Pres_2017_T1!V357,[2]ListeGithub!$I$2:$K$111,3,FALSE)=$A$1,Pres_2017_T1!X357,0),0)</f>
        <v>0</v>
      </c>
      <c r="I357">
        <f ca="1">_xlfn.IFNA(IF(VLOOKUP(Pres_2017_T1!AC357,[2]ListeGithub!$I$2:$K$111,3,FALSE)=$A$1,Pres_2017_T1!AE357,0),0)</f>
        <v>11268</v>
      </c>
      <c r="P357">
        <f ca="1">_xlfn.IFNA(IF(VLOOKUP(Pres_2017_T1!AJ357,[2]ListeGithub!$I$2:$K$111,3,FALSE)=$A$1,Pres_2017_T1!AL357,0),0)</f>
        <v>0</v>
      </c>
      <c r="W357">
        <f ca="1">_xlfn.IFNA(IF(VLOOKUP(Pres_2017_T1!AQ357,[2]ListeGithub!$I$2:$K$111,3,FALSE)=$A$1,Pres_2017_T1!AS357,0),0)</f>
        <v>0</v>
      </c>
      <c r="AD357">
        <f ca="1">_xlfn.IFNA(IF(VLOOKUP(Pres_2017_T1!AX357,[2]ListeGithub!$I$2:$K$111,3,FALSE)=$A$1,Pres_2017_T1!AZ357,0),0)</f>
        <v>0</v>
      </c>
      <c r="AK357">
        <f ca="1">_xlfn.IFNA(IF(VLOOKUP(Pres_2017_T1!BE357,[2]ListeGithub!$I$2:$K$111,3,FALSE)=$A$1,Pres_2017_T1!BG357,0),0)</f>
        <v>0</v>
      </c>
      <c r="AR357">
        <f ca="1">_xlfn.IFNA(IF(VLOOKUP(Pres_2017_T1!BL357,[2]ListeGithub!$I$2:$K$111,3,FALSE)=$A$1,Pres_2017_T1!BN357,0),0)</f>
        <v>0</v>
      </c>
      <c r="AY357">
        <f ca="1">_xlfn.IFNA(IF(VLOOKUP(Pres_2017_T1!BS357,[2]ListeGithub!$I$2:$K$111,3,FALSE)=$A$1,Pres_2017_T1!BU357,0),0)</f>
        <v>0</v>
      </c>
      <c r="BF357">
        <f ca="1">_xlfn.IFNA(IF(VLOOKUP(Pres_2017_T1!BZ357,[2]ListeGithub!$I$2:$K$111,3,FALSE)=$A$1,Pres_2017_T1!CB357,0),0)</f>
        <v>0</v>
      </c>
      <c r="BM357">
        <f ca="1">_xlfn.IFNA(IF(VLOOKUP(Pres_2017_T1!CG357,[2]ListeGithub!$I$2:$K$111,3,FALSE)=$A$1,Pres_2017_T1!CI357,0),0)</f>
        <v>0</v>
      </c>
      <c r="BT357">
        <f ca="1">_xlfn.IFNA(IF(VLOOKUP(Pres_2017_T1!CN357,[2]ListeGithub!$I$2:$K$111,3,FALSE)=$A$1,Pres_2017_T1!CP357,0),0)</f>
        <v>0</v>
      </c>
      <c r="CA357">
        <f t="shared" ca="1" si="5"/>
        <v>11268</v>
      </c>
    </row>
    <row r="358" spans="1:79" x14ac:dyDescent="0.75">
      <c r="A358" t="str">
        <v>69_08</v>
      </c>
      <c r="B358">
        <f ca="1">_xlfn.IFNA(IF(VLOOKUP(Pres_2017_T1!V358,[2]ListeGithub!$I$2:$K$111,3,FALSE)=$A$1,Pres_2017_T1!X358,0),0)</f>
        <v>0</v>
      </c>
      <c r="I358">
        <f ca="1">_xlfn.IFNA(IF(VLOOKUP(Pres_2017_T1!AC358,[2]ListeGithub!$I$2:$K$111,3,FALSE)=$A$1,Pres_2017_T1!AE358,0),0)</f>
        <v>19402</v>
      </c>
      <c r="P358">
        <f ca="1">_xlfn.IFNA(IF(VLOOKUP(Pres_2017_T1!AJ358,[2]ListeGithub!$I$2:$K$111,3,FALSE)=$A$1,Pres_2017_T1!AL358,0),0)</f>
        <v>0</v>
      </c>
      <c r="W358">
        <f ca="1">_xlfn.IFNA(IF(VLOOKUP(Pres_2017_T1!AQ358,[2]ListeGithub!$I$2:$K$111,3,FALSE)=$A$1,Pres_2017_T1!AS358,0),0)</f>
        <v>0</v>
      </c>
      <c r="AD358">
        <f ca="1">_xlfn.IFNA(IF(VLOOKUP(Pres_2017_T1!AX358,[2]ListeGithub!$I$2:$K$111,3,FALSE)=$A$1,Pres_2017_T1!AZ358,0),0)</f>
        <v>0</v>
      </c>
      <c r="AK358">
        <f ca="1">_xlfn.IFNA(IF(VLOOKUP(Pres_2017_T1!BE358,[2]ListeGithub!$I$2:$K$111,3,FALSE)=$A$1,Pres_2017_T1!BG358,0),0)</f>
        <v>0</v>
      </c>
      <c r="AR358">
        <f ca="1">_xlfn.IFNA(IF(VLOOKUP(Pres_2017_T1!BL358,[2]ListeGithub!$I$2:$K$111,3,FALSE)=$A$1,Pres_2017_T1!BN358,0),0)</f>
        <v>0</v>
      </c>
      <c r="AY358">
        <f ca="1">_xlfn.IFNA(IF(VLOOKUP(Pres_2017_T1!BS358,[2]ListeGithub!$I$2:$K$111,3,FALSE)=$A$1,Pres_2017_T1!BU358,0),0)</f>
        <v>0</v>
      </c>
      <c r="BF358">
        <f ca="1">_xlfn.IFNA(IF(VLOOKUP(Pres_2017_T1!BZ358,[2]ListeGithub!$I$2:$K$111,3,FALSE)=$A$1,Pres_2017_T1!CB358,0),0)</f>
        <v>0</v>
      </c>
      <c r="BM358">
        <f ca="1">_xlfn.IFNA(IF(VLOOKUP(Pres_2017_T1!CG358,[2]ListeGithub!$I$2:$K$111,3,FALSE)=$A$1,Pres_2017_T1!CI358,0),0)</f>
        <v>0</v>
      </c>
      <c r="BT358">
        <f ca="1">_xlfn.IFNA(IF(VLOOKUP(Pres_2017_T1!CN358,[2]ListeGithub!$I$2:$K$111,3,FALSE)=$A$1,Pres_2017_T1!CP358,0),0)</f>
        <v>0</v>
      </c>
      <c r="CA358">
        <f t="shared" ca="1" si="5"/>
        <v>19402</v>
      </c>
    </row>
    <row r="359" spans="1:79" x14ac:dyDescent="0.75">
      <c r="A359" t="str">
        <v>69_09</v>
      </c>
      <c r="B359">
        <f ca="1">_xlfn.IFNA(IF(VLOOKUP(Pres_2017_T1!V359,[2]ListeGithub!$I$2:$K$111,3,FALSE)=$A$1,Pres_2017_T1!X359,0),0)</f>
        <v>0</v>
      </c>
      <c r="I359">
        <f ca="1">_xlfn.IFNA(IF(VLOOKUP(Pres_2017_T1!AC359,[2]ListeGithub!$I$2:$K$111,3,FALSE)=$A$1,Pres_2017_T1!AE359,0),0)</f>
        <v>0</v>
      </c>
      <c r="P359">
        <f ca="1">_xlfn.IFNA(IF(VLOOKUP(Pres_2017_T1!AJ359,[2]ListeGithub!$I$2:$K$111,3,FALSE)=$A$1,Pres_2017_T1!AL359,0),0)</f>
        <v>16193</v>
      </c>
      <c r="W359">
        <f ca="1">_xlfn.IFNA(IF(VLOOKUP(Pres_2017_T1!AQ359,[2]ListeGithub!$I$2:$K$111,3,FALSE)=$A$1,Pres_2017_T1!AS359,0),0)</f>
        <v>0</v>
      </c>
      <c r="AD359">
        <f ca="1">_xlfn.IFNA(IF(VLOOKUP(Pres_2017_T1!AX359,[2]ListeGithub!$I$2:$K$111,3,FALSE)=$A$1,Pres_2017_T1!AZ359,0),0)</f>
        <v>0</v>
      </c>
      <c r="AK359">
        <f ca="1">_xlfn.IFNA(IF(VLOOKUP(Pres_2017_T1!BE359,[2]ListeGithub!$I$2:$K$111,3,FALSE)=$A$1,Pres_2017_T1!BG359,0),0)</f>
        <v>0</v>
      </c>
      <c r="AR359">
        <f ca="1">_xlfn.IFNA(IF(VLOOKUP(Pres_2017_T1!BL359,[2]ListeGithub!$I$2:$K$111,3,FALSE)=$A$1,Pres_2017_T1!BN359,0),0)</f>
        <v>0</v>
      </c>
      <c r="AY359">
        <f ca="1">_xlfn.IFNA(IF(VLOOKUP(Pres_2017_T1!BS359,[2]ListeGithub!$I$2:$K$111,3,FALSE)=$A$1,Pres_2017_T1!BU359,0),0)</f>
        <v>0</v>
      </c>
      <c r="BF359">
        <f ca="1">_xlfn.IFNA(IF(VLOOKUP(Pres_2017_T1!BZ359,[2]ListeGithub!$I$2:$K$111,3,FALSE)=$A$1,Pres_2017_T1!CB359,0),0)</f>
        <v>0</v>
      </c>
      <c r="BM359">
        <f ca="1">_xlfn.IFNA(IF(VLOOKUP(Pres_2017_T1!CG359,[2]ListeGithub!$I$2:$K$111,3,FALSE)=$A$1,Pres_2017_T1!CI359,0),0)</f>
        <v>0</v>
      </c>
      <c r="BT359">
        <f ca="1">_xlfn.IFNA(IF(VLOOKUP(Pres_2017_T1!CN359,[2]ListeGithub!$I$2:$K$111,3,FALSE)=$A$1,Pres_2017_T1!CP359,0),0)</f>
        <v>0</v>
      </c>
      <c r="CA359">
        <f t="shared" ca="1" si="5"/>
        <v>16193</v>
      </c>
    </row>
    <row r="360" spans="1:79" x14ac:dyDescent="0.75">
      <c r="A360" t="str">
        <v>69_10</v>
      </c>
      <c r="B360">
        <f ca="1">_xlfn.IFNA(IF(VLOOKUP(Pres_2017_T1!V360,[2]ListeGithub!$I$2:$K$111,3,FALSE)=$A$1,Pres_2017_T1!X360,0),0)</f>
        <v>0</v>
      </c>
      <c r="I360">
        <f ca="1">_xlfn.IFNA(IF(VLOOKUP(Pres_2017_T1!AC360,[2]ListeGithub!$I$2:$K$111,3,FALSE)=$A$1,Pres_2017_T1!AE360,0),0)</f>
        <v>20249</v>
      </c>
      <c r="P360">
        <f ca="1">_xlfn.IFNA(IF(VLOOKUP(Pres_2017_T1!AJ360,[2]ListeGithub!$I$2:$K$111,3,FALSE)=$A$1,Pres_2017_T1!AL360,0),0)</f>
        <v>0</v>
      </c>
      <c r="W360">
        <f ca="1">_xlfn.IFNA(IF(VLOOKUP(Pres_2017_T1!AQ360,[2]ListeGithub!$I$2:$K$111,3,FALSE)=$A$1,Pres_2017_T1!AS360,0),0)</f>
        <v>0</v>
      </c>
      <c r="AD360">
        <f ca="1">_xlfn.IFNA(IF(VLOOKUP(Pres_2017_T1!AX360,[2]ListeGithub!$I$2:$K$111,3,FALSE)=$A$1,Pres_2017_T1!AZ360,0),0)</f>
        <v>0</v>
      </c>
      <c r="AK360">
        <f ca="1">_xlfn.IFNA(IF(VLOOKUP(Pres_2017_T1!BE360,[2]ListeGithub!$I$2:$K$111,3,FALSE)=$A$1,Pres_2017_T1!BG360,0),0)</f>
        <v>0</v>
      </c>
      <c r="AR360">
        <f ca="1">_xlfn.IFNA(IF(VLOOKUP(Pres_2017_T1!BL360,[2]ListeGithub!$I$2:$K$111,3,FALSE)=$A$1,Pres_2017_T1!BN360,0),0)</f>
        <v>0</v>
      </c>
      <c r="AY360">
        <f ca="1">_xlfn.IFNA(IF(VLOOKUP(Pres_2017_T1!BS360,[2]ListeGithub!$I$2:$K$111,3,FALSE)=$A$1,Pres_2017_T1!BU360,0),0)</f>
        <v>0</v>
      </c>
      <c r="BF360">
        <f ca="1">_xlfn.IFNA(IF(VLOOKUP(Pres_2017_T1!BZ360,[2]ListeGithub!$I$2:$K$111,3,FALSE)=$A$1,Pres_2017_T1!CB360,0),0)</f>
        <v>0</v>
      </c>
      <c r="BM360">
        <f ca="1">_xlfn.IFNA(IF(VLOOKUP(Pres_2017_T1!CG360,[2]ListeGithub!$I$2:$K$111,3,FALSE)=$A$1,Pres_2017_T1!CI360,0),0)</f>
        <v>0</v>
      </c>
      <c r="BT360">
        <f ca="1">_xlfn.IFNA(IF(VLOOKUP(Pres_2017_T1!CN360,[2]ListeGithub!$I$2:$K$111,3,FALSE)=$A$1,Pres_2017_T1!CP360,0),0)</f>
        <v>0</v>
      </c>
      <c r="CA360">
        <f t="shared" ca="1" si="5"/>
        <v>20249</v>
      </c>
    </row>
    <row r="361" spans="1:79" x14ac:dyDescent="0.75">
      <c r="A361" t="str">
        <v>69_11</v>
      </c>
      <c r="B361">
        <f ca="1">_xlfn.IFNA(IF(VLOOKUP(Pres_2017_T1!V361,[2]ListeGithub!$I$2:$K$111,3,FALSE)=$A$1,Pres_2017_T1!X361,0),0)</f>
        <v>17628</v>
      </c>
      <c r="I361">
        <f ca="1">_xlfn.IFNA(IF(VLOOKUP(Pres_2017_T1!AC361,[2]ListeGithub!$I$2:$K$111,3,FALSE)=$A$1,Pres_2017_T1!AE361,0),0)</f>
        <v>0</v>
      </c>
      <c r="P361">
        <f ca="1">_xlfn.IFNA(IF(VLOOKUP(Pres_2017_T1!AJ361,[2]ListeGithub!$I$2:$K$111,3,FALSE)=$A$1,Pres_2017_T1!AL361,0),0)</f>
        <v>0</v>
      </c>
      <c r="W361">
        <f ca="1">_xlfn.IFNA(IF(VLOOKUP(Pres_2017_T1!AQ361,[2]ListeGithub!$I$2:$K$111,3,FALSE)=$A$1,Pres_2017_T1!AS361,0),0)</f>
        <v>0</v>
      </c>
      <c r="AD361">
        <f ca="1">_xlfn.IFNA(IF(VLOOKUP(Pres_2017_T1!AX361,[2]ListeGithub!$I$2:$K$111,3,FALSE)=$A$1,Pres_2017_T1!AZ361,0),0)</f>
        <v>0</v>
      </c>
      <c r="AK361">
        <f ca="1">_xlfn.IFNA(IF(VLOOKUP(Pres_2017_T1!BE361,[2]ListeGithub!$I$2:$K$111,3,FALSE)=$A$1,Pres_2017_T1!BG361,0),0)</f>
        <v>0</v>
      </c>
      <c r="AR361">
        <f ca="1">_xlfn.IFNA(IF(VLOOKUP(Pres_2017_T1!BL361,[2]ListeGithub!$I$2:$K$111,3,FALSE)=$A$1,Pres_2017_T1!BN361,0),0)</f>
        <v>0</v>
      </c>
      <c r="AY361">
        <f ca="1">_xlfn.IFNA(IF(VLOOKUP(Pres_2017_T1!BS361,[2]ListeGithub!$I$2:$K$111,3,FALSE)=$A$1,Pres_2017_T1!BU361,0),0)</f>
        <v>0</v>
      </c>
      <c r="BF361">
        <f ca="1">_xlfn.IFNA(IF(VLOOKUP(Pres_2017_T1!BZ361,[2]ListeGithub!$I$2:$K$111,3,FALSE)=$A$1,Pres_2017_T1!CB361,0),0)</f>
        <v>0</v>
      </c>
      <c r="BM361">
        <f ca="1">_xlfn.IFNA(IF(VLOOKUP(Pres_2017_T1!CG361,[2]ListeGithub!$I$2:$K$111,3,FALSE)=$A$1,Pres_2017_T1!CI361,0),0)</f>
        <v>0</v>
      </c>
      <c r="BT361">
        <f ca="1">_xlfn.IFNA(IF(VLOOKUP(Pres_2017_T1!CN361,[2]ListeGithub!$I$2:$K$111,3,FALSE)=$A$1,Pres_2017_T1!CP361,0),0)</f>
        <v>0</v>
      </c>
      <c r="CA361">
        <f t="shared" ca="1" si="5"/>
        <v>17628</v>
      </c>
    </row>
    <row r="362" spans="1:79" x14ac:dyDescent="0.75">
      <c r="A362" t="str">
        <v>69_12</v>
      </c>
      <c r="B362">
        <f ca="1">_xlfn.IFNA(IF(VLOOKUP(Pres_2017_T1!V362,[2]ListeGithub!$I$2:$K$111,3,FALSE)=$A$1,Pres_2017_T1!X362,0),0)</f>
        <v>17637</v>
      </c>
      <c r="I362">
        <f ca="1">_xlfn.IFNA(IF(VLOOKUP(Pres_2017_T1!AC362,[2]ListeGithub!$I$2:$K$111,3,FALSE)=$A$1,Pres_2017_T1!AE362,0),0)</f>
        <v>0</v>
      </c>
      <c r="P362">
        <f ca="1">_xlfn.IFNA(IF(VLOOKUP(Pres_2017_T1!AJ362,[2]ListeGithub!$I$2:$K$111,3,FALSE)=$A$1,Pres_2017_T1!AL362,0),0)</f>
        <v>0</v>
      </c>
      <c r="W362">
        <f ca="1">_xlfn.IFNA(IF(VLOOKUP(Pres_2017_T1!AQ362,[2]ListeGithub!$I$2:$K$111,3,FALSE)=$A$1,Pres_2017_T1!AS362,0),0)</f>
        <v>0</v>
      </c>
      <c r="AD362">
        <f ca="1">_xlfn.IFNA(IF(VLOOKUP(Pres_2017_T1!AX362,[2]ListeGithub!$I$2:$K$111,3,FALSE)=$A$1,Pres_2017_T1!AZ362,0),0)</f>
        <v>0</v>
      </c>
      <c r="AK362">
        <f ca="1">_xlfn.IFNA(IF(VLOOKUP(Pres_2017_T1!BE362,[2]ListeGithub!$I$2:$K$111,3,FALSE)=$A$1,Pres_2017_T1!BG362,0),0)</f>
        <v>0</v>
      </c>
      <c r="AR362">
        <f ca="1">_xlfn.IFNA(IF(VLOOKUP(Pres_2017_T1!BL362,[2]ListeGithub!$I$2:$K$111,3,FALSE)=$A$1,Pres_2017_T1!BN362,0),0)</f>
        <v>0</v>
      </c>
      <c r="AY362">
        <f ca="1">_xlfn.IFNA(IF(VLOOKUP(Pres_2017_T1!BS362,[2]ListeGithub!$I$2:$K$111,3,FALSE)=$A$1,Pres_2017_T1!BU362,0),0)</f>
        <v>0</v>
      </c>
      <c r="BF362">
        <f ca="1">_xlfn.IFNA(IF(VLOOKUP(Pres_2017_T1!BZ362,[2]ListeGithub!$I$2:$K$111,3,FALSE)=$A$1,Pres_2017_T1!CB362,0),0)</f>
        <v>0</v>
      </c>
      <c r="BM362">
        <f ca="1">_xlfn.IFNA(IF(VLOOKUP(Pres_2017_T1!CG362,[2]ListeGithub!$I$2:$K$111,3,FALSE)=$A$1,Pres_2017_T1!CI362,0),0)</f>
        <v>0</v>
      </c>
      <c r="BT362">
        <f ca="1">_xlfn.IFNA(IF(VLOOKUP(Pres_2017_T1!CN362,[2]ListeGithub!$I$2:$K$111,3,FALSE)=$A$1,Pres_2017_T1!CP362,0),0)</f>
        <v>0</v>
      </c>
      <c r="CA362">
        <f t="shared" ca="1" si="5"/>
        <v>17637</v>
      </c>
    </row>
    <row r="363" spans="1:79" x14ac:dyDescent="0.75">
      <c r="A363" t="str">
        <v>69_13</v>
      </c>
      <c r="B363">
        <f ca="1">_xlfn.IFNA(IF(VLOOKUP(Pres_2017_T1!V363,[2]ListeGithub!$I$2:$K$111,3,FALSE)=$A$1,Pres_2017_T1!X363,0),0)</f>
        <v>15715</v>
      </c>
      <c r="I363">
        <f ca="1">_xlfn.IFNA(IF(VLOOKUP(Pres_2017_T1!AC363,[2]ListeGithub!$I$2:$K$111,3,FALSE)=$A$1,Pres_2017_T1!AE363,0),0)</f>
        <v>0</v>
      </c>
      <c r="P363">
        <f ca="1">_xlfn.IFNA(IF(VLOOKUP(Pres_2017_T1!AJ363,[2]ListeGithub!$I$2:$K$111,3,FALSE)=$A$1,Pres_2017_T1!AL363,0),0)</f>
        <v>0</v>
      </c>
      <c r="W363">
        <f ca="1">_xlfn.IFNA(IF(VLOOKUP(Pres_2017_T1!AQ363,[2]ListeGithub!$I$2:$K$111,3,FALSE)=$A$1,Pres_2017_T1!AS363,0),0)</f>
        <v>0</v>
      </c>
      <c r="AD363">
        <f ca="1">_xlfn.IFNA(IF(VLOOKUP(Pres_2017_T1!AX363,[2]ListeGithub!$I$2:$K$111,3,FALSE)=$A$1,Pres_2017_T1!AZ363,0),0)</f>
        <v>0</v>
      </c>
      <c r="AK363">
        <f ca="1">_xlfn.IFNA(IF(VLOOKUP(Pres_2017_T1!BE363,[2]ListeGithub!$I$2:$K$111,3,FALSE)=$A$1,Pres_2017_T1!BG363,0),0)</f>
        <v>0</v>
      </c>
      <c r="AR363">
        <f ca="1">_xlfn.IFNA(IF(VLOOKUP(Pres_2017_T1!BL363,[2]ListeGithub!$I$2:$K$111,3,FALSE)=$A$1,Pres_2017_T1!BN363,0),0)</f>
        <v>0</v>
      </c>
      <c r="AY363">
        <f ca="1">_xlfn.IFNA(IF(VLOOKUP(Pres_2017_T1!BS363,[2]ListeGithub!$I$2:$K$111,3,FALSE)=$A$1,Pres_2017_T1!BU363,0),0)</f>
        <v>0</v>
      </c>
      <c r="BF363">
        <f ca="1">_xlfn.IFNA(IF(VLOOKUP(Pres_2017_T1!BZ363,[2]ListeGithub!$I$2:$K$111,3,FALSE)=$A$1,Pres_2017_T1!CB363,0),0)</f>
        <v>0</v>
      </c>
      <c r="BM363">
        <f ca="1">_xlfn.IFNA(IF(VLOOKUP(Pres_2017_T1!CG363,[2]ListeGithub!$I$2:$K$111,3,FALSE)=$A$1,Pres_2017_T1!CI363,0),0)</f>
        <v>0</v>
      </c>
      <c r="BT363">
        <f ca="1">_xlfn.IFNA(IF(VLOOKUP(Pres_2017_T1!CN363,[2]ListeGithub!$I$2:$K$111,3,FALSE)=$A$1,Pres_2017_T1!CP363,0),0)</f>
        <v>0</v>
      </c>
      <c r="CA363">
        <f t="shared" ca="1" si="5"/>
        <v>15715</v>
      </c>
    </row>
    <row r="364" spans="1:79" x14ac:dyDescent="0.75">
      <c r="A364" t="str">
        <v>69_14</v>
      </c>
      <c r="B364">
        <f ca="1">_xlfn.IFNA(IF(VLOOKUP(Pres_2017_T1!V364,[2]ListeGithub!$I$2:$K$111,3,FALSE)=$A$1,Pres_2017_T1!X364,0),0)</f>
        <v>0</v>
      </c>
      <c r="I364">
        <f ca="1">_xlfn.IFNA(IF(VLOOKUP(Pres_2017_T1!AC364,[2]ListeGithub!$I$2:$K$111,3,FALSE)=$A$1,Pres_2017_T1!AE364,0),0)</f>
        <v>10932</v>
      </c>
      <c r="P364">
        <f ca="1">_xlfn.IFNA(IF(VLOOKUP(Pres_2017_T1!AJ364,[2]ListeGithub!$I$2:$K$111,3,FALSE)=$A$1,Pres_2017_T1!AL364,0),0)</f>
        <v>0</v>
      </c>
      <c r="W364">
        <f ca="1">_xlfn.IFNA(IF(VLOOKUP(Pres_2017_T1!AQ364,[2]ListeGithub!$I$2:$K$111,3,FALSE)=$A$1,Pres_2017_T1!AS364,0),0)</f>
        <v>0</v>
      </c>
      <c r="AD364">
        <f ca="1">_xlfn.IFNA(IF(VLOOKUP(Pres_2017_T1!AX364,[2]ListeGithub!$I$2:$K$111,3,FALSE)=$A$1,Pres_2017_T1!AZ364,0),0)</f>
        <v>0</v>
      </c>
      <c r="AK364">
        <f ca="1">_xlfn.IFNA(IF(VLOOKUP(Pres_2017_T1!BE364,[2]ListeGithub!$I$2:$K$111,3,FALSE)=$A$1,Pres_2017_T1!BG364,0),0)</f>
        <v>0</v>
      </c>
      <c r="AR364">
        <f ca="1">_xlfn.IFNA(IF(VLOOKUP(Pres_2017_T1!BL364,[2]ListeGithub!$I$2:$K$111,3,FALSE)=$A$1,Pres_2017_T1!BN364,0),0)</f>
        <v>0</v>
      </c>
      <c r="AY364">
        <f ca="1">_xlfn.IFNA(IF(VLOOKUP(Pres_2017_T1!BS364,[2]ListeGithub!$I$2:$K$111,3,FALSE)=$A$1,Pres_2017_T1!BU364,0),0)</f>
        <v>0</v>
      </c>
      <c r="BF364">
        <f ca="1">_xlfn.IFNA(IF(VLOOKUP(Pres_2017_T1!BZ364,[2]ListeGithub!$I$2:$K$111,3,FALSE)=$A$1,Pres_2017_T1!CB364,0),0)</f>
        <v>0</v>
      </c>
      <c r="BM364">
        <f ca="1">_xlfn.IFNA(IF(VLOOKUP(Pres_2017_T1!CG364,[2]ListeGithub!$I$2:$K$111,3,FALSE)=$A$1,Pres_2017_T1!CI364,0),0)</f>
        <v>0</v>
      </c>
      <c r="BT364">
        <f ca="1">_xlfn.IFNA(IF(VLOOKUP(Pres_2017_T1!CN364,[2]ListeGithub!$I$2:$K$111,3,FALSE)=$A$1,Pres_2017_T1!CP364,0),0)</f>
        <v>0</v>
      </c>
      <c r="CA364">
        <f t="shared" ca="1" si="5"/>
        <v>10932</v>
      </c>
    </row>
    <row r="365" spans="1:79" x14ac:dyDescent="0.75">
      <c r="A365" t="str">
        <v>70_01</v>
      </c>
      <c r="B365">
        <f ca="1">_xlfn.IFNA(IF(VLOOKUP(Pres_2017_T1!V365,[2]ListeGithub!$I$2:$K$111,3,FALSE)=$A$1,Pres_2017_T1!X365,0),0)</f>
        <v>0</v>
      </c>
      <c r="I365">
        <f ca="1">_xlfn.IFNA(IF(VLOOKUP(Pres_2017_T1!AC365,[2]ListeGithub!$I$2:$K$111,3,FALSE)=$A$1,Pres_2017_T1!AE365,0),0)</f>
        <v>14097</v>
      </c>
      <c r="P365">
        <f ca="1">_xlfn.IFNA(IF(VLOOKUP(Pres_2017_T1!AJ365,[2]ListeGithub!$I$2:$K$111,3,FALSE)=$A$1,Pres_2017_T1!AL365,0),0)</f>
        <v>0</v>
      </c>
      <c r="W365">
        <f ca="1">_xlfn.IFNA(IF(VLOOKUP(Pres_2017_T1!AQ365,[2]ListeGithub!$I$2:$K$111,3,FALSE)=$A$1,Pres_2017_T1!AS365,0),0)</f>
        <v>0</v>
      </c>
      <c r="AD365">
        <f ca="1">_xlfn.IFNA(IF(VLOOKUP(Pres_2017_T1!AX365,[2]ListeGithub!$I$2:$K$111,3,FALSE)=$A$1,Pres_2017_T1!AZ365,0),0)</f>
        <v>0</v>
      </c>
      <c r="AK365">
        <f ca="1">_xlfn.IFNA(IF(VLOOKUP(Pres_2017_T1!BE365,[2]ListeGithub!$I$2:$K$111,3,FALSE)=$A$1,Pres_2017_T1!BG365,0),0)</f>
        <v>0</v>
      </c>
      <c r="AR365">
        <f ca="1">_xlfn.IFNA(IF(VLOOKUP(Pres_2017_T1!BL365,[2]ListeGithub!$I$2:$K$111,3,FALSE)=$A$1,Pres_2017_T1!BN365,0),0)</f>
        <v>0</v>
      </c>
      <c r="AY365">
        <f ca="1">_xlfn.IFNA(IF(VLOOKUP(Pres_2017_T1!BS365,[2]ListeGithub!$I$2:$K$111,3,FALSE)=$A$1,Pres_2017_T1!BU365,0),0)</f>
        <v>0</v>
      </c>
      <c r="BF365">
        <f ca="1">_xlfn.IFNA(IF(VLOOKUP(Pres_2017_T1!BZ365,[2]ListeGithub!$I$2:$K$111,3,FALSE)=$A$1,Pres_2017_T1!CB365,0),0)</f>
        <v>0</v>
      </c>
      <c r="BM365">
        <f ca="1">_xlfn.IFNA(IF(VLOOKUP(Pres_2017_T1!CG365,[2]ListeGithub!$I$2:$K$111,3,FALSE)=$A$1,Pres_2017_T1!CI365,0),0)</f>
        <v>0</v>
      </c>
      <c r="BT365">
        <f ca="1">_xlfn.IFNA(IF(VLOOKUP(Pres_2017_T1!CN365,[2]ListeGithub!$I$2:$K$111,3,FALSE)=$A$1,Pres_2017_T1!CP365,0),0)</f>
        <v>0</v>
      </c>
      <c r="CA365">
        <f t="shared" ca="1" si="5"/>
        <v>14097</v>
      </c>
    </row>
    <row r="366" spans="1:79" x14ac:dyDescent="0.75">
      <c r="A366" t="str">
        <v>70_02</v>
      </c>
      <c r="B366">
        <f ca="1">_xlfn.IFNA(IF(VLOOKUP(Pres_2017_T1!V366,[2]ListeGithub!$I$2:$K$111,3,FALSE)=$A$1,Pres_2017_T1!X366,0),0)</f>
        <v>0</v>
      </c>
      <c r="I366">
        <f ca="1">_xlfn.IFNA(IF(VLOOKUP(Pres_2017_T1!AC366,[2]ListeGithub!$I$2:$K$111,3,FALSE)=$A$1,Pres_2017_T1!AE366,0),0)</f>
        <v>13235</v>
      </c>
      <c r="P366">
        <f ca="1">_xlfn.IFNA(IF(VLOOKUP(Pres_2017_T1!AJ366,[2]ListeGithub!$I$2:$K$111,3,FALSE)=$A$1,Pres_2017_T1!AL366,0),0)</f>
        <v>0</v>
      </c>
      <c r="W366">
        <f ca="1">_xlfn.IFNA(IF(VLOOKUP(Pres_2017_T1!AQ366,[2]ListeGithub!$I$2:$K$111,3,FALSE)=$A$1,Pres_2017_T1!AS366,0),0)</f>
        <v>0</v>
      </c>
      <c r="AD366">
        <f ca="1">_xlfn.IFNA(IF(VLOOKUP(Pres_2017_T1!AX366,[2]ListeGithub!$I$2:$K$111,3,FALSE)=$A$1,Pres_2017_T1!AZ366,0),0)</f>
        <v>0</v>
      </c>
      <c r="AK366">
        <f ca="1">_xlfn.IFNA(IF(VLOOKUP(Pres_2017_T1!BE366,[2]ListeGithub!$I$2:$K$111,3,FALSE)=$A$1,Pres_2017_T1!BG366,0),0)</f>
        <v>0</v>
      </c>
      <c r="AR366">
        <f ca="1">_xlfn.IFNA(IF(VLOOKUP(Pres_2017_T1!BL366,[2]ListeGithub!$I$2:$K$111,3,FALSE)=$A$1,Pres_2017_T1!BN366,0),0)</f>
        <v>0</v>
      </c>
      <c r="AY366">
        <f ca="1">_xlfn.IFNA(IF(VLOOKUP(Pres_2017_T1!BS366,[2]ListeGithub!$I$2:$K$111,3,FALSE)=$A$1,Pres_2017_T1!BU366,0),0)</f>
        <v>0</v>
      </c>
      <c r="BF366">
        <f ca="1">_xlfn.IFNA(IF(VLOOKUP(Pres_2017_T1!BZ366,[2]ListeGithub!$I$2:$K$111,3,FALSE)=$A$1,Pres_2017_T1!CB366,0),0)</f>
        <v>0</v>
      </c>
      <c r="BM366">
        <f ca="1">_xlfn.IFNA(IF(VLOOKUP(Pres_2017_T1!CG366,[2]ListeGithub!$I$2:$K$111,3,FALSE)=$A$1,Pres_2017_T1!CI366,0),0)</f>
        <v>0</v>
      </c>
      <c r="BT366">
        <f ca="1">_xlfn.IFNA(IF(VLOOKUP(Pres_2017_T1!CN366,[2]ListeGithub!$I$2:$K$111,3,FALSE)=$A$1,Pres_2017_T1!CP366,0),0)</f>
        <v>0</v>
      </c>
      <c r="CA366">
        <f t="shared" ca="1" si="5"/>
        <v>13235</v>
      </c>
    </row>
    <row r="367" spans="1:79" x14ac:dyDescent="0.75">
      <c r="A367" t="str">
        <v>71_01</v>
      </c>
      <c r="B367">
        <f ca="1">_xlfn.IFNA(IF(VLOOKUP(Pres_2017_T1!V367,[2]ListeGithub!$I$2:$K$111,3,FALSE)=$A$1,Pres_2017_T1!X367,0),0)</f>
        <v>13572</v>
      </c>
      <c r="I367">
        <f ca="1">_xlfn.IFNA(IF(VLOOKUP(Pres_2017_T1!AC367,[2]ListeGithub!$I$2:$K$111,3,FALSE)=$A$1,Pres_2017_T1!AE367,0),0)</f>
        <v>0</v>
      </c>
      <c r="P367">
        <f ca="1">_xlfn.IFNA(IF(VLOOKUP(Pres_2017_T1!AJ367,[2]ListeGithub!$I$2:$K$111,3,FALSE)=$A$1,Pres_2017_T1!AL367,0),0)</f>
        <v>0</v>
      </c>
      <c r="W367">
        <f ca="1">_xlfn.IFNA(IF(VLOOKUP(Pres_2017_T1!AQ367,[2]ListeGithub!$I$2:$K$111,3,FALSE)=$A$1,Pres_2017_T1!AS367,0),0)</f>
        <v>0</v>
      </c>
      <c r="AD367">
        <f ca="1">_xlfn.IFNA(IF(VLOOKUP(Pres_2017_T1!AX367,[2]ListeGithub!$I$2:$K$111,3,FALSE)=$A$1,Pres_2017_T1!AZ367,0),0)</f>
        <v>0</v>
      </c>
      <c r="AK367">
        <f ca="1">_xlfn.IFNA(IF(VLOOKUP(Pres_2017_T1!BE367,[2]ListeGithub!$I$2:$K$111,3,FALSE)=$A$1,Pres_2017_T1!BG367,0),0)</f>
        <v>0</v>
      </c>
      <c r="AR367">
        <f ca="1">_xlfn.IFNA(IF(VLOOKUP(Pres_2017_T1!BL367,[2]ListeGithub!$I$2:$K$111,3,FALSE)=$A$1,Pres_2017_T1!BN367,0),0)</f>
        <v>0</v>
      </c>
      <c r="AY367">
        <f ca="1">_xlfn.IFNA(IF(VLOOKUP(Pres_2017_T1!BS367,[2]ListeGithub!$I$2:$K$111,3,FALSE)=$A$1,Pres_2017_T1!BU367,0),0)</f>
        <v>0</v>
      </c>
      <c r="BF367">
        <f ca="1">_xlfn.IFNA(IF(VLOOKUP(Pres_2017_T1!BZ367,[2]ListeGithub!$I$2:$K$111,3,FALSE)=$A$1,Pres_2017_T1!CB367,0),0)</f>
        <v>0</v>
      </c>
      <c r="BM367">
        <f ca="1">_xlfn.IFNA(IF(VLOOKUP(Pres_2017_T1!CG367,[2]ListeGithub!$I$2:$K$111,3,FALSE)=$A$1,Pres_2017_T1!CI367,0),0)</f>
        <v>0</v>
      </c>
      <c r="BT367">
        <f ca="1">_xlfn.IFNA(IF(VLOOKUP(Pres_2017_T1!CN367,[2]ListeGithub!$I$2:$K$111,3,FALSE)=$A$1,Pres_2017_T1!CP367,0),0)</f>
        <v>0</v>
      </c>
      <c r="CA367">
        <f t="shared" ca="1" si="5"/>
        <v>13572</v>
      </c>
    </row>
    <row r="368" spans="1:79" x14ac:dyDescent="0.75">
      <c r="A368" t="str">
        <v>71_02</v>
      </c>
      <c r="B368">
        <f ca="1">_xlfn.IFNA(IF(VLOOKUP(Pres_2017_T1!V368,[2]ListeGithub!$I$2:$K$111,3,FALSE)=$A$1,Pres_2017_T1!X368,0),0)</f>
        <v>0</v>
      </c>
      <c r="I368">
        <f ca="1">_xlfn.IFNA(IF(VLOOKUP(Pres_2017_T1!AC368,[2]ListeGithub!$I$2:$K$111,3,FALSE)=$A$1,Pres_2017_T1!AE368,0),0)</f>
        <v>13368</v>
      </c>
      <c r="P368">
        <f ca="1">_xlfn.IFNA(IF(VLOOKUP(Pres_2017_T1!AJ368,[2]ListeGithub!$I$2:$K$111,3,FALSE)=$A$1,Pres_2017_T1!AL368,0),0)</f>
        <v>0</v>
      </c>
      <c r="W368">
        <f ca="1">_xlfn.IFNA(IF(VLOOKUP(Pres_2017_T1!AQ368,[2]ListeGithub!$I$2:$K$111,3,FALSE)=$A$1,Pres_2017_T1!AS368,0),0)</f>
        <v>0</v>
      </c>
      <c r="AD368">
        <f ca="1">_xlfn.IFNA(IF(VLOOKUP(Pres_2017_T1!AX368,[2]ListeGithub!$I$2:$K$111,3,FALSE)=$A$1,Pres_2017_T1!AZ368,0),0)</f>
        <v>0</v>
      </c>
      <c r="AK368">
        <f ca="1">_xlfn.IFNA(IF(VLOOKUP(Pres_2017_T1!BE368,[2]ListeGithub!$I$2:$K$111,3,FALSE)=$A$1,Pres_2017_T1!BG368,0),0)</f>
        <v>0</v>
      </c>
      <c r="AR368">
        <f ca="1">_xlfn.IFNA(IF(VLOOKUP(Pres_2017_T1!BL368,[2]ListeGithub!$I$2:$K$111,3,FALSE)=$A$1,Pres_2017_T1!BN368,0),0)</f>
        <v>0</v>
      </c>
      <c r="AY368">
        <f ca="1">_xlfn.IFNA(IF(VLOOKUP(Pres_2017_T1!BS368,[2]ListeGithub!$I$2:$K$111,3,FALSE)=$A$1,Pres_2017_T1!BU368,0),0)</f>
        <v>0</v>
      </c>
      <c r="BF368">
        <f ca="1">_xlfn.IFNA(IF(VLOOKUP(Pres_2017_T1!BZ368,[2]ListeGithub!$I$2:$K$111,3,FALSE)=$A$1,Pres_2017_T1!CB368,0),0)</f>
        <v>0</v>
      </c>
      <c r="BM368">
        <f ca="1">_xlfn.IFNA(IF(VLOOKUP(Pres_2017_T1!CG368,[2]ListeGithub!$I$2:$K$111,3,FALSE)=$A$1,Pres_2017_T1!CI368,0),0)</f>
        <v>0</v>
      </c>
      <c r="BT368">
        <f ca="1">_xlfn.IFNA(IF(VLOOKUP(Pres_2017_T1!CN368,[2]ListeGithub!$I$2:$K$111,3,FALSE)=$A$1,Pres_2017_T1!CP368,0),0)</f>
        <v>0</v>
      </c>
      <c r="CA368">
        <f t="shared" ca="1" si="5"/>
        <v>13368</v>
      </c>
    </row>
    <row r="369" spans="1:79" x14ac:dyDescent="0.75">
      <c r="A369" t="str">
        <v>71_03</v>
      </c>
      <c r="B369">
        <f ca="1">_xlfn.IFNA(IF(VLOOKUP(Pres_2017_T1!V369,[2]ListeGithub!$I$2:$K$111,3,FALSE)=$A$1,Pres_2017_T1!X369,0),0)</f>
        <v>0</v>
      </c>
      <c r="I369">
        <f ca="1">_xlfn.IFNA(IF(VLOOKUP(Pres_2017_T1!AC369,[2]ListeGithub!$I$2:$K$111,3,FALSE)=$A$1,Pres_2017_T1!AE369,0),0)</f>
        <v>14248</v>
      </c>
      <c r="P369">
        <f ca="1">_xlfn.IFNA(IF(VLOOKUP(Pres_2017_T1!AJ369,[2]ListeGithub!$I$2:$K$111,3,FALSE)=$A$1,Pres_2017_T1!AL369,0),0)</f>
        <v>0</v>
      </c>
      <c r="W369">
        <f ca="1">_xlfn.IFNA(IF(VLOOKUP(Pres_2017_T1!AQ369,[2]ListeGithub!$I$2:$K$111,3,FALSE)=$A$1,Pres_2017_T1!AS369,0),0)</f>
        <v>0</v>
      </c>
      <c r="AD369">
        <f ca="1">_xlfn.IFNA(IF(VLOOKUP(Pres_2017_T1!AX369,[2]ListeGithub!$I$2:$K$111,3,FALSE)=$A$1,Pres_2017_T1!AZ369,0),0)</f>
        <v>0</v>
      </c>
      <c r="AK369">
        <f ca="1">_xlfn.IFNA(IF(VLOOKUP(Pres_2017_T1!BE369,[2]ListeGithub!$I$2:$K$111,3,FALSE)=$A$1,Pres_2017_T1!BG369,0),0)</f>
        <v>0</v>
      </c>
      <c r="AR369">
        <f ca="1">_xlfn.IFNA(IF(VLOOKUP(Pres_2017_T1!BL369,[2]ListeGithub!$I$2:$K$111,3,FALSE)=$A$1,Pres_2017_T1!BN369,0),0)</f>
        <v>0</v>
      </c>
      <c r="AY369">
        <f ca="1">_xlfn.IFNA(IF(VLOOKUP(Pres_2017_T1!BS369,[2]ListeGithub!$I$2:$K$111,3,FALSE)=$A$1,Pres_2017_T1!BU369,0),0)</f>
        <v>0</v>
      </c>
      <c r="BF369">
        <f ca="1">_xlfn.IFNA(IF(VLOOKUP(Pres_2017_T1!BZ369,[2]ListeGithub!$I$2:$K$111,3,FALSE)=$A$1,Pres_2017_T1!CB369,0),0)</f>
        <v>0</v>
      </c>
      <c r="BM369">
        <f ca="1">_xlfn.IFNA(IF(VLOOKUP(Pres_2017_T1!CG369,[2]ListeGithub!$I$2:$K$111,3,FALSE)=$A$1,Pres_2017_T1!CI369,0),0)</f>
        <v>0</v>
      </c>
      <c r="BT369">
        <f ca="1">_xlfn.IFNA(IF(VLOOKUP(Pres_2017_T1!CN369,[2]ListeGithub!$I$2:$K$111,3,FALSE)=$A$1,Pres_2017_T1!CP369,0),0)</f>
        <v>0</v>
      </c>
      <c r="CA369">
        <f t="shared" ca="1" si="5"/>
        <v>14248</v>
      </c>
    </row>
    <row r="370" spans="1:79" x14ac:dyDescent="0.75">
      <c r="A370" t="str">
        <v>71_04</v>
      </c>
      <c r="B370">
        <f ca="1">_xlfn.IFNA(IF(VLOOKUP(Pres_2017_T1!V370,[2]ListeGithub!$I$2:$K$111,3,FALSE)=$A$1,Pres_2017_T1!X370,0),0)</f>
        <v>0</v>
      </c>
      <c r="I370">
        <f ca="1">_xlfn.IFNA(IF(VLOOKUP(Pres_2017_T1!AC370,[2]ListeGithub!$I$2:$K$111,3,FALSE)=$A$1,Pres_2017_T1!AE370,0),0)</f>
        <v>12710</v>
      </c>
      <c r="P370">
        <f ca="1">_xlfn.IFNA(IF(VLOOKUP(Pres_2017_T1!AJ370,[2]ListeGithub!$I$2:$K$111,3,FALSE)=$A$1,Pres_2017_T1!AL370,0),0)</f>
        <v>0</v>
      </c>
      <c r="W370">
        <f ca="1">_xlfn.IFNA(IF(VLOOKUP(Pres_2017_T1!AQ370,[2]ListeGithub!$I$2:$K$111,3,FALSE)=$A$1,Pres_2017_T1!AS370,0),0)</f>
        <v>0</v>
      </c>
      <c r="AD370">
        <f ca="1">_xlfn.IFNA(IF(VLOOKUP(Pres_2017_T1!AX370,[2]ListeGithub!$I$2:$K$111,3,FALSE)=$A$1,Pres_2017_T1!AZ370,0),0)</f>
        <v>0</v>
      </c>
      <c r="AK370">
        <f ca="1">_xlfn.IFNA(IF(VLOOKUP(Pres_2017_T1!BE370,[2]ListeGithub!$I$2:$K$111,3,FALSE)=$A$1,Pres_2017_T1!BG370,0),0)</f>
        <v>0</v>
      </c>
      <c r="AR370">
        <f ca="1">_xlfn.IFNA(IF(VLOOKUP(Pres_2017_T1!BL370,[2]ListeGithub!$I$2:$K$111,3,FALSE)=$A$1,Pres_2017_T1!BN370,0),0)</f>
        <v>0</v>
      </c>
      <c r="AY370">
        <f ca="1">_xlfn.IFNA(IF(VLOOKUP(Pres_2017_T1!BS370,[2]ListeGithub!$I$2:$K$111,3,FALSE)=$A$1,Pres_2017_T1!BU370,0),0)</f>
        <v>0</v>
      </c>
      <c r="BF370">
        <f ca="1">_xlfn.IFNA(IF(VLOOKUP(Pres_2017_T1!BZ370,[2]ListeGithub!$I$2:$K$111,3,FALSE)=$A$1,Pres_2017_T1!CB370,0),0)</f>
        <v>0</v>
      </c>
      <c r="BM370">
        <f ca="1">_xlfn.IFNA(IF(VLOOKUP(Pres_2017_T1!CG370,[2]ListeGithub!$I$2:$K$111,3,FALSE)=$A$1,Pres_2017_T1!CI370,0),0)</f>
        <v>0</v>
      </c>
      <c r="BT370">
        <f ca="1">_xlfn.IFNA(IF(VLOOKUP(Pres_2017_T1!CN370,[2]ListeGithub!$I$2:$K$111,3,FALSE)=$A$1,Pres_2017_T1!CP370,0),0)</f>
        <v>0</v>
      </c>
      <c r="CA370">
        <f t="shared" ca="1" si="5"/>
        <v>12710</v>
      </c>
    </row>
    <row r="371" spans="1:79" x14ac:dyDescent="0.75">
      <c r="A371" t="str">
        <v>71_05</v>
      </c>
      <c r="B371">
        <f ca="1">_xlfn.IFNA(IF(VLOOKUP(Pres_2017_T1!V371,[2]ListeGithub!$I$2:$K$111,3,FALSE)=$A$1,Pres_2017_T1!X371,0),0)</f>
        <v>0</v>
      </c>
      <c r="I371">
        <f ca="1">_xlfn.IFNA(IF(VLOOKUP(Pres_2017_T1!AC371,[2]ListeGithub!$I$2:$K$111,3,FALSE)=$A$1,Pres_2017_T1!AE371,0),0)</f>
        <v>15314</v>
      </c>
      <c r="P371">
        <f ca="1">_xlfn.IFNA(IF(VLOOKUP(Pres_2017_T1!AJ371,[2]ListeGithub!$I$2:$K$111,3,FALSE)=$A$1,Pres_2017_T1!AL371,0),0)</f>
        <v>0</v>
      </c>
      <c r="W371">
        <f ca="1">_xlfn.IFNA(IF(VLOOKUP(Pres_2017_T1!AQ371,[2]ListeGithub!$I$2:$K$111,3,FALSE)=$A$1,Pres_2017_T1!AS371,0),0)</f>
        <v>0</v>
      </c>
      <c r="AD371">
        <f ca="1">_xlfn.IFNA(IF(VLOOKUP(Pres_2017_T1!AX371,[2]ListeGithub!$I$2:$K$111,3,FALSE)=$A$1,Pres_2017_T1!AZ371,0),0)</f>
        <v>0</v>
      </c>
      <c r="AK371">
        <f ca="1">_xlfn.IFNA(IF(VLOOKUP(Pres_2017_T1!BE371,[2]ListeGithub!$I$2:$K$111,3,FALSE)=$A$1,Pres_2017_T1!BG371,0),0)</f>
        <v>0</v>
      </c>
      <c r="AR371">
        <f ca="1">_xlfn.IFNA(IF(VLOOKUP(Pres_2017_T1!BL371,[2]ListeGithub!$I$2:$K$111,3,FALSE)=$A$1,Pres_2017_T1!BN371,0),0)</f>
        <v>0</v>
      </c>
      <c r="AY371">
        <f ca="1">_xlfn.IFNA(IF(VLOOKUP(Pres_2017_T1!BS371,[2]ListeGithub!$I$2:$K$111,3,FALSE)=$A$1,Pres_2017_T1!BU371,0),0)</f>
        <v>0</v>
      </c>
      <c r="BF371">
        <f ca="1">_xlfn.IFNA(IF(VLOOKUP(Pres_2017_T1!BZ371,[2]ListeGithub!$I$2:$K$111,3,FALSE)=$A$1,Pres_2017_T1!CB371,0),0)</f>
        <v>0</v>
      </c>
      <c r="BM371">
        <f ca="1">_xlfn.IFNA(IF(VLOOKUP(Pres_2017_T1!CG371,[2]ListeGithub!$I$2:$K$111,3,FALSE)=$A$1,Pres_2017_T1!CI371,0),0)</f>
        <v>0</v>
      </c>
      <c r="BT371">
        <f ca="1">_xlfn.IFNA(IF(VLOOKUP(Pres_2017_T1!CN371,[2]ListeGithub!$I$2:$K$111,3,FALSE)=$A$1,Pres_2017_T1!CP371,0),0)</f>
        <v>0</v>
      </c>
      <c r="CA371">
        <f t="shared" ca="1" si="5"/>
        <v>15314</v>
      </c>
    </row>
    <row r="372" spans="1:79" x14ac:dyDescent="0.75">
      <c r="A372" t="str">
        <v>72_01</v>
      </c>
      <c r="B372">
        <f ca="1">_xlfn.IFNA(IF(VLOOKUP(Pres_2017_T1!V372,[2]ListeGithub!$I$2:$K$111,3,FALSE)=$A$1,Pres_2017_T1!X372,0),0)</f>
        <v>0</v>
      </c>
      <c r="I372">
        <f ca="1">_xlfn.IFNA(IF(VLOOKUP(Pres_2017_T1!AC372,[2]ListeGithub!$I$2:$K$111,3,FALSE)=$A$1,Pres_2017_T1!AE372,0),0)</f>
        <v>12710</v>
      </c>
      <c r="P372">
        <f ca="1">_xlfn.IFNA(IF(VLOOKUP(Pres_2017_T1!AJ372,[2]ListeGithub!$I$2:$K$111,3,FALSE)=$A$1,Pres_2017_T1!AL372,0),0)</f>
        <v>0</v>
      </c>
      <c r="W372">
        <f ca="1">_xlfn.IFNA(IF(VLOOKUP(Pres_2017_T1!AQ372,[2]ListeGithub!$I$2:$K$111,3,FALSE)=$A$1,Pres_2017_T1!AS372,0),0)</f>
        <v>0</v>
      </c>
      <c r="AD372">
        <f ca="1">_xlfn.IFNA(IF(VLOOKUP(Pres_2017_T1!AX372,[2]ListeGithub!$I$2:$K$111,3,FALSE)=$A$1,Pres_2017_T1!AZ372,0),0)</f>
        <v>0</v>
      </c>
      <c r="AK372">
        <f ca="1">_xlfn.IFNA(IF(VLOOKUP(Pres_2017_T1!BE372,[2]ListeGithub!$I$2:$K$111,3,FALSE)=$A$1,Pres_2017_T1!BG372,0),0)</f>
        <v>0</v>
      </c>
      <c r="AR372">
        <f ca="1">_xlfn.IFNA(IF(VLOOKUP(Pres_2017_T1!BL372,[2]ListeGithub!$I$2:$K$111,3,FALSE)=$A$1,Pres_2017_T1!BN372,0),0)</f>
        <v>0</v>
      </c>
      <c r="AY372">
        <f ca="1">_xlfn.IFNA(IF(VLOOKUP(Pres_2017_T1!BS372,[2]ListeGithub!$I$2:$K$111,3,FALSE)=$A$1,Pres_2017_T1!BU372,0),0)</f>
        <v>0</v>
      </c>
      <c r="BF372">
        <f ca="1">_xlfn.IFNA(IF(VLOOKUP(Pres_2017_T1!BZ372,[2]ListeGithub!$I$2:$K$111,3,FALSE)=$A$1,Pres_2017_T1!CB372,0),0)</f>
        <v>0</v>
      </c>
      <c r="BM372">
        <f ca="1">_xlfn.IFNA(IF(VLOOKUP(Pres_2017_T1!CG372,[2]ListeGithub!$I$2:$K$111,3,FALSE)=$A$1,Pres_2017_T1!CI372,0),0)</f>
        <v>0</v>
      </c>
      <c r="BT372">
        <f ca="1">_xlfn.IFNA(IF(VLOOKUP(Pres_2017_T1!CN372,[2]ListeGithub!$I$2:$K$111,3,FALSE)=$A$1,Pres_2017_T1!CP372,0),0)</f>
        <v>0</v>
      </c>
      <c r="CA372">
        <f t="shared" ca="1" si="5"/>
        <v>12710</v>
      </c>
    </row>
    <row r="373" spans="1:79" x14ac:dyDescent="0.75">
      <c r="A373" t="str">
        <v>72_02</v>
      </c>
      <c r="B373">
        <f ca="1">_xlfn.IFNA(IF(VLOOKUP(Pres_2017_T1!V373,[2]ListeGithub!$I$2:$K$111,3,FALSE)=$A$1,Pres_2017_T1!X373,0),0)</f>
        <v>0</v>
      </c>
      <c r="I373">
        <f ca="1">_xlfn.IFNA(IF(VLOOKUP(Pres_2017_T1!AC373,[2]ListeGithub!$I$2:$K$111,3,FALSE)=$A$1,Pres_2017_T1!AE373,0),0)</f>
        <v>13421</v>
      </c>
      <c r="P373">
        <f ca="1">_xlfn.IFNA(IF(VLOOKUP(Pres_2017_T1!AJ373,[2]ListeGithub!$I$2:$K$111,3,FALSE)=$A$1,Pres_2017_T1!AL373,0),0)</f>
        <v>0</v>
      </c>
      <c r="W373">
        <f ca="1">_xlfn.IFNA(IF(VLOOKUP(Pres_2017_T1!AQ373,[2]ListeGithub!$I$2:$K$111,3,FALSE)=$A$1,Pres_2017_T1!AS373,0),0)</f>
        <v>0</v>
      </c>
      <c r="AD373">
        <f ca="1">_xlfn.IFNA(IF(VLOOKUP(Pres_2017_T1!AX373,[2]ListeGithub!$I$2:$K$111,3,FALSE)=$A$1,Pres_2017_T1!AZ373,0),0)</f>
        <v>0</v>
      </c>
      <c r="AK373">
        <f ca="1">_xlfn.IFNA(IF(VLOOKUP(Pres_2017_T1!BE373,[2]ListeGithub!$I$2:$K$111,3,FALSE)=$A$1,Pres_2017_T1!BG373,0),0)</f>
        <v>0</v>
      </c>
      <c r="AR373">
        <f ca="1">_xlfn.IFNA(IF(VLOOKUP(Pres_2017_T1!BL373,[2]ListeGithub!$I$2:$K$111,3,FALSE)=$A$1,Pres_2017_T1!BN373,0),0)</f>
        <v>0</v>
      </c>
      <c r="AY373">
        <f ca="1">_xlfn.IFNA(IF(VLOOKUP(Pres_2017_T1!BS373,[2]ListeGithub!$I$2:$K$111,3,FALSE)=$A$1,Pres_2017_T1!BU373,0),0)</f>
        <v>0</v>
      </c>
      <c r="BF373">
        <f ca="1">_xlfn.IFNA(IF(VLOOKUP(Pres_2017_T1!BZ373,[2]ListeGithub!$I$2:$K$111,3,FALSE)=$A$1,Pres_2017_T1!CB373,0),0)</f>
        <v>0</v>
      </c>
      <c r="BM373">
        <f ca="1">_xlfn.IFNA(IF(VLOOKUP(Pres_2017_T1!CG373,[2]ListeGithub!$I$2:$K$111,3,FALSE)=$A$1,Pres_2017_T1!CI373,0),0)</f>
        <v>0</v>
      </c>
      <c r="BT373">
        <f ca="1">_xlfn.IFNA(IF(VLOOKUP(Pres_2017_T1!CN373,[2]ListeGithub!$I$2:$K$111,3,FALSE)=$A$1,Pres_2017_T1!CP373,0),0)</f>
        <v>0</v>
      </c>
      <c r="CA373">
        <f t="shared" ca="1" si="5"/>
        <v>13421</v>
      </c>
    </row>
    <row r="374" spans="1:79" x14ac:dyDescent="0.75">
      <c r="A374" t="str">
        <v>72_03</v>
      </c>
      <c r="B374">
        <f ca="1">_xlfn.IFNA(IF(VLOOKUP(Pres_2017_T1!V374,[2]ListeGithub!$I$2:$K$111,3,FALSE)=$A$1,Pres_2017_T1!X374,0),0)</f>
        <v>0</v>
      </c>
      <c r="I374">
        <f ca="1">_xlfn.IFNA(IF(VLOOKUP(Pres_2017_T1!AC374,[2]ListeGithub!$I$2:$K$111,3,FALSE)=$A$1,Pres_2017_T1!AE374,0),0)</f>
        <v>0</v>
      </c>
      <c r="P374">
        <f ca="1">_xlfn.IFNA(IF(VLOOKUP(Pres_2017_T1!AJ374,[2]ListeGithub!$I$2:$K$111,3,FALSE)=$A$1,Pres_2017_T1!AL374,0),0)</f>
        <v>12086</v>
      </c>
      <c r="W374">
        <f ca="1">_xlfn.IFNA(IF(VLOOKUP(Pres_2017_T1!AQ374,[2]ListeGithub!$I$2:$K$111,3,FALSE)=$A$1,Pres_2017_T1!AS374,0),0)</f>
        <v>0</v>
      </c>
      <c r="AD374">
        <f ca="1">_xlfn.IFNA(IF(VLOOKUP(Pres_2017_T1!AX374,[2]ListeGithub!$I$2:$K$111,3,FALSE)=$A$1,Pres_2017_T1!AZ374,0),0)</f>
        <v>0</v>
      </c>
      <c r="AK374">
        <f ca="1">_xlfn.IFNA(IF(VLOOKUP(Pres_2017_T1!BE374,[2]ListeGithub!$I$2:$K$111,3,FALSE)=$A$1,Pres_2017_T1!BG374,0),0)</f>
        <v>0</v>
      </c>
      <c r="AR374">
        <f ca="1">_xlfn.IFNA(IF(VLOOKUP(Pres_2017_T1!BL374,[2]ListeGithub!$I$2:$K$111,3,FALSE)=$A$1,Pres_2017_T1!BN374,0),0)</f>
        <v>0</v>
      </c>
      <c r="AY374">
        <f ca="1">_xlfn.IFNA(IF(VLOOKUP(Pres_2017_T1!BS374,[2]ListeGithub!$I$2:$K$111,3,FALSE)=$A$1,Pres_2017_T1!BU374,0),0)</f>
        <v>0</v>
      </c>
      <c r="BF374">
        <f ca="1">_xlfn.IFNA(IF(VLOOKUP(Pres_2017_T1!BZ374,[2]ListeGithub!$I$2:$K$111,3,FALSE)=$A$1,Pres_2017_T1!CB374,0),0)</f>
        <v>0</v>
      </c>
      <c r="BM374">
        <f ca="1">_xlfn.IFNA(IF(VLOOKUP(Pres_2017_T1!CG374,[2]ListeGithub!$I$2:$K$111,3,FALSE)=$A$1,Pres_2017_T1!CI374,0),0)</f>
        <v>0</v>
      </c>
      <c r="BT374">
        <f ca="1">_xlfn.IFNA(IF(VLOOKUP(Pres_2017_T1!CN374,[2]ListeGithub!$I$2:$K$111,3,FALSE)=$A$1,Pres_2017_T1!CP374,0),0)</f>
        <v>0</v>
      </c>
      <c r="CA374">
        <f t="shared" ca="1" si="5"/>
        <v>12086</v>
      </c>
    </row>
    <row r="375" spans="1:79" x14ac:dyDescent="0.75">
      <c r="A375" t="str">
        <v>72_04</v>
      </c>
      <c r="B375">
        <f ca="1">_xlfn.IFNA(IF(VLOOKUP(Pres_2017_T1!V375,[2]ListeGithub!$I$2:$K$111,3,FALSE)=$A$1,Pres_2017_T1!X375,0),0)</f>
        <v>0</v>
      </c>
      <c r="I375">
        <f ca="1">_xlfn.IFNA(IF(VLOOKUP(Pres_2017_T1!AC375,[2]ListeGithub!$I$2:$K$111,3,FALSE)=$A$1,Pres_2017_T1!AE375,0),0)</f>
        <v>0</v>
      </c>
      <c r="P375">
        <f ca="1">_xlfn.IFNA(IF(VLOOKUP(Pres_2017_T1!AJ375,[2]ListeGithub!$I$2:$K$111,3,FALSE)=$A$1,Pres_2017_T1!AL375,0),0)</f>
        <v>12084</v>
      </c>
      <c r="W375">
        <f ca="1">_xlfn.IFNA(IF(VLOOKUP(Pres_2017_T1!AQ375,[2]ListeGithub!$I$2:$K$111,3,FALSE)=$A$1,Pres_2017_T1!AS375,0),0)</f>
        <v>0</v>
      </c>
      <c r="AD375">
        <f ca="1">_xlfn.IFNA(IF(VLOOKUP(Pres_2017_T1!AX375,[2]ListeGithub!$I$2:$K$111,3,FALSE)=$A$1,Pres_2017_T1!AZ375,0),0)</f>
        <v>0</v>
      </c>
      <c r="AK375">
        <f ca="1">_xlfn.IFNA(IF(VLOOKUP(Pres_2017_T1!BE375,[2]ListeGithub!$I$2:$K$111,3,FALSE)=$A$1,Pres_2017_T1!BG375,0),0)</f>
        <v>0</v>
      </c>
      <c r="AR375">
        <f ca="1">_xlfn.IFNA(IF(VLOOKUP(Pres_2017_T1!BL375,[2]ListeGithub!$I$2:$K$111,3,FALSE)=$A$1,Pres_2017_T1!BN375,0),0)</f>
        <v>0</v>
      </c>
      <c r="AY375">
        <f ca="1">_xlfn.IFNA(IF(VLOOKUP(Pres_2017_T1!BS375,[2]ListeGithub!$I$2:$K$111,3,FALSE)=$A$1,Pres_2017_T1!BU375,0),0)</f>
        <v>0</v>
      </c>
      <c r="BF375">
        <f ca="1">_xlfn.IFNA(IF(VLOOKUP(Pres_2017_T1!BZ375,[2]ListeGithub!$I$2:$K$111,3,FALSE)=$A$1,Pres_2017_T1!CB375,0),0)</f>
        <v>0</v>
      </c>
      <c r="BM375">
        <f ca="1">_xlfn.IFNA(IF(VLOOKUP(Pres_2017_T1!CG375,[2]ListeGithub!$I$2:$K$111,3,FALSE)=$A$1,Pres_2017_T1!CI375,0),0)</f>
        <v>0</v>
      </c>
      <c r="BT375">
        <f ca="1">_xlfn.IFNA(IF(VLOOKUP(Pres_2017_T1!CN375,[2]ListeGithub!$I$2:$K$111,3,FALSE)=$A$1,Pres_2017_T1!CP375,0),0)</f>
        <v>0</v>
      </c>
      <c r="CA375">
        <f t="shared" ca="1" si="5"/>
        <v>12084</v>
      </c>
    </row>
    <row r="376" spans="1:79" x14ac:dyDescent="0.75">
      <c r="A376" t="str">
        <v>72_05</v>
      </c>
      <c r="B376">
        <f ca="1">_xlfn.IFNA(IF(VLOOKUP(Pres_2017_T1!V376,[2]ListeGithub!$I$2:$K$111,3,FALSE)=$A$1,Pres_2017_T1!X376,0),0)</f>
        <v>0</v>
      </c>
      <c r="I376">
        <f ca="1">_xlfn.IFNA(IF(VLOOKUP(Pres_2017_T1!AC376,[2]ListeGithub!$I$2:$K$111,3,FALSE)=$A$1,Pres_2017_T1!AE376,0),0)</f>
        <v>0</v>
      </c>
      <c r="P376">
        <f ca="1">_xlfn.IFNA(IF(VLOOKUP(Pres_2017_T1!AJ376,[2]ListeGithub!$I$2:$K$111,3,FALSE)=$A$1,Pres_2017_T1!AL376,0),0)</f>
        <v>14316</v>
      </c>
      <c r="W376">
        <f ca="1">_xlfn.IFNA(IF(VLOOKUP(Pres_2017_T1!AQ376,[2]ListeGithub!$I$2:$K$111,3,FALSE)=$A$1,Pres_2017_T1!AS376,0),0)</f>
        <v>0</v>
      </c>
      <c r="AD376">
        <f ca="1">_xlfn.IFNA(IF(VLOOKUP(Pres_2017_T1!AX376,[2]ListeGithub!$I$2:$K$111,3,FALSE)=$A$1,Pres_2017_T1!AZ376,0),0)</f>
        <v>0</v>
      </c>
      <c r="AK376">
        <f ca="1">_xlfn.IFNA(IF(VLOOKUP(Pres_2017_T1!BE376,[2]ListeGithub!$I$2:$K$111,3,FALSE)=$A$1,Pres_2017_T1!BG376,0),0)</f>
        <v>0</v>
      </c>
      <c r="AR376">
        <f ca="1">_xlfn.IFNA(IF(VLOOKUP(Pres_2017_T1!BL376,[2]ListeGithub!$I$2:$K$111,3,FALSE)=$A$1,Pres_2017_T1!BN376,0),0)</f>
        <v>0</v>
      </c>
      <c r="AY376">
        <f ca="1">_xlfn.IFNA(IF(VLOOKUP(Pres_2017_T1!BS376,[2]ListeGithub!$I$2:$K$111,3,FALSE)=$A$1,Pres_2017_T1!BU376,0),0)</f>
        <v>0</v>
      </c>
      <c r="BF376">
        <f ca="1">_xlfn.IFNA(IF(VLOOKUP(Pres_2017_T1!BZ376,[2]ListeGithub!$I$2:$K$111,3,FALSE)=$A$1,Pres_2017_T1!CB376,0),0)</f>
        <v>0</v>
      </c>
      <c r="BM376">
        <f ca="1">_xlfn.IFNA(IF(VLOOKUP(Pres_2017_T1!CG376,[2]ListeGithub!$I$2:$K$111,3,FALSE)=$A$1,Pres_2017_T1!CI376,0),0)</f>
        <v>0</v>
      </c>
      <c r="BT376">
        <f ca="1">_xlfn.IFNA(IF(VLOOKUP(Pres_2017_T1!CN376,[2]ListeGithub!$I$2:$K$111,3,FALSE)=$A$1,Pres_2017_T1!CP376,0),0)</f>
        <v>0</v>
      </c>
      <c r="CA376">
        <f t="shared" ca="1" si="5"/>
        <v>14316</v>
      </c>
    </row>
    <row r="377" spans="1:79" x14ac:dyDescent="0.75">
      <c r="A377" t="str">
        <v>73_01</v>
      </c>
      <c r="B377">
        <f ca="1">_xlfn.IFNA(IF(VLOOKUP(Pres_2017_T1!V377,[2]ListeGithub!$I$2:$K$111,3,FALSE)=$A$1,Pres_2017_T1!X377,0),0)</f>
        <v>16344</v>
      </c>
      <c r="I377">
        <f ca="1">_xlfn.IFNA(IF(VLOOKUP(Pres_2017_T1!AC377,[2]ListeGithub!$I$2:$K$111,3,FALSE)=$A$1,Pres_2017_T1!AE377,0),0)</f>
        <v>0</v>
      </c>
      <c r="P377">
        <f ca="1">_xlfn.IFNA(IF(VLOOKUP(Pres_2017_T1!AJ377,[2]ListeGithub!$I$2:$K$111,3,FALSE)=$A$1,Pres_2017_T1!AL377,0),0)</f>
        <v>0</v>
      </c>
      <c r="W377">
        <f ca="1">_xlfn.IFNA(IF(VLOOKUP(Pres_2017_T1!AQ377,[2]ListeGithub!$I$2:$K$111,3,FALSE)=$A$1,Pres_2017_T1!AS377,0),0)</f>
        <v>0</v>
      </c>
      <c r="AD377">
        <f ca="1">_xlfn.IFNA(IF(VLOOKUP(Pres_2017_T1!AX377,[2]ListeGithub!$I$2:$K$111,3,FALSE)=$A$1,Pres_2017_T1!AZ377,0),0)</f>
        <v>0</v>
      </c>
      <c r="AK377">
        <f ca="1">_xlfn.IFNA(IF(VLOOKUP(Pres_2017_T1!BE377,[2]ListeGithub!$I$2:$K$111,3,FALSE)=$A$1,Pres_2017_T1!BG377,0),0)</f>
        <v>0</v>
      </c>
      <c r="AR377">
        <f ca="1">_xlfn.IFNA(IF(VLOOKUP(Pres_2017_T1!BL377,[2]ListeGithub!$I$2:$K$111,3,FALSE)=$A$1,Pres_2017_T1!BN377,0),0)</f>
        <v>0</v>
      </c>
      <c r="AY377">
        <f ca="1">_xlfn.IFNA(IF(VLOOKUP(Pres_2017_T1!BS377,[2]ListeGithub!$I$2:$K$111,3,FALSE)=$A$1,Pres_2017_T1!BU377,0),0)</f>
        <v>0</v>
      </c>
      <c r="BF377">
        <f ca="1">_xlfn.IFNA(IF(VLOOKUP(Pres_2017_T1!BZ377,[2]ListeGithub!$I$2:$K$111,3,FALSE)=$A$1,Pres_2017_T1!CB377,0),0)</f>
        <v>0</v>
      </c>
      <c r="BM377">
        <f ca="1">_xlfn.IFNA(IF(VLOOKUP(Pres_2017_T1!CG377,[2]ListeGithub!$I$2:$K$111,3,FALSE)=$A$1,Pres_2017_T1!CI377,0),0)</f>
        <v>0</v>
      </c>
      <c r="BT377">
        <f ca="1">_xlfn.IFNA(IF(VLOOKUP(Pres_2017_T1!CN377,[2]ListeGithub!$I$2:$K$111,3,FALSE)=$A$1,Pres_2017_T1!CP377,0),0)</f>
        <v>0</v>
      </c>
      <c r="CA377">
        <f t="shared" ca="1" si="5"/>
        <v>16344</v>
      </c>
    </row>
    <row r="378" spans="1:79" x14ac:dyDescent="0.75">
      <c r="A378" t="str">
        <v>73_02</v>
      </c>
      <c r="B378">
        <f ca="1">_xlfn.IFNA(IF(VLOOKUP(Pres_2017_T1!V378,[2]ListeGithub!$I$2:$K$111,3,FALSE)=$A$1,Pres_2017_T1!X378,0),0)</f>
        <v>0</v>
      </c>
      <c r="I378">
        <f ca="1">_xlfn.IFNA(IF(VLOOKUP(Pres_2017_T1!AC378,[2]ListeGithub!$I$2:$K$111,3,FALSE)=$A$1,Pres_2017_T1!AE378,0),0)</f>
        <v>0</v>
      </c>
      <c r="P378">
        <f ca="1">_xlfn.IFNA(IF(VLOOKUP(Pres_2017_T1!AJ378,[2]ListeGithub!$I$2:$K$111,3,FALSE)=$A$1,Pres_2017_T1!AL378,0),0)</f>
        <v>11962</v>
      </c>
      <c r="W378">
        <f ca="1">_xlfn.IFNA(IF(VLOOKUP(Pres_2017_T1!AQ378,[2]ListeGithub!$I$2:$K$111,3,FALSE)=$A$1,Pres_2017_T1!AS378,0),0)</f>
        <v>0</v>
      </c>
      <c r="AD378">
        <f ca="1">_xlfn.IFNA(IF(VLOOKUP(Pres_2017_T1!AX378,[2]ListeGithub!$I$2:$K$111,3,FALSE)=$A$1,Pres_2017_T1!AZ378,0),0)</f>
        <v>0</v>
      </c>
      <c r="AK378">
        <f ca="1">_xlfn.IFNA(IF(VLOOKUP(Pres_2017_T1!BE378,[2]ListeGithub!$I$2:$K$111,3,FALSE)=$A$1,Pres_2017_T1!BG378,0),0)</f>
        <v>0</v>
      </c>
      <c r="AR378">
        <f ca="1">_xlfn.IFNA(IF(VLOOKUP(Pres_2017_T1!BL378,[2]ListeGithub!$I$2:$K$111,3,FALSE)=$A$1,Pres_2017_T1!BN378,0),0)</f>
        <v>0</v>
      </c>
      <c r="AY378">
        <f ca="1">_xlfn.IFNA(IF(VLOOKUP(Pres_2017_T1!BS378,[2]ListeGithub!$I$2:$K$111,3,FALSE)=$A$1,Pres_2017_T1!BU378,0),0)</f>
        <v>0</v>
      </c>
      <c r="BF378">
        <f ca="1">_xlfn.IFNA(IF(VLOOKUP(Pres_2017_T1!BZ378,[2]ListeGithub!$I$2:$K$111,3,FALSE)=$A$1,Pres_2017_T1!CB378,0),0)</f>
        <v>0</v>
      </c>
      <c r="BM378">
        <f ca="1">_xlfn.IFNA(IF(VLOOKUP(Pres_2017_T1!CG378,[2]ListeGithub!$I$2:$K$111,3,FALSE)=$A$1,Pres_2017_T1!CI378,0),0)</f>
        <v>0</v>
      </c>
      <c r="BT378">
        <f ca="1">_xlfn.IFNA(IF(VLOOKUP(Pres_2017_T1!CN378,[2]ListeGithub!$I$2:$K$111,3,FALSE)=$A$1,Pres_2017_T1!CP378,0),0)</f>
        <v>0</v>
      </c>
      <c r="CA378">
        <f t="shared" ca="1" si="5"/>
        <v>11962</v>
      </c>
    </row>
    <row r="379" spans="1:79" x14ac:dyDescent="0.75">
      <c r="A379" t="str">
        <v>73_03</v>
      </c>
      <c r="B379">
        <f ca="1">_xlfn.IFNA(IF(VLOOKUP(Pres_2017_T1!V379,[2]ListeGithub!$I$2:$K$111,3,FALSE)=$A$1,Pres_2017_T1!X379,0),0)</f>
        <v>0</v>
      </c>
      <c r="I379">
        <f ca="1">_xlfn.IFNA(IF(VLOOKUP(Pres_2017_T1!AC379,[2]ListeGithub!$I$2:$K$111,3,FALSE)=$A$1,Pres_2017_T1!AE379,0),0)</f>
        <v>13132</v>
      </c>
      <c r="P379">
        <f ca="1">_xlfn.IFNA(IF(VLOOKUP(Pres_2017_T1!AJ379,[2]ListeGithub!$I$2:$K$111,3,FALSE)=$A$1,Pres_2017_T1!AL379,0),0)</f>
        <v>0</v>
      </c>
      <c r="W379">
        <f ca="1">_xlfn.IFNA(IF(VLOOKUP(Pres_2017_T1!AQ379,[2]ListeGithub!$I$2:$K$111,3,FALSE)=$A$1,Pres_2017_T1!AS379,0),0)</f>
        <v>0</v>
      </c>
      <c r="AD379">
        <f ca="1">_xlfn.IFNA(IF(VLOOKUP(Pres_2017_T1!AX379,[2]ListeGithub!$I$2:$K$111,3,FALSE)=$A$1,Pres_2017_T1!AZ379,0),0)</f>
        <v>0</v>
      </c>
      <c r="AK379">
        <f ca="1">_xlfn.IFNA(IF(VLOOKUP(Pres_2017_T1!BE379,[2]ListeGithub!$I$2:$K$111,3,FALSE)=$A$1,Pres_2017_T1!BG379,0),0)</f>
        <v>0</v>
      </c>
      <c r="AR379">
        <f ca="1">_xlfn.IFNA(IF(VLOOKUP(Pres_2017_T1!BL379,[2]ListeGithub!$I$2:$K$111,3,FALSE)=$A$1,Pres_2017_T1!BN379,0),0)</f>
        <v>0</v>
      </c>
      <c r="AY379">
        <f ca="1">_xlfn.IFNA(IF(VLOOKUP(Pres_2017_T1!BS379,[2]ListeGithub!$I$2:$K$111,3,FALSE)=$A$1,Pres_2017_T1!BU379,0),0)</f>
        <v>0</v>
      </c>
      <c r="BF379">
        <f ca="1">_xlfn.IFNA(IF(VLOOKUP(Pres_2017_T1!BZ379,[2]ListeGithub!$I$2:$K$111,3,FALSE)=$A$1,Pres_2017_T1!CB379,0),0)</f>
        <v>0</v>
      </c>
      <c r="BM379">
        <f ca="1">_xlfn.IFNA(IF(VLOOKUP(Pres_2017_T1!CG379,[2]ListeGithub!$I$2:$K$111,3,FALSE)=$A$1,Pres_2017_T1!CI379,0),0)</f>
        <v>0</v>
      </c>
      <c r="BT379">
        <f ca="1">_xlfn.IFNA(IF(VLOOKUP(Pres_2017_T1!CN379,[2]ListeGithub!$I$2:$K$111,3,FALSE)=$A$1,Pres_2017_T1!CP379,0),0)</f>
        <v>0</v>
      </c>
      <c r="CA379">
        <f t="shared" ca="1" si="5"/>
        <v>13132</v>
      </c>
    </row>
    <row r="380" spans="1:79" x14ac:dyDescent="0.75">
      <c r="A380" t="str">
        <v>73_04</v>
      </c>
      <c r="B380">
        <f ca="1">_xlfn.IFNA(IF(VLOOKUP(Pres_2017_T1!V380,[2]ListeGithub!$I$2:$K$111,3,FALSE)=$A$1,Pres_2017_T1!X380,0),0)</f>
        <v>14433</v>
      </c>
      <c r="I380">
        <f ca="1">_xlfn.IFNA(IF(VLOOKUP(Pres_2017_T1!AC380,[2]ListeGithub!$I$2:$K$111,3,FALSE)=$A$1,Pres_2017_T1!AE380,0),0)</f>
        <v>0</v>
      </c>
      <c r="P380">
        <f ca="1">_xlfn.IFNA(IF(VLOOKUP(Pres_2017_T1!AJ380,[2]ListeGithub!$I$2:$K$111,3,FALSE)=$A$1,Pres_2017_T1!AL380,0),0)</f>
        <v>0</v>
      </c>
      <c r="W380">
        <f ca="1">_xlfn.IFNA(IF(VLOOKUP(Pres_2017_T1!AQ380,[2]ListeGithub!$I$2:$K$111,3,FALSE)=$A$1,Pres_2017_T1!AS380,0),0)</f>
        <v>0</v>
      </c>
      <c r="AD380">
        <f ca="1">_xlfn.IFNA(IF(VLOOKUP(Pres_2017_T1!AX380,[2]ListeGithub!$I$2:$K$111,3,FALSE)=$A$1,Pres_2017_T1!AZ380,0),0)</f>
        <v>0</v>
      </c>
      <c r="AK380">
        <f ca="1">_xlfn.IFNA(IF(VLOOKUP(Pres_2017_T1!BE380,[2]ListeGithub!$I$2:$K$111,3,FALSE)=$A$1,Pres_2017_T1!BG380,0),0)</f>
        <v>0</v>
      </c>
      <c r="AR380">
        <f ca="1">_xlfn.IFNA(IF(VLOOKUP(Pres_2017_T1!BL380,[2]ListeGithub!$I$2:$K$111,3,FALSE)=$A$1,Pres_2017_T1!BN380,0),0)</f>
        <v>0</v>
      </c>
      <c r="AY380">
        <f ca="1">_xlfn.IFNA(IF(VLOOKUP(Pres_2017_T1!BS380,[2]ListeGithub!$I$2:$K$111,3,FALSE)=$A$1,Pres_2017_T1!BU380,0),0)</f>
        <v>0</v>
      </c>
      <c r="BF380">
        <f ca="1">_xlfn.IFNA(IF(VLOOKUP(Pres_2017_T1!BZ380,[2]ListeGithub!$I$2:$K$111,3,FALSE)=$A$1,Pres_2017_T1!CB380,0),0)</f>
        <v>0</v>
      </c>
      <c r="BM380">
        <f ca="1">_xlfn.IFNA(IF(VLOOKUP(Pres_2017_T1!CG380,[2]ListeGithub!$I$2:$K$111,3,FALSE)=$A$1,Pres_2017_T1!CI380,0),0)</f>
        <v>0</v>
      </c>
      <c r="BT380">
        <f ca="1">_xlfn.IFNA(IF(VLOOKUP(Pres_2017_T1!CN380,[2]ListeGithub!$I$2:$K$111,3,FALSE)=$A$1,Pres_2017_T1!CP380,0),0)</f>
        <v>0</v>
      </c>
      <c r="CA380">
        <f t="shared" ca="1" si="5"/>
        <v>14433</v>
      </c>
    </row>
    <row r="381" spans="1:79" x14ac:dyDescent="0.75">
      <c r="A381" t="str">
        <v>74_01</v>
      </c>
      <c r="B381">
        <f ca="1">_xlfn.IFNA(IF(VLOOKUP(Pres_2017_T1!V381,[2]ListeGithub!$I$2:$K$111,3,FALSE)=$A$1,Pres_2017_T1!X381,0),0)</f>
        <v>21617</v>
      </c>
      <c r="I381">
        <f ca="1">_xlfn.IFNA(IF(VLOOKUP(Pres_2017_T1!AC381,[2]ListeGithub!$I$2:$K$111,3,FALSE)=$A$1,Pres_2017_T1!AE381,0),0)</f>
        <v>0</v>
      </c>
      <c r="P381">
        <f ca="1">_xlfn.IFNA(IF(VLOOKUP(Pres_2017_T1!AJ381,[2]ListeGithub!$I$2:$K$111,3,FALSE)=$A$1,Pres_2017_T1!AL381,0),0)</f>
        <v>0</v>
      </c>
      <c r="W381">
        <f ca="1">_xlfn.IFNA(IF(VLOOKUP(Pres_2017_T1!AQ381,[2]ListeGithub!$I$2:$K$111,3,FALSE)=$A$1,Pres_2017_T1!AS381,0),0)</f>
        <v>0</v>
      </c>
      <c r="AD381">
        <f ca="1">_xlfn.IFNA(IF(VLOOKUP(Pres_2017_T1!AX381,[2]ListeGithub!$I$2:$K$111,3,FALSE)=$A$1,Pres_2017_T1!AZ381,0),0)</f>
        <v>0</v>
      </c>
      <c r="AK381">
        <f ca="1">_xlfn.IFNA(IF(VLOOKUP(Pres_2017_T1!BE381,[2]ListeGithub!$I$2:$K$111,3,FALSE)=$A$1,Pres_2017_T1!BG381,0),0)</f>
        <v>0</v>
      </c>
      <c r="AR381">
        <f ca="1">_xlfn.IFNA(IF(VLOOKUP(Pres_2017_T1!BL381,[2]ListeGithub!$I$2:$K$111,3,FALSE)=$A$1,Pres_2017_T1!BN381,0),0)</f>
        <v>0</v>
      </c>
      <c r="AY381">
        <f ca="1">_xlfn.IFNA(IF(VLOOKUP(Pres_2017_T1!BS381,[2]ListeGithub!$I$2:$K$111,3,FALSE)=$A$1,Pres_2017_T1!BU381,0),0)</f>
        <v>0</v>
      </c>
      <c r="BF381">
        <f ca="1">_xlfn.IFNA(IF(VLOOKUP(Pres_2017_T1!BZ381,[2]ListeGithub!$I$2:$K$111,3,FALSE)=$A$1,Pres_2017_T1!CB381,0),0)</f>
        <v>0</v>
      </c>
      <c r="BM381">
        <f ca="1">_xlfn.IFNA(IF(VLOOKUP(Pres_2017_T1!CG381,[2]ListeGithub!$I$2:$K$111,3,FALSE)=$A$1,Pres_2017_T1!CI381,0),0)</f>
        <v>0</v>
      </c>
      <c r="BT381">
        <f ca="1">_xlfn.IFNA(IF(VLOOKUP(Pres_2017_T1!CN381,[2]ListeGithub!$I$2:$K$111,3,FALSE)=$A$1,Pres_2017_T1!CP381,0),0)</f>
        <v>0</v>
      </c>
      <c r="CA381">
        <f t="shared" ca="1" si="5"/>
        <v>21617</v>
      </c>
    </row>
    <row r="382" spans="1:79" x14ac:dyDescent="0.75">
      <c r="A382" t="str">
        <v>74_02</v>
      </c>
      <c r="B382">
        <f ca="1">_xlfn.IFNA(IF(VLOOKUP(Pres_2017_T1!V382,[2]ListeGithub!$I$2:$K$111,3,FALSE)=$A$1,Pres_2017_T1!X382,0),0)</f>
        <v>19805</v>
      </c>
      <c r="I382">
        <f ca="1">_xlfn.IFNA(IF(VLOOKUP(Pres_2017_T1!AC382,[2]ListeGithub!$I$2:$K$111,3,FALSE)=$A$1,Pres_2017_T1!AE382,0),0)</f>
        <v>0</v>
      </c>
      <c r="P382">
        <f ca="1">_xlfn.IFNA(IF(VLOOKUP(Pres_2017_T1!AJ382,[2]ListeGithub!$I$2:$K$111,3,FALSE)=$A$1,Pres_2017_T1!AL382,0),0)</f>
        <v>0</v>
      </c>
      <c r="W382">
        <f ca="1">_xlfn.IFNA(IF(VLOOKUP(Pres_2017_T1!AQ382,[2]ListeGithub!$I$2:$K$111,3,FALSE)=$A$1,Pres_2017_T1!AS382,0),0)</f>
        <v>0</v>
      </c>
      <c r="AD382">
        <f ca="1">_xlfn.IFNA(IF(VLOOKUP(Pres_2017_T1!AX382,[2]ListeGithub!$I$2:$K$111,3,FALSE)=$A$1,Pres_2017_T1!AZ382,0),0)</f>
        <v>0</v>
      </c>
      <c r="AK382">
        <f ca="1">_xlfn.IFNA(IF(VLOOKUP(Pres_2017_T1!BE382,[2]ListeGithub!$I$2:$K$111,3,FALSE)=$A$1,Pres_2017_T1!BG382,0),0)</f>
        <v>0</v>
      </c>
      <c r="AR382">
        <f ca="1">_xlfn.IFNA(IF(VLOOKUP(Pres_2017_T1!BL382,[2]ListeGithub!$I$2:$K$111,3,FALSE)=$A$1,Pres_2017_T1!BN382,0),0)</f>
        <v>0</v>
      </c>
      <c r="AY382">
        <f ca="1">_xlfn.IFNA(IF(VLOOKUP(Pres_2017_T1!BS382,[2]ListeGithub!$I$2:$K$111,3,FALSE)=$A$1,Pres_2017_T1!BU382,0),0)</f>
        <v>0</v>
      </c>
      <c r="BF382">
        <f ca="1">_xlfn.IFNA(IF(VLOOKUP(Pres_2017_T1!BZ382,[2]ListeGithub!$I$2:$K$111,3,FALSE)=$A$1,Pres_2017_T1!CB382,0),0)</f>
        <v>0</v>
      </c>
      <c r="BM382">
        <f ca="1">_xlfn.IFNA(IF(VLOOKUP(Pres_2017_T1!CG382,[2]ListeGithub!$I$2:$K$111,3,FALSE)=$A$1,Pres_2017_T1!CI382,0),0)</f>
        <v>0</v>
      </c>
      <c r="BT382">
        <f ca="1">_xlfn.IFNA(IF(VLOOKUP(Pres_2017_T1!CN382,[2]ListeGithub!$I$2:$K$111,3,FALSE)=$A$1,Pres_2017_T1!CP382,0),0)</f>
        <v>0</v>
      </c>
      <c r="CA382">
        <f t="shared" ca="1" si="5"/>
        <v>19805</v>
      </c>
    </row>
    <row r="383" spans="1:79" x14ac:dyDescent="0.75">
      <c r="A383" t="str">
        <v>74_03</v>
      </c>
      <c r="B383">
        <f ca="1">_xlfn.IFNA(IF(VLOOKUP(Pres_2017_T1!V383,[2]ListeGithub!$I$2:$K$111,3,FALSE)=$A$1,Pres_2017_T1!X383,0),0)</f>
        <v>0</v>
      </c>
      <c r="I383">
        <f ca="1">_xlfn.IFNA(IF(VLOOKUP(Pres_2017_T1!AC383,[2]ListeGithub!$I$2:$K$111,3,FALSE)=$A$1,Pres_2017_T1!AE383,0),0)</f>
        <v>0</v>
      </c>
      <c r="P383">
        <f ca="1">_xlfn.IFNA(IF(VLOOKUP(Pres_2017_T1!AJ383,[2]ListeGithub!$I$2:$K$111,3,FALSE)=$A$1,Pres_2017_T1!AL383,0),0)</f>
        <v>14012</v>
      </c>
      <c r="W383">
        <f ca="1">_xlfn.IFNA(IF(VLOOKUP(Pres_2017_T1!AQ383,[2]ListeGithub!$I$2:$K$111,3,FALSE)=$A$1,Pres_2017_T1!AS383,0),0)</f>
        <v>0</v>
      </c>
      <c r="AD383">
        <f ca="1">_xlfn.IFNA(IF(VLOOKUP(Pres_2017_T1!AX383,[2]ListeGithub!$I$2:$K$111,3,FALSE)=$A$1,Pres_2017_T1!AZ383,0),0)</f>
        <v>0</v>
      </c>
      <c r="AK383">
        <f ca="1">_xlfn.IFNA(IF(VLOOKUP(Pres_2017_T1!BE383,[2]ListeGithub!$I$2:$K$111,3,FALSE)=$A$1,Pres_2017_T1!BG383,0),0)</f>
        <v>0</v>
      </c>
      <c r="AR383">
        <f ca="1">_xlfn.IFNA(IF(VLOOKUP(Pres_2017_T1!BL383,[2]ListeGithub!$I$2:$K$111,3,FALSE)=$A$1,Pres_2017_T1!BN383,0),0)</f>
        <v>0</v>
      </c>
      <c r="AY383">
        <f ca="1">_xlfn.IFNA(IF(VLOOKUP(Pres_2017_T1!BS383,[2]ListeGithub!$I$2:$K$111,3,FALSE)=$A$1,Pres_2017_T1!BU383,0),0)</f>
        <v>0</v>
      </c>
      <c r="BF383">
        <f ca="1">_xlfn.IFNA(IF(VLOOKUP(Pres_2017_T1!BZ383,[2]ListeGithub!$I$2:$K$111,3,FALSE)=$A$1,Pres_2017_T1!CB383,0),0)</f>
        <v>0</v>
      </c>
      <c r="BM383">
        <f ca="1">_xlfn.IFNA(IF(VLOOKUP(Pres_2017_T1!CG383,[2]ListeGithub!$I$2:$K$111,3,FALSE)=$A$1,Pres_2017_T1!CI383,0),0)</f>
        <v>0</v>
      </c>
      <c r="BT383">
        <f ca="1">_xlfn.IFNA(IF(VLOOKUP(Pres_2017_T1!CN383,[2]ListeGithub!$I$2:$K$111,3,FALSE)=$A$1,Pres_2017_T1!CP383,0),0)</f>
        <v>0</v>
      </c>
      <c r="CA383">
        <f t="shared" ca="1" si="5"/>
        <v>14012</v>
      </c>
    </row>
    <row r="384" spans="1:79" x14ac:dyDescent="0.75">
      <c r="A384" t="str">
        <v>74_04</v>
      </c>
      <c r="B384">
        <f ca="1">_xlfn.IFNA(IF(VLOOKUP(Pres_2017_T1!V384,[2]ListeGithub!$I$2:$K$111,3,FALSE)=$A$1,Pres_2017_T1!X384,0),0)</f>
        <v>0</v>
      </c>
      <c r="I384">
        <f ca="1">_xlfn.IFNA(IF(VLOOKUP(Pres_2017_T1!AC384,[2]ListeGithub!$I$2:$K$111,3,FALSE)=$A$1,Pres_2017_T1!AE384,0),0)</f>
        <v>15174</v>
      </c>
      <c r="P384">
        <f ca="1">_xlfn.IFNA(IF(VLOOKUP(Pres_2017_T1!AJ384,[2]ListeGithub!$I$2:$K$111,3,FALSE)=$A$1,Pres_2017_T1!AL384,0),0)</f>
        <v>0</v>
      </c>
      <c r="W384">
        <f ca="1">_xlfn.IFNA(IF(VLOOKUP(Pres_2017_T1!AQ384,[2]ListeGithub!$I$2:$K$111,3,FALSE)=$A$1,Pres_2017_T1!AS384,0),0)</f>
        <v>0</v>
      </c>
      <c r="AD384">
        <f ca="1">_xlfn.IFNA(IF(VLOOKUP(Pres_2017_T1!AX384,[2]ListeGithub!$I$2:$K$111,3,FALSE)=$A$1,Pres_2017_T1!AZ384,0),0)</f>
        <v>0</v>
      </c>
      <c r="AK384">
        <f ca="1">_xlfn.IFNA(IF(VLOOKUP(Pres_2017_T1!BE384,[2]ListeGithub!$I$2:$K$111,3,FALSE)=$A$1,Pres_2017_T1!BG384,0),0)</f>
        <v>0</v>
      </c>
      <c r="AR384">
        <f ca="1">_xlfn.IFNA(IF(VLOOKUP(Pres_2017_T1!BL384,[2]ListeGithub!$I$2:$K$111,3,FALSE)=$A$1,Pres_2017_T1!BN384,0),0)</f>
        <v>0</v>
      </c>
      <c r="AY384">
        <f ca="1">_xlfn.IFNA(IF(VLOOKUP(Pres_2017_T1!BS384,[2]ListeGithub!$I$2:$K$111,3,FALSE)=$A$1,Pres_2017_T1!BU384,0),0)</f>
        <v>0</v>
      </c>
      <c r="BF384">
        <f ca="1">_xlfn.IFNA(IF(VLOOKUP(Pres_2017_T1!BZ384,[2]ListeGithub!$I$2:$K$111,3,FALSE)=$A$1,Pres_2017_T1!CB384,0),0)</f>
        <v>0</v>
      </c>
      <c r="BM384">
        <f ca="1">_xlfn.IFNA(IF(VLOOKUP(Pres_2017_T1!CG384,[2]ListeGithub!$I$2:$K$111,3,FALSE)=$A$1,Pres_2017_T1!CI384,0),0)</f>
        <v>0</v>
      </c>
      <c r="BT384">
        <f ca="1">_xlfn.IFNA(IF(VLOOKUP(Pres_2017_T1!CN384,[2]ListeGithub!$I$2:$K$111,3,FALSE)=$A$1,Pres_2017_T1!CP384,0),0)</f>
        <v>0</v>
      </c>
      <c r="CA384">
        <f t="shared" ca="1" si="5"/>
        <v>15174</v>
      </c>
    </row>
    <row r="385" spans="1:79" x14ac:dyDescent="0.75">
      <c r="A385" t="str">
        <v>74_05</v>
      </c>
      <c r="B385">
        <f ca="1">_xlfn.IFNA(IF(VLOOKUP(Pres_2017_T1!V385,[2]ListeGithub!$I$2:$K$111,3,FALSE)=$A$1,Pres_2017_T1!X385,0),0)</f>
        <v>0</v>
      </c>
      <c r="I385">
        <f ca="1">_xlfn.IFNA(IF(VLOOKUP(Pres_2017_T1!AC385,[2]ListeGithub!$I$2:$K$111,3,FALSE)=$A$1,Pres_2017_T1!AE385,0),0)</f>
        <v>16524</v>
      </c>
      <c r="P385">
        <f ca="1">_xlfn.IFNA(IF(VLOOKUP(Pres_2017_T1!AJ385,[2]ListeGithub!$I$2:$K$111,3,FALSE)=$A$1,Pres_2017_T1!AL385,0),0)</f>
        <v>0</v>
      </c>
      <c r="W385">
        <f ca="1">_xlfn.IFNA(IF(VLOOKUP(Pres_2017_T1!AQ385,[2]ListeGithub!$I$2:$K$111,3,FALSE)=$A$1,Pres_2017_T1!AS385,0),0)</f>
        <v>0</v>
      </c>
      <c r="AD385">
        <f ca="1">_xlfn.IFNA(IF(VLOOKUP(Pres_2017_T1!AX385,[2]ListeGithub!$I$2:$K$111,3,FALSE)=$A$1,Pres_2017_T1!AZ385,0),0)</f>
        <v>0</v>
      </c>
      <c r="AK385">
        <f ca="1">_xlfn.IFNA(IF(VLOOKUP(Pres_2017_T1!BE385,[2]ListeGithub!$I$2:$K$111,3,FALSE)=$A$1,Pres_2017_T1!BG385,0),0)</f>
        <v>0</v>
      </c>
      <c r="AR385">
        <f ca="1">_xlfn.IFNA(IF(VLOOKUP(Pres_2017_T1!BL385,[2]ListeGithub!$I$2:$K$111,3,FALSE)=$A$1,Pres_2017_T1!BN385,0),0)</f>
        <v>0</v>
      </c>
      <c r="AY385">
        <f ca="1">_xlfn.IFNA(IF(VLOOKUP(Pres_2017_T1!BS385,[2]ListeGithub!$I$2:$K$111,3,FALSE)=$A$1,Pres_2017_T1!BU385,0),0)</f>
        <v>0</v>
      </c>
      <c r="BF385">
        <f ca="1">_xlfn.IFNA(IF(VLOOKUP(Pres_2017_T1!BZ385,[2]ListeGithub!$I$2:$K$111,3,FALSE)=$A$1,Pres_2017_T1!CB385,0),0)</f>
        <v>0</v>
      </c>
      <c r="BM385">
        <f ca="1">_xlfn.IFNA(IF(VLOOKUP(Pres_2017_T1!CG385,[2]ListeGithub!$I$2:$K$111,3,FALSE)=$A$1,Pres_2017_T1!CI385,0),0)</f>
        <v>0</v>
      </c>
      <c r="BT385">
        <f ca="1">_xlfn.IFNA(IF(VLOOKUP(Pres_2017_T1!CN385,[2]ListeGithub!$I$2:$K$111,3,FALSE)=$A$1,Pres_2017_T1!CP385,0),0)</f>
        <v>0</v>
      </c>
      <c r="CA385">
        <f t="shared" ca="1" si="5"/>
        <v>16524</v>
      </c>
    </row>
    <row r="386" spans="1:79" x14ac:dyDescent="0.75">
      <c r="A386" t="str">
        <v>74_06</v>
      </c>
      <c r="B386">
        <f ca="1">_xlfn.IFNA(IF(VLOOKUP(Pres_2017_T1!V386,[2]ListeGithub!$I$2:$K$111,3,FALSE)=$A$1,Pres_2017_T1!X386,0),0)</f>
        <v>0</v>
      </c>
      <c r="I386">
        <f ca="1">_xlfn.IFNA(IF(VLOOKUP(Pres_2017_T1!AC386,[2]ListeGithub!$I$2:$K$111,3,FALSE)=$A$1,Pres_2017_T1!AE386,0),0)</f>
        <v>13042</v>
      </c>
      <c r="P386">
        <f ca="1">_xlfn.IFNA(IF(VLOOKUP(Pres_2017_T1!AJ386,[2]ListeGithub!$I$2:$K$111,3,FALSE)=$A$1,Pres_2017_T1!AL386,0),0)</f>
        <v>0</v>
      </c>
      <c r="W386">
        <f ca="1">_xlfn.IFNA(IF(VLOOKUP(Pres_2017_T1!AQ386,[2]ListeGithub!$I$2:$K$111,3,FALSE)=$A$1,Pres_2017_T1!AS386,0),0)</f>
        <v>0</v>
      </c>
      <c r="AD386">
        <f ca="1">_xlfn.IFNA(IF(VLOOKUP(Pres_2017_T1!AX386,[2]ListeGithub!$I$2:$K$111,3,FALSE)=$A$1,Pres_2017_T1!AZ386,0),0)</f>
        <v>0</v>
      </c>
      <c r="AK386">
        <f ca="1">_xlfn.IFNA(IF(VLOOKUP(Pres_2017_T1!BE386,[2]ListeGithub!$I$2:$K$111,3,FALSE)=$A$1,Pres_2017_T1!BG386,0),0)</f>
        <v>0</v>
      </c>
      <c r="AR386">
        <f ca="1">_xlfn.IFNA(IF(VLOOKUP(Pres_2017_T1!BL386,[2]ListeGithub!$I$2:$K$111,3,FALSE)=$A$1,Pres_2017_T1!BN386,0),0)</f>
        <v>0</v>
      </c>
      <c r="AY386">
        <f ca="1">_xlfn.IFNA(IF(VLOOKUP(Pres_2017_T1!BS386,[2]ListeGithub!$I$2:$K$111,3,FALSE)=$A$1,Pres_2017_T1!BU386,0),0)</f>
        <v>0</v>
      </c>
      <c r="BF386">
        <f ca="1">_xlfn.IFNA(IF(VLOOKUP(Pres_2017_T1!BZ386,[2]ListeGithub!$I$2:$K$111,3,FALSE)=$A$1,Pres_2017_T1!CB386,0),0)</f>
        <v>0</v>
      </c>
      <c r="BM386">
        <f ca="1">_xlfn.IFNA(IF(VLOOKUP(Pres_2017_T1!CG386,[2]ListeGithub!$I$2:$K$111,3,FALSE)=$A$1,Pres_2017_T1!CI386,0),0)</f>
        <v>0</v>
      </c>
      <c r="BT386">
        <f ca="1">_xlfn.IFNA(IF(VLOOKUP(Pres_2017_T1!CN386,[2]ListeGithub!$I$2:$K$111,3,FALSE)=$A$1,Pres_2017_T1!CP386,0),0)</f>
        <v>0</v>
      </c>
      <c r="CA386">
        <f t="shared" ca="1" si="5"/>
        <v>13042</v>
      </c>
    </row>
    <row r="387" spans="1:79" x14ac:dyDescent="0.75">
      <c r="A387" t="str">
        <v>75_01</v>
      </c>
      <c r="B387">
        <f ca="1">_xlfn.IFNA(IF(VLOOKUP(Pres_2017_T1!V387,[2]ListeGithub!$I$2:$K$111,3,FALSE)=$A$1,Pres_2017_T1!X387,0),0)</f>
        <v>26972</v>
      </c>
      <c r="I387">
        <f ca="1">_xlfn.IFNA(IF(VLOOKUP(Pres_2017_T1!AC387,[2]ListeGithub!$I$2:$K$111,3,FALSE)=$A$1,Pres_2017_T1!AE387,0),0)</f>
        <v>0</v>
      </c>
      <c r="P387">
        <f ca="1">_xlfn.IFNA(IF(VLOOKUP(Pres_2017_T1!AJ387,[2]ListeGithub!$I$2:$K$111,3,FALSE)=$A$1,Pres_2017_T1!AL387,0),0)</f>
        <v>0</v>
      </c>
      <c r="W387">
        <f ca="1">_xlfn.IFNA(IF(VLOOKUP(Pres_2017_T1!AQ387,[2]ListeGithub!$I$2:$K$111,3,FALSE)=$A$1,Pres_2017_T1!AS387,0),0)</f>
        <v>0</v>
      </c>
      <c r="AD387">
        <f ca="1">_xlfn.IFNA(IF(VLOOKUP(Pres_2017_T1!AX387,[2]ListeGithub!$I$2:$K$111,3,FALSE)=$A$1,Pres_2017_T1!AZ387,0),0)</f>
        <v>0</v>
      </c>
      <c r="AK387">
        <f ca="1">_xlfn.IFNA(IF(VLOOKUP(Pres_2017_T1!BE387,[2]ListeGithub!$I$2:$K$111,3,FALSE)=$A$1,Pres_2017_T1!BG387,0),0)</f>
        <v>0</v>
      </c>
      <c r="AR387">
        <f ca="1">_xlfn.IFNA(IF(VLOOKUP(Pres_2017_T1!BL387,[2]ListeGithub!$I$2:$K$111,3,FALSE)=$A$1,Pres_2017_T1!BN387,0),0)</f>
        <v>0</v>
      </c>
      <c r="AY387">
        <f ca="1">_xlfn.IFNA(IF(VLOOKUP(Pres_2017_T1!BS387,[2]ListeGithub!$I$2:$K$111,3,FALSE)=$A$1,Pres_2017_T1!BU387,0),0)</f>
        <v>0</v>
      </c>
      <c r="BF387">
        <f ca="1">_xlfn.IFNA(IF(VLOOKUP(Pres_2017_T1!BZ387,[2]ListeGithub!$I$2:$K$111,3,FALSE)=$A$1,Pres_2017_T1!CB387,0),0)</f>
        <v>0</v>
      </c>
      <c r="BM387">
        <f ca="1">_xlfn.IFNA(IF(VLOOKUP(Pres_2017_T1!CG387,[2]ListeGithub!$I$2:$K$111,3,FALSE)=$A$1,Pres_2017_T1!CI387,0),0)</f>
        <v>0</v>
      </c>
      <c r="BT387">
        <f ca="1">_xlfn.IFNA(IF(VLOOKUP(Pres_2017_T1!CN387,[2]ListeGithub!$I$2:$K$111,3,FALSE)=$A$1,Pres_2017_T1!CP387,0),0)</f>
        <v>0</v>
      </c>
      <c r="CA387">
        <f t="shared" ref="CA387:CA450" ca="1" si="6">SUM(B387:BZ387)</f>
        <v>26972</v>
      </c>
    </row>
    <row r="388" spans="1:79" x14ac:dyDescent="0.75">
      <c r="A388" t="str">
        <v>75_02</v>
      </c>
      <c r="B388">
        <f ca="1">_xlfn.IFNA(IF(VLOOKUP(Pres_2017_T1!V388,[2]ListeGithub!$I$2:$K$111,3,FALSE)=$A$1,Pres_2017_T1!X388,0),0)</f>
        <v>0</v>
      </c>
      <c r="I388">
        <f ca="1">_xlfn.IFNA(IF(VLOOKUP(Pres_2017_T1!AC388,[2]ListeGithub!$I$2:$K$111,3,FALSE)=$A$1,Pres_2017_T1!AE388,0),0)</f>
        <v>22824</v>
      </c>
      <c r="P388">
        <f ca="1">_xlfn.IFNA(IF(VLOOKUP(Pres_2017_T1!AJ388,[2]ListeGithub!$I$2:$K$111,3,FALSE)=$A$1,Pres_2017_T1!AL388,0),0)</f>
        <v>0</v>
      </c>
      <c r="W388">
        <f ca="1">_xlfn.IFNA(IF(VLOOKUP(Pres_2017_T1!AQ388,[2]ListeGithub!$I$2:$K$111,3,FALSE)=$A$1,Pres_2017_T1!AS388,0),0)</f>
        <v>0</v>
      </c>
      <c r="AD388">
        <f ca="1">_xlfn.IFNA(IF(VLOOKUP(Pres_2017_T1!AX388,[2]ListeGithub!$I$2:$K$111,3,FALSE)=$A$1,Pres_2017_T1!AZ388,0),0)</f>
        <v>0</v>
      </c>
      <c r="AK388">
        <f ca="1">_xlfn.IFNA(IF(VLOOKUP(Pres_2017_T1!BE388,[2]ListeGithub!$I$2:$K$111,3,FALSE)=$A$1,Pres_2017_T1!BG388,0),0)</f>
        <v>0</v>
      </c>
      <c r="AR388">
        <f ca="1">_xlfn.IFNA(IF(VLOOKUP(Pres_2017_T1!BL388,[2]ListeGithub!$I$2:$K$111,3,FALSE)=$A$1,Pres_2017_T1!BN388,0),0)</f>
        <v>0</v>
      </c>
      <c r="AY388">
        <f ca="1">_xlfn.IFNA(IF(VLOOKUP(Pres_2017_T1!BS388,[2]ListeGithub!$I$2:$K$111,3,FALSE)=$A$1,Pres_2017_T1!BU388,0),0)</f>
        <v>0</v>
      </c>
      <c r="BF388">
        <f ca="1">_xlfn.IFNA(IF(VLOOKUP(Pres_2017_T1!BZ388,[2]ListeGithub!$I$2:$K$111,3,FALSE)=$A$1,Pres_2017_T1!CB388,0),0)</f>
        <v>0</v>
      </c>
      <c r="BM388">
        <f ca="1">_xlfn.IFNA(IF(VLOOKUP(Pres_2017_T1!CG388,[2]ListeGithub!$I$2:$K$111,3,FALSE)=$A$1,Pres_2017_T1!CI388,0),0)</f>
        <v>0</v>
      </c>
      <c r="BT388">
        <f ca="1">_xlfn.IFNA(IF(VLOOKUP(Pres_2017_T1!CN388,[2]ListeGithub!$I$2:$K$111,3,FALSE)=$A$1,Pres_2017_T1!CP388,0),0)</f>
        <v>0</v>
      </c>
      <c r="CA388">
        <f t="shared" ca="1" si="6"/>
        <v>22824</v>
      </c>
    </row>
    <row r="389" spans="1:79" x14ac:dyDescent="0.75">
      <c r="A389" t="str">
        <v>75_03</v>
      </c>
      <c r="B389">
        <f ca="1">_xlfn.IFNA(IF(VLOOKUP(Pres_2017_T1!V389,[2]ListeGithub!$I$2:$K$111,3,FALSE)=$A$1,Pres_2017_T1!X389,0),0)</f>
        <v>20793</v>
      </c>
      <c r="I389">
        <f ca="1">_xlfn.IFNA(IF(VLOOKUP(Pres_2017_T1!AC389,[2]ListeGithub!$I$2:$K$111,3,FALSE)=$A$1,Pres_2017_T1!AE389,0),0)</f>
        <v>0</v>
      </c>
      <c r="P389">
        <f ca="1">_xlfn.IFNA(IF(VLOOKUP(Pres_2017_T1!AJ389,[2]ListeGithub!$I$2:$K$111,3,FALSE)=$A$1,Pres_2017_T1!AL389,0),0)</f>
        <v>0</v>
      </c>
      <c r="W389">
        <f ca="1">_xlfn.IFNA(IF(VLOOKUP(Pres_2017_T1!AQ389,[2]ListeGithub!$I$2:$K$111,3,FALSE)=$A$1,Pres_2017_T1!AS389,0),0)</f>
        <v>0</v>
      </c>
      <c r="AD389">
        <f ca="1">_xlfn.IFNA(IF(VLOOKUP(Pres_2017_T1!AX389,[2]ListeGithub!$I$2:$K$111,3,FALSE)=$A$1,Pres_2017_T1!AZ389,0),0)</f>
        <v>0</v>
      </c>
      <c r="AK389">
        <f ca="1">_xlfn.IFNA(IF(VLOOKUP(Pres_2017_T1!BE389,[2]ListeGithub!$I$2:$K$111,3,FALSE)=$A$1,Pres_2017_T1!BG389,0),0)</f>
        <v>0</v>
      </c>
      <c r="AR389">
        <f ca="1">_xlfn.IFNA(IF(VLOOKUP(Pres_2017_T1!BL389,[2]ListeGithub!$I$2:$K$111,3,FALSE)=$A$1,Pres_2017_T1!BN389,0),0)</f>
        <v>0</v>
      </c>
      <c r="AY389">
        <f ca="1">_xlfn.IFNA(IF(VLOOKUP(Pres_2017_T1!BS389,[2]ListeGithub!$I$2:$K$111,3,FALSE)=$A$1,Pres_2017_T1!BU389,0),0)</f>
        <v>0</v>
      </c>
      <c r="BF389">
        <f ca="1">_xlfn.IFNA(IF(VLOOKUP(Pres_2017_T1!BZ389,[2]ListeGithub!$I$2:$K$111,3,FALSE)=$A$1,Pres_2017_T1!CB389,0),0)</f>
        <v>0</v>
      </c>
      <c r="BM389">
        <f ca="1">_xlfn.IFNA(IF(VLOOKUP(Pres_2017_T1!CG389,[2]ListeGithub!$I$2:$K$111,3,FALSE)=$A$1,Pres_2017_T1!CI389,0),0)</f>
        <v>0</v>
      </c>
      <c r="BT389">
        <f ca="1">_xlfn.IFNA(IF(VLOOKUP(Pres_2017_T1!CN389,[2]ListeGithub!$I$2:$K$111,3,FALSE)=$A$1,Pres_2017_T1!CP389,0),0)</f>
        <v>0</v>
      </c>
      <c r="CA389">
        <f t="shared" ca="1" si="6"/>
        <v>20793</v>
      </c>
    </row>
    <row r="390" spans="1:79" x14ac:dyDescent="0.75">
      <c r="A390" t="str">
        <v>75_04</v>
      </c>
      <c r="B390">
        <f ca="1">_xlfn.IFNA(IF(VLOOKUP(Pres_2017_T1!V390,[2]ListeGithub!$I$2:$K$111,3,FALSE)=$A$1,Pres_2017_T1!X390,0),0)</f>
        <v>0</v>
      </c>
      <c r="I390">
        <f ca="1">_xlfn.IFNA(IF(VLOOKUP(Pres_2017_T1!AC390,[2]ListeGithub!$I$2:$K$111,3,FALSE)=$A$1,Pres_2017_T1!AE390,0),0)</f>
        <v>16987</v>
      </c>
      <c r="P390">
        <f ca="1">_xlfn.IFNA(IF(VLOOKUP(Pres_2017_T1!AJ390,[2]ListeGithub!$I$2:$K$111,3,FALSE)=$A$1,Pres_2017_T1!AL390,0),0)</f>
        <v>0</v>
      </c>
      <c r="W390">
        <f ca="1">_xlfn.IFNA(IF(VLOOKUP(Pres_2017_T1!AQ390,[2]ListeGithub!$I$2:$K$111,3,FALSE)=$A$1,Pres_2017_T1!AS390,0),0)</f>
        <v>0</v>
      </c>
      <c r="AD390">
        <f ca="1">_xlfn.IFNA(IF(VLOOKUP(Pres_2017_T1!AX390,[2]ListeGithub!$I$2:$K$111,3,FALSE)=$A$1,Pres_2017_T1!AZ390,0),0)</f>
        <v>0</v>
      </c>
      <c r="AK390">
        <f ca="1">_xlfn.IFNA(IF(VLOOKUP(Pres_2017_T1!BE390,[2]ListeGithub!$I$2:$K$111,3,FALSE)=$A$1,Pres_2017_T1!BG390,0),0)</f>
        <v>0</v>
      </c>
      <c r="AR390">
        <f ca="1">_xlfn.IFNA(IF(VLOOKUP(Pres_2017_T1!BL390,[2]ListeGithub!$I$2:$K$111,3,FALSE)=$A$1,Pres_2017_T1!BN390,0),0)</f>
        <v>0</v>
      </c>
      <c r="AY390">
        <f ca="1">_xlfn.IFNA(IF(VLOOKUP(Pres_2017_T1!BS390,[2]ListeGithub!$I$2:$K$111,3,FALSE)=$A$1,Pres_2017_T1!BU390,0),0)</f>
        <v>0</v>
      </c>
      <c r="BF390">
        <f ca="1">_xlfn.IFNA(IF(VLOOKUP(Pres_2017_T1!BZ390,[2]ListeGithub!$I$2:$K$111,3,FALSE)=$A$1,Pres_2017_T1!CB390,0),0)</f>
        <v>0</v>
      </c>
      <c r="BM390">
        <f ca="1">_xlfn.IFNA(IF(VLOOKUP(Pres_2017_T1!CG390,[2]ListeGithub!$I$2:$K$111,3,FALSE)=$A$1,Pres_2017_T1!CI390,0),0)</f>
        <v>0</v>
      </c>
      <c r="BT390">
        <f ca="1">_xlfn.IFNA(IF(VLOOKUP(Pres_2017_T1!CN390,[2]ListeGithub!$I$2:$K$111,3,FALSE)=$A$1,Pres_2017_T1!CP390,0),0)</f>
        <v>0</v>
      </c>
      <c r="CA390">
        <f t="shared" ca="1" si="6"/>
        <v>16987</v>
      </c>
    </row>
    <row r="391" spans="1:79" x14ac:dyDescent="0.75">
      <c r="A391" t="str">
        <v>75_05</v>
      </c>
      <c r="B391">
        <f ca="1">_xlfn.IFNA(IF(VLOOKUP(Pres_2017_T1!V391,[2]ListeGithub!$I$2:$K$111,3,FALSE)=$A$1,Pres_2017_T1!X391,0),0)</f>
        <v>25205</v>
      </c>
      <c r="I391">
        <f ca="1">_xlfn.IFNA(IF(VLOOKUP(Pres_2017_T1!AC391,[2]ListeGithub!$I$2:$K$111,3,FALSE)=$A$1,Pres_2017_T1!AE391,0),0)</f>
        <v>0</v>
      </c>
      <c r="P391">
        <f ca="1">_xlfn.IFNA(IF(VLOOKUP(Pres_2017_T1!AJ391,[2]ListeGithub!$I$2:$K$111,3,FALSE)=$A$1,Pres_2017_T1!AL391,0),0)</f>
        <v>0</v>
      </c>
      <c r="W391">
        <f ca="1">_xlfn.IFNA(IF(VLOOKUP(Pres_2017_T1!AQ391,[2]ListeGithub!$I$2:$K$111,3,FALSE)=$A$1,Pres_2017_T1!AS391,0),0)</f>
        <v>0</v>
      </c>
      <c r="AD391">
        <f ca="1">_xlfn.IFNA(IF(VLOOKUP(Pres_2017_T1!AX391,[2]ListeGithub!$I$2:$K$111,3,FALSE)=$A$1,Pres_2017_T1!AZ391,0),0)</f>
        <v>0</v>
      </c>
      <c r="AK391">
        <f ca="1">_xlfn.IFNA(IF(VLOOKUP(Pres_2017_T1!BE391,[2]ListeGithub!$I$2:$K$111,3,FALSE)=$A$1,Pres_2017_T1!BG391,0),0)</f>
        <v>0</v>
      </c>
      <c r="AR391">
        <f ca="1">_xlfn.IFNA(IF(VLOOKUP(Pres_2017_T1!BL391,[2]ListeGithub!$I$2:$K$111,3,FALSE)=$A$1,Pres_2017_T1!BN391,0),0)</f>
        <v>0</v>
      </c>
      <c r="AY391">
        <f ca="1">_xlfn.IFNA(IF(VLOOKUP(Pres_2017_T1!BS391,[2]ListeGithub!$I$2:$K$111,3,FALSE)=$A$1,Pres_2017_T1!BU391,0),0)</f>
        <v>0</v>
      </c>
      <c r="BF391">
        <f ca="1">_xlfn.IFNA(IF(VLOOKUP(Pres_2017_T1!BZ391,[2]ListeGithub!$I$2:$K$111,3,FALSE)=$A$1,Pres_2017_T1!CB391,0),0)</f>
        <v>0</v>
      </c>
      <c r="BM391">
        <f ca="1">_xlfn.IFNA(IF(VLOOKUP(Pres_2017_T1!CG391,[2]ListeGithub!$I$2:$K$111,3,FALSE)=$A$1,Pres_2017_T1!CI391,0),0)</f>
        <v>0</v>
      </c>
      <c r="BT391">
        <f ca="1">_xlfn.IFNA(IF(VLOOKUP(Pres_2017_T1!CN391,[2]ListeGithub!$I$2:$K$111,3,FALSE)=$A$1,Pres_2017_T1!CP391,0),0)</f>
        <v>0</v>
      </c>
      <c r="CA391">
        <f t="shared" ca="1" si="6"/>
        <v>25205</v>
      </c>
    </row>
    <row r="392" spans="1:79" x14ac:dyDescent="0.75">
      <c r="A392" t="str">
        <v>75_06</v>
      </c>
      <c r="B392">
        <f ca="1">_xlfn.IFNA(IF(VLOOKUP(Pres_2017_T1!V392,[2]ListeGithub!$I$2:$K$111,3,FALSE)=$A$1,Pres_2017_T1!X392,0),0)</f>
        <v>21475</v>
      </c>
      <c r="I392">
        <f ca="1">_xlfn.IFNA(IF(VLOOKUP(Pres_2017_T1!AC392,[2]ListeGithub!$I$2:$K$111,3,FALSE)=$A$1,Pres_2017_T1!AE392,0),0)</f>
        <v>0</v>
      </c>
      <c r="P392">
        <f ca="1">_xlfn.IFNA(IF(VLOOKUP(Pres_2017_T1!AJ392,[2]ListeGithub!$I$2:$K$111,3,FALSE)=$A$1,Pres_2017_T1!AL392,0),0)</f>
        <v>0</v>
      </c>
      <c r="W392">
        <f ca="1">_xlfn.IFNA(IF(VLOOKUP(Pres_2017_T1!AQ392,[2]ListeGithub!$I$2:$K$111,3,FALSE)=$A$1,Pres_2017_T1!AS392,0),0)</f>
        <v>0</v>
      </c>
      <c r="AD392">
        <f ca="1">_xlfn.IFNA(IF(VLOOKUP(Pres_2017_T1!AX392,[2]ListeGithub!$I$2:$K$111,3,FALSE)=$A$1,Pres_2017_T1!AZ392,0),0)</f>
        <v>0</v>
      </c>
      <c r="AK392">
        <f ca="1">_xlfn.IFNA(IF(VLOOKUP(Pres_2017_T1!BE392,[2]ListeGithub!$I$2:$K$111,3,FALSE)=$A$1,Pres_2017_T1!BG392,0),0)</f>
        <v>0</v>
      </c>
      <c r="AR392">
        <f ca="1">_xlfn.IFNA(IF(VLOOKUP(Pres_2017_T1!BL392,[2]ListeGithub!$I$2:$K$111,3,FALSE)=$A$1,Pres_2017_T1!BN392,0),0)</f>
        <v>0</v>
      </c>
      <c r="AY392">
        <f ca="1">_xlfn.IFNA(IF(VLOOKUP(Pres_2017_T1!BS392,[2]ListeGithub!$I$2:$K$111,3,FALSE)=$A$1,Pres_2017_T1!BU392,0),0)</f>
        <v>0</v>
      </c>
      <c r="BF392">
        <f ca="1">_xlfn.IFNA(IF(VLOOKUP(Pres_2017_T1!BZ392,[2]ListeGithub!$I$2:$K$111,3,FALSE)=$A$1,Pres_2017_T1!CB392,0),0)</f>
        <v>0</v>
      </c>
      <c r="BM392">
        <f ca="1">_xlfn.IFNA(IF(VLOOKUP(Pres_2017_T1!CG392,[2]ListeGithub!$I$2:$K$111,3,FALSE)=$A$1,Pres_2017_T1!CI392,0),0)</f>
        <v>0</v>
      </c>
      <c r="BT392">
        <f ca="1">_xlfn.IFNA(IF(VLOOKUP(Pres_2017_T1!CN392,[2]ListeGithub!$I$2:$K$111,3,FALSE)=$A$1,Pres_2017_T1!CP392,0),0)</f>
        <v>0</v>
      </c>
      <c r="CA392">
        <f t="shared" ca="1" si="6"/>
        <v>21475</v>
      </c>
    </row>
    <row r="393" spans="1:79" x14ac:dyDescent="0.75">
      <c r="A393" t="str">
        <v>75_07</v>
      </c>
      <c r="B393">
        <f ca="1">_xlfn.IFNA(IF(VLOOKUP(Pres_2017_T1!V393,[2]ListeGithub!$I$2:$K$111,3,FALSE)=$A$1,Pres_2017_T1!X393,0),0)</f>
        <v>25949</v>
      </c>
      <c r="I393">
        <f ca="1">_xlfn.IFNA(IF(VLOOKUP(Pres_2017_T1!AC393,[2]ListeGithub!$I$2:$K$111,3,FALSE)=$A$1,Pres_2017_T1!AE393,0),0)</f>
        <v>0</v>
      </c>
      <c r="P393">
        <f ca="1">_xlfn.IFNA(IF(VLOOKUP(Pres_2017_T1!AJ393,[2]ListeGithub!$I$2:$K$111,3,FALSE)=$A$1,Pres_2017_T1!AL393,0),0)</f>
        <v>0</v>
      </c>
      <c r="W393">
        <f ca="1">_xlfn.IFNA(IF(VLOOKUP(Pres_2017_T1!AQ393,[2]ListeGithub!$I$2:$K$111,3,FALSE)=$A$1,Pres_2017_T1!AS393,0),0)</f>
        <v>0</v>
      </c>
      <c r="AD393">
        <f ca="1">_xlfn.IFNA(IF(VLOOKUP(Pres_2017_T1!AX393,[2]ListeGithub!$I$2:$K$111,3,FALSE)=$A$1,Pres_2017_T1!AZ393,0),0)</f>
        <v>0</v>
      </c>
      <c r="AK393">
        <f ca="1">_xlfn.IFNA(IF(VLOOKUP(Pres_2017_T1!BE393,[2]ListeGithub!$I$2:$K$111,3,FALSE)=$A$1,Pres_2017_T1!BG393,0),0)</f>
        <v>0</v>
      </c>
      <c r="AR393">
        <f ca="1">_xlfn.IFNA(IF(VLOOKUP(Pres_2017_T1!BL393,[2]ListeGithub!$I$2:$K$111,3,FALSE)=$A$1,Pres_2017_T1!BN393,0),0)</f>
        <v>0</v>
      </c>
      <c r="AY393">
        <f ca="1">_xlfn.IFNA(IF(VLOOKUP(Pres_2017_T1!BS393,[2]ListeGithub!$I$2:$K$111,3,FALSE)=$A$1,Pres_2017_T1!BU393,0),0)</f>
        <v>0</v>
      </c>
      <c r="BF393">
        <f ca="1">_xlfn.IFNA(IF(VLOOKUP(Pres_2017_T1!BZ393,[2]ListeGithub!$I$2:$K$111,3,FALSE)=$A$1,Pres_2017_T1!CB393,0),0)</f>
        <v>0</v>
      </c>
      <c r="BM393">
        <f ca="1">_xlfn.IFNA(IF(VLOOKUP(Pres_2017_T1!CG393,[2]ListeGithub!$I$2:$K$111,3,FALSE)=$A$1,Pres_2017_T1!CI393,0),0)</f>
        <v>0</v>
      </c>
      <c r="BT393">
        <f ca="1">_xlfn.IFNA(IF(VLOOKUP(Pres_2017_T1!CN393,[2]ListeGithub!$I$2:$K$111,3,FALSE)=$A$1,Pres_2017_T1!CP393,0),0)</f>
        <v>0</v>
      </c>
      <c r="CA393">
        <f t="shared" ca="1" si="6"/>
        <v>25949</v>
      </c>
    </row>
    <row r="394" spans="1:79" x14ac:dyDescent="0.75">
      <c r="A394" t="str">
        <v>75_08</v>
      </c>
      <c r="B394">
        <f ca="1">_xlfn.IFNA(IF(VLOOKUP(Pres_2017_T1!V394,[2]ListeGithub!$I$2:$K$111,3,FALSE)=$A$1,Pres_2017_T1!X394,0),0)</f>
        <v>23569</v>
      </c>
      <c r="I394">
        <f ca="1">_xlfn.IFNA(IF(VLOOKUP(Pres_2017_T1!AC394,[2]ListeGithub!$I$2:$K$111,3,FALSE)=$A$1,Pres_2017_T1!AE394,0),0)</f>
        <v>0</v>
      </c>
      <c r="P394">
        <f ca="1">_xlfn.IFNA(IF(VLOOKUP(Pres_2017_T1!AJ394,[2]ListeGithub!$I$2:$K$111,3,FALSE)=$A$1,Pres_2017_T1!AL394,0),0)</f>
        <v>0</v>
      </c>
      <c r="W394">
        <f ca="1">_xlfn.IFNA(IF(VLOOKUP(Pres_2017_T1!AQ394,[2]ListeGithub!$I$2:$K$111,3,FALSE)=$A$1,Pres_2017_T1!AS394,0),0)</f>
        <v>0</v>
      </c>
      <c r="AD394">
        <f ca="1">_xlfn.IFNA(IF(VLOOKUP(Pres_2017_T1!AX394,[2]ListeGithub!$I$2:$K$111,3,FALSE)=$A$1,Pres_2017_T1!AZ394,0),0)</f>
        <v>0</v>
      </c>
      <c r="AK394">
        <f ca="1">_xlfn.IFNA(IF(VLOOKUP(Pres_2017_T1!BE394,[2]ListeGithub!$I$2:$K$111,3,FALSE)=$A$1,Pres_2017_T1!BG394,0),0)</f>
        <v>0</v>
      </c>
      <c r="AR394">
        <f ca="1">_xlfn.IFNA(IF(VLOOKUP(Pres_2017_T1!BL394,[2]ListeGithub!$I$2:$K$111,3,FALSE)=$A$1,Pres_2017_T1!BN394,0),0)</f>
        <v>0</v>
      </c>
      <c r="AY394">
        <f ca="1">_xlfn.IFNA(IF(VLOOKUP(Pres_2017_T1!BS394,[2]ListeGithub!$I$2:$K$111,3,FALSE)=$A$1,Pres_2017_T1!BU394,0),0)</f>
        <v>0</v>
      </c>
      <c r="BF394">
        <f ca="1">_xlfn.IFNA(IF(VLOOKUP(Pres_2017_T1!BZ394,[2]ListeGithub!$I$2:$K$111,3,FALSE)=$A$1,Pres_2017_T1!CB394,0),0)</f>
        <v>0</v>
      </c>
      <c r="BM394">
        <f ca="1">_xlfn.IFNA(IF(VLOOKUP(Pres_2017_T1!CG394,[2]ListeGithub!$I$2:$K$111,3,FALSE)=$A$1,Pres_2017_T1!CI394,0),0)</f>
        <v>0</v>
      </c>
      <c r="BT394">
        <f ca="1">_xlfn.IFNA(IF(VLOOKUP(Pres_2017_T1!CN394,[2]ListeGithub!$I$2:$K$111,3,FALSE)=$A$1,Pres_2017_T1!CP394,0),0)</f>
        <v>0</v>
      </c>
      <c r="CA394">
        <f t="shared" ca="1" si="6"/>
        <v>23569</v>
      </c>
    </row>
    <row r="395" spans="1:79" x14ac:dyDescent="0.75">
      <c r="A395" t="str">
        <v>75_09</v>
      </c>
      <c r="B395">
        <f ca="1">_xlfn.IFNA(IF(VLOOKUP(Pres_2017_T1!V395,[2]ListeGithub!$I$2:$K$111,3,FALSE)=$A$1,Pres_2017_T1!X395,0),0)</f>
        <v>19087</v>
      </c>
      <c r="I395">
        <f ca="1">_xlfn.IFNA(IF(VLOOKUP(Pres_2017_T1!AC395,[2]ListeGithub!$I$2:$K$111,3,FALSE)=$A$1,Pres_2017_T1!AE395,0),0)</f>
        <v>0</v>
      </c>
      <c r="P395">
        <f ca="1">_xlfn.IFNA(IF(VLOOKUP(Pres_2017_T1!AJ395,[2]ListeGithub!$I$2:$K$111,3,FALSE)=$A$1,Pres_2017_T1!AL395,0),0)</f>
        <v>0</v>
      </c>
      <c r="W395">
        <f ca="1">_xlfn.IFNA(IF(VLOOKUP(Pres_2017_T1!AQ395,[2]ListeGithub!$I$2:$K$111,3,FALSE)=$A$1,Pres_2017_T1!AS395,0),0)</f>
        <v>0</v>
      </c>
      <c r="AD395">
        <f ca="1">_xlfn.IFNA(IF(VLOOKUP(Pres_2017_T1!AX395,[2]ListeGithub!$I$2:$K$111,3,FALSE)=$A$1,Pres_2017_T1!AZ395,0),0)</f>
        <v>0</v>
      </c>
      <c r="AK395">
        <f ca="1">_xlfn.IFNA(IF(VLOOKUP(Pres_2017_T1!BE395,[2]ListeGithub!$I$2:$K$111,3,FALSE)=$A$1,Pres_2017_T1!BG395,0),0)</f>
        <v>0</v>
      </c>
      <c r="AR395">
        <f ca="1">_xlfn.IFNA(IF(VLOOKUP(Pres_2017_T1!BL395,[2]ListeGithub!$I$2:$K$111,3,FALSE)=$A$1,Pres_2017_T1!BN395,0),0)</f>
        <v>0</v>
      </c>
      <c r="AY395">
        <f ca="1">_xlfn.IFNA(IF(VLOOKUP(Pres_2017_T1!BS395,[2]ListeGithub!$I$2:$K$111,3,FALSE)=$A$1,Pres_2017_T1!BU395,0),0)</f>
        <v>0</v>
      </c>
      <c r="BF395">
        <f ca="1">_xlfn.IFNA(IF(VLOOKUP(Pres_2017_T1!BZ395,[2]ListeGithub!$I$2:$K$111,3,FALSE)=$A$1,Pres_2017_T1!CB395,0),0)</f>
        <v>0</v>
      </c>
      <c r="BM395">
        <f ca="1">_xlfn.IFNA(IF(VLOOKUP(Pres_2017_T1!CG395,[2]ListeGithub!$I$2:$K$111,3,FALSE)=$A$1,Pres_2017_T1!CI395,0),0)</f>
        <v>0</v>
      </c>
      <c r="BT395">
        <f ca="1">_xlfn.IFNA(IF(VLOOKUP(Pres_2017_T1!CN395,[2]ListeGithub!$I$2:$K$111,3,FALSE)=$A$1,Pres_2017_T1!CP395,0),0)</f>
        <v>0</v>
      </c>
      <c r="CA395">
        <f t="shared" ca="1" si="6"/>
        <v>19087</v>
      </c>
    </row>
    <row r="396" spans="1:79" x14ac:dyDescent="0.75">
      <c r="A396" t="str">
        <v>75_10</v>
      </c>
      <c r="B396">
        <f ca="1">_xlfn.IFNA(IF(VLOOKUP(Pres_2017_T1!V396,[2]ListeGithub!$I$2:$K$111,3,FALSE)=$A$1,Pres_2017_T1!X396,0),0)</f>
        <v>18896</v>
      </c>
      <c r="I396">
        <f ca="1">_xlfn.IFNA(IF(VLOOKUP(Pres_2017_T1!AC396,[2]ListeGithub!$I$2:$K$111,3,FALSE)=$A$1,Pres_2017_T1!AE396,0),0)</f>
        <v>0</v>
      </c>
      <c r="P396">
        <f ca="1">_xlfn.IFNA(IF(VLOOKUP(Pres_2017_T1!AJ396,[2]ListeGithub!$I$2:$K$111,3,FALSE)=$A$1,Pres_2017_T1!AL396,0),0)</f>
        <v>0</v>
      </c>
      <c r="W396">
        <f ca="1">_xlfn.IFNA(IF(VLOOKUP(Pres_2017_T1!AQ396,[2]ListeGithub!$I$2:$K$111,3,FALSE)=$A$1,Pres_2017_T1!AS396,0),0)</f>
        <v>0</v>
      </c>
      <c r="AD396">
        <f ca="1">_xlfn.IFNA(IF(VLOOKUP(Pres_2017_T1!AX396,[2]ListeGithub!$I$2:$K$111,3,FALSE)=$A$1,Pres_2017_T1!AZ396,0),0)</f>
        <v>0</v>
      </c>
      <c r="AK396">
        <f ca="1">_xlfn.IFNA(IF(VLOOKUP(Pres_2017_T1!BE396,[2]ListeGithub!$I$2:$K$111,3,FALSE)=$A$1,Pres_2017_T1!BG396,0),0)</f>
        <v>0</v>
      </c>
      <c r="AR396">
        <f ca="1">_xlfn.IFNA(IF(VLOOKUP(Pres_2017_T1!BL396,[2]ListeGithub!$I$2:$K$111,3,FALSE)=$A$1,Pres_2017_T1!BN396,0),0)</f>
        <v>0</v>
      </c>
      <c r="AY396">
        <f ca="1">_xlfn.IFNA(IF(VLOOKUP(Pres_2017_T1!BS396,[2]ListeGithub!$I$2:$K$111,3,FALSE)=$A$1,Pres_2017_T1!BU396,0),0)</f>
        <v>0</v>
      </c>
      <c r="BF396">
        <f ca="1">_xlfn.IFNA(IF(VLOOKUP(Pres_2017_T1!BZ396,[2]ListeGithub!$I$2:$K$111,3,FALSE)=$A$1,Pres_2017_T1!CB396,0),0)</f>
        <v>0</v>
      </c>
      <c r="BM396">
        <f ca="1">_xlfn.IFNA(IF(VLOOKUP(Pres_2017_T1!CG396,[2]ListeGithub!$I$2:$K$111,3,FALSE)=$A$1,Pres_2017_T1!CI396,0),0)</f>
        <v>0</v>
      </c>
      <c r="BT396">
        <f ca="1">_xlfn.IFNA(IF(VLOOKUP(Pres_2017_T1!CN396,[2]ListeGithub!$I$2:$K$111,3,FALSE)=$A$1,Pres_2017_T1!CP396,0),0)</f>
        <v>0</v>
      </c>
      <c r="CA396">
        <f t="shared" ca="1" si="6"/>
        <v>18896</v>
      </c>
    </row>
    <row r="397" spans="1:79" x14ac:dyDescent="0.75">
      <c r="A397" t="str">
        <v>75_11</v>
      </c>
      <c r="B397">
        <f ca="1">_xlfn.IFNA(IF(VLOOKUP(Pres_2017_T1!V397,[2]ListeGithub!$I$2:$K$111,3,FALSE)=$A$1,Pres_2017_T1!X397,0),0)</f>
        <v>23464</v>
      </c>
      <c r="I397">
        <f ca="1">_xlfn.IFNA(IF(VLOOKUP(Pres_2017_T1!AC397,[2]ListeGithub!$I$2:$K$111,3,FALSE)=$A$1,Pres_2017_T1!AE397,0),0)</f>
        <v>0</v>
      </c>
      <c r="P397">
        <f ca="1">_xlfn.IFNA(IF(VLOOKUP(Pres_2017_T1!AJ397,[2]ListeGithub!$I$2:$K$111,3,FALSE)=$A$1,Pres_2017_T1!AL397,0),0)</f>
        <v>0</v>
      </c>
      <c r="W397">
        <f ca="1">_xlfn.IFNA(IF(VLOOKUP(Pres_2017_T1!AQ397,[2]ListeGithub!$I$2:$K$111,3,FALSE)=$A$1,Pres_2017_T1!AS397,0),0)</f>
        <v>0</v>
      </c>
      <c r="AD397">
        <f ca="1">_xlfn.IFNA(IF(VLOOKUP(Pres_2017_T1!AX397,[2]ListeGithub!$I$2:$K$111,3,FALSE)=$A$1,Pres_2017_T1!AZ397,0),0)</f>
        <v>0</v>
      </c>
      <c r="AK397">
        <f ca="1">_xlfn.IFNA(IF(VLOOKUP(Pres_2017_T1!BE397,[2]ListeGithub!$I$2:$K$111,3,FALSE)=$A$1,Pres_2017_T1!BG397,0),0)</f>
        <v>0</v>
      </c>
      <c r="AR397">
        <f ca="1">_xlfn.IFNA(IF(VLOOKUP(Pres_2017_T1!BL397,[2]ListeGithub!$I$2:$K$111,3,FALSE)=$A$1,Pres_2017_T1!BN397,0),0)</f>
        <v>0</v>
      </c>
      <c r="AY397">
        <f ca="1">_xlfn.IFNA(IF(VLOOKUP(Pres_2017_T1!BS397,[2]ListeGithub!$I$2:$K$111,3,FALSE)=$A$1,Pres_2017_T1!BU397,0),0)</f>
        <v>0</v>
      </c>
      <c r="BF397">
        <f ca="1">_xlfn.IFNA(IF(VLOOKUP(Pres_2017_T1!BZ397,[2]ListeGithub!$I$2:$K$111,3,FALSE)=$A$1,Pres_2017_T1!CB397,0),0)</f>
        <v>0</v>
      </c>
      <c r="BM397">
        <f ca="1">_xlfn.IFNA(IF(VLOOKUP(Pres_2017_T1!CG397,[2]ListeGithub!$I$2:$K$111,3,FALSE)=$A$1,Pres_2017_T1!CI397,0),0)</f>
        <v>0</v>
      </c>
      <c r="BT397">
        <f ca="1">_xlfn.IFNA(IF(VLOOKUP(Pres_2017_T1!CN397,[2]ListeGithub!$I$2:$K$111,3,FALSE)=$A$1,Pres_2017_T1!CP397,0),0)</f>
        <v>0</v>
      </c>
      <c r="CA397">
        <f t="shared" ca="1" si="6"/>
        <v>23464</v>
      </c>
    </row>
    <row r="398" spans="1:79" x14ac:dyDescent="0.75">
      <c r="A398" t="str">
        <v>75_12</v>
      </c>
      <c r="B398">
        <f ca="1">_xlfn.IFNA(IF(VLOOKUP(Pres_2017_T1!V398,[2]ListeGithub!$I$2:$K$111,3,FALSE)=$A$1,Pres_2017_T1!X398,0),0)</f>
        <v>0</v>
      </c>
      <c r="I398">
        <f ca="1">_xlfn.IFNA(IF(VLOOKUP(Pres_2017_T1!AC398,[2]ListeGithub!$I$2:$K$111,3,FALSE)=$A$1,Pres_2017_T1!AE398,0),0)</f>
        <v>22532</v>
      </c>
      <c r="P398">
        <f ca="1">_xlfn.IFNA(IF(VLOOKUP(Pres_2017_T1!AJ398,[2]ListeGithub!$I$2:$K$111,3,FALSE)=$A$1,Pres_2017_T1!AL398,0),0)</f>
        <v>0</v>
      </c>
      <c r="W398">
        <f ca="1">_xlfn.IFNA(IF(VLOOKUP(Pres_2017_T1!AQ398,[2]ListeGithub!$I$2:$K$111,3,FALSE)=$A$1,Pres_2017_T1!AS398,0),0)</f>
        <v>0</v>
      </c>
      <c r="AD398">
        <f ca="1">_xlfn.IFNA(IF(VLOOKUP(Pres_2017_T1!AX398,[2]ListeGithub!$I$2:$K$111,3,FALSE)=$A$1,Pres_2017_T1!AZ398,0),0)</f>
        <v>0</v>
      </c>
      <c r="AK398">
        <f ca="1">_xlfn.IFNA(IF(VLOOKUP(Pres_2017_T1!BE398,[2]ListeGithub!$I$2:$K$111,3,FALSE)=$A$1,Pres_2017_T1!BG398,0),0)</f>
        <v>0</v>
      </c>
      <c r="AR398">
        <f ca="1">_xlfn.IFNA(IF(VLOOKUP(Pres_2017_T1!BL398,[2]ListeGithub!$I$2:$K$111,3,FALSE)=$A$1,Pres_2017_T1!BN398,0),0)</f>
        <v>0</v>
      </c>
      <c r="AY398">
        <f ca="1">_xlfn.IFNA(IF(VLOOKUP(Pres_2017_T1!BS398,[2]ListeGithub!$I$2:$K$111,3,FALSE)=$A$1,Pres_2017_T1!BU398,0),0)</f>
        <v>0</v>
      </c>
      <c r="BF398">
        <f ca="1">_xlfn.IFNA(IF(VLOOKUP(Pres_2017_T1!BZ398,[2]ListeGithub!$I$2:$K$111,3,FALSE)=$A$1,Pres_2017_T1!CB398,0),0)</f>
        <v>0</v>
      </c>
      <c r="BM398">
        <f ca="1">_xlfn.IFNA(IF(VLOOKUP(Pres_2017_T1!CG398,[2]ListeGithub!$I$2:$K$111,3,FALSE)=$A$1,Pres_2017_T1!CI398,0),0)</f>
        <v>0</v>
      </c>
      <c r="BT398">
        <f ca="1">_xlfn.IFNA(IF(VLOOKUP(Pres_2017_T1!CN398,[2]ListeGithub!$I$2:$K$111,3,FALSE)=$A$1,Pres_2017_T1!CP398,0),0)</f>
        <v>0</v>
      </c>
      <c r="CA398">
        <f t="shared" ca="1" si="6"/>
        <v>22532</v>
      </c>
    </row>
    <row r="399" spans="1:79" x14ac:dyDescent="0.75">
      <c r="A399" t="str">
        <v>75_13</v>
      </c>
      <c r="B399">
        <f ca="1">_xlfn.IFNA(IF(VLOOKUP(Pres_2017_T1!V399,[2]ListeGithub!$I$2:$K$111,3,FALSE)=$A$1,Pres_2017_T1!X399,0),0)</f>
        <v>22370</v>
      </c>
      <c r="I399">
        <f ca="1">_xlfn.IFNA(IF(VLOOKUP(Pres_2017_T1!AC399,[2]ListeGithub!$I$2:$K$111,3,FALSE)=$A$1,Pres_2017_T1!AE399,0),0)</f>
        <v>0</v>
      </c>
      <c r="P399">
        <f ca="1">_xlfn.IFNA(IF(VLOOKUP(Pres_2017_T1!AJ399,[2]ListeGithub!$I$2:$K$111,3,FALSE)=$A$1,Pres_2017_T1!AL399,0),0)</f>
        <v>0</v>
      </c>
      <c r="W399">
        <f ca="1">_xlfn.IFNA(IF(VLOOKUP(Pres_2017_T1!AQ399,[2]ListeGithub!$I$2:$K$111,3,FALSE)=$A$1,Pres_2017_T1!AS399,0),0)</f>
        <v>0</v>
      </c>
      <c r="AD399">
        <f ca="1">_xlfn.IFNA(IF(VLOOKUP(Pres_2017_T1!AX399,[2]ListeGithub!$I$2:$K$111,3,FALSE)=$A$1,Pres_2017_T1!AZ399,0),0)</f>
        <v>0</v>
      </c>
      <c r="AK399">
        <f ca="1">_xlfn.IFNA(IF(VLOOKUP(Pres_2017_T1!BE399,[2]ListeGithub!$I$2:$K$111,3,FALSE)=$A$1,Pres_2017_T1!BG399,0),0)</f>
        <v>0</v>
      </c>
      <c r="AR399">
        <f ca="1">_xlfn.IFNA(IF(VLOOKUP(Pres_2017_T1!BL399,[2]ListeGithub!$I$2:$K$111,3,FALSE)=$A$1,Pres_2017_T1!BN399,0),0)</f>
        <v>0</v>
      </c>
      <c r="AY399">
        <f ca="1">_xlfn.IFNA(IF(VLOOKUP(Pres_2017_T1!BS399,[2]ListeGithub!$I$2:$K$111,3,FALSE)=$A$1,Pres_2017_T1!BU399,0),0)</f>
        <v>0</v>
      </c>
      <c r="BF399">
        <f ca="1">_xlfn.IFNA(IF(VLOOKUP(Pres_2017_T1!BZ399,[2]ListeGithub!$I$2:$K$111,3,FALSE)=$A$1,Pres_2017_T1!CB399,0),0)</f>
        <v>0</v>
      </c>
      <c r="BM399">
        <f ca="1">_xlfn.IFNA(IF(VLOOKUP(Pres_2017_T1!CG399,[2]ListeGithub!$I$2:$K$111,3,FALSE)=$A$1,Pres_2017_T1!CI399,0),0)</f>
        <v>0</v>
      </c>
      <c r="BT399">
        <f ca="1">_xlfn.IFNA(IF(VLOOKUP(Pres_2017_T1!CN399,[2]ListeGithub!$I$2:$K$111,3,FALSE)=$A$1,Pres_2017_T1!CP399,0),0)</f>
        <v>0</v>
      </c>
      <c r="CA399">
        <f t="shared" ca="1" si="6"/>
        <v>22370</v>
      </c>
    </row>
    <row r="400" spans="1:79" x14ac:dyDescent="0.75">
      <c r="A400" t="str">
        <v>75_14</v>
      </c>
      <c r="B400">
        <f ca="1">_xlfn.IFNA(IF(VLOOKUP(Pres_2017_T1!V400,[2]ListeGithub!$I$2:$K$111,3,FALSE)=$A$1,Pres_2017_T1!X400,0),0)</f>
        <v>0</v>
      </c>
      <c r="I400">
        <f ca="1">_xlfn.IFNA(IF(VLOOKUP(Pres_2017_T1!AC400,[2]ListeGithub!$I$2:$K$111,3,FALSE)=$A$1,Pres_2017_T1!AE400,0),0)</f>
        <v>16742</v>
      </c>
      <c r="P400">
        <f ca="1">_xlfn.IFNA(IF(VLOOKUP(Pres_2017_T1!AJ400,[2]ListeGithub!$I$2:$K$111,3,FALSE)=$A$1,Pres_2017_T1!AL400,0),0)</f>
        <v>0</v>
      </c>
      <c r="W400">
        <f ca="1">_xlfn.IFNA(IF(VLOOKUP(Pres_2017_T1!AQ400,[2]ListeGithub!$I$2:$K$111,3,FALSE)=$A$1,Pres_2017_T1!AS400,0),0)</f>
        <v>0</v>
      </c>
      <c r="AD400">
        <f ca="1">_xlfn.IFNA(IF(VLOOKUP(Pres_2017_T1!AX400,[2]ListeGithub!$I$2:$K$111,3,FALSE)=$A$1,Pres_2017_T1!AZ400,0),0)</f>
        <v>0</v>
      </c>
      <c r="AK400">
        <f ca="1">_xlfn.IFNA(IF(VLOOKUP(Pres_2017_T1!BE400,[2]ListeGithub!$I$2:$K$111,3,FALSE)=$A$1,Pres_2017_T1!BG400,0),0)</f>
        <v>0</v>
      </c>
      <c r="AR400">
        <f ca="1">_xlfn.IFNA(IF(VLOOKUP(Pres_2017_T1!BL400,[2]ListeGithub!$I$2:$K$111,3,FALSE)=$A$1,Pres_2017_T1!BN400,0),0)</f>
        <v>0</v>
      </c>
      <c r="AY400">
        <f ca="1">_xlfn.IFNA(IF(VLOOKUP(Pres_2017_T1!BS400,[2]ListeGithub!$I$2:$K$111,3,FALSE)=$A$1,Pres_2017_T1!BU400,0),0)</f>
        <v>0</v>
      </c>
      <c r="BF400">
        <f ca="1">_xlfn.IFNA(IF(VLOOKUP(Pres_2017_T1!BZ400,[2]ListeGithub!$I$2:$K$111,3,FALSE)=$A$1,Pres_2017_T1!CB400,0),0)</f>
        <v>0</v>
      </c>
      <c r="BM400">
        <f ca="1">_xlfn.IFNA(IF(VLOOKUP(Pres_2017_T1!CG400,[2]ListeGithub!$I$2:$K$111,3,FALSE)=$A$1,Pres_2017_T1!CI400,0),0)</f>
        <v>0</v>
      </c>
      <c r="BT400">
        <f ca="1">_xlfn.IFNA(IF(VLOOKUP(Pres_2017_T1!CN400,[2]ListeGithub!$I$2:$K$111,3,FALSE)=$A$1,Pres_2017_T1!CP400,0),0)</f>
        <v>0</v>
      </c>
      <c r="CA400">
        <f t="shared" ca="1" si="6"/>
        <v>16742</v>
      </c>
    </row>
    <row r="401" spans="1:79" x14ac:dyDescent="0.75">
      <c r="A401" t="str">
        <v>75_15</v>
      </c>
      <c r="B401">
        <f ca="1">_xlfn.IFNA(IF(VLOOKUP(Pres_2017_T1!V401,[2]ListeGithub!$I$2:$K$111,3,FALSE)=$A$1,Pres_2017_T1!X401,0),0)</f>
        <v>18721</v>
      </c>
      <c r="I401">
        <f ca="1">_xlfn.IFNA(IF(VLOOKUP(Pres_2017_T1!AC401,[2]ListeGithub!$I$2:$K$111,3,FALSE)=$A$1,Pres_2017_T1!AE401,0),0)</f>
        <v>0</v>
      </c>
      <c r="P401">
        <f ca="1">_xlfn.IFNA(IF(VLOOKUP(Pres_2017_T1!AJ401,[2]ListeGithub!$I$2:$K$111,3,FALSE)=$A$1,Pres_2017_T1!AL401,0),0)</f>
        <v>0</v>
      </c>
      <c r="W401">
        <f ca="1">_xlfn.IFNA(IF(VLOOKUP(Pres_2017_T1!AQ401,[2]ListeGithub!$I$2:$K$111,3,FALSE)=$A$1,Pres_2017_T1!AS401,0),0)</f>
        <v>0</v>
      </c>
      <c r="AD401">
        <f ca="1">_xlfn.IFNA(IF(VLOOKUP(Pres_2017_T1!AX401,[2]ListeGithub!$I$2:$K$111,3,FALSE)=$A$1,Pres_2017_T1!AZ401,0),0)</f>
        <v>0</v>
      </c>
      <c r="AK401">
        <f ca="1">_xlfn.IFNA(IF(VLOOKUP(Pres_2017_T1!BE401,[2]ListeGithub!$I$2:$K$111,3,FALSE)=$A$1,Pres_2017_T1!BG401,0),0)</f>
        <v>0</v>
      </c>
      <c r="AR401">
        <f ca="1">_xlfn.IFNA(IF(VLOOKUP(Pres_2017_T1!BL401,[2]ListeGithub!$I$2:$K$111,3,FALSE)=$A$1,Pres_2017_T1!BN401,0),0)</f>
        <v>0</v>
      </c>
      <c r="AY401">
        <f ca="1">_xlfn.IFNA(IF(VLOOKUP(Pres_2017_T1!BS401,[2]ListeGithub!$I$2:$K$111,3,FALSE)=$A$1,Pres_2017_T1!BU401,0),0)</f>
        <v>0</v>
      </c>
      <c r="BF401">
        <f ca="1">_xlfn.IFNA(IF(VLOOKUP(Pres_2017_T1!BZ401,[2]ListeGithub!$I$2:$K$111,3,FALSE)=$A$1,Pres_2017_T1!CB401,0),0)</f>
        <v>0</v>
      </c>
      <c r="BM401">
        <f ca="1">_xlfn.IFNA(IF(VLOOKUP(Pres_2017_T1!CG401,[2]ListeGithub!$I$2:$K$111,3,FALSE)=$A$1,Pres_2017_T1!CI401,0),0)</f>
        <v>0</v>
      </c>
      <c r="BT401">
        <f ca="1">_xlfn.IFNA(IF(VLOOKUP(Pres_2017_T1!CN401,[2]ListeGithub!$I$2:$K$111,3,FALSE)=$A$1,Pres_2017_T1!CP401,0),0)</f>
        <v>0</v>
      </c>
      <c r="CA401">
        <f t="shared" ca="1" si="6"/>
        <v>18721</v>
      </c>
    </row>
    <row r="402" spans="1:79" x14ac:dyDescent="0.75">
      <c r="A402" t="str">
        <v>75_16</v>
      </c>
      <c r="B402">
        <f ca="1">_xlfn.IFNA(IF(VLOOKUP(Pres_2017_T1!V402,[2]ListeGithub!$I$2:$K$111,3,FALSE)=$A$1,Pres_2017_T1!X402,0),0)</f>
        <v>0</v>
      </c>
      <c r="I402">
        <f ca="1">_xlfn.IFNA(IF(VLOOKUP(Pres_2017_T1!AC402,[2]ListeGithub!$I$2:$K$111,3,FALSE)=$A$1,Pres_2017_T1!AE402,0),0)</f>
        <v>16446</v>
      </c>
      <c r="P402">
        <f ca="1">_xlfn.IFNA(IF(VLOOKUP(Pres_2017_T1!AJ402,[2]ListeGithub!$I$2:$K$111,3,FALSE)=$A$1,Pres_2017_T1!AL402,0),0)</f>
        <v>0</v>
      </c>
      <c r="W402">
        <f ca="1">_xlfn.IFNA(IF(VLOOKUP(Pres_2017_T1!AQ402,[2]ListeGithub!$I$2:$K$111,3,FALSE)=$A$1,Pres_2017_T1!AS402,0),0)</f>
        <v>0</v>
      </c>
      <c r="AD402">
        <f ca="1">_xlfn.IFNA(IF(VLOOKUP(Pres_2017_T1!AX402,[2]ListeGithub!$I$2:$K$111,3,FALSE)=$A$1,Pres_2017_T1!AZ402,0),0)</f>
        <v>0</v>
      </c>
      <c r="AK402">
        <f ca="1">_xlfn.IFNA(IF(VLOOKUP(Pres_2017_T1!BE402,[2]ListeGithub!$I$2:$K$111,3,FALSE)=$A$1,Pres_2017_T1!BG402,0),0)</f>
        <v>0</v>
      </c>
      <c r="AR402">
        <f ca="1">_xlfn.IFNA(IF(VLOOKUP(Pres_2017_T1!BL402,[2]ListeGithub!$I$2:$K$111,3,FALSE)=$A$1,Pres_2017_T1!BN402,0),0)</f>
        <v>0</v>
      </c>
      <c r="AY402">
        <f ca="1">_xlfn.IFNA(IF(VLOOKUP(Pres_2017_T1!BS402,[2]ListeGithub!$I$2:$K$111,3,FALSE)=$A$1,Pres_2017_T1!BU402,0),0)</f>
        <v>0</v>
      </c>
      <c r="BF402">
        <f ca="1">_xlfn.IFNA(IF(VLOOKUP(Pres_2017_T1!BZ402,[2]ListeGithub!$I$2:$K$111,3,FALSE)=$A$1,Pres_2017_T1!CB402,0),0)</f>
        <v>0</v>
      </c>
      <c r="BM402">
        <f ca="1">_xlfn.IFNA(IF(VLOOKUP(Pres_2017_T1!CG402,[2]ListeGithub!$I$2:$K$111,3,FALSE)=$A$1,Pres_2017_T1!CI402,0),0)</f>
        <v>0</v>
      </c>
      <c r="BT402">
        <f ca="1">_xlfn.IFNA(IF(VLOOKUP(Pres_2017_T1!CN402,[2]ListeGithub!$I$2:$K$111,3,FALSE)=$A$1,Pres_2017_T1!CP402,0),0)</f>
        <v>0</v>
      </c>
      <c r="CA402">
        <f t="shared" ca="1" si="6"/>
        <v>16446</v>
      </c>
    </row>
    <row r="403" spans="1:79" x14ac:dyDescent="0.75">
      <c r="A403" t="str">
        <v>75_17</v>
      </c>
      <c r="B403">
        <f ca="1">_xlfn.IFNA(IF(VLOOKUP(Pres_2017_T1!V403,[2]ListeGithub!$I$2:$K$111,3,FALSE)=$A$1,Pres_2017_T1!X403,0),0)</f>
        <v>0</v>
      </c>
      <c r="I403">
        <f ca="1">_xlfn.IFNA(IF(VLOOKUP(Pres_2017_T1!AC403,[2]ListeGithub!$I$2:$K$111,3,FALSE)=$A$1,Pres_2017_T1!AE403,0),0)</f>
        <v>12374</v>
      </c>
      <c r="P403">
        <f ca="1">_xlfn.IFNA(IF(VLOOKUP(Pres_2017_T1!AJ403,[2]ListeGithub!$I$2:$K$111,3,FALSE)=$A$1,Pres_2017_T1!AL403,0),0)</f>
        <v>0</v>
      </c>
      <c r="W403">
        <f ca="1">_xlfn.IFNA(IF(VLOOKUP(Pres_2017_T1!AQ403,[2]ListeGithub!$I$2:$K$111,3,FALSE)=$A$1,Pres_2017_T1!AS403,0),0)</f>
        <v>0</v>
      </c>
      <c r="AD403">
        <f ca="1">_xlfn.IFNA(IF(VLOOKUP(Pres_2017_T1!AX403,[2]ListeGithub!$I$2:$K$111,3,FALSE)=$A$1,Pres_2017_T1!AZ403,0),0)</f>
        <v>0</v>
      </c>
      <c r="AK403">
        <f ca="1">_xlfn.IFNA(IF(VLOOKUP(Pres_2017_T1!BE403,[2]ListeGithub!$I$2:$K$111,3,FALSE)=$A$1,Pres_2017_T1!BG403,0),0)</f>
        <v>0</v>
      </c>
      <c r="AR403">
        <f ca="1">_xlfn.IFNA(IF(VLOOKUP(Pres_2017_T1!BL403,[2]ListeGithub!$I$2:$K$111,3,FALSE)=$A$1,Pres_2017_T1!BN403,0),0)</f>
        <v>0</v>
      </c>
      <c r="AY403">
        <f ca="1">_xlfn.IFNA(IF(VLOOKUP(Pres_2017_T1!BS403,[2]ListeGithub!$I$2:$K$111,3,FALSE)=$A$1,Pres_2017_T1!BU403,0),0)</f>
        <v>0</v>
      </c>
      <c r="BF403">
        <f ca="1">_xlfn.IFNA(IF(VLOOKUP(Pres_2017_T1!BZ403,[2]ListeGithub!$I$2:$K$111,3,FALSE)=$A$1,Pres_2017_T1!CB403,0),0)</f>
        <v>0</v>
      </c>
      <c r="BM403">
        <f ca="1">_xlfn.IFNA(IF(VLOOKUP(Pres_2017_T1!CG403,[2]ListeGithub!$I$2:$K$111,3,FALSE)=$A$1,Pres_2017_T1!CI403,0),0)</f>
        <v>0</v>
      </c>
      <c r="BT403">
        <f ca="1">_xlfn.IFNA(IF(VLOOKUP(Pres_2017_T1!CN403,[2]ListeGithub!$I$2:$K$111,3,FALSE)=$A$1,Pres_2017_T1!CP403,0),0)</f>
        <v>0</v>
      </c>
      <c r="CA403">
        <f t="shared" ca="1" si="6"/>
        <v>12374</v>
      </c>
    </row>
    <row r="404" spans="1:79" x14ac:dyDescent="0.75">
      <c r="A404" t="str">
        <v>75_18</v>
      </c>
      <c r="B404">
        <f ca="1">_xlfn.IFNA(IF(VLOOKUP(Pres_2017_T1!V404,[2]ListeGithub!$I$2:$K$111,3,FALSE)=$A$1,Pres_2017_T1!X404,0),0)</f>
        <v>20600</v>
      </c>
      <c r="I404">
        <f ca="1">_xlfn.IFNA(IF(VLOOKUP(Pres_2017_T1!AC404,[2]ListeGithub!$I$2:$K$111,3,FALSE)=$A$1,Pres_2017_T1!AE404,0),0)</f>
        <v>0</v>
      </c>
      <c r="P404">
        <f ca="1">_xlfn.IFNA(IF(VLOOKUP(Pres_2017_T1!AJ404,[2]ListeGithub!$I$2:$K$111,3,FALSE)=$A$1,Pres_2017_T1!AL404,0),0)</f>
        <v>0</v>
      </c>
      <c r="W404">
        <f ca="1">_xlfn.IFNA(IF(VLOOKUP(Pres_2017_T1!AQ404,[2]ListeGithub!$I$2:$K$111,3,FALSE)=$A$1,Pres_2017_T1!AS404,0),0)</f>
        <v>0</v>
      </c>
      <c r="AD404">
        <f ca="1">_xlfn.IFNA(IF(VLOOKUP(Pres_2017_T1!AX404,[2]ListeGithub!$I$2:$K$111,3,FALSE)=$A$1,Pres_2017_T1!AZ404,0),0)</f>
        <v>0</v>
      </c>
      <c r="AK404">
        <f ca="1">_xlfn.IFNA(IF(VLOOKUP(Pres_2017_T1!BE404,[2]ListeGithub!$I$2:$K$111,3,FALSE)=$A$1,Pres_2017_T1!BG404,0),0)</f>
        <v>0</v>
      </c>
      <c r="AR404">
        <f ca="1">_xlfn.IFNA(IF(VLOOKUP(Pres_2017_T1!BL404,[2]ListeGithub!$I$2:$K$111,3,FALSE)=$A$1,Pres_2017_T1!BN404,0),0)</f>
        <v>0</v>
      </c>
      <c r="AY404">
        <f ca="1">_xlfn.IFNA(IF(VLOOKUP(Pres_2017_T1!BS404,[2]ListeGithub!$I$2:$K$111,3,FALSE)=$A$1,Pres_2017_T1!BU404,0),0)</f>
        <v>0</v>
      </c>
      <c r="BF404">
        <f ca="1">_xlfn.IFNA(IF(VLOOKUP(Pres_2017_T1!BZ404,[2]ListeGithub!$I$2:$K$111,3,FALSE)=$A$1,Pres_2017_T1!CB404,0),0)</f>
        <v>0</v>
      </c>
      <c r="BM404">
        <f ca="1">_xlfn.IFNA(IF(VLOOKUP(Pres_2017_T1!CG404,[2]ListeGithub!$I$2:$K$111,3,FALSE)=$A$1,Pres_2017_T1!CI404,0),0)</f>
        <v>0</v>
      </c>
      <c r="BT404">
        <f ca="1">_xlfn.IFNA(IF(VLOOKUP(Pres_2017_T1!CN404,[2]ListeGithub!$I$2:$K$111,3,FALSE)=$A$1,Pres_2017_T1!CP404,0),0)</f>
        <v>0</v>
      </c>
      <c r="CA404">
        <f t="shared" ca="1" si="6"/>
        <v>20600</v>
      </c>
    </row>
    <row r="405" spans="1:79" x14ac:dyDescent="0.75">
      <c r="A405" t="str">
        <v>76_01</v>
      </c>
      <c r="B405">
        <f ca="1">_xlfn.IFNA(IF(VLOOKUP(Pres_2017_T1!V405,[2]ListeGithub!$I$2:$K$111,3,FALSE)=$A$1,Pres_2017_T1!X405,0),0)</f>
        <v>13936</v>
      </c>
      <c r="I405">
        <f ca="1">_xlfn.IFNA(IF(VLOOKUP(Pres_2017_T1!AC405,[2]ListeGithub!$I$2:$K$111,3,FALSE)=$A$1,Pres_2017_T1!AE405,0),0)</f>
        <v>0</v>
      </c>
      <c r="P405">
        <f ca="1">_xlfn.IFNA(IF(VLOOKUP(Pres_2017_T1!AJ405,[2]ListeGithub!$I$2:$K$111,3,FALSE)=$A$1,Pres_2017_T1!AL405,0),0)</f>
        <v>0</v>
      </c>
      <c r="W405">
        <f ca="1">_xlfn.IFNA(IF(VLOOKUP(Pres_2017_T1!AQ405,[2]ListeGithub!$I$2:$K$111,3,FALSE)=$A$1,Pres_2017_T1!AS405,0),0)</f>
        <v>0</v>
      </c>
      <c r="AD405">
        <f ca="1">_xlfn.IFNA(IF(VLOOKUP(Pres_2017_T1!AX405,[2]ListeGithub!$I$2:$K$111,3,FALSE)=$A$1,Pres_2017_T1!AZ405,0),0)</f>
        <v>0</v>
      </c>
      <c r="AK405">
        <f ca="1">_xlfn.IFNA(IF(VLOOKUP(Pres_2017_T1!BE405,[2]ListeGithub!$I$2:$K$111,3,FALSE)=$A$1,Pres_2017_T1!BG405,0),0)</f>
        <v>0</v>
      </c>
      <c r="AR405">
        <f ca="1">_xlfn.IFNA(IF(VLOOKUP(Pres_2017_T1!BL405,[2]ListeGithub!$I$2:$K$111,3,FALSE)=$A$1,Pres_2017_T1!BN405,0),0)</f>
        <v>0</v>
      </c>
      <c r="AY405">
        <f ca="1">_xlfn.IFNA(IF(VLOOKUP(Pres_2017_T1!BS405,[2]ListeGithub!$I$2:$K$111,3,FALSE)=$A$1,Pres_2017_T1!BU405,0),0)</f>
        <v>0</v>
      </c>
      <c r="BF405">
        <f ca="1">_xlfn.IFNA(IF(VLOOKUP(Pres_2017_T1!BZ405,[2]ListeGithub!$I$2:$K$111,3,FALSE)=$A$1,Pres_2017_T1!CB405,0),0)</f>
        <v>0</v>
      </c>
      <c r="BM405">
        <f ca="1">_xlfn.IFNA(IF(VLOOKUP(Pres_2017_T1!CG405,[2]ListeGithub!$I$2:$K$111,3,FALSE)=$A$1,Pres_2017_T1!CI405,0),0)</f>
        <v>0</v>
      </c>
      <c r="BT405">
        <f ca="1">_xlfn.IFNA(IF(VLOOKUP(Pres_2017_T1!CN405,[2]ListeGithub!$I$2:$K$111,3,FALSE)=$A$1,Pres_2017_T1!CP405,0),0)</f>
        <v>0</v>
      </c>
      <c r="CA405">
        <f t="shared" ca="1" si="6"/>
        <v>13936</v>
      </c>
    </row>
    <row r="406" spans="1:79" x14ac:dyDescent="0.75">
      <c r="A406" t="str">
        <v>76_02</v>
      </c>
      <c r="B406">
        <f ca="1">_xlfn.IFNA(IF(VLOOKUP(Pres_2017_T1!V406,[2]ListeGithub!$I$2:$K$111,3,FALSE)=$A$1,Pres_2017_T1!X406,0),0)</f>
        <v>19169</v>
      </c>
      <c r="I406">
        <f ca="1">_xlfn.IFNA(IF(VLOOKUP(Pres_2017_T1!AC406,[2]ListeGithub!$I$2:$K$111,3,FALSE)=$A$1,Pres_2017_T1!AE406,0),0)</f>
        <v>0</v>
      </c>
      <c r="P406">
        <f ca="1">_xlfn.IFNA(IF(VLOOKUP(Pres_2017_T1!AJ406,[2]ListeGithub!$I$2:$K$111,3,FALSE)=$A$1,Pres_2017_T1!AL406,0),0)</f>
        <v>0</v>
      </c>
      <c r="W406">
        <f ca="1">_xlfn.IFNA(IF(VLOOKUP(Pres_2017_T1!AQ406,[2]ListeGithub!$I$2:$K$111,3,FALSE)=$A$1,Pres_2017_T1!AS406,0),0)</f>
        <v>0</v>
      </c>
      <c r="AD406">
        <f ca="1">_xlfn.IFNA(IF(VLOOKUP(Pres_2017_T1!AX406,[2]ListeGithub!$I$2:$K$111,3,FALSE)=$A$1,Pres_2017_T1!AZ406,0),0)</f>
        <v>0</v>
      </c>
      <c r="AK406">
        <f ca="1">_xlfn.IFNA(IF(VLOOKUP(Pres_2017_T1!BE406,[2]ListeGithub!$I$2:$K$111,3,FALSE)=$A$1,Pres_2017_T1!BG406,0),0)</f>
        <v>0</v>
      </c>
      <c r="AR406">
        <f ca="1">_xlfn.IFNA(IF(VLOOKUP(Pres_2017_T1!BL406,[2]ListeGithub!$I$2:$K$111,3,FALSE)=$A$1,Pres_2017_T1!BN406,0),0)</f>
        <v>0</v>
      </c>
      <c r="AY406">
        <f ca="1">_xlfn.IFNA(IF(VLOOKUP(Pres_2017_T1!BS406,[2]ListeGithub!$I$2:$K$111,3,FALSE)=$A$1,Pres_2017_T1!BU406,0),0)</f>
        <v>0</v>
      </c>
      <c r="BF406">
        <f ca="1">_xlfn.IFNA(IF(VLOOKUP(Pres_2017_T1!BZ406,[2]ListeGithub!$I$2:$K$111,3,FALSE)=$A$1,Pres_2017_T1!CB406,0),0)</f>
        <v>0</v>
      </c>
      <c r="BM406">
        <f ca="1">_xlfn.IFNA(IF(VLOOKUP(Pres_2017_T1!CG406,[2]ListeGithub!$I$2:$K$111,3,FALSE)=$A$1,Pres_2017_T1!CI406,0),0)</f>
        <v>0</v>
      </c>
      <c r="BT406">
        <f ca="1">_xlfn.IFNA(IF(VLOOKUP(Pres_2017_T1!CN406,[2]ListeGithub!$I$2:$K$111,3,FALSE)=$A$1,Pres_2017_T1!CP406,0),0)</f>
        <v>0</v>
      </c>
      <c r="CA406">
        <f t="shared" ca="1" si="6"/>
        <v>19169</v>
      </c>
    </row>
    <row r="407" spans="1:79" x14ac:dyDescent="0.75">
      <c r="A407" t="str">
        <v>76_03</v>
      </c>
      <c r="B407">
        <f ca="1">_xlfn.IFNA(IF(VLOOKUP(Pres_2017_T1!V407,[2]ListeGithub!$I$2:$K$111,3,FALSE)=$A$1,Pres_2017_T1!X407,0),0)</f>
        <v>0</v>
      </c>
      <c r="I407">
        <f ca="1">_xlfn.IFNA(IF(VLOOKUP(Pres_2017_T1!AC407,[2]ListeGithub!$I$2:$K$111,3,FALSE)=$A$1,Pres_2017_T1!AE407,0),0)</f>
        <v>11208</v>
      </c>
      <c r="P407">
        <f ca="1">_xlfn.IFNA(IF(VLOOKUP(Pres_2017_T1!AJ407,[2]ListeGithub!$I$2:$K$111,3,FALSE)=$A$1,Pres_2017_T1!AL407,0),0)</f>
        <v>0</v>
      </c>
      <c r="W407">
        <f ca="1">_xlfn.IFNA(IF(VLOOKUP(Pres_2017_T1!AQ407,[2]ListeGithub!$I$2:$K$111,3,FALSE)=$A$1,Pres_2017_T1!AS407,0),0)</f>
        <v>0</v>
      </c>
      <c r="AD407">
        <f ca="1">_xlfn.IFNA(IF(VLOOKUP(Pres_2017_T1!AX407,[2]ListeGithub!$I$2:$K$111,3,FALSE)=$A$1,Pres_2017_T1!AZ407,0),0)</f>
        <v>0</v>
      </c>
      <c r="AK407">
        <f ca="1">_xlfn.IFNA(IF(VLOOKUP(Pres_2017_T1!BE407,[2]ListeGithub!$I$2:$K$111,3,FALSE)=$A$1,Pres_2017_T1!BG407,0),0)</f>
        <v>0</v>
      </c>
      <c r="AR407">
        <f ca="1">_xlfn.IFNA(IF(VLOOKUP(Pres_2017_T1!BL407,[2]ListeGithub!$I$2:$K$111,3,FALSE)=$A$1,Pres_2017_T1!BN407,0),0)</f>
        <v>0</v>
      </c>
      <c r="AY407">
        <f ca="1">_xlfn.IFNA(IF(VLOOKUP(Pres_2017_T1!BS407,[2]ListeGithub!$I$2:$K$111,3,FALSE)=$A$1,Pres_2017_T1!BU407,0),0)</f>
        <v>0</v>
      </c>
      <c r="BF407">
        <f ca="1">_xlfn.IFNA(IF(VLOOKUP(Pres_2017_T1!BZ407,[2]ListeGithub!$I$2:$K$111,3,FALSE)=$A$1,Pres_2017_T1!CB407,0),0)</f>
        <v>0</v>
      </c>
      <c r="BM407">
        <f ca="1">_xlfn.IFNA(IF(VLOOKUP(Pres_2017_T1!CG407,[2]ListeGithub!$I$2:$K$111,3,FALSE)=$A$1,Pres_2017_T1!CI407,0),0)</f>
        <v>0</v>
      </c>
      <c r="BT407">
        <f ca="1">_xlfn.IFNA(IF(VLOOKUP(Pres_2017_T1!CN407,[2]ListeGithub!$I$2:$K$111,3,FALSE)=$A$1,Pres_2017_T1!CP407,0),0)</f>
        <v>0</v>
      </c>
      <c r="CA407">
        <f t="shared" ca="1" si="6"/>
        <v>11208</v>
      </c>
    </row>
    <row r="408" spans="1:79" x14ac:dyDescent="0.75">
      <c r="A408" t="str">
        <v>76_04</v>
      </c>
      <c r="B408">
        <f ca="1">_xlfn.IFNA(IF(VLOOKUP(Pres_2017_T1!V408,[2]ListeGithub!$I$2:$K$111,3,FALSE)=$A$1,Pres_2017_T1!X408,0),0)</f>
        <v>0</v>
      </c>
      <c r="I408">
        <f ca="1">_xlfn.IFNA(IF(VLOOKUP(Pres_2017_T1!AC408,[2]ListeGithub!$I$2:$K$111,3,FALSE)=$A$1,Pres_2017_T1!AE408,0),0)</f>
        <v>0</v>
      </c>
      <c r="P408">
        <f ca="1">_xlfn.IFNA(IF(VLOOKUP(Pres_2017_T1!AJ408,[2]ListeGithub!$I$2:$K$111,3,FALSE)=$A$1,Pres_2017_T1!AL408,0),0)</f>
        <v>13969</v>
      </c>
      <c r="W408">
        <f ca="1">_xlfn.IFNA(IF(VLOOKUP(Pres_2017_T1!AQ408,[2]ListeGithub!$I$2:$K$111,3,FALSE)=$A$1,Pres_2017_T1!AS408,0),0)</f>
        <v>0</v>
      </c>
      <c r="AD408">
        <f ca="1">_xlfn.IFNA(IF(VLOOKUP(Pres_2017_T1!AX408,[2]ListeGithub!$I$2:$K$111,3,FALSE)=$A$1,Pres_2017_T1!AZ408,0),0)</f>
        <v>0</v>
      </c>
      <c r="AK408">
        <f ca="1">_xlfn.IFNA(IF(VLOOKUP(Pres_2017_T1!BE408,[2]ListeGithub!$I$2:$K$111,3,FALSE)=$A$1,Pres_2017_T1!BG408,0),0)</f>
        <v>0</v>
      </c>
      <c r="AR408">
        <f ca="1">_xlfn.IFNA(IF(VLOOKUP(Pres_2017_T1!BL408,[2]ListeGithub!$I$2:$K$111,3,FALSE)=$A$1,Pres_2017_T1!BN408,0),0)</f>
        <v>0</v>
      </c>
      <c r="AY408">
        <f ca="1">_xlfn.IFNA(IF(VLOOKUP(Pres_2017_T1!BS408,[2]ListeGithub!$I$2:$K$111,3,FALSE)=$A$1,Pres_2017_T1!BU408,0),0)</f>
        <v>0</v>
      </c>
      <c r="BF408">
        <f ca="1">_xlfn.IFNA(IF(VLOOKUP(Pres_2017_T1!BZ408,[2]ListeGithub!$I$2:$K$111,3,FALSE)=$A$1,Pres_2017_T1!CB408,0),0)</f>
        <v>0</v>
      </c>
      <c r="BM408">
        <f ca="1">_xlfn.IFNA(IF(VLOOKUP(Pres_2017_T1!CG408,[2]ListeGithub!$I$2:$K$111,3,FALSE)=$A$1,Pres_2017_T1!CI408,0),0)</f>
        <v>0</v>
      </c>
      <c r="BT408">
        <f ca="1">_xlfn.IFNA(IF(VLOOKUP(Pres_2017_T1!CN408,[2]ListeGithub!$I$2:$K$111,3,FALSE)=$A$1,Pres_2017_T1!CP408,0),0)</f>
        <v>0</v>
      </c>
      <c r="CA408">
        <f t="shared" ca="1" si="6"/>
        <v>13969</v>
      </c>
    </row>
    <row r="409" spans="1:79" x14ac:dyDescent="0.75">
      <c r="A409" t="str">
        <v>76_05</v>
      </c>
      <c r="B409">
        <f ca="1">_xlfn.IFNA(IF(VLOOKUP(Pres_2017_T1!V409,[2]ListeGithub!$I$2:$K$111,3,FALSE)=$A$1,Pres_2017_T1!X409,0),0)</f>
        <v>0</v>
      </c>
      <c r="I409">
        <f ca="1">_xlfn.IFNA(IF(VLOOKUP(Pres_2017_T1!AC409,[2]ListeGithub!$I$2:$K$111,3,FALSE)=$A$1,Pres_2017_T1!AE409,0),0)</f>
        <v>16154</v>
      </c>
      <c r="P409">
        <f ca="1">_xlfn.IFNA(IF(VLOOKUP(Pres_2017_T1!AJ409,[2]ListeGithub!$I$2:$K$111,3,FALSE)=$A$1,Pres_2017_T1!AL409,0),0)</f>
        <v>0</v>
      </c>
      <c r="W409">
        <f ca="1">_xlfn.IFNA(IF(VLOOKUP(Pres_2017_T1!AQ409,[2]ListeGithub!$I$2:$K$111,3,FALSE)=$A$1,Pres_2017_T1!AS409,0),0)</f>
        <v>0</v>
      </c>
      <c r="AD409">
        <f ca="1">_xlfn.IFNA(IF(VLOOKUP(Pres_2017_T1!AX409,[2]ListeGithub!$I$2:$K$111,3,FALSE)=$A$1,Pres_2017_T1!AZ409,0),0)</f>
        <v>0</v>
      </c>
      <c r="AK409">
        <f ca="1">_xlfn.IFNA(IF(VLOOKUP(Pres_2017_T1!BE409,[2]ListeGithub!$I$2:$K$111,3,FALSE)=$A$1,Pres_2017_T1!BG409,0),0)</f>
        <v>0</v>
      </c>
      <c r="AR409">
        <f ca="1">_xlfn.IFNA(IF(VLOOKUP(Pres_2017_T1!BL409,[2]ListeGithub!$I$2:$K$111,3,FALSE)=$A$1,Pres_2017_T1!BN409,0),0)</f>
        <v>0</v>
      </c>
      <c r="AY409">
        <f ca="1">_xlfn.IFNA(IF(VLOOKUP(Pres_2017_T1!BS409,[2]ListeGithub!$I$2:$K$111,3,FALSE)=$A$1,Pres_2017_T1!BU409,0),0)</f>
        <v>0</v>
      </c>
      <c r="BF409">
        <f ca="1">_xlfn.IFNA(IF(VLOOKUP(Pres_2017_T1!BZ409,[2]ListeGithub!$I$2:$K$111,3,FALSE)=$A$1,Pres_2017_T1!CB409,0),0)</f>
        <v>0</v>
      </c>
      <c r="BM409">
        <f ca="1">_xlfn.IFNA(IF(VLOOKUP(Pres_2017_T1!CG409,[2]ListeGithub!$I$2:$K$111,3,FALSE)=$A$1,Pres_2017_T1!CI409,0),0)</f>
        <v>0</v>
      </c>
      <c r="BT409">
        <f ca="1">_xlfn.IFNA(IF(VLOOKUP(Pres_2017_T1!CN409,[2]ListeGithub!$I$2:$K$111,3,FALSE)=$A$1,Pres_2017_T1!CP409,0),0)</f>
        <v>0</v>
      </c>
      <c r="CA409">
        <f t="shared" ca="1" si="6"/>
        <v>16154</v>
      </c>
    </row>
    <row r="410" spans="1:79" x14ac:dyDescent="0.75">
      <c r="A410" t="str">
        <v>76_06</v>
      </c>
      <c r="B410">
        <f ca="1">_xlfn.IFNA(IF(VLOOKUP(Pres_2017_T1!V410,[2]ListeGithub!$I$2:$K$111,3,FALSE)=$A$1,Pres_2017_T1!X410,0),0)</f>
        <v>0</v>
      </c>
      <c r="I410">
        <f ca="1">_xlfn.IFNA(IF(VLOOKUP(Pres_2017_T1!AC410,[2]ListeGithub!$I$2:$K$111,3,FALSE)=$A$1,Pres_2017_T1!AE410,0),0)</f>
        <v>0</v>
      </c>
      <c r="P410">
        <f ca="1">_xlfn.IFNA(IF(VLOOKUP(Pres_2017_T1!AJ410,[2]ListeGithub!$I$2:$K$111,3,FALSE)=$A$1,Pres_2017_T1!AL410,0),0)</f>
        <v>0</v>
      </c>
      <c r="W410">
        <f ca="1">_xlfn.IFNA(IF(VLOOKUP(Pres_2017_T1!AQ410,[2]ListeGithub!$I$2:$K$111,3,FALSE)=$A$1,Pres_2017_T1!AS410,0),0)</f>
        <v>15772</v>
      </c>
      <c r="AD410">
        <f ca="1">_xlfn.IFNA(IF(VLOOKUP(Pres_2017_T1!AX410,[2]ListeGithub!$I$2:$K$111,3,FALSE)=$A$1,Pres_2017_T1!AZ410,0),0)</f>
        <v>0</v>
      </c>
      <c r="AK410">
        <f ca="1">_xlfn.IFNA(IF(VLOOKUP(Pres_2017_T1!BE410,[2]ListeGithub!$I$2:$K$111,3,FALSE)=$A$1,Pres_2017_T1!BG410,0),0)</f>
        <v>0</v>
      </c>
      <c r="AR410">
        <f ca="1">_xlfn.IFNA(IF(VLOOKUP(Pres_2017_T1!BL410,[2]ListeGithub!$I$2:$K$111,3,FALSE)=$A$1,Pres_2017_T1!BN410,0),0)</f>
        <v>0</v>
      </c>
      <c r="AY410">
        <f ca="1">_xlfn.IFNA(IF(VLOOKUP(Pres_2017_T1!BS410,[2]ListeGithub!$I$2:$K$111,3,FALSE)=$A$1,Pres_2017_T1!BU410,0),0)</f>
        <v>0</v>
      </c>
      <c r="BF410">
        <f ca="1">_xlfn.IFNA(IF(VLOOKUP(Pres_2017_T1!BZ410,[2]ListeGithub!$I$2:$K$111,3,FALSE)=$A$1,Pres_2017_T1!CB410,0),0)</f>
        <v>0</v>
      </c>
      <c r="BM410">
        <f ca="1">_xlfn.IFNA(IF(VLOOKUP(Pres_2017_T1!CG410,[2]ListeGithub!$I$2:$K$111,3,FALSE)=$A$1,Pres_2017_T1!CI410,0),0)</f>
        <v>0</v>
      </c>
      <c r="BT410">
        <f ca="1">_xlfn.IFNA(IF(VLOOKUP(Pres_2017_T1!CN410,[2]ListeGithub!$I$2:$K$111,3,FALSE)=$A$1,Pres_2017_T1!CP410,0),0)</f>
        <v>0</v>
      </c>
      <c r="CA410">
        <f t="shared" ca="1" si="6"/>
        <v>15772</v>
      </c>
    </row>
    <row r="411" spans="1:79" x14ac:dyDescent="0.75">
      <c r="A411" t="str">
        <v>76_07</v>
      </c>
      <c r="B411">
        <f ca="1">_xlfn.IFNA(IF(VLOOKUP(Pres_2017_T1!V411,[2]ListeGithub!$I$2:$K$111,3,FALSE)=$A$1,Pres_2017_T1!X411,0),0)</f>
        <v>0</v>
      </c>
      <c r="I411">
        <f ca="1">_xlfn.IFNA(IF(VLOOKUP(Pres_2017_T1!AC411,[2]ListeGithub!$I$2:$K$111,3,FALSE)=$A$1,Pres_2017_T1!AE411,0),0)</f>
        <v>15760</v>
      </c>
      <c r="P411">
        <f ca="1">_xlfn.IFNA(IF(VLOOKUP(Pres_2017_T1!AJ411,[2]ListeGithub!$I$2:$K$111,3,FALSE)=$A$1,Pres_2017_T1!AL411,0),0)</f>
        <v>0</v>
      </c>
      <c r="W411">
        <f ca="1">_xlfn.IFNA(IF(VLOOKUP(Pres_2017_T1!AQ411,[2]ListeGithub!$I$2:$K$111,3,FALSE)=$A$1,Pres_2017_T1!AS411,0),0)</f>
        <v>0</v>
      </c>
      <c r="AD411">
        <f ca="1">_xlfn.IFNA(IF(VLOOKUP(Pres_2017_T1!AX411,[2]ListeGithub!$I$2:$K$111,3,FALSE)=$A$1,Pres_2017_T1!AZ411,0),0)</f>
        <v>0</v>
      </c>
      <c r="AK411">
        <f ca="1">_xlfn.IFNA(IF(VLOOKUP(Pres_2017_T1!BE411,[2]ListeGithub!$I$2:$K$111,3,FALSE)=$A$1,Pres_2017_T1!BG411,0),0)</f>
        <v>0</v>
      </c>
      <c r="AR411">
        <f ca="1">_xlfn.IFNA(IF(VLOOKUP(Pres_2017_T1!BL411,[2]ListeGithub!$I$2:$K$111,3,FALSE)=$A$1,Pres_2017_T1!BN411,0),0)</f>
        <v>0</v>
      </c>
      <c r="AY411">
        <f ca="1">_xlfn.IFNA(IF(VLOOKUP(Pres_2017_T1!BS411,[2]ListeGithub!$I$2:$K$111,3,FALSE)=$A$1,Pres_2017_T1!BU411,0),0)</f>
        <v>0</v>
      </c>
      <c r="BF411">
        <f ca="1">_xlfn.IFNA(IF(VLOOKUP(Pres_2017_T1!BZ411,[2]ListeGithub!$I$2:$K$111,3,FALSE)=$A$1,Pres_2017_T1!CB411,0),0)</f>
        <v>0</v>
      </c>
      <c r="BM411">
        <f ca="1">_xlfn.IFNA(IF(VLOOKUP(Pres_2017_T1!CG411,[2]ListeGithub!$I$2:$K$111,3,FALSE)=$A$1,Pres_2017_T1!CI411,0),0)</f>
        <v>0</v>
      </c>
      <c r="BT411">
        <f ca="1">_xlfn.IFNA(IF(VLOOKUP(Pres_2017_T1!CN411,[2]ListeGithub!$I$2:$K$111,3,FALSE)=$A$1,Pres_2017_T1!CP411,0),0)</f>
        <v>0</v>
      </c>
      <c r="CA411">
        <f t="shared" ca="1" si="6"/>
        <v>15760</v>
      </c>
    </row>
    <row r="412" spans="1:79" x14ac:dyDescent="0.75">
      <c r="A412" t="str">
        <v>76_08</v>
      </c>
      <c r="B412">
        <f ca="1">_xlfn.IFNA(IF(VLOOKUP(Pres_2017_T1!V412,[2]ListeGithub!$I$2:$K$111,3,FALSE)=$A$1,Pres_2017_T1!X412,0),0)</f>
        <v>0</v>
      </c>
      <c r="I412">
        <f ca="1">_xlfn.IFNA(IF(VLOOKUP(Pres_2017_T1!AC412,[2]ListeGithub!$I$2:$K$111,3,FALSE)=$A$1,Pres_2017_T1!AE412,0),0)</f>
        <v>0</v>
      </c>
      <c r="P412">
        <f ca="1">_xlfn.IFNA(IF(VLOOKUP(Pres_2017_T1!AJ412,[2]ListeGithub!$I$2:$K$111,3,FALSE)=$A$1,Pres_2017_T1!AL412,0),0)</f>
        <v>8427</v>
      </c>
      <c r="W412">
        <f ca="1">_xlfn.IFNA(IF(VLOOKUP(Pres_2017_T1!AQ412,[2]ListeGithub!$I$2:$K$111,3,FALSE)=$A$1,Pres_2017_T1!AS412,0),0)</f>
        <v>0</v>
      </c>
      <c r="AD412">
        <f ca="1">_xlfn.IFNA(IF(VLOOKUP(Pres_2017_T1!AX412,[2]ListeGithub!$I$2:$K$111,3,FALSE)=$A$1,Pres_2017_T1!AZ412,0),0)</f>
        <v>0</v>
      </c>
      <c r="AK412">
        <f ca="1">_xlfn.IFNA(IF(VLOOKUP(Pres_2017_T1!BE412,[2]ListeGithub!$I$2:$K$111,3,FALSE)=$A$1,Pres_2017_T1!BG412,0),0)</f>
        <v>0</v>
      </c>
      <c r="AR412">
        <f ca="1">_xlfn.IFNA(IF(VLOOKUP(Pres_2017_T1!BL412,[2]ListeGithub!$I$2:$K$111,3,FALSE)=$A$1,Pres_2017_T1!BN412,0),0)</f>
        <v>0</v>
      </c>
      <c r="AY412">
        <f ca="1">_xlfn.IFNA(IF(VLOOKUP(Pres_2017_T1!BS412,[2]ListeGithub!$I$2:$K$111,3,FALSE)=$A$1,Pres_2017_T1!BU412,0),0)</f>
        <v>0</v>
      </c>
      <c r="BF412">
        <f ca="1">_xlfn.IFNA(IF(VLOOKUP(Pres_2017_T1!BZ412,[2]ListeGithub!$I$2:$K$111,3,FALSE)=$A$1,Pres_2017_T1!CB412,0),0)</f>
        <v>0</v>
      </c>
      <c r="BM412">
        <f ca="1">_xlfn.IFNA(IF(VLOOKUP(Pres_2017_T1!CG412,[2]ListeGithub!$I$2:$K$111,3,FALSE)=$A$1,Pres_2017_T1!CI412,0),0)</f>
        <v>0</v>
      </c>
      <c r="BT412">
        <f ca="1">_xlfn.IFNA(IF(VLOOKUP(Pres_2017_T1!CN412,[2]ListeGithub!$I$2:$K$111,3,FALSE)=$A$1,Pres_2017_T1!CP412,0),0)</f>
        <v>0</v>
      </c>
      <c r="CA412">
        <f t="shared" ca="1" si="6"/>
        <v>8427</v>
      </c>
    </row>
    <row r="413" spans="1:79" x14ac:dyDescent="0.75">
      <c r="A413" t="str">
        <v>76_09</v>
      </c>
      <c r="B413">
        <f ca="1">_xlfn.IFNA(IF(VLOOKUP(Pres_2017_T1!V413,[2]ListeGithub!$I$2:$K$111,3,FALSE)=$A$1,Pres_2017_T1!X413,0),0)</f>
        <v>0</v>
      </c>
      <c r="I413">
        <f ca="1">_xlfn.IFNA(IF(VLOOKUP(Pres_2017_T1!AC413,[2]ListeGithub!$I$2:$K$111,3,FALSE)=$A$1,Pres_2017_T1!AE413,0),0)</f>
        <v>0</v>
      </c>
      <c r="P413">
        <f ca="1">_xlfn.IFNA(IF(VLOOKUP(Pres_2017_T1!AJ413,[2]ListeGithub!$I$2:$K$111,3,FALSE)=$A$1,Pres_2017_T1!AL413,0),0)</f>
        <v>14077</v>
      </c>
      <c r="W413">
        <f ca="1">_xlfn.IFNA(IF(VLOOKUP(Pres_2017_T1!AQ413,[2]ListeGithub!$I$2:$K$111,3,FALSE)=$A$1,Pres_2017_T1!AS413,0),0)</f>
        <v>0</v>
      </c>
      <c r="AD413">
        <f ca="1">_xlfn.IFNA(IF(VLOOKUP(Pres_2017_T1!AX413,[2]ListeGithub!$I$2:$K$111,3,FALSE)=$A$1,Pres_2017_T1!AZ413,0),0)</f>
        <v>0</v>
      </c>
      <c r="AK413">
        <f ca="1">_xlfn.IFNA(IF(VLOOKUP(Pres_2017_T1!BE413,[2]ListeGithub!$I$2:$K$111,3,FALSE)=$A$1,Pres_2017_T1!BG413,0),0)</f>
        <v>0</v>
      </c>
      <c r="AR413">
        <f ca="1">_xlfn.IFNA(IF(VLOOKUP(Pres_2017_T1!BL413,[2]ListeGithub!$I$2:$K$111,3,FALSE)=$A$1,Pres_2017_T1!BN413,0),0)</f>
        <v>0</v>
      </c>
      <c r="AY413">
        <f ca="1">_xlfn.IFNA(IF(VLOOKUP(Pres_2017_T1!BS413,[2]ListeGithub!$I$2:$K$111,3,FALSE)=$A$1,Pres_2017_T1!BU413,0),0)</f>
        <v>0</v>
      </c>
      <c r="BF413">
        <f ca="1">_xlfn.IFNA(IF(VLOOKUP(Pres_2017_T1!BZ413,[2]ListeGithub!$I$2:$K$111,3,FALSE)=$A$1,Pres_2017_T1!CB413,0),0)</f>
        <v>0</v>
      </c>
      <c r="BM413">
        <f ca="1">_xlfn.IFNA(IF(VLOOKUP(Pres_2017_T1!CG413,[2]ListeGithub!$I$2:$K$111,3,FALSE)=$A$1,Pres_2017_T1!CI413,0),0)</f>
        <v>0</v>
      </c>
      <c r="BT413">
        <f ca="1">_xlfn.IFNA(IF(VLOOKUP(Pres_2017_T1!CN413,[2]ListeGithub!$I$2:$K$111,3,FALSE)=$A$1,Pres_2017_T1!CP413,0),0)</f>
        <v>0</v>
      </c>
      <c r="CA413">
        <f t="shared" ca="1" si="6"/>
        <v>14077</v>
      </c>
    </row>
    <row r="414" spans="1:79" x14ac:dyDescent="0.75">
      <c r="A414" t="str">
        <v>76_10</v>
      </c>
      <c r="B414">
        <f ca="1">_xlfn.IFNA(IF(VLOOKUP(Pres_2017_T1!V414,[2]ListeGithub!$I$2:$K$111,3,FALSE)=$A$1,Pres_2017_T1!X414,0),0)</f>
        <v>0</v>
      </c>
      <c r="I414">
        <f ca="1">_xlfn.IFNA(IF(VLOOKUP(Pres_2017_T1!AC414,[2]ListeGithub!$I$2:$K$111,3,FALSE)=$A$1,Pres_2017_T1!AE414,0),0)</f>
        <v>0</v>
      </c>
      <c r="P414">
        <f ca="1">_xlfn.IFNA(IF(VLOOKUP(Pres_2017_T1!AJ414,[2]ListeGithub!$I$2:$K$111,3,FALSE)=$A$1,Pres_2017_T1!AL414,0),0)</f>
        <v>17284</v>
      </c>
      <c r="W414">
        <f ca="1">_xlfn.IFNA(IF(VLOOKUP(Pres_2017_T1!AQ414,[2]ListeGithub!$I$2:$K$111,3,FALSE)=$A$1,Pres_2017_T1!AS414,0),0)</f>
        <v>0</v>
      </c>
      <c r="AD414">
        <f ca="1">_xlfn.IFNA(IF(VLOOKUP(Pres_2017_T1!AX414,[2]ListeGithub!$I$2:$K$111,3,FALSE)=$A$1,Pres_2017_T1!AZ414,0),0)</f>
        <v>0</v>
      </c>
      <c r="AK414">
        <f ca="1">_xlfn.IFNA(IF(VLOOKUP(Pres_2017_T1!BE414,[2]ListeGithub!$I$2:$K$111,3,FALSE)=$A$1,Pres_2017_T1!BG414,0),0)</f>
        <v>0</v>
      </c>
      <c r="AR414">
        <f ca="1">_xlfn.IFNA(IF(VLOOKUP(Pres_2017_T1!BL414,[2]ListeGithub!$I$2:$K$111,3,FALSE)=$A$1,Pres_2017_T1!BN414,0),0)</f>
        <v>0</v>
      </c>
      <c r="AY414">
        <f ca="1">_xlfn.IFNA(IF(VLOOKUP(Pres_2017_T1!BS414,[2]ListeGithub!$I$2:$K$111,3,FALSE)=$A$1,Pres_2017_T1!BU414,0),0)</f>
        <v>0</v>
      </c>
      <c r="BF414">
        <f ca="1">_xlfn.IFNA(IF(VLOOKUP(Pres_2017_T1!BZ414,[2]ListeGithub!$I$2:$K$111,3,FALSE)=$A$1,Pres_2017_T1!CB414,0),0)</f>
        <v>0</v>
      </c>
      <c r="BM414">
        <f ca="1">_xlfn.IFNA(IF(VLOOKUP(Pres_2017_T1!CG414,[2]ListeGithub!$I$2:$K$111,3,FALSE)=$A$1,Pres_2017_T1!CI414,0),0)</f>
        <v>0</v>
      </c>
      <c r="BT414">
        <f ca="1">_xlfn.IFNA(IF(VLOOKUP(Pres_2017_T1!CN414,[2]ListeGithub!$I$2:$K$111,3,FALSE)=$A$1,Pres_2017_T1!CP414,0),0)</f>
        <v>0</v>
      </c>
      <c r="CA414">
        <f t="shared" ca="1" si="6"/>
        <v>17284</v>
      </c>
    </row>
    <row r="415" spans="1:79" x14ac:dyDescent="0.75">
      <c r="A415" t="str">
        <v>77_01</v>
      </c>
      <c r="B415">
        <f ca="1">_xlfn.IFNA(IF(VLOOKUP(Pres_2017_T1!V415,[2]ListeGithub!$I$2:$K$111,3,FALSE)=$A$1,Pres_2017_T1!X415,0),0)</f>
        <v>12598</v>
      </c>
      <c r="I415">
        <f ca="1">_xlfn.IFNA(IF(VLOOKUP(Pres_2017_T1!AC415,[2]ListeGithub!$I$2:$K$111,3,FALSE)=$A$1,Pres_2017_T1!AE415,0),0)</f>
        <v>0</v>
      </c>
      <c r="P415">
        <f ca="1">_xlfn.IFNA(IF(VLOOKUP(Pres_2017_T1!AJ415,[2]ListeGithub!$I$2:$K$111,3,FALSE)=$A$1,Pres_2017_T1!AL415,0),0)</f>
        <v>0</v>
      </c>
      <c r="W415">
        <f ca="1">_xlfn.IFNA(IF(VLOOKUP(Pres_2017_T1!AQ415,[2]ListeGithub!$I$2:$K$111,3,FALSE)=$A$1,Pres_2017_T1!AS415,0),0)</f>
        <v>0</v>
      </c>
      <c r="AD415">
        <f ca="1">_xlfn.IFNA(IF(VLOOKUP(Pres_2017_T1!AX415,[2]ListeGithub!$I$2:$K$111,3,FALSE)=$A$1,Pres_2017_T1!AZ415,0),0)</f>
        <v>0</v>
      </c>
      <c r="AK415">
        <f ca="1">_xlfn.IFNA(IF(VLOOKUP(Pres_2017_T1!BE415,[2]ListeGithub!$I$2:$K$111,3,FALSE)=$A$1,Pres_2017_T1!BG415,0),0)</f>
        <v>0</v>
      </c>
      <c r="AR415">
        <f ca="1">_xlfn.IFNA(IF(VLOOKUP(Pres_2017_T1!BL415,[2]ListeGithub!$I$2:$K$111,3,FALSE)=$A$1,Pres_2017_T1!BN415,0),0)</f>
        <v>0</v>
      </c>
      <c r="AY415">
        <f ca="1">_xlfn.IFNA(IF(VLOOKUP(Pres_2017_T1!BS415,[2]ListeGithub!$I$2:$K$111,3,FALSE)=$A$1,Pres_2017_T1!BU415,0),0)</f>
        <v>0</v>
      </c>
      <c r="BF415">
        <f ca="1">_xlfn.IFNA(IF(VLOOKUP(Pres_2017_T1!BZ415,[2]ListeGithub!$I$2:$K$111,3,FALSE)=$A$1,Pres_2017_T1!CB415,0),0)</f>
        <v>0</v>
      </c>
      <c r="BM415">
        <f ca="1">_xlfn.IFNA(IF(VLOOKUP(Pres_2017_T1!CG415,[2]ListeGithub!$I$2:$K$111,3,FALSE)=$A$1,Pres_2017_T1!CI415,0),0)</f>
        <v>0</v>
      </c>
      <c r="BT415">
        <f ca="1">_xlfn.IFNA(IF(VLOOKUP(Pres_2017_T1!CN415,[2]ListeGithub!$I$2:$K$111,3,FALSE)=$A$1,Pres_2017_T1!CP415,0),0)</f>
        <v>0</v>
      </c>
      <c r="CA415">
        <f t="shared" ca="1" si="6"/>
        <v>12598</v>
      </c>
    </row>
    <row r="416" spans="1:79" x14ac:dyDescent="0.75">
      <c r="A416" t="str">
        <v>77_02</v>
      </c>
      <c r="B416">
        <f ca="1">_xlfn.IFNA(IF(VLOOKUP(Pres_2017_T1!V416,[2]ListeGithub!$I$2:$K$111,3,FALSE)=$A$1,Pres_2017_T1!X416,0),0)</f>
        <v>14689</v>
      </c>
      <c r="I416">
        <f ca="1">_xlfn.IFNA(IF(VLOOKUP(Pres_2017_T1!AC416,[2]ListeGithub!$I$2:$K$111,3,FALSE)=$A$1,Pres_2017_T1!AE416,0),0)</f>
        <v>0</v>
      </c>
      <c r="P416">
        <f ca="1">_xlfn.IFNA(IF(VLOOKUP(Pres_2017_T1!AJ416,[2]ListeGithub!$I$2:$K$111,3,FALSE)=$A$1,Pres_2017_T1!AL416,0),0)</f>
        <v>0</v>
      </c>
      <c r="W416">
        <f ca="1">_xlfn.IFNA(IF(VLOOKUP(Pres_2017_T1!AQ416,[2]ListeGithub!$I$2:$K$111,3,FALSE)=$A$1,Pres_2017_T1!AS416,0),0)</f>
        <v>0</v>
      </c>
      <c r="AD416">
        <f ca="1">_xlfn.IFNA(IF(VLOOKUP(Pres_2017_T1!AX416,[2]ListeGithub!$I$2:$K$111,3,FALSE)=$A$1,Pres_2017_T1!AZ416,0),0)</f>
        <v>0</v>
      </c>
      <c r="AK416">
        <f ca="1">_xlfn.IFNA(IF(VLOOKUP(Pres_2017_T1!BE416,[2]ListeGithub!$I$2:$K$111,3,FALSE)=$A$1,Pres_2017_T1!BG416,0),0)</f>
        <v>0</v>
      </c>
      <c r="AR416">
        <f ca="1">_xlfn.IFNA(IF(VLOOKUP(Pres_2017_T1!BL416,[2]ListeGithub!$I$2:$K$111,3,FALSE)=$A$1,Pres_2017_T1!BN416,0),0)</f>
        <v>0</v>
      </c>
      <c r="AY416">
        <f ca="1">_xlfn.IFNA(IF(VLOOKUP(Pres_2017_T1!BS416,[2]ListeGithub!$I$2:$K$111,3,FALSE)=$A$1,Pres_2017_T1!BU416,0),0)</f>
        <v>0</v>
      </c>
      <c r="BF416">
        <f ca="1">_xlfn.IFNA(IF(VLOOKUP(Pres_2017_T1!BZ416,[2]ListeGithub!$I$2:$K$111,3,FALSE)=$A$1,Pres_2017_T1!CB416,0),0)</f>
        <v>0</v>
      </c>
      <c r="BM416">
        <f ca="1">_xlfn.IFNA(IF(VLOOKUP(Pres_2017_T1!CG416,[2]ListeGithub!$I$2:$K$111,3,FALSE)=$A$1,Pres_2017_T1!CI416,0),0)</f>
        <v>0</v>
      </c>
      <c r="BT416">
        <f ca="1">_xlfn.IFNA(IF(VLOOKUP(Pres_2017_T1!CN416,[2]ListeGithub!$I$2:$K$111,3,FALSE)=$A$1,Pres_2017_T1!CP416,0),0)</f>
        <v>0</v>
      </c>
      <c r="CA416">
        <f t="shared" ca="1" si="6"/>
        <v>14689</v>
      </c>
    </row>
    <row r="417" spans="1:79" x14ac:dyDescent="0.75">
      <c r="A417" t="str">
        <v>77_03</v>
      </c>
      <c r="B417">
        <f ca="1">_xlfn.IFNA(IF(VLOOKUP(Pres_2017_T1!V417,[2]ListeGithub!$I$2:$K$111,3,FALSE)=$A$1,Pres_2017_T1!X417,0),0)</f>
        <v>0</v>
      </c>
      <c r="I417">
        <f ca="1">_xlfn.IFNA(IF(VLOOKUP(Pres_2017_T1!AC417,[2]ListeGithub!$I$2:$K$111,3,FALSE)=$A$1,Pres_2017_T1!AE417,0),0)</f>
        <v>0</v>
      </c>
      <c r="P417">
        <f ca="1">_xlfn.IFNA(IF(VLOOKUP(Pres_2017_T1!AJ417,[2]ListeGithub!$I$2:$K$111,3,FALSE)=$A$1,Pres_2017_T1!AL417,0),0)</f>
        <v>12042</v>
      </c>
      <c r="W417">
        <f ca="1">_xlfn.IFNA(IF(VLOOKUP(Pres_2017_T1!AQ417,[2]ListeGithub!$I$2:$K$111,3,FALSE)=$A$1,Pres_2017_T1!AS417,0),0)</f>
        <v>0</v>
      </c>
      <c r="AD417">
        <f ca="1">_xlfn.IFNA(IF(VLOOKUP(Pres_2017_T1!AX417,[2]ListeGithub!$I$2:$K$111,3,FALSE)=$A$1,Pres_2017_T1!AZ417,0),0)</f>
        <v>0</v>
      </c>
      <c r="AK417">
        <f ca="1">_xlfn.IFNA(IF(VLOOKUP(Pres_2017_T1!BE417,[2]ListeGithub!$I$2:$K$111,3,FALSE)=$A$1,Pres_2017_T1!BG417,0),0)</f>
        <v>0</v>
      </c>
      <c r="AR417">
        <f ca="1">_xlfn.IFNA(IF(VLOOKUP(Pres_2017_T1!BL417,[2]ListeGithub!$I$2:$K$111,3,FALSE)=$A$1,Pres_2017_T1!BN417,0),0)</f>
        <v>0</v>
      </c>
      <c r="AY417">
        <f ca="1">_xlfn.IFNA(IF(VLOOKUP(Pres_2017_T1!BS417,[2]ListeGithub!$I$2:$K$111,3,FALSE)=$A$1,Pres_2017_T1!BU417,0),0)</f>
        <v>0</v>
      </c>
      <c r="BF417">
        <f ca="1">_xlfn.IFNA(IF(VLOOKUP(Pres_2017_T1!BZ417,[2]ListeGithub!$I$2:$K$111,3,FALSE)=$A$1,Pres_2017_T1!CB417,0),0)</f>
        <v>0</v>
      </c>
      <c r="BM417">
        <f ca="1">_xlfn.IFNA(IF(VLOOKUP(Pres_2017_T1!CG417,[2]ListeGithub!$I$2:$K$111,3,FALSE)=$A$1,Pres_2017_T1!CI417,0),0)</f>
        <v>0</v>
      </c>
      <c r="BT417">
        <f ca="1">_xlfn.IFNA(IF(VLOOKUP(Pres_2017_T1!CN417,[2]ListeGithub!$I$2:$K$111,3,FALSE)=$A$1,Pres_2017_T1!CP417,0),0)</f>
        <v>0</v>
      </c>
      <c r="CA417">
        <f t="shared" ca="1" si="6"/>
        <v>12042</v>
      </c>
    </row>
    <row r="418" spans="1:79" x14ac:dyDescent="0.75">
      <c r="A418" t="str">
        <v>77_04</v>
      </c>
      <c r="B418">
        <f ca="1">_xlfn.IFNA(IF(VLOOKUP(Pres_2017_T1!V418,[2]ListeGithub!$I$2:$K$111,3,FALSE)=$A$1,Pres_2017_T1!X418,0),0)</f>
        <v>0</v>
      </c>
      <c r="I418">
        <f ca="1">_xlfn.IFNA(IF(VLOOKUP(Pres_2017_T1!AC418,[2]ListeGithub!$I$2:$K$111,3,FALSE)=$A$1,Pres_2017_T1!AE418,0),0)</f>
        <v>0</v>
      </c>
      <c r="P418">
        <f ca="1">_xlfn.IFNA(IF(VLOOKUP(Pres_2017_T1!AJ418,[2]ListeGithub!$I$2:$K$111,3,FALSE)=$A$1,Pres_2017_T1!AL418,0),0)</f>
        <v>11888</v>
      </c>
      <c r="W418">
        <f ca="1">_xlfn.IFNA(IF(VLOOKUP(Pres_2017_T1!AQ418,[2]ListeGithub!$I$2:$K$111,3,FALSE)=$A$1,Pres_2017_T1!AS418,0),0)</f>
        <v>0</v>
      </c>
      <c r="AD418">
        <f ca="1">_xlfn.IFNA(IF(VLOOKUP(Pres_2017_T1!AX418,[2]ListeGithub!$I$2:$K$111,3,FALSE)=$A$1,Pres_2017_T1!AZ418,0),0)</f>
        <v>0</v>
      </c>
      <c r="AK418">
        <f ca="1">_xlfn.IFNA(IF(VLOOKUP(Pres_2017_T1!BE418,[2]ListeGithub!$I$2:$K$111,3,FALSE)=$A$1,Pres_2017_T1!BG418,0),0)</f>
        <v>0</v>
      </c>
      <c r="AR418">
        <f ca="1">_xlfn.IFNA(IF(VLOOKUP(Pres_2017_T1!BL418,[2]ListeGithub!$I$2:$K$111,3,FALSE)=$A$1,Pres_2017_T1!BN418,0),0)</f>
        <v>0</v>
      </c>
      <c r="AY418">
        <f ca="1">_xlfn.IFNA(IF(VLOOKUP(Pres_2017_T1!BS418,[2]ListeGithub!$I$2:$K$111,3,FALSE)=$A$1,Pres_2017_T1!BU418,0),0)</f>
        <v>0</v>
      </c>
      <c r="BF418">
        <f ca="1">_xlfn.IFNA(IF(VLOOKUP(Pres_2017_T1!BZ418,[2]ListeGithub!$I$2:$K$111,3,FALSE)=$A$1,Pres_2017_T1!CB418,0),0)</f>
        <v>0</v>
      </c>
      <c r="BM418">
        <f ca="1">_xlfn.IFNA(IF(VLOOKUP(Pres_2017_T1!CG418,[2]ListeGithub!$I$2:$K$111,3,FALSE)=$A$1,Pres_2017_T1!CI418,0),0)</f>
        <v>0</v>
      </c>
      <c r="BT418">
        <f ca="1">_xlfn.IFNA(IF(VLOOKUP(Pres_2017_T1!CN418,[2]ListeGithub!$I$2:$K$111,3,FALSE)=$A$1,Pres_2017_T1!CP418,0),0)</f>
        <v>0</v>
      </c>
      <c r="CA418">
        <f t="shared" ca="1" si="6"/>
        <v>11888</v>
      </c>
    </row>
    <row r="419" spans="1:79" x14ac:dyDescent="0.75">
      <c r="A419" t="str">
        <v>77_05</v>
      </c>
      <c r="B419">
        <f ca="1">_xlfn.IFNA(IF(VLOOKUP(Pres_2017_T1!V419,[2]ListeGithub!$I$2:$K$111,3,FALSE)=$A$1,Pres_2017_T1!X419,0),0)</f>
        <v>0</v>
      </c>
      <c r="I419">
        <f ca="1">_xlfn.IFNA(IF(VLOOKUP(Pres_2017_T1!AC419,[2]ListeGithub!$I$2:$K$111,3,FALSE)=$A$1,Pres_2017_T1!AE419,0),0)</f>
        <v>14272</v>
      </c>
      <c r="P419">
        <f ca="1">_xlfn.IFNA(IF(VLOOKUP(Pres_2017_T1!AJ419,[2]ListeGithub!$I$2:$K$111,3,FALSE)=$A$1,Pres_2017_T1!AL419,0),0)</f>
        <v>0</v>
      </c>
      <c r="W419">
        <f ca="1">_xlfn.IFNA(IF(VLOOKUP(Pres_2017_T1!AQ419,[2]ListeGithub!$I$2:$K$111,3,FALSE)=$A$1,Pres_2017_T1!AS419,0),0)</f>
        <v>0</v>
      </c>
      <c r="AD419">
        <f ca="1">_xlfn.IFNA(IF(VLOOKUP(Pres_2017_T1!AX419,[2]ListeGithub!$I$2:$K$111,3,FALSE)=$A$1,Pres_2017_T1!AZ419,0),0)</f>
        <v>0</v>
      </c>
      <c r="AK419">
        <f ca="1">_xlfn.IFNA(IF(VLOOKUP(Pres_2017_T1!BE419,[2]ListeGithub!$I$2:$K$111,3,FALSE)=$A$1,Pres_2017_T1!BG419,0),0)</f>
        <v>0</v>
      </c>
      <c r="AR419">
        <f ca="1">_xlfn.IFNA(IF(VLOOKUP(Pres_2017_T1!BL419,[2]ListeGithub!$I$2:$K$111,3,FALSE)=$A$1,Pres_2017_T1!BN419,0),0)</f>
        <v>0</v>
      </c>
      <c r="AY419">
        <f ca="1">_xlfn.IFNA(IF(VLOOKUP(Pres_2017_T1!BS419,[2]ListeGithub!$I$2:$K$111,3,FALSE)=$A$1,Pres_2017_T1!BU419,0),0)</f>
        <v>0</v>
      </c>
      <c r="BF419">
        <f ca="1">_xlfn.IFNA(IF(VLOOKUP(Pres_2017_T1!BZ419,[2]ListeGithub!$I$2:$K$111,3,FALSE)=$A$1,Pres_2017_T1!CB419,0),0)</f>
        <v>0</v>
      </c>
      <c r="BM419">
        <f ca="1">_xlfn.IFNA(IF(VLOOKUP(Pres_2017_T1!CG419,[2]ListeGithub!$I$2:$K$111,3,FALSE)=$A$1,Pres_2017_T1!CI419,0),0)</f>
        <v>0</v>
      </c>
      <c r="BT419">
        <f ca="1">_xlfn.IFNA(IF(VLOOKUP(Pres_2017_T1!CN419,[2]ListeGithub!$I$2:$K$111,3,FALSE)=$A$1,Pres_2017_T1!CP419,0),0)</f>
        <v>0</v>
      </c>
      <c r="CA419">
        <f t="shared" ca="1" si="6"/>
        <v>14272</v>
      </c>
    </row>
    <row r="420" spans="1:79" x14ac:dyDescent="0.75">
      <c r="A420" t="str">
        <v>77_06</v>
      </c>
      <c r="B420">
        <f ca="1">_xlfn.IFNA(IF(VLOOKUP(Pres_2017_T1!V420,[2]ListeGithub!$I$2:$K$111,3,FALSE)=$A$1,Pres_2017_T1!X420,0),0)</f>
        <v>0</v>
      </c>
      <c r="I420">
        <f ca="1">_xlfn.IFNA(IF(VLOOKUP(Pres_2017_T1!AC420,[2]ListeGithub!$I$2:$K$111,3,FALSE)=$A$1,Pres_2017_T1!AE420,0),0)</f>
        <v>0</v>
      </c>
      <c r="P420">
        <f ca="1">_xlfn.IFNA(IF(VLOOKUP(Pres_2017_T1!AJ420,[2]ListeGithub!$I$2:$K$111,3,FALSE)=$A$1,Pres_2017_T1!AL420,0),0)</f>
        <v>12504</v>
      </c>
      <c r="W420">
        <f ca="1">_xlfn.IFNA(IF(VLOOKUP(Pres_2017_T1!AQ420,[2]ListeGithub!$I$2:$K$111,3,FALSE)=$A$1,Pres_2017_T1!AS420,0),0)</f>
        <v>0</v>
      </c>
      <c r="AD420">
        <f ca="1">_xlfn.IFNA(IF(VLOOKUP(Pres_2017_T1!AX420,[2]ListeGithub!$I$2:$K$111,3,FALSE)=$A$1,Pres_2017_T1!AZ420,0),0)</f>
        <v>0</v>
      </c>
      <c r="AK420">
        <f ca="1">_xlfn.IFNA(IF(VLOOKUP(Pres_2017_T1!BE420,[2]ListeGithub!$I$2:$K$111,3,FALSE)=$A$1,Pres_2017_T1!BG420,0),0)</f>
        <v>0</v>
      </c>
      <c r="AR420">
        <f ca="1">_xlfn.IFNA(IF(VLOOKUP(Pres_2017_T1!BL420,[2]ListeGithub!$I$2:$K$111,3,FALSE)=$A$1,Pres_2017_T1!BN420,0),0)</f>
        <v>0</v>
      </c>
      <c r="AY420">
        <f ca="1">_xlfn.IFNA(IF(VLOOKUP(Pres_2017_T1!BS420,[2]ListeGithub!$I$2:$K$111,3,FALSE)=$A$1,Pres_2017_T1!BU420,0),0)</f>
        <v>0</v>
      </c>
      <c r="BF420">
        <f ca="1">_xlfn.IFNA(IF(VLOOKUP(Pres_2017_T1!BZ420,[2]ListeGithub!$I$2:$K$111,3,FALSE)=$A$1,Pres_2017_T1!CB420,0),0)</f>
        <v>0</v>
      </c>
      <c r="BM420">
        <f ca="1">_xlfn.IFNA(IF(VLOOKUP(Pres_2017_T1!CG420,[2]ListeGithub!$I$2:$K$111,3,FALSE)=$A$1,Pres_2017_T1!CI420,0),0)</f>
        <v>0</v>
      </c>
      <c r="BT420">
        <f ca="1">_xlfn.IFNA(IF(VLOOKUP(Pres_2017_T1!CN420,[2]ListeGithub!$I$2:$K$111,3,FALSE)=$A$1,Pres_2017_T1!CP420,0),0)</f>
        <v>0</v>
      </c>
      <c r="CA420">
        <f t="shared" ca="1" si="6"/>
        <v>12504</v>
      </c>
    </row>
    <row r="421" spans="1:79" x14ac:dyDescent="0.75">
      <c r="A421" t="str">
        <v>77_07</v>
      </c>
      <c r="B421">
        <f ca="1">_xlfn.IFNA(IF(VLOOKUP(Pres_2017_T1!V421,[2]ListeGithub!$I$2:$K$111,3,FALSE)=$A$1,Pres_2017_T1!X421,0),0)</f>
        <v>0</v>
      </c>
      <c r="I421">
        <f ca="1">_xlfn.IFNA(IF(VLOOKUP(Pres_2017_T1!AC421,[2]ListeGithub!$I$2:$K$111,3,FALSE)=$A$1,Pres_2017_T1!AE421,0),0)</f>
        <v>14820</v>
      </c>
      <c r="P421">
        <f ca="1">_xlfn.IFNA(IF(VLOOKUP(Pres_2017_T1!AJ421,[2]ListeGithub!$I$2:$K$111,3,FALSE)=$A$1,Pres_2017_T1!AL421,0),0)</f>
        <v>0</v>
      </c>
      <c r="W421">
        <f ca="1">_xlfn.IFNA(IF(VLOOKUP(Pres_2017_T1!AQ421,[2]ListeGithub!$I$2:$K$111,3,FALSE)=$A$1,Pres_2017_T1!AS421,0),0)</f>
        <v>0</v>
      </c>
      <c r="AD421">
        <f ca="1">_xlfn.IFNA(IF(VLOOKUP(Pres_2017_T1!AX421,[2]ListeGithub!$I$2:$K$111,3,FALSE)=$A$1,Pres_2017_T1!AZ421,0),0)</f>
        <v>0</v>
      </c>
      <c r="AK421">
        <f ca="1">_xlfn.IFNA(IF(VLOOKUP(Pres_2017_T1!BE421,[2]ListeGithub!$I$2:$K$111,3,FALSE)=$A$1,Pres_2017_T1!BG421,0),0)</f>
        <v>0</v>
      </c>
      <c r="AR421">
        <f ca="1">_xlfn.IFNA(IF(VLOOKUP(Pres_2017_T1!BL421,[2]ListeGithub!$I$2:$K$111,3,FALSE)=$A$1,Pres_2017_T1!BN421,0),0)</f>
        <v>0</v>
      </c>
      <c r="AY421">
        <f ca="1">_xlfn.IFNA(IF(VLOOKUP(Pres_2017_T1!BS421,[2]ListeGithub!$I$2:$K$111,3,FALSE)=$A$1,Pres_2017_T1!BU421,0),0)</f>
        <v>0</v>
      </c>
      <c r="BF421">
        <f ca="1">_xlfn.IFNA(IF(VLOOKUP(Pres_2017_T1!BZ421,[2]ListeGithub!$I$2:$K$111,3,FALSE)=$A$1,Pres_2017_T1!CB421,0),0)</f>
        <v>0</v>
      </c>
      <c r="BM421">
        <f ca="1">_xlfn.IFNA(IF(VLOOKUP(Pres_2017_T1!CG421,[2]ListeGithub!$I$2:$K$111,3,FALSE)=$A$1,Pres_2017_T1!CI421,0),0)</f>
        <v>0</v>
      </c>
      <c r="BT421">
        <f ca="1">_xlfn.IFNA(IF(VLOOKUP(Pres_2017_T1!CN421,[2]ListeGithub!$I$2:$K$111,3,FALSE)=$A$1,Pres_2017_T1!CP421,0),0)</f>
        <v>0</v>
      </c>
      <c r="CA421">
        <f t="shared" ca="1" si="6"/>
        <v>14820</v>
      </c>
    </row>
    <row r="422" spans="1:79" x14ac:dyDescent="0.75">
      <c r="A422" t="str">
        <v>77_08</v>
      </c>
      <c r="B422">
        <f ca="1">_xlfn.IFNA(IF(VLOOKUP(Pres_2017_T1!V422,[2]ListeGithub!$I$2:$K$111,3,FALSE)=$A$1,Pres_2017_T1!X422,0),0)</f>
        <v>19772</v>
      </c>
      <c r="I422">
        <f ca="1">_xlfn.IFNA(IF(VLOOKUP(Pres_2017_T1!AC422,[2]ListeGithub!$I$2:$K$111,3,FALSE)=$A$1,Pres_2017_T1!AE422,0),0)</f>
        <v>0</v>
      </c>
      <c r="P422">
        <f ca="1">_xlfn.IFNA(IF(VLOOKUP(Pres_2017_T1!AJ422,[2]ListeGithub!$I$2:$K$111,3,FALSE)=$A$1,Pres_2017_T1!AL422,0),0)</f>
        <v>0</v>
      </c>
      <c r="W422">
        <f ca="1">_xlfn.IFNA(IF(VLOOKUP(Pres_2017_T1!AQ422,[2]ListeGithub!$I$2:$K$111,3,FALSE)=$A$1,Pres_2017_T1!AS422,0),0)</f>
        <v>0</v>
      </c>
      <c r="AD422">
        <f ca="1">_xlfn.IFNA(IF(VLOOKUP(Pres_2017_T1!AX422,[2]ListeGithub!$I$2:$K$111,3,FALSE)=$A$1,Pres_2017_T1!AZ422,0),0)</f>
        <v>0</v>
      </c>
      <c r="AK422">
        <f ca="1">_xlfn.IFNA(IF(VLOOKUP(Pres_2017_T1!BE422,[2]ListeGithub!$I$2:$K$111,3,FALSE)=$A$1,Pres_2017_T1!BG422,0),0)</f>
        <v>0</v>
      </c>
      <c r="AR422">
        <f ca="1">_xlfn.IFNA(IF(VLOOKUP(Pres_2017_T1!BL422,[2]ListeGithub!$I$2:$K$111,3,FALSE)=$A$1,Pres_2017_T1!BN422,0),0)</f>
        <v>0</v>
      </c>
      <c r="AY422">
        <f ca="1">_xlfn.IFNA(IF(VLOOKUP(Pres_2017_T1!BS422,[2]ListeGithub!$I$2:$K$111,3,FALSE)=$A$1,Pres_2017_T1!BU422,0),0)</f>
        <v>0</v>
      </c>
      <c r="BF422">
        <f ca="1">_xlfn.IFNA(IF(VLOOKUP(Pres_2017_T1!BZ422,[2]ListeGithub!$I$2:$K$111,3,FALSE)=$A$1,Pres_2017_T1!CB422,0),0)</f>
        <v>0</v>
      </c>
      <c r="BM422">
        <f ca="1">_xlfn.IFNA(IF(VLOOKUP(Pres_2017_T1!CG422,[2]ListeGithub!$I$2:$K$111,3,FALSE)=$A$1,Pres_2017_T1!CI422,0),0)</f>
        <v>0</v>
      </c>
      <c r="BT422">
        <f ca="1">_xlfn.IFNA(IF(VLOOKUP(Pres_2017_T1!CN422,[2]ListeGithub!$I$2:$K$111,3,FALSE)=$A$1,Pres_2017_T1!CP422,0),0)</f>
        <v>0</v>
      </c>
      <c r="CA422">
        <f t="shared" ca="1" si="6"/>
        <v>19772</v>
      </c>
    </row>
    <row r="423" spans="1:79" x14ac:dyDescent="0.75">
      <c r="A423" t="str">
        <v>77_09</v>
      </c>
      <c r="B423">
        <f ca="1">_xlfn.IFNA(IF(VLOOKUP(Pres_2017_T1!V423,[2]ListeGithub!$I$2:$K$111,3,FALSE)=$A$1,Pres_2017_T1!X423,0),0)</f>
        <v>16269</v>
      </c>
      <c r="I423">
        <f ca="1">_xlfn.IFNA(IF(VLOOKUP(Pres_2017_T1!AC423,[2]ListeGithub!$I$2:$K$111,3,FALSE)=$A$1,Pres_2017_T1!AE423,0),0)</f>
        <v>0</v>
      </c>
      <c r="P423">
        <f ca="1">_xlfn.IFNA(IF(VLOOKUP(Pres_2017_T1!AJ423,[2]ListeGithub!$I$2:$K$111,3,FALSE)=$A$1,Pres_2017_T1!AL423,0),0)</f>
        <v>0</v>
      </c>
      <c r="W423">
        <f ca="1">_xlfn.IFNA(IF(VLOOKUP(Pres_2017_T1!AQ423,[2]ListeGithub!$I$2:$K$111,3,FALSE)=$A$1,Pres_2017_T1!AS423,0),0)</f>
        <v>0</v>
      </c>
      <c r="AD423">
        <f ca="1">_xlfn.IFNA(IF(VLOOKUP(Pres_2017_T1!AX423,[2]ListeGithub!$I$2:$K$111,3,FALSE)=$A$1,Pres_2017_T1!AZ423,0),0)</f>
        <v>0</v>
      </c>
      <c r="AK423">
        <f ca="1">_xlfn.IFNA(IF(VLOOKUP(Pres_2017_T1!BE423,[2]ListeGithub!$I$2:$K$111,3,FALSE)=$A$1,Pres_2017_T1!BG423,0),0)</f>
        <v>0</v>
      </c>
      <c r="AR423">
        <f ca="1">_xlfn.IFNA(IF(VLOOKUP(Pres_2017_T1!BL423,[2]ListeGithub!$I$2:$K$111,3,FALSE)=$A$1,Pres_2017_T1!BN423,0),0)</f>
        <v>0</v>
      </c>
      <c r="AY423">
        <f ca="1">_xlfn.IFNA(IF(VLOOKUP(Pres_2017_T1!BS423,[2]ListeGithub!$I$2:$K$111,3,FALSE)=$A$1,Pres_2017_T1!BU423,0),0)</f>
        <v>0</v>
      </c>
      <c r="BF423">
        <f ca="1">_xlfn.IFNA(IF(VLOOKUP(Pres_2017_T1!BZ423,[2]ListeGithub!$I$2:$K$111,3,FALSE)=$A$1,Pres_2017_T1!CB423,0),0)</f>
        <v>0</v>
      </c>
      <c r="BM423">
        <f ca="1">_xlfn.IFNA(IF(VLOOKUP(Pres_2017_T1!CG423,[2]ListeGithub!$I$2:$K$111,3,FALSE)=$A$1,Pres_2017_T1!CI423,0),0)</f>
        <v>0</v>
      </c>
      <c r="BT423">
        <f ca="1">_xlfn.IFNA(IF(VLOOKUP(Pres_2017_T1!CN423,[2]ListeGithub!$I$2:$K$111,3,FALSE)=$A$1,Pres_2017_T1!CP423,0),0)</f>
        <v>0</v>
      </c>
      <c r="CA423">
        <f t="shared" ca="1" si="6"/>
        <v>16269</v>
      </c>
    </row>
    <row r="424" spans="1:79" x14ac:dyDescent="0.75">
      <c r="A424" t="str">
        <v>77_10</v>
      </c>
      <c r="B424">
        <f ca="1">_xlfn.IFNA(IF(VLOOKUP(Pres_2017_T1!V424,[2]ListeGithub!$I$2:$K$111,3,FALSE)=$A$1,Pres_2017_T1!X424,0),0)</f>
        <v>16168</v>
      </c>
      <c r="I424">
        <f ca="1">_xlfn.IFNA(IF(VLOOKUP(Pres_2017_T1!AC424,[2]ListeGithub!$I$2:$K$111,3,FALSE)=$A$1,Pres_2017_T1!AE424,0),0)</f>
        <v>0</v>
      </c>
      <c r="P424">
        <f ca="1">_xlfn.IFNA(IF(VLOOKUP(Pres_2017_T1!AJ424,[2]ListeGithub!$I$2:$K$111,3,FALSE)=$A$1,Pres_2017_T1!AL424,0),0)</f>
        <v>0</v>
      </c>
      <c r="W424">
        <f ca="1">_xlfn.IFNA(IF(VLOOKUP(Pres_2017_T1!AQ424,[2]ListeGithub!$I$2:$K$111,3,FALSE)=$A$1,Pres_2017_T1!AS424,0),0)</f>
        <v>0</v>
      </c>
      <c r="AD424">
        <f ca="1">_xlfn.IFNA(IF(VLOOKUP(Pres_2017_T1!AX424,[2]ListeGithub!$I$2:$K$111,3,FALSE)=$A$1,Pres_2017_T1!AZ424,0),0)</f>
        <v>0</v>
      </c>
      <c r="AK424">
        <f ca="1">_xlfn.IFNA(IF(VLOOKUP(Pres_2017_T1!BE424,[2]ListeGithub!$I$2:$K$111,3,FALSE)=$A$1,Pres_2017_T1!BG424,0),0)</f>
        <v>0</v>
      </c>
      <c r="AR424">
        <f ca="1">_xlfn.IFNA(IF(VLOOKUP(Pres_2017_T1!BL424,[2]ListeGithub!$I$2:$K$111,3,FALSE)=$A$1,Pres_2017_T1!BN424,0),0)</f>
        <v>0</v>
      </c>
      <c r="AY424">
        <f ca="1">_xlfn.IFNA(IF(VLOOKUP(Pres_2017_T1!BS424,[2]ListeGithub!$I$2:$K$111,3,FALSE)=$A$1,Pres_2017_T1!BU424,0),0)</f>
        <v>0</v>
      </c>
      <c r="BF424">
        <f ca="1">_xlfn.IFNA(IF(VLOOKUP(Pres_2017_T1!BZ424,[2]ListeGithub!$I$2:$K$111,3,FALSE)=$A$1,Pres_2017_T1!CB424,0),0)</f>
        <v>0</v>
      </c>
      <c r="BM424">
        <f ca="1">_xlfn.IFNA(IF(VLOOKUP(Pres_2017_T1!CG424,[2]ListeGithub!$I$2:$K$111,3,FALSE)=$A$1,Pres_2017_T1!CI424,0),0)</f>
        <v>0</v>
      </c>
      <c r="BT424">
        <f ca="1">_xlfn.IFNA(IF(VLOOKUP(Pres_2017_T1!CN424,[2]ListeGithub!$I$2:$K$111,3,FALSE)=$A$1,Pres_2017_T1!CP424,0),0)</f>
        <v>0</v>
      </c>
      <c r="CA424">
        <f t="shared" ca="1" si="6"/>
        <v>16168</v>
      </c>
    </row>
    <row r="425" spans="1:79" x14ac:dyDescent="0.75">
      <c r="A425" t="str">
        <v>77_11</v>
      </c>
      <c r="B425">
        <f ca="1">_xlfn.IFNA(IF(VLOOKUP(Pres_2017_T1!V425,[2]ListeGithub!$I$2:$K$111,3,FALSE)=$A$1,Pres_2017_T1!X425,0),0)</f>
        <v>0</v>
      </c>
      <c r="I425">
        <f ca="1">_xlfn.IFNA(IF(VLOOKUP(Pres_2017_T1!AC425,[2]ListeGithub!$I$2:$K$111,3,FALSE)=$A$1,Pres_2017_T1!AE425,0),0)</f>
        <v>12351</v>
      </c>
      <c r="P425">
        <f ca="1">_xlfn.IFNA(IF(VLOOKUP(Pres_2017_T1!AJ425,[2]ListeGithub!$I$2:$K$111,3,FALSE)=$A$1,Pres_2017_T1!AL425,0),0)</f>
        <v>0</v>
      </c>
      <c r="W425">
        <f ca="1">_xlfn.IFNA(IF(VLOOKUP(Pres_2017_T1!AQ425,[2]ListeGithub!$I$2:$K$111,3,FALSE)=$A$1,Pres_2017_T1!AS425,0),0)</f>
        <v>0</v>
      </c>
      <c r="AD425">
        <f ca="1">_xlfn.IFNA(IF(VLOOKUP(Pres_2017_T1!AX425,[2]ListeGithub!$I$2:$K$111,3,FALSE)=$A$1,Pres_2017_T1!AZ425,0),0)</f>
        <v>0</v>
      </c>
      <c r="AK425">
        <f ca="1">_xlfn.IFNA(IF(VLOOKUP(Pres_2017_T1!BE425,[2]ListeGithub!$I$2:$K$111,3,FALSE)=$A$1,Pres_2017_T1!BG425,0),0)</f>
        <v>0</v>
      </c>
      <c r="AR425">
        <f ca="1">_xlfn.IFNA(IF(VLOOKUP(Pres_2017_T1!BL425,[2]ListeGithub!$I$2:$K$111,3,FALSE)=$A$1,Pres_2017_T1!BN425,0),0)</f>
        <v>0</v>
      </c>
      <c r="AY425">
        <f ca="1">_xlfn.IFNA(IF(VLOOKUP(Pres_2017_T1!BS425,[2]ListeGithub!$I$2:$K$111,3,FALSE)=$A$1,Pres_2017_T1!BU425,0),0)</f>
        <v>0</v>
      </c>
      <c r="BF425">
        <f ca="1">_xlfn.IFNA(IF(VLOOKUP(Pres_2017_T1!BZ425,[2]ListeGithub!$I$2:$K$111,3,FALSE)=$A$1,Pres_2017_T1!CB425,0),0)</f>
        <v>0</v>
      </c>
      <c r="BM425">
        <f ca="1">_xlfn.IFNA(IF(VLOOKUP(Pres_2017_T1!CG425,[2]ListeGithub!$I$2:$K$111,3,FALSE)=$A$1,Pres_2017_T1!CI425,0),0)</f>
        <v>0</v>
      </c>
      <c r="BT425">
        <f ca="1">_xlfn.IFNA(IF(VLOOKUP(Pres_2017_T1!CN425,[2]ListeGithub!$I$2:$K$111,3,FALSE)=$A$1,Pres_2017_T1!CP425,0),0)</f>
        <v>0</v>
      </c>
      <c r="CA425">
        <f t="shared" ca="1" si="6"/>
        <v>12351</v>
      </c>
    </row>
    <row r="426" spans="1:79" x14ac:dyDescent="0.75">
      <c r="A426" t="str">
        <v>78_01</v>
      </c>
      <c r="B426">
        <f ca="1">_xlfn.IFNA(IF(VLOOKUP(Pres_2017_T1!V426,[2]ListeGithub!$I$2:$K$111,3,FALSE)=$A$1,Pres_2017_T1!X426,0),0)</f>
        <v>0</v>
      </c>
      <c r="I426">
        <f ca="1">_xlfn.IFNA(IF(VLOOKUP(Pres_2017_T1!AC426,[2]ListeGithub!$I$2:$K$111,3,FALSE)=$A$1,Pres_2017_T1!AE426,0),0)</f>
        <v>20452</v>
      </c>
      <c r="P426">
        <f ca="1">_xlfn.IFNA(IF(VLOOKUP(Pres_2017_T1!AJ426,[2]ListeGithub!$I$2:$K$111,3,FALSE)=$A$1,Pres_2017_T1!AL426,0),0)</f>
        <v>0</v>
      </c>
      <c r="W426">
        <f ca="1">_xlfn.IFNA(IF(VLOOKUP(Pres_2017_T1!AQ426,[2]ListeGithub!$I$2:$K$111,3,FALSE)=$A$1,Pres_2017_T1!AS426,0),0)</f>
        <v>0</v>
      </c>
      <c r="AD426">
        <f ca="1">_xlfn.IFNA(IF(VLOOKUP(Pres_2017_T1!AX426,[2]ListeGithub!$I$2:$K$111,3,FALSE)=$A$1,Pres_2017_T1!AZ426,0),0)</f>
        <v>0</v>
      </c>
      <c r="AK426">
        <f ca="1">_xlfn.IFNA(IF(VLOOKUP(Pres_2017_T1!BE426,[2]ListeGithub!$I$2:$K$111,3,FALSE)=$A$1,Pres_2017_T1!BG426,0),0)</f>
        <v>0</v>
      </c>
      <c r="AR426">
        <f ca="1">_xlfn.IFNA(IF(VLOOKUP(Pres_2017_T1!BL426,[2]ListeGithub!$I$2:$K$111,3,FALSE)=$A$1,Pres_2017_T1!BN426,0),0)</f>
        <v>0</v>
      </c>
      <c r="AY426">
        <f ca="1">_xlfn.IFNA(IF(VLOOKUP(Pres_2017_T1!BS426,[2]ListeGithub!$I$2:$K$111,3,FALSE)=$A$1,Pres_2017_T1!BU426,0),0)</f>
        <v>0</v>
      </c>
      <c r="BF426">
        <f ca="1">_xlfn.IFNA(IF(VLOOKUP(Pres_2017_T1!BZ426,[2]ListeGithub!$I$2:$K$111,3,FALSE)=$A$1,Pres_2017_T1!CB426,0),0)</f>
        <v>0</v>
      </c>
      <c r="BM426">
        <f ca="1">_xlfn.IFNA(IF(VLOOKUP(Pres_2017_T1!CG426,[2]ListeGithub!$I$2:$K$111,3,FALSE)=$A$1,Pres_2017_T1!CI426,0),0)</f>
        <v>0</v>
      </c>
      <c r="BT426">
        <f ca="1">_xlfn.IFNA(IF(VLOOKUP(Pres_2017_T1!CN426,[2]ListeGithub!$I$2:$K$111,3,FALSE)=$A$1,Pres_2017_T1!CP426,0),0)</f>
        <v>0</v>
      </c>
      <c r="CA426">
        <f t="shared" ca="1" si="6"/>
        <v>20452</v>
      </c>
    </row>
    <row r="427" spans="1:79" x14ac:dyDescent="0.75">
      <c r="A427" t="str">
        <v>78_02</v>
      </c>
      <c r="B427">
        <f ca="1">_xlfn.IFNA(IF(VLOOKUP(Pres_2017_T1!V427,[2]ListeGithub!$I$2:$K$111,3,FALSE)=$A$1,Pres_2017_T1!X427,0),0)</f>
        <v>23015</v>
      </c>
      <c r="I427">
        <f ca="1">_xlfn.IFNA(IF(VLOOKUP(Pres_2017_T1!AC427,[2]ListeGithub!$I$2:$K$111,3,FALSE)=$A$1,Pres_2017_T1!AE427,0),0)</f>
        <v>0</v>
      </c>
      <c r="P427">
        <f ca="1">_xlfn.IFNA(IF(VLOOKUP(Pres_2017_T1!AJ427,[2]ListeGithub!$I$2:$K$111,3,FALSE)=$A$1,Pres_2017_T1!AL427,0),0)</f>
        <v>0</v>
      </c>
      <c r="W427">
        <f ca="1">_xlfn.IFNA(IF(VLOOKUP(Pres_2017_T1!AQ427,[2]ListeGithub!$I$2:$K$111,3,FALSE)=$A$1,Pres_2017_T1!AS427,0),0)</f>
        <v>0</v>
      </c>
      <c r="AD427">
        <f ca="1">_xlfn.IFNA(IF(VLOOKUP(Pres_2017_T1!AX427,[2]ListeGithub!$I$2:$K$111,3,FALSE)=$A$1,Pres_2017_T1!AZ427,0),0)</f>
        <v>0</v>
      </c>
      <c r="AK427">
        <f ca="1">_xlfn.IFNA(IF(VLOOKUP(Pres_2017_T1!BE427,[2]ListeGithub!$I$2:$K$111,3,FALSE)=$A$1,Pres_2017_T1!BG427,0),0)</f>
        <v>0</v>
      </c>
      <c r="AR427">
        <f ca="1">_xlfn.IFNA(IF(VLOOKUP(Pres_2017_T1!BL427,[2]ListeGithub!$I$2:$K$111,3,FALSE)=$A$1,Pres_2017_T1!BN427,0),0)</f>
        <v>0</v>
      </c>
      <c r="AY427">
        <f ca="1">_xlfn.IFNA(IF(VLOOKUP(Pres_2017_T1!BS427,[2]ListeGithub!$I$2:$K$111,3,FALSE)=$A$1,Pres_2017_T1!BU427,0),0)</f>
        <v>0</v>
      </c>
      <c r="BF427">
        <f ca="1">_xlfn.IFNA(IF(VLOOKUP(Pres_2017_T1!BZ427,[2]ListeGithub!$I$2:$K$111,3,FALSE)=$A$1,Pres_2017_T1!CB427,0),0)</f>
        <v>0</v>
      </c>
      <c r="BM427">
        <f ca="1">_xlfn.IFNA(IF(VLOOKUP(Pres_2017_T1!CG427,[2]ListeGithub!$I$2:$K$111,3,FALSE)=$A$1,Pres_2017_T1!CI427,0),0)</f>
        <v>0</v>
      </c>
      <c r="BT427">
        <f ca="1">_xlfn.IFNA(IF(VLOOKUP(Pres_2017_T1!CN427,[2]ListeGithub!$I$2:$K$111,3,FALSE)=$A$1,Pres_2017_T1!CP427,0),0)</f>
        <v>0</v>
      </c>
      <c r="CA427">
        <f t="shared" ca="1" si="6"/>
        <v>23015</v>
      </c>
    </row>
    <row r="428" spans="1:79" x14ac:dyDescent="0.75">
      <c r="A428" t="str">
        <v>78_03</v>
      </c>
      <c r="B428">
        <f ca="1">_xlfn.IFNA(IF(VLOOKUP(Pres_2017_T1!V428,[2]ListeGithub!$I$2:$K$111,3,FALSE)=$A$1,Pres_2017_T1!X428,0),0)</f>
        <v>0</v>
      </c>
      <c r="I428">
        <f ca="1">_xlfn.IFNA(IF(VLOOKUP(Pres_2017_T1!AC428,[2]ListeGithub!$I$2:$K$111,3,FALSE)=$A$1,Pres_2017_T1!AE428,0),0)</f>
        <v>20029</v>
      </c>
      <c r="P428">
        <f ca="1">_xlfn.IFNA(IF(VLOOKUP(Pres_2017_T1!AJ428,[2]ListeGithub!$I$2:$K$111,3,FALSE)=$A$1,Pres_2017_T1!AL428,0),0)</f>
        <v>0</v>
      </c>
      <c r="W428">
        <f ca="1">_xlfn.IFNA(IF(VLOOKUP(Pres_2017_T1!AQ428,[2]ListeGithub!$I$2:$K$111,3,FALSE)=$A$1,Pres_2017_T1!AS428,0),0)</f>
        <v>0</v>
      </c>
      <c r="AD428">
        <f ca="1">_xlfn.IFNA(IF(VLOOKUP(Pres_2017_T1!AX428,[2]ListeGithub!$I$2:$K$111,3,FALSE)=$A$1,Pres_2017_T1!AZ428,0),0)</f>
        <v>0</v>
      </c>
      <c r="AK428">
        <f ca="1">_xlfn.IFNA(IF(VLOOKUP(Pres_2017_T1!BE428,[2]ListeGithub!$I$2:$K$111,3,FALSE)=$A$1,Pres_2017_T1!BG428,0),0)</f>
        <v>0</v>
      </c>
      <c r="AR428">
        <f ca="1">_xlfn.IFNA(IF(VLOOKUP(Pres_2017_T1!BL428,[2]ListeGithub!$I$2:$K$111,3,FALSE)=$A$1,Pres_2017_T1!BN428,0),0)</f>
        <v>0</v>
      </c>
      <c r="AY428">
        <f ca="1">_xlfn.IFNA(IF(VLOOKUP(Pres_2017_T1!BS428,[2]ListeGithub!$I$2:$K$111,3,FALSE)=$A$1,Pres_2017_T1!BU428,0),0)</f>
        <v>0</v>
      </c>
      <c r="BF428">
        <f ca="1">_xlfn.IFNA(IF(VLOOKUP(Pres_2017_T1!BZ428,[2]ListeGithub!$I$2:$K$111,3,FALSE)=$A$1,Pres_2017_T1!CB428,0),0)</f>
        <v>0</v>
      </c>
      <c r="BM428">
        <f ca="1">_xlfn.IFNA(IF(VLOOKUP(Pres_2017_T1!CG428,[2]ListeGithub!$I$2:$K$111,3,FALSE)=$A$1,Pres_2017_T1!CI428,0),0)</f>
        <v>0</v>
      </c>
      <c r="BT428">
        <f ca="1">_xlfn.IFNA(IF(VLOOKUP(Pres_2017_T1!CN428,[2]ListeGithub!$I$2:$K$111,3,FALSE)=$A$1,Pres_2017_T1!CP428,0),0)</f>
        <v>0</v>
      </c>
      <c r="CA428">
        <f t="shared" ca="1" si="6"/>
        <v>20029</v>
      </c>
    </row>
    <row r="429" spans="1:79" x14ac:dyDescent="0.75">
      <c r="A429" t="str">
        <v>78_04</v>
      </c>
      <c r="B429">
        <f ca="1">_xlfn.IFNA(IF(VLOOKUP(Pres_2017_T1!V429,[2]ListeGithub!$I$2:$K$111,3,FALSE)=$A$1,Pres_2017_T1!X429,0),0)</f>
        <v>21680</v>
      </c>
      <c r="I429">
        <f ca="1">_xlfn.IFNA(IF(VLOOKUP(Pres_2017_T1!AC429,[2]ListeGithub!$I$2:$K$111,3,FALSE)=$A$1,Pres_2017_T1!AE429,0),0)</f>
        <v>0</v>
      </c>
      <c r="P429">
        <f ca="1">_xlfn.IFNA(IF(VLOOKUP(Pres_2017_T1!AJ429,[2]ListeGithub!$I$2:$K$111,3,FALSE)=$A$1,Pres_2017_T1!AL429,0),0)</f>
        <v>0</v>
      </c>
      <c r="W429">
        <f ca="1">_xlfn.IFNA(IF(VLOOKUP(Pres_2017_T1!AQ429,[2]ListeGithub!$I$2:$K$111,3,FALSE)=$A$1,Pres_2017_T1!AS429,0),0)</f>
        <v>0</v>
      </c>
      <c r="AD429">
        <f ca="1">_xlfn.IFNA(IF(VLOOKUP(Pres_2017_T1!AX429,[2]ListeGithub!$I$2:$K$111,3,FALSE)=$A$1,Pres_2017_T1!AZ429,0),0)</f>
        <v>0</v>
      </c>
      <c r="AK429">
        <f ca="1">_xlfn.IFNA(IF(VLOOKUP(Pres_2017_T1!BE429,[2]ListeGithub!$I$2:$K$111,3,FALSE)=$A$1,Pres_2017_T1!BG429,0),0)</f>
        <v>0</v>
      </c>
      <c r="AR429">
        <f ca="1">_xlfn.IFNA(IF(VLOOKUP(Pres_2017_T1!BL429,[2]ListeGithub!$I$2:$K$111,3,FALSE)=$A$1,Pres_2017_T1!BN429,0),0)</f>
        <v>0</v>
      </c>
      <c r="AY429">
        <f ca="1">_xlfn.IFNA(IF(VLOOKUP(Pres_2017_T1!BS429,[2]ListeGithub!$I$2:$K$111,3,FALSE)=$A$1,Pres_2017_T1!BU429,0),0)</f>
        <v>0</v>
      </c>
      <c r="BF429">
        <f ca="1">_xlfn.IFNA(IF(VLOOKUP(Pres_2017_T1!BZ429,[2]ListeGithub!$I$2:$K$111,3,FALSE)=$A$1,Pres_2017_T1!CB429,0),0)</f>
        <v>0</v>
      </c>
      <c r="BM429">
        <f ca="1">_xlfn.IFNA(IF(VLOOKUP(Pres_2017_T1!CG429,[2]ListeGithub!$I$2:$K$111,3,FALSE)=$A$1,Pres_2017_T1!CI429,0),0)</f>
        <v>0</v>
      </c>
      <c r="BT429">
        <f ca="1">_xlfn.IFNA(IF(VLOOKUP(Pres_2017_T1!CN429,[2]ListeGithub!$I$2:$K$111,3,FALSE)=$A$1,Pres_2017_T1!CP429,0),0)</f>
        <v>0</v>
      </c>
      <c r="CA429">
        <f t="shared" ca="1" si="6"/>
        <v>21680</v>
      </c>
    </row>
    <row r="430" spans="1:79" x14ac:dyDescent="0.75">
      <c r="A430" t="str">
        <v>78_05</v>
      </c>
      <c r="B430">
        <f ca="1">_xlfn.IFNA(IF(VLOOKUP(Pres_2017_T1!V430,[2]ListeGithub!$I$2:$K$111,3,FALSE)=$A$1,Pres_2017_T1!X430,0),0)</f>
        <v>18526</v>
      </c>
      <c r="I430">
        <f ca="1">_xlfn.IFNA(IF(VLOOKUP(Pres_2017_T1!AC430,[2]ListeGithub!$I$2:$K$111,3,FALSE)=$A$1,Pres_2017_T1!AE430,0),0)</f>
        <v>0</v>
      </c>
      <c r="P430">
        <f ca="1">_xlfn.IFNA(IF(VLOOKUP(Pres_2017_T1!AJ430,[2]ListeGithub!$I$2:$K$111,3,FALSE)=$A$1,Pres_2017_T1!AL430,0),0)</f>
        <v>0</v>
      </c>
      <c r="W430">
        <f ca="1">_xlfn.IFNA(IF(VLOOKUP(Pres_2017_T1!AQ430,[2]ListeGithub!$I$2:$K$111,3,FALSE)=$A$1,Pres_2017_T1!AS430,0),0)</f>
        <v>0</v>
      </c>
      <c r="AD430">
        <f ca="1">_xlfn.IFNA(IF(VLOOKUP(Pres_2017_T1!AX430,[2]ListeGithub!$I$2:$K$111,3,FALSE)=$A$1,Pres_2017_T1!AZ430,0),0)</f>
        <v>0</v>
      </c>
      <c r="AK430">
        <f ca="1">_xlfn.IFNA(IF(VLOOKUP(Pres_2017_T1!BE430,[2]ListeGithub!$I$2:$K$111,3,FALSE)=$A$1,Pres_2017_T1!BG430,0),0)</f>
        <v>0</v>
      </c>
      <c r="AR430">
        <f ca="1">_xlfn.IFNA(IF(VLOOKUP(Pres_2017_T1!BL430,[2]ListeGithub!$I$2:$K$111,3,FALSE)=$A$1,Pres_2017_T1!BN430,0),0)</f>
        <v>0</v>
      </c>
      <c r="AY430">
        <f ca="1">_xlfn.IFNA(IF(VLOOKUP(Pres_2017_T1!BS430,[2]ListeGithub!$I$2:$K$111,3,FALSE)=$A$1,Pres_2017_T1!BU430,0),0)</f>
        <v>0</v>
      </c>
      <c r="BF430">
        <f ca="1">_xlfn.IFNA(IF(VLOOKUP(Pres_2017_T1!BZ430,[2]ListeGithub!$I$2:$K$111,3,FALSE)=$A$1,Pres_2017_T1!CB430,0),0)</f>
        <v>0</v>
      </c>
      <c r="BM430">
        <f ca="1">_xlfn.IFNA(IF(VLOOKUP(Pres_2017_T1!CG430,[2]ListeGithub!$I$2:$K$111,3,FALSE)=$A$1,Pres_2017_T1!CI430,0),0)</f>
        <v>0</v>
      </c>
      <c r="BT430">
        <f ca="1">_xlfn.IFNA(IF(VLOOKUP(Pres_2017_T1!CN430,[2]ListeGithub!$I$2:$K$111,3,FALSE)=$A$1,Pres_2017_T1!CP430,0),0)</f>
        <v>0</v>
      </c>
      <c r="CA430">
        <f t="shared" ca="1" si="6"/>
        <v>18526</v>
      </c>
    </row>
    <row r="431" spans="1:79" x14ac:dyDescent="0.75">
      <c r="A431" t="str">
        <v>78_06</v>
      </c>
      <c r="B431">
        <f ca="1">_xlfn.IFNA(IF(VLOOKUP(Pres_2017_T1!V431,[2]ListeGithub!$I$2:$K$111,3,FALSE)=$A$1,Pres_2017_T1!X431,0),0)</f>
        <v>0</v>
      </c>
      <c r="I431">
        <f ca="1">_xlfn.IFNA(IF(VLOOKUP(Pres_2017_T1!AC431,[2]ListeGithub!$I$2:$K$111,3,FALSE)=$A$1,Pres_2017_T1!AE431,0),0)</f>
        <v>18244</v>
      </c>
      <c r="P431">
        <f ca="1">_xlfn.IFNA(IF(VLOOKUP(Pres_2017_T1!AJ431,[2]ListeGithub!$I$2:$K$111,3,FALSE)=$A$1,Pres_2017_T1!AL431,0),0)</f>
        <v>0</v>
      </c>
      <c r="W431">
        <f ca="1">_xlfn.IFNA(IF(VLOOKUP(Pres_2017_T1!AQ431,[2]ListeGithub!$I$2:$K$111,3,FALSE)=$A$1,Pres_2017_T1!AS431,0),0)</f>
        <v>0</v>
      </c>
      <c r="AD431">
        <f ca="1">_xlfn.IFNA(IF(VLOOKUP(Pres_2017_T1!AX431,[2]ListeGithub!$I$2:$K$111,3,FALSE)=$A$1,Pres_2017_T1!AZ431,0),0)</f>
        <v>0</v>
      </c>
      <c r="AK431">
        <f ca="1">_xlfn.IFNA(IF(VLOOKUP(Pres_2017_T1!BE431,[2]ListeGithub!$I$2:$K$111,3,FALSE)=$A$1,Pres_2017_T1!BG431,0),0)</f>
        <v>0</v>
      </c>
      <c r="AR431">
        <f ca="1">_xlfn.IFNA(IF(VLOOKUP(Pres_2017_T1!BL431,[2]ListeGithub!$I$2:$K$111,3,FALSE)=$A$1,Pres_2017_T1!BN431,0),0)</f>
        <v>0</v>
      </c>
      <c r="AY431">
        <f ca="1">_xlfn.IFNA(IF(VLOOKUP(Pres_2017_T1!BS431,[2]ListeGithub!$I$2:$K$111,3,FALSE)=$A$1,Pres_2017_T1!BU431,0),0)</f>
        <v>0</v>
      </c>
      <c r="BF431">
        <f ca="1">_xlfn.IFNA(IF(VLOOKUP(Pres_2017_T1!BZ431,[2]ListeGithub!$I$2:$K$111,3,FALSE)=$A$1,Pres_2017_T1!CB431,0),0)</f>
        <v>0</v>
      </c>
      <c r="BM431">
        <f ca="1">_xlfn.IFNA(IF(VLOOKUP(Pres_2017_T1!CG431,[2]ListeGithub!$I$2:$K$111,3,FALSE)=$A$1,Pres_2017_T1!CI431,0),0)</f>
        <v>0</v>
      </c>
      <c r="BT431">
        <f ca="1">_xlfn.IFNA(IF(VLOOKUP(Pres_2017_T1!CN431,[2]ListeGithub!$I$2:$K$111,3,FALSE)=$A$1,Pres_2017_T1!CP431,0),0)</f>
        <v>0</v>
      </c>
      <c r="CA431">
        <f t="shared" ca="1" si="6"/>
        <v>18244</v>
      </c>
    </row>
    <row r="432" spans="1:79" x14ac:dyDescent="0.75">
      <c r="A432" t="str">
        <v>78_07</v>
      </c>
      <c r="B432">
        <f ca="1">_xlfn.IFNA(IF(VLOOKUP(Pres_2017_T1!V432,[2]ListeGithub!$I$2:$K$111,3,FALSE)=$A$1,Pres_2017_T1!X432,0),0)</f>
        <v>17945</v>
      </c>
      <c r="I432">
        <f ca="1">_xlfn.IFNA(IF(VLOOKUP(Pres_2017_T1!AC432,[2]ListeGithub!$I$2:$K$111,3,FALSE)=$A$1,Pres_2017_T1!AE432,0),0)</f>
        <v>0</v>
      </c>
      <c r="P432">
        <f ca="1">_xlfn.IFNA(IF(VLOOKUP(Pres_2017_T1!AJ432,[2]ListeGithub!$I$2:$K$111,3,FALSE)=$A$1,Pres_2017_T1!AL432,0),0)</f>
        <v>0</v>
      </c>
      <c r="W432">
        <f ca="1">_xlfn.IFNA(IF(VLOOKUP(Pres_2017_T1!AQ432,[2]ListeGithub!$I$2:$K$111,3,FALSE)=$A$1,Pres_2017_T1!AS432,0),0)</f>
        <v>0</v>
      </c>
      <c r="AD432">
        <f ca="1">_xlfn.IFNA(IF(VLOOKUP(Pres_2017_T1!AX432,[2]ListeGithub!$I$2:$K$111,3,FALSE)=$A$1,Pres_2017_T1!AZ432,0),0)</f>
        <v>0</v>
      </c>
      <c r="AK432">
        <f ca="1">_xlfn.IFNA(IF(VLOOKUP(Pres_2017_T1!BE432,[2]ListeGithub!$I$2:$K$111,3,FALSE)=$A$1,Pres_2017_T1!BG432,0),0)</f>
        <v>0</v>
      </c>
      <c r="AR432">
        <f ca="1">_xlfn.IFNA(IF(VLOOKUP(Pres_2017_T1!BL432,[2]ListeGithub!$I$2:$K$111,3,FALSE)=$A$1,Pres_2017_T1!BN432,0),0)</f>
        <v>0</v>
      </c>
      <c r="AY432">
        <f ca="1">_xlfn.IFNA(IF(VLOOKUP(Pres_2017_T1!BS432,[2]ListeGithub!$I$2:$K$111,3,FALSE)=$A$1,Pres_2017_T1!BU432,0),0)</f>
        <v>0</v>
      </c>
      <c r="BF432">
        <f ca="1">_xlfn.IFNA(IF(VLOOKUP(Pres_2017_T1!BZ432,[2]ListeGithub!$I$2:$K$111,3,FALSE)=$A$1,Pres_2017_T1!CB432,0),0)</f>
        <v>0</v>
      </c>
      <c r="BM432">
        <f ca="1">_xlfn.IFNA(IF(VLOOKUP(Pres_2017_T1!CG432,[2]ListeGithub!$I$2:$K$111,3,FALSE)=$A$1,Pres_2017_T1!CI432,0),0)</f>
        <v>0</v>
      </c>
      <c r="BT432">
        <f ca="1">_xlfn.IFNA(IF(VLOOKUP(Pres_2017_T1!CN432,[2]ListeGithub!$I$2:$K$111,3,FALSE)=$A$1,Pres_2017_T1!CP432,0),0)</f>
        <v>0</v>
      </c>
      <c r="CA432">
        <f t="shared" ca="1" si="6"/>
        <v>17945</v>
      </c>
    </row>
    <row r="433" spans="1:79" x14ac:dyDescent="0.75">
      <c r="A433" t="str">
        <v>78_08</v>
      </c>
      <c r="B433">
        <f ca="1">_xlfn.IFNA(IF(VLOOKUP(Pres_2017_T1!V433,[2]ListeGithub!$I$2:$K$111,3,FALSE)=$A$1,Pres_2017_T1!X433,0),0)</f>
        <v>0</v>
      </c>
      <c r="I433">
        <f ca="1">_xlfn.IFNA(IF(VLOOKUP(Pres_2017_T1!AC433,[2]ListeGithub!$I$2:$K$111,3,FALSE)=$A$1,Pres_2017_T1!AE433,0),0)</f>
        <v>11864</v>
      </c>
      <c r="P433">
        <f ca="1">_xlfn.IFNA(IF(VLOOKUP(Pres_2017_T1!AJ433,[2]ListeGithub!$I$2:$K$111,3,FALSE)=$A$1,Pres_2017_T1!AL433,0),0)</f>
        <v>0</v>
      </c>
      <c r="W433">
        <f ca="1">_xlfn.IFNA(IF(VLOOKUP(Pres_2017_T1!AQ433,[2]ListeGithub!$I$2:$K$111,3,FALSE)=$A$1,Pres_2017_T1!AS433,0),0)</f>
        <v>0</v>
      </c>
      <c r="AD433">
        <f ca="1">_xlfn.IFNA(IF(VLOOKUP(Pres_2017_T1!AX433,[2]ListeGithub!$I$2:$K$111,3,FALSE)=$A$1,Pres_2017_T1!AZ433,0),0)</f>
        <v>0</v>
      </c>
      <c r="AK433">
        <f ca="1">_xlfn.IFNA(IF(VLOOKUP(Pres_2017_T1!BE433,[2]ListeGithub!$I$2:$K$111,3,FALSE)=$A$1,Pres_2017_T1!BG433,0),0)</f>
        <v>0</v>
      </c>
      <c r="AR433">
        <f ca="1">_xlfn.IFNA(IF(VLOOKUP(Pres_2017_T1!BL433,[2]ListeGithub!$I$2:$K$111,3,FALSE)=$A$1,Pres_2017_T1!BN433,0),0)</f>
        <v>0</v>
      </c>
      <c r="AY433">
        <f ca="1">_xlfn.IFNA(IF(VLOOKUP(Pres_2017_T1!BS433,[2]ListeGithub!$I$2:$K$111,3,FALSE)=$A$1,Pres_2017_T1!BU433,0),0)</f>
        <v>0</v>
      </c>
      <c r="BF433">
        <f ca="1">_xlfn.IFNA(IF(VLOOKUP(Pres_2017_T1!BZ433,[2]ListeGithub!$I$2:$K$111,3,FALSE)=$A$1,Pres_2017_T1!CB433,0),0)</f>
        <v>0</v>
      </c>
      <c r="BM433">
        <f ca="1">_xlfn.IFNA(IF(VLOOKUP(Pres_2017_T1!CG433,[2]ListeGithub!$I$2:$K$111,3,FALSE)=$A$1,Pres_2017_T1!CI433,0),0)</f>
        <v>0</v>
      </c>
      <c r="BT433">
        <f ca="1">_xlfn.IFNA(IF(VLOOKUP(Pres_2017_T1!CN433,[2]ListeGithub!$I$2:$K$111,3,FALSE)=$A$1,Pres_2017_T1!CP433,0),0)</f>
        <v>0</v>
      </c>
      <c r="CA433">
        <f t="shared" ca="1" si="6"/>
        <v>11864</v>
      </c>
    </row>
    <row r="434" spans="1:79" x14ac:dyDescent="0.75">
      <c r="A434" t="str">
        <v>78_09</v>
      </c>
      <c r="B434">
        <f ca="1">_xlfn.IFNA(IF(VLOOKUP(Pres_2017_T1!V434,[2]ListeGithub!$I$2:$K$111,3,FALSE)=$A$1,Pres_2017_T1!X434,0),0)</f>
        <v>16860</v>
      </c>
      <c r="I434">
        <f ca="1">_xlfn.IFNA(IF(VLOOKUP(Pres_2017_T1!AC434,[2]ListeGithub!$I$2:$K$111,3,FALSE)=$A$1,Pres_2017_T1!AE434,0),0)</f>
        <v>0</v>
      </c>
      <c r="P434">
        <f ca="1">_xlfn.IFNA(IF(VLOOKUP(Pres_2017_T1!AJ434,[2]ListeGithub!$I$2:$K$111,3,FALSE)=$A$1,Pres_2017_T1!AL434,0),0)</f>
        <v>0</v>
      </c>
      <c r="W434">
        <f ca="1">_xlfn.IFNA(IF(VLOOKUP(Pres_2017_T1!AQ434,[2]ListeGithub!$I$2:$K$111,3,FALSE)=$A$1,Pres_2017_T1!AS434,0),0)</f>
        <v>0</v>
      </c>
      <c r="AD434">
        <f ca="1">_xlfn.IFNA(IF(VLOOKUP(Pres_2017_T1!AX434,[2]ListeGithub!$I$2:$K$111,3,FALSE)=$A$1,Pres_2017_T1!AZ434,0),0)</f>
        <v>0</v>
      </c>
      <c r="AK434">
        <f ca="1">_xlfn.IFNA(IF(VLOOKUP(Pres_2017_T1!BE434,[2]ListeGithub!$I$2:$K$111,3,FALSE)=$A$1,Pres_2017_T1!BG434,0),0)</f>
        <v>0</v>
      </c>
      <c r="AR434">
        <f ca="1">_xlfn.IFNA(IF(VLOOKUP(Pres_2017_T1!BL434,[2]ListeGithub!$I$2:$K$111,3,FALSE)=$A$1,Pres_2017_T1!BN434,0),0)</f>
        <v>0</v>
      </c>
      <c r="AY434">
        <f ca="1">_xlfn.IFNA(IF(VLOOKUP(Pres_2017_T1!BS434,[2]ListeGithub!$I$2:$K$111,3,FALSE)=$A$1,Pres_2017_T1!BU434,0),0)</f>
        <v>0</v>
      </c>
      <c r="BF434">
        <f ca="1">_xlfn.IFNA(IF(VLOOKUP(Pres_2017_T1!BZ434,[2]ListeGithub!$I$2:$K$111,3,FALSE)=$A$1,Pres_2017_T1!CB434,0),0)</f>
        <v>0</v>
      </c>
      <c r="BM434">
        <f ca="1">_xlfn.IFNA(IF(VLOOKUP(Pres_2017_T1!CG434,[2]ListeGithub!$I$2:$K$111,3,FALSE)=$A$1,Pres_2017_T1!CI434,0),0)</f>
        <v>0</v>
      </c>
      <c r="BT434">
        <f ca="1">_xlfn.IFNA(IF(VLOOKUP(Pres_2017_T1!CN434,[2]ListeGithub!$I$2:$K$111,3,FALSE)=$A$1,Pres_2017_T1!CP434,0),0)</f>
        <v>0</v>
      </c>
      <c r="CA434">
        <f t="shared" ca="1" si="6"/>
        <v>16860</v>
      </c>
    </row>
    <row r="435" spans="1:79" x14ac:dyDescent="0.75">
      <c r="A435" t="str">
        <v>78_10</v>
      </c>
      <c r="B435">
        <f ca="1">_xlfn.IFNA(IF(VLOOKUP(Pres_2017_T1!V435,[2]ListeGithub!$I$2:$K$111,3,FALSE)=$A$1,Pres_2017_T1!X435,0),0)</f>
        <v>20483</v>
      </c>
      <c r="I435">
        <f ca="1">_xlfn.IFNA(IF(VLOOKUP(Pres_2017_T1!AC435,[2]ListeGithub!$I$2:$K$111,3,FALSE)=$A$1,Pres_2017_T1!AE435,0),0)</f>
        <v>0</v>
      </c>
      <c r="P435">
        <f ca="1">_xlfn.IFNA(IF(VLOOKUP(Pres_2017_T1!AJ435,[2]ListeGithub!$I$2:$K$111,3,FALSE)=$A$1,Pres_2017_T1!AL435,0),0)</f>
        <v>0</v>
      </c>
      <c r="W435">
        <f ca="1">_xlfn.IFNA(IF(VLOOKUP(Pres_2017_T1!AQ435,[2]ListeGithub!$I$2:$K$111,3,FALSE)=$A$1,Pres_2017_T1!AS435,0),0)</f>
        <v>0</v>
      </c>
      <c r="AD435">
        <f ca="1">_xlfn.IFNA(IF(VLOOKUP(Pres_2017_T1!AX435,[2]ListeGithub!$I$2:$K$111,3,FALSE)=$A$1,Pres_2017_T1!AZ435,0),0)</f>
        <v>0</v>
      </c>
      <c r="AK435">
        <f ca="1">_xlfn.IFNA(IF(VLOOKUP(Pres_2017_T1!BE435,[2]ListeGithub!$I$2:$K$111,3,FALSE)=$A$1,Pres_2017_T1!BG435,0),0)</f>
        <v>0</v>
      </c>
      <c r="AR435">
        <f ca="1">_xlfn.IFNA(IF(VLOOKUP(Pres_2017_T1!BL435,[2]ListeGithub!$I$2:$K$111,3,FALSE)=$A$1,Pres_2017_T1!BN435,0),0)</f>
        <v>0</v>
      </c>
      <c r="AY435">
        <f ca="1">_xlfn.IFNA(IF(VLOOKUP(Pres_2017_T1!BS435,[2]ListeGithub!$I$2:$K$111,3,FALSE)=$A$1,Pres_2017_T1!BU435,0),0)</f>
        <v>0</v>
      </c>
      <c r="BF435">
        <f ca="1">_xlfn.IFNA(IF(VLOOKUP(Pres_2017_T1!BZ435,[2]ListeGithub!$I$2:$K$111,3,FALSE)=$A$1,Pres_2017_T1!CB435,0),0)</f>
        <v>0</v>
      </c>
      <c r="BM435">
        <f ca="1">_xlfn.IFNA(IF(VLOOKUP(Pres_2017_T1!CG435,[2]ListeGithub!$I$2:$K$111,3,FALSE)=$A$1,Pres_2017_T1!CI435,0),0)</f>
        <v>0</v>
      </c>
      <c r="BT435">
        <f ca="1">_xlfn.IFNA(IF(VLOOKUP(Pres_2017_T1!CN435,[2]ListeGithub!$I$2:$K$111,3,FALSE)=$A$1,Pres_2017_T1!CP435,0),0)</f>
        <v>0</v>
      </c>
      <c r="CA435">
        <f t="shared" ca="1" si="6"/>
        <v>20483</v>
      </c>
    </row>
    <row r="436" spans="1:79" x14ac:dyDescent="0.75">
      <c r="A436" t="str">
        <v>78_11</v>
      </c>
      <c r="B436">
        <f ca="1">_xlfn.IFNA(IF(VLOOKUP(Pres_2017_T1!V436,[2]ListeGithub!$I$2:$K$111,3,FALSE)=$A$1,Pres_2017_T1!X436,0),0)</f>
        <v>13794</v>
      </c>
      <c r="I436">
        <f ca="1">_xlfn.IFNA(IF(VLOOKUP(Pres_2017_T1!AC436,[2]ListeGithub!$I$2:$K$111,3,FALSE)=$A$1,Pres_2017_T1!AE436,0),0)</f>
        <v>0</v>
      </c>
      <c r="P436">
        <f ca="1">_xlfn.IFNA(IF(VLOOKUP(Pres_2017_T1!AJ436,[2]ListeGithub!$I$2:$K$111,3,FALSE)=$A$1,Pres_2017_T1!AL436,0),0)</f>
        <v>0</v>
      </c>
      <c r="W436">
        <f ca="1">_xlfn.IFNA(IF(VLOOKUP(Pres_2017_T1!AQ436,[2]ListeGithub!$I$2:$K$111,3,FALSE)=$A$1,Pres_2017_T1!AS436,0),0)</f>
        <v>0</v>
      </c>
      <c r="AD436">
        <f ca="1">_xlfn.IFNA(IF(VLOOKUP(Pres_2017_T1!AX436,[2]ListeGithub!$I$2:$K$111,3,FALSE)=$A$1,Pres_2017_T1!AZ436,0),0)</f>
        <v>0</v>
      </c>
      <c r="AK436">
        <f ca="1">_xlfn.IFNA(IF(VLOOKUP(Pres_2017_T1!BE436,[2]ListeGithub!$I$2:$K$111,3,FALSE)=$A$1,Pres_2017_T1!BG436,0),0)</f>
        <v>0</v>
      </c>
      <c r="AR436">
        <f ca="1">_xlfn.IFNA(IF(VLOOKUP(Pres_2017_T1!BL436,[2]ListeGithub!$I$2:$K$111,3,FALSE)=$A$1,Pres_2017_T1!BN436,0),0)</f>
        <v>0</v>
      </c>
      <c r="AY436">
        <f ca="1">_xlfn.IFNA(IF(VLOOKUP(Pres_2017_T1!BS436,[2]ListeGithub!$I$2:$K$111,3,FALSE)=$A$1,Pres_2017_T1!BU436,0),0)</f>
        <v>0</v>
      </c>
      <c r="BF436">
        <f ca="1">_xlfn.IFNA(IF(VLOOKUP(Pres_2017_T1!BZ436,[2]ListeGithub!$I$2:$K$111,3,FALSE)=$A$1,Pres_2017_T1!CB436,0),0)</f>
        <v>0</v>
      </c>
      <c r="BM436">
        <f ca="1">_xlfn.IFNA(IF(VLOOKUP(Pres_2017_T1!CG436,[2]ListeGithub!$I$2:$K$111,3,FALSE)=$A$1,Pres_2017_T1!CI436,0),0)</f>
        <v>0</v>
      </c>
      <c r="BT436">
        <f ca="1">_xlfn.IFNA(IF(VLOOKUP(Pres_2017_T1!CN436,[2]ListeGithub!$I$2:$K$111,3,FALSE)=$A$1,Pres_2017_T1!CP436,0),0)</f>
        <v>0</v>
      </c>
      <c r="CA436">
        <f t="shared" ca="1" si="6"/>
        <v>13794</v>
      </c>
    </row>
    <row r="437" spans="1:79" x14ac:dyDescent="0.75">
      <c r="A437" t="str">
        <v>78_12</v>
      </c>
      <c r="B437">
        <f ca="1">_xlfn.IFNA(IF(VLOOKUP(Pres_2017_T1!V437,[2]ListeGithub!$I$2:$K$111,3,FALSE)=$A$1,Pres_2017_T1!X437,0),0)</f>
        <v>16169</v>
      </c>
      <c r="I437">
        <f ca="1">_xlfn.IFNA(IF(VLOOKUP(Pres_2017_T1!AC437,[2]ListeGithub!$I$2:$K$111,3,FALSE)=$A$1,Pres_2017_T1!AE437,0),0)</f>
        <v>0</v>
      </c>
      <c r="P437">
        <f ca="1">_xlfn.IFNA(IF(VLOOKUP(Pres_2017_T1!AJ437,[2]ListeGithub!$I$2:$K$111,3,FALSE)=$A$1,Pres_2017_T1!AL437,0),0)</f>
        <v>0</v>
      </c>
      <c r="W437">
        <f ca="1">_xlfn.IFNA(IF(VLOOKUP(Pres_2017_T1!AQ437,[2]ListeGithub!$I$2:$K$111,3,FALSE)=$A$1,Pres_2017_T1!AS437,0),0)</f>
        <v>0</v>
      </c>
      <c r="AD437">
        <f ca="1">_xlfn.IFNA(IF(VLOOKUP(Pres_2017_T1!AX437,[2]ListeGithub!$I$2:$K$111,3,FALSE)=$A$1,Pres_2017_T1!AZ437,0),0)</f>
        <v>0</v>
      </c>
      <c r="AK437">
        <f ca="1">_xlfn.IFNA(IF(VLOOKUP(Pres_2017_T1!BE437,[2]ListeGithub!$I$2:$K$111,3,FALSE)=$A$1,Pres_2017_T1!BG437,0),0)</f>
        <v>0</v>
      </c>
      <c r="AR437">
        <f ca="1">_xlfn.IFNA(IF(VLOOKUP(Pres_2017_T1!BL437,[2]ListeGithub!$I$2:$K$111,3,FALSE)=$A$1,Pres_2017_T1!BN437,0),0)</f>
        <v>0</v>
      </c>
      <c r="AY437">
        <f ca="1">_xlfn.IFNA(IF(VLOOKUP(Pres_2017_T1!BS437,[2]ListeGithub!$I$2:$K$111,3,FALSE)=$A$1,Pres_2017_T1!BU437,0),0)</f>
        <v>0</v>
      </c>
      <c r="BF437">
        <f ca="1">_xlfn.IFNA(IF(VLOOKUP(Pres_2017_T1!BZ437,[2]ListeGithub!$I$2:$K$111,3,FALSE)=$A$1,Pres_2017_T1!CB437,0),0)</f>
        <v>0</v>
      </c>
      <c r="BM437">
        <f ca="1">_xlfn.IFNA(IF(VLOOKUP(Pres_2017_T1!CG437,[2]ListeGithub!$I$2:$K$111,3,FALSE)=$A$1,Pres_2017_T1!CI437,0),0)</f>
        <v>0</v>
      </c>
      <c r="BT437">
        <f ca="1">_xlfn.IFNA(IF(VLOOKUP(Pres_2017_T1!CN437,[2]ListeGithub!$I$2:$K$111,3,FALSE)=$A$1,Pres_2017_T1!CP437,0),0)</f>
        <v>0</v>
      </c>
      <c r="CA437">
        <f t="shared" ca="1" si="6"/>
        <v>16169</v>
      </c>
    </row>
    <row r="438" spans="1:79" x14ac:dyDescent="0.75">
      <c r="A438" t="str">
        <v>79_01</v>
      </c>
      <c r="B438">
        <f ca="1">_xlfn.IFNA(IF(VLOOKUP(Pres_2017_T1!V438,[2]ListeGithub!$I$2:$K$111,3,FALSE)=$A$1,Pres_2017_T1!X438,0),0)</f>
        <v>21366</v>
      </c>
      <c r="I438">
        <f ca="1">_xlfn.IFNA(IF(VLOOKUP(Pres_2017_T1!AC438,[2]ListeGithub!$I$2:$K$111,3,FALSE)=$A$1,Pres_2017_T1!AE438,0),0)</f>
        <v>0</v>
      </c>
      <c r="P438">
        <f ca="1">_xlfn.IFNA(IF(VLOOKUP(Pres_2017_T1!AJ438,[2]ListeGithub!$I$2:$K$111,3,FALSE)=$A$1,Pres_2017_T1!AL438,0),0)</f>
        <v>0</v>
      </c>
      <c r="W438">
        <f ca="1">_xlfn.IFNA(IF(VLOOKUP(Pres_2017_T1!AQ438,[2]ListeGithub!$I$2:$K$111,3,FALSE)=$A$1,Pres_2017_T1!AS438,0),0)</f>
        <v>0</v>
      </c>
      <c r="AD438">
        <f ca="1">_xlfn.IFNA(IF(VLOOKUP(Pres_2017_T1!AX438,[2]ListeGithub!$I$2:$K$111,3,FALSE)=$A$1,Pres_2017_T1!AZ438,0),0)</f>
        <v>0</v>
      </c>
      <c r="AK438">
        <f ca="1">_xlfn.IFNA(IF(VLOOKUP(Pres_2017_T1!BE438,[2]ListeGithub!$I$2:$K$111,3,FALSE)=$A$1,Pres_2017_T1!BG438,0),0)</f>
        <v>0</v>
      </c>
      <c r="AR438">
        <f ca="1">_xlfn.IFNA(IF(VLOOKUP(Pres_2017_T1!BL438,[2]ListeGithub!$I$2:$K$111,3,FALSE)=$A$1,Pres_2017_T1!BN438,0),0)</f>
        <v>0</v>
      </c>
      <c r="AY438">
        <f ca="1">_xlfn.IFNA(IF(VLOOKUP(Pres_2017_T1!BS438,[2]ListeGithub!$I$2:$K$111,3,FALSE)=$A$1,Pres_2017_T1!BU438,0),0)</f>
        <v>0</v>
      </c>
      <c r="BF438">
        <f ca="1">_xlfn.IFNA(IF(VLOOKUP(Pres_2017_T1!BZ438,[2]ListeGithub!$I$2:$K$111,3,FALSE)=$A$1,Pres_2017_T1!CB438,0),0)</f>
        <v>0</v>
      </c>
      <c r="BM438">
        <f ca="1">_xlfn.IFNA(IF(VLOOKUP(Pres_2017_T1!CG438,[2]ListeGithub!$I$2:$K$111,3,FALSE)=$A$1,Pres_2017_T1!CI438,0),0)</f>
        <v>0</v>
      </c>
      <c r="BT438">
        <f ca="1">_xlfn.IFNA(IF(VLOOKUP(Pres_2017_T1!CN438,[2]ListeGithub!$I$2:$K$111,3,FALSE)=$A$1,Pres_2017_T1!CP438,0),0)</f>
        <v>0</v>
      </c>
      <c r="CA438">
        <f t="shared" ca="1" si="6"/>
        <v>21366</v>
      </c>
    </row>
    <row r="439" spans="1:79" x14ac:dyDescent="0.75">
      <c r="A439" t="str">
        <v>79_02</v>
      </c>
      <c r="B439">
        <f ca="1">_xlfn.IFNA(IF(VLOOKUP(Pres_2017_T1!V439,[2]ListeGithub!$I$2:$K$111,3,FALSE)=$A$1,Pres_2017_T1!X439,0),0)</f>
        <v>19434</v>
      </c>
      <c r="I439">
        <f ca="1">_xlfn.IFNA(IF(VLOOKUP(Pres_2017_T1!AC439,[2]ListeGithub!$I$2:$K$111,3,FALSE)=$A$1,Pres_2017_T1!AE439,0),0)</f>
        <v>0</v>
      </c>
      <c r="P439">
        <f ca="1">_xlfn.IFNA(IF(VLOOKUP(Pres_2017_T1!AJ439,[2]ListeGithub!$I$2:$K$111,3,FALSE)=$A$1,Pres_2017_T1!AL439,0),0)</f>
        <v>0</v>
      </c>
      <c r="W439">
        <f ca="1">_xlfn.IFNA(IF(VLOOKUP(Pres_2017_T1!AQ439,[2]ListeGithub!$I$2:$K$111,3,FALSE)=$A$1,Pres_2017_T1!AS439,0),0)</f>
        <v>0</v>
      </c>
      <c r="AD439">
        <f ca="1">_xlfn.IFNA(IF(VLOOKUP(Pres_2017_T1!AX439,[2]ListeGithub!$I$2:$K$111,3,FALSE)=$A$1,Pres_2017_T1!AZ439,0),0)</f>
        <v>0</v>
      </c>
      <c r="AK439">
        <f ca="1">_xlfn.IFNA(IF(VLOOKUP(Pres_2017_T1!BE439,[2]ListeGithub!$I$2:$K$111,3,FALSE)=$A$1,Pres_2017_T1!BG439,0),0)</f>
        <v>0</v>
      </c>
      <c r="AR439">
        <f ca="1">_xlfn.IFNA(IF(VLOOKUP(Pres_2017_T1!BL439,[2]ListeGithub!$I$2:$K$111,3,FALSE)=$A$1,Pres_2017_T1!BN439,0),0)</f>
        <v>0</v>
      </c>
      <c r="AY439">
        <f ca="1">_xlfn.IFNA(IF(VLOOKUP(Pres_2017_T1!BS439,[2]ListeGithub!$I$2:$K$111,3,FALSE)=$A$1,Pres_2017_T1!BU439,0),0)</f>
        <v>0</v>
      </c>
      <c r="BF439">
        <f ca="1">_xlfn.IFNA(IF(VLOOKUP(Pres_2017_T1!BZ439,[2]ListeGithub!$I$2:$K$111,3,FALSE)=$A$1,Pres_2017_T1!CB439,0),0)</f>
        <v>0</v>
      </c>
      <c r="BM439">
        <f ca="1">_xlfn.IFNA(IF(VLOOKUP(Pres_2017_T1!CG439,[2]ListeGithub!$I$2:$K$111,3,FALSE)=$A$1,Pres_2017_T1!CI439,0),0)</f>
        <v>0</v>
      </c>
      <c r="BT439">
        <f ca="1">_xlfn.IFNA(IF(VLOOKUP(Pres_2017_T1!CN439,[2]ListeGithub!$I$2:$K$111,3,FALSE)=$A$1,Pres_2017_T1!CP439,0),0)</f>
        <v>0</v>
      </c>
      <c r="CA439">
        <f t="shared" ca="1" si="6"/>
        <v>19434</v>
      </c>
    </row>
    <row r="440" spans="1:79" x14ac:dyDescent="0.75">
      <c r="A440" t="str">
        <v>79_03</v>
      </c>
      <c r="B440">
        <f ca="1">_xlfn.IFNA(IF(VLOOKUP(Pres_2017_T1!V440,[2]ListeGithub!$I$2:$K$111,3,FALSE)=$A$1,Pres_2017_T1!X440,0),0)</f>
        <v>17026</v>
      </c>
      <c r="I440">
        <f ca="1">_xlfn.IFNA(IF(VLOOKUP(Pres_2017_T1!AC440,[2]ListeGithub!$I$2:$K$111,3,FALSE)=$A$1,Pres_2017_T1!AE440,0),0)</f>
        <v>0</v>
      </c>
      <c r="P440">
        <f ca="1">_xlfn.IFNA(IF(VLOOKUP(Pres_2017_T1!AJ440,[2]ListeGithub!$I$2:$K$111,3,FALSE)=$A$1,Pres_2017_T1!AL440,0),0)</f>
        <v>0</v>
      </c>
      <c r="W440">
        <f ca="1">_xlfn.IFNA(IF(VLOOKUP(Pres_2017_T1!AQ440,[2]ListeGithub!$I$2:$K$111,3,FALSE)=$A$1,Pres_2017_T1!AS440,0),0)</f>
        <v>0</v>
      </c>
      <c r="AD440">
        <f ca="1">_xlfn.IFNA(IF(VLOOKUP(Pres_2017_T1!AX440,[2]ListeGithub!$I$2:$K$111,3,FALSE)=$A$1,Pres_2017_T1!AZ440,0),0)</f>
        <v>0</v>
      </c>
      <c r="AK440">
        <f ca="1">_xlfn.IFNA(IF(VLOOKUP(Pres_2017_T1!BE440,[2]ListeGithub!$I$2:$K$111,3,FALSE)=$A$1,Pres_2017_T1!BG440,0),0)</f>
        <v>0</v>
      </c>
      <c r="AR440">
        <f ca="1">_xlfn.IFNA(IF(VLOOKUP(Pres_2017_T1!BL440,[2]ListeGithub!$I$2:$K$111,3,FALSE)=$A$1,Pres_2017_T1!BN440,0),0)</f>
        <v>0</v>
      </c>
      <c r="AY440">
        <f ca="1">_xlfn.IFNA(IF(VLOOKUP(Pres_2017_T1!BS440,[2]ListeGithub!$I$2:$K$111,3,FALSE)=$A$1,Pres_2017_T1!BU440,0),0)</f>
        <v>0</v>
      </c>
      <c r="BF440">
        <f ca="1">_xlfn.IFNA(IF(VLOOKUP(Pres_2017_T1!BZ440,[2]ListeGithub!$I$2:$K$111,3,FALSE)=$A$1,Pres_2017_T1!CB440,0),0)</f>
        <v>0</v>
      </c>
      <c r="BM440">
        <f ca="1">_xlfn.IFNA(IF(VLOOKUP(Pres_2017_T1!CG440,[2]ListeGithub!$I$2:$K$111,3,FALSE)=$A$1,Pres_2017_T1!CI440,0),0)</f>
        <v>0</v>
      </c>
      <c r="BT440">
        <f ca="1">_xlfn.IFNA(IF(VLOOKUP(Pres_2017_T1!CN440,[2]ListeGithub!$I$2:$K$111,3,FALSE)=$A$1,Pres_2017_T1!CP440,0),0)</f>
        <v>0</v>
      </c>
      <c r="CA440">
        <f t="shared" ca="1" si="6"/>
        <v>17026</v>
      </c>
    </row>
    <row r="441" spans="1:79" x14ac:dyDescent="0.75">
      <c r="A441" t="str">
        <v>80_01</v>
      </c>
      <c r="B441">
        <f ca="1">_xlfn.IFNA(IF(VLOOKUP(Pres_2017_T1!V441,[2]ListeGithub!$I$2:$K$111,3,FALSE)=$A$1,Pres_2017_T1!X441,0),0)</f>
        <v>0</v>
      </c>
      <c r="I441">
        <f ca="1">_xlfn.IFNA(IF(VLOOKUP(Pres_2017_T1!AC441,[2]ListeGithub!$I$2:$K$111,3,FALSE)=$A$1,Pres_2017_T1!AE441,0),0)</f>
        <v>14488</v>
      </c>
      <c r="P441">
        <f ca="1">_xlfn.IFNA(IF(VLOOKUP(Pres_2017_T1!AJ441,[2]ListeGithub!$I$2:$K$111,3,FALSE)=$A$1,Pres_2017_T1!AL441,0),0)</f>
        <v>0</v>
      </c>
      <c r="W441">
        <f ca="1">_xlfn.IFNA(IF(VLOOKUP(Pres_2017_T1!AQ441,[2]ListeGithub!$I$2:$K$111,3,FALSE)=$A$1,Pres_2017_T1!AS441,0),0)</f>
        <v>0</v>
      </c>
      <c r="AD441">
        <f ca="1">_xlfn.IFNA(IF(VLOOKUP(Pres_2017_T1!AX441,[2]ListeGithub!$I$2:$K$111,3,FALSE)=$A$1,Pres_2017_T1!AZ441,0),0)</f>
        <v>0</v>
      </c>
      <c r="AK441">
        <f ca="1">_xlfn.IFNA(IF(VLOOKUP(Pres_2017_T1!BE441,[2]ListeGithub!$I$2:$K$111,3,FALSE)=$A$1,Pres_2017_T1!BG441,0),0)</f>
        <v>0</v>
      </c>
      <c r="AR441">
        <f ca="1">_xlfn.IFNA(IF(VLOOKUP(Pres_2017_T1!BL441,[2]ListeGithub!$I$2:$K$111,3,FALSE)=$A$1,Pres_2017_T1!BN441,0),0)</f>
        <v>0</v>
      </c>
      <c r="AY441">
        <f ca="1">_xlfn.IFNA(IF(VLOOKUP(Pres_2017_T1!BS441,[2]ListeGithub!$I$2:$K$111,3,FALSE)=$A$1,Pres_2017_T1!BU441,0),0)</f>
        <v>0</v>
      </c>
      <c r="BF441">
        <f ca="1">_xlfn.IFNA(IF(VLOOKUP(Pres_2017_T1!BZ441,[2]ListeGithub!$I$2:$K$111,3,FALSE)=$A$1,Pres_2017_T1!CB441,0),0)</f>
        <v>0</v>
      </c>
      <c r="BM441">
        <f ca="1">_xlfn.IFNA(IF(VLOOKUP(Pres_2017_T1!CG441,[2]ListeGithub!$I$2:$K$111,3,FALSE)=$A$1,Pres_2017_T1!CI441,0),0)</f>
        <v>0</v>
      </c>
      <c r="BT441">
        <f ca="1">_xlfn.IFNA(IF(VLOOKUP(Pres_2017_T1!CN441,[2]ListeGithub!$I$2:$K$111,3,FALSE)=$A$1,Pres_2017_T1!CP441,0),0)</f>
        <v>0</v>
      </c>
      <c r="CA441">
        <f t="shared" ca="1" si="6"/>
        <v>14488</v>
      </c>
    </row>
    <row r="442" spans="1:79" x14ac:dyDescent="0.75">
      <c r="A442" t="str">
        <v>80_02</v>
      </c>
      <c r="B442">
        <f ca="1">_xlfn.IFNA(IF(VLOOKUP(Pres_2017_T1!V442,[2]ListeGithub!$I$2:$K$111,3,FALSE)=$A$1,Pres_2017_T1!X442,0),0)</f>
        <v>16973</v>
      </c>
      <c r="I442">
        <f ca="1">_xlfn.IFNA(IF(VLOOKUP(Pres_2017_T1!AC442,[2]ListeGithub!$I$2:$K$111,3,FALSE)=$A$1,Pres_2017_T1!AE442,0),0)</f>
        <v>0</v>
      </c>
      <c r="P442">
        <f ca="1">_xlfn.IFNA(IF(VLOOKUP(Pres_2017_T1!AJ442,[2]ListeGithub!$I$2:$K$111,3,FALSE)=$A$1,Pres_2017_T1!AL442,0),0)</f>
        <v>0</v>
      </c>
      <c r="W442">
        <f ca="1">_xlfn.IFNA(IF(VLOOKUP(Pres_2017_T1!AQ442,[2]ListeGithub!$I$2:$K$111,3,FALSE)=$A$1,Pres_2017_T1!AS442,0),0)</f>
        <v>0</v>
      </c>
      <c r="AD442">
        <f ca="1">_xlfn.IFNA(IF(VLOOKUP(Pres_2017_T1!AX442,[2]ListeGithub!$I$2:$K$111,3,FALSE)=$A$1,Pres_2017_T1!AZ442,0),0)</f>
        <v>0</v>
      </c>
      <c r="AK442">
        <f ca="1">_xlfn.IFNA(IF(VLOOKUP(Pres_2017_T1!BE442,[2]ListeGithub!$I$2:$K$111,3,FALSE)=$A$1,Pres_2017_T1!BG442,0),0)</f>
        <v>0</v>
      </c>
      <c r="AR442">
        <f ca="1">_xlfn.IFNA(IF(VLOOKUP(Pres_2017_T1!BL442,[2]ListeGithub!$I$2:$K$111,3,FALSE)=$A$1,Pres_2017_T1!BN442,0),0)</f>
        <v>0</v>
      </c>
      <c r="AY442">
        <f ca="1">_xlfn.IFNA(IF(VLOOKUP(Pres_2017_T1!BS442,[2]ListeGithub!$I$2:$K$111,3,FALSE)=$A$1,Pres_2017_T1!BU442,0),0)</f>
        <v>0</v>
      </c>
      <c r="BF442">
        <f ca="1">_xlfn.IFNA(IF(VLOOKUP(Pres_2017_T1!BZ442,[2]ListeGithub!$I$2:$K$111,3,FALSE)=$A$1,Pres_2017_T1!CB442,0),0)</f>
        <v>0</v>
      </c>
      <c r="BM442">
        <f ca="1">_xlfn.IFNA(IF(VLOOKUP(Pres_2017_T1!CG442,[2]ListeGithub!$I$2:$K$111,3,FALSE)=$A$1,Pres_2017_T1!CI442,0),0)</f>
        <v>0</v>
      </c>
      <c r="BT442">
        <f ca="1">_xlfn.IFNA(IF(VLOOKUP(Pres_2017_T1!CN442,[2]ListeGithub!$I$2:$K$111,3,FALSE)=$A$1,Pres_2017_T1!CP442,0),0)</f>
        <v>0</v>
      </c>
      <c r="CA442">
        <f t="shared" ca="1" si="6"/>
        <v>16973</v>
      </c>
    </row>
    <row r="443" spans="1:79" x14ac:dyDescent="0.75">
      <c r="A443" t="str">
        <v>80_03</v>
      </c>
      <c r="B443">
        <f ca="1">_xlfn.IFNA(IF(VLOOKUP(Pres_2017_T1!V443,[2]ListeGithub!$I$2:$K$111,3,FALSE)=$A$1,Pres_2017_T1!X443,0),0)</f>
        <v>0</v>
      </c>
      <c r="I443">
        <f ca="1">_xlfn.IFNA(IF(VLOOKUP(Pres_2017_T1!AC443,[2]ListeGithub!$I$2:$K$111,3,FALSE)=$A$1,Pres_2017_T1!AE443,0),0)</f>
        <v>12664</v>
      </c>
      <c r="P443">
        <f ca="1">_xlfn.IFNA(IF(VLOOKUP(Pres_2017_T1!AJ443,[2]ListeGithub!$I$2:$K$111,3,FALSE)=$A$1,Pres_2017_T1!AL443,0),0)</f>
        <v>0</v>
      </c>
      <c r="W443">
        <f ca="1">_xlfn.IFNA(IF(VLOOKUP(Pres_2017_T1!AQ443,[2]ListeGithub!$I$2:$K$111,3,FALSE)=$A$1,Pres_2017_T1!AS443,0),0)</f>
        <v>0</v>
      </c>
      <c r="AD443">
        <f ca="1">_xlfn.IFNA(IF(VLOOKUP(Pres_2017_T1!AX443,[2]ListeGithub!$I$2:$K$111,3,FALSE)=$A$1,Pres_2017_T1!AZ443,0),0)</f>
        <v>0</v>
      </c>
      <c r="AK443">
        <f ca="1">_xlfn.IFNA(IF(VLOOKUP(Pres_2017_T1!BE443,[2]ListeGithub!$I$2:$K$111,3,FALSE)=$A$1,Pres_2017_T1!BG443,0),0)</f>
        <v>0</v>
      </c>
      <c r="AR443">
        <f ca="1">_xlfn.IFNA(IF(VLOOKUP(Pres_2017_T1!BL443,[2]ListeGithub!$I$2:$K$111,3,FALSE)=$A$1,Pres_2017_T1!BN443,0),0)</f>
        <v>0</v>
      </c>
      <c r="AY443">
        <f ca="1">_xlfn.IFNA(IF(VLOOKUP(Pres_2017_T1!BS443,[2]ListeGithub!$I$2:$K$111,3,FALSE)=$A$1,Pres_2017_T1!BU443,0),0)</f>
        <v>0</v>
      </c>
      <c r="BF443">
        <f ca="1">_xlfn.IFNA(IF(VLOOKUP(Pres_2017_T1!BZ443,[2]ListeGithub!$I$2:$K$111,3,FALSE)=$A$1,Pres_2017_T1!CB443,0),0)</f>
        <v>0</v>
      </c>
      <c r="BM443">
        <f ca="1">_xlfn.IFNA(IF(VLOOKUP(Pres_2017_T1!CG443,[2]ListeGithub!$I$2:$K$111,3,FALSE)=$A$1,Pres_2017_T1!CI443,0),0)</f>
        <v>0</v>
      </c>
      <c r="BT443">
        <f ca="1">_xlfn.IFNA(IF(VLOOKUP(Pres_2017_T1!CN443,[2]ListeGithub!$I$2:$K$111,3,FALSE)=$A$1,Pres_2017_T1!CP443,0),0)</f>
        <v>0</v>
      </c>
      <c r="CA443">
        <f t="shared" ca="1" si="6"/>
        <v>12664</v>
      </c>
    </row>
    <row r="444" spans="1:79" x14ac:dyDescent="0.75">
      <c r="A444" t="str">
        <v>80_04</v>
      </c>
      <c r="B444">
        <f ca="1">_xlfn.IFNA(IF(VLOOKUP(Pres_2017_T1!V444,[2]ListeGithub!$I$2:$K$111,3,FALSE)=$A$1,Pres_2017_T1!X444,0),0)</f>
        <v>0</v>
      </c>
      <c r="I444">
        <f ca="1">_xlfn.IFNA(IF(VLOOKUP(Pres_2017_T1!AC444,[2]ListeGithub!$I$2:$K$111,3,FALSE)=$A$1,Pres_2017_T1!AE444,0),0)</f>
        <v>14057</v>
      </c>
      <c r="P444">
        <f ca="1">_xlfn.IFNA(IF(VLOOKUP(Pres_2017_T1!AJ444,[2]ListeGithub!$I$2:$K$111,3,FALSE)=$A$1,Pres_2017_T1!AL444,0),0)</f>
        <v>0</v>
      </c>
      <c r="W444">
        <f ca="1">_xlfn.IFNA(IF(VLOOKUP(Pres_2017_T1!AQ444,[2]ListeGithub!$I$2:$K$111,3,FALSE)=$A$1,Pres_2017_T1!AS444,0),0)</f>
        <v>0</v>
      </c>
      <c r="AD444">
        <f ca="1">_xlfn.IFNA(IF(VLOOKUP(Pres_2017_T1!AX444,[2]ListeGithub!$I$2:$K$111,3,FALSE)=$A$1,Pres_2017_T1!AZ444,0),0)</f>
        <v>0</v>
      </c>
      <c r="AK444">
        <f ca="1">_xlfn.IFNA(IF(VLOOKUP(Pres_2017_T1!BE444,[2]ListeGithub!$I$2:$K$111,3,FALSE)=$A$1,Pres_2017_T1!BG444,0),0)</f>
        <v>0</v>
      </c>
      <c r="AR444">
        <f ca="1">_xlfn.IFNA(IF(VLOOKUP(Pres_2017_T1!BL444,[2]ListeGithub!$I$2:$K$111,3,FALSE)=$A$1,Pres_2017_T1!BN444,0),0)</f>
        <v>0</v>
      </c>
      <c r="AY444">
        <f ca="1">_xlfn.IFNA(IF(VLOOKUP(Pres_2017_T1!BS444,[2]ListeGithub!$I$2:$K$111,3,FALSE)=$A$1,Pres_2017_T1!BU444,0),0)</f>
        <v>0</v>
      </c>
      <c r="BF444">
        <f ca="1">_xlfn.IFNA(IF(VLOOKUP(Pres_2017_T1!BZ444,[2]ListeGithub!$I$2:$K$111,3,FALSE)=$A$1,Pres_2017_T1!CB444,0),0)</f>
        <v>0</v>
      </c>
      <c r="BM444">
        <f ca="1">_xlfn.IFNA(IF(VLOOKUP(Pres_2017_T1!CG444,[2]ListeGithub!$I$2:$K$111,3,FALSE)=$A$1,Pres_2017_T1!CI444,0),0)</f>
        <v>0</v>
      </c>
      <c r="BT444">
        <f ca="1">_xlfn.IFNA(IF(VLOOKUP(Pres_2017_T1!CN444,[2]ListeGithub!$I$2:$K$111,3,FALSE)=$A$1,Pres_2017_T1!CP444,0),0)</f>
        <v>0</v>
      </c>
      <c r="CA444">
        <f t="shared" ca="1" si="6"/>
        <v>14057</v>
      </c>
    </row>
    <row r="445" spans="1:79" x14ac:dyDescent="0.75">
      <c r="A445" t="str">
        <v>80_05</v>
      </c>
      <c r="B445">
        <f ca="1">_xlfn.IFNA(IF(VLOOKUP(Pres_2017_T1!V445,[2]ListeGithub!$I$2:$K$111,3,FALSE)=$A$1,Pres_2017_T1!X445,0),0)</f>
        <v>0</v>
      </c>
      <c r="I445">
        <f ca="1">_xlfn.IFNA(IF(VLOOKUP(Pres_2017_T1!AC445,[2]ListeGithub!$I$2:$K$111,3,FALSE)=$A$1,Pres_2017_T1!AE445,0),0)</f>
        <v>11338</v>
      </c>
      <c r="P445">
        <f ca="1">_xlfn.IFNA(IF(VLOOKUP(Pres_2017_T1!AJ445,[2]ListeGithub!$I$2:$K$111,3,FALSE)=$A$1,Pres_2017_T1!AL445,0),0)</f>
        <v>0</v>
      </c>
      <c r="W445">
        <f ca="1">_xlfn.IFNA(IF(VLOOKUP(Pres_2017_T1!AQ445,[2]ListeGithub!$I$2:$K$111,3,FALSE)=$A$1,Pres_2017_T1!AS445,0),0)</f>
        <v>0</v>
      </c>
      <c r="AD445">
        <f ca="1">_xlfn.IFNA(IF(VLOOKUP(Pres_2017_T1!AX445,[2]ListeGithub!$I$2:$K$111,3,FALSE)=$A$1,Pres_2017_T1!AZ445,0),0)</f>
        <v>0</v>
      </c>
      <c r="AK445">
        <f ca="1">_xlfn.IFNA(IF(VLOOKUP(Pres_2017_T1!BE445,[2]ListeGithub!$I$2:$K$111,3,FALSE)=$A$1,Pres_2017_T1!BG445,0),0)</f>
        <v>0</v>
      </c>
      <c r="AR445">
        <f ca="1">_xlfn.IFNA(IF(VLOOKUP(Pres_2017_T1!BL445,[2]ListeGithub!$I$2:$K$111,3,FALSE)=$A$1,Pres_2017_T1!BN445,0),0)</f>
        <v>0</v>
      </c>
      <c r="AY445">
        <f ca="1">_xlfn.IFNA(IF(VLOOKUP(Pres_2017_T1!BS445,[2]ListeGithub!$I$2:$K$111,3,FALSE)=$A$1,Pres_2017_T1!BU445,0),0)</f>
        <v>0</v>
      </c>
      <c r="BF445">
        <f ca="1">_xlfn.IFNA(IF(VLOOKUP(Pres_2017_T1!BZ445,[2]ListeGithub!$I$2:$K$111,3,FALSE)=$A$1,Pres_2017_T1!CB445,0),0)</f>
        <v>0</v>
      </c>
      <c r="BM445">
        <f ca="1">_xlfn.IFNA(IF(VLOOKUP(Pres_2017_T1!CG445,[2]ListeGithub!$I$2:$K$111,3,FALSE)=$A$1,Pres_2017_T1!CI445,0),0)</f>
        <v>0</v>
      </c>
      <c r="BT445">
        <f ca="1">_xlfn.IFNA(IF(VLOOKUP(Pres_2017_T1!CN445,[2]ListeGithub!$I$2:$K$111,3,FALSE)=$A$1,Pres_2017_T1!CP445,0),0)</f>
        <v>0</v>
      </c>
      <c r="CA445">
        <f t="shared" ca="1" si="6"/>
        <v>11338</v>
      </c>
    </row>
    <row r="446" spans="1:79" x14ac:dyDescent="0.75">
      <c r="A446" t="str">
        <v>81_01</v>
      </c>
      <c r="B446">
        <f ca="1">_xlfn.IFNA(IF(VLOOKUP(Pres_2017_T1!V446,[2]ListeGithub!$I$2:$K$111,3,FALSE)=$A$1,Pres_2017_T1!X446,0),0)</f>
        <v>15363</v>
      </c>
      <c r="I446">
        <f ca="1">_xlfn.IFNA(IF(VLOOKUP(Pres_2017_T1!AC446,[2]ListeGithub!$I$2:$K$111,3,FALSE)=$A$1,Pres_2017_T1!AE446,0),0)</f>
        <v>0</v>
      </c>
      <c r="P446">
        <f ca="1">_xlfn.IFNA(IF(VLOOKUP(Pres_2017_T1!AJ446,[2]ListeGithub!$I$2:$K$111,3,FALSE)=$A$1,Pres_2017_T1!AL446,0),0)</f>
        <v>0</v>
      </c>
      <c r="W446">
        <f ca="1">_xlfn.IFNA(IF(VLOOKUP(Pres_2017_T1!AQ446,[2]ListeGithub!$I$2:$K$111,3,FALSE)=$A$1,Pres_2017_T1!AS446,0),0)</f>
        <v>0</v>
      </c>
      <c r="AD446">
        <f ca="1">_xlfn.IFNA(IF(VLOOKUP(Pres_2017_T1!AX446,[2]ListeGithub!$I$2:$K$111,3,FALSE)=$A$1,Pres_2017_T1!AZ446,0),0)</f>
        <v>0</v>
      </c>
      <c r="AK446">
        <f ca="1">_xlfn.IFNA(IF(VLOOKUP(Pres_2017_T1!BE446,[2]ListeGithub!$I$2:$K$111,3,FALSE)=$A$1,Pres_2017_T1!BG446,0),0)</f>
        <v>0</v>
      </c>
      <c r="AR446">
        <f ca="1">_xlfn.IFNA(IF(VLOOKUP(Pres_2017_T1!BL446,[2]ListeGithub!$I$2:$K$111,3,FALSE)=$A$1,Pres_2017_T1!BN446,0),0)</f>
        <v>0</v>
      </c>
      <c r="AY446">
        <f ca="1">_xlfn.IFNA(IF(VLOOKUP(Pres_2017_T1!BS446,[2]ListeGithub!$I$2:$K$111,3,FALSE)=$A$1,Pres_2017_T1!BU446,0),0)</f>
        <v>0</v>
      </c>
      <c r="BF446">
        <f ca="1">_xlfn.IFNA(IF(VLOOKUP(Pres_2017_T1!BZ446,[2]ListeGithub!$I$2:$K$111,3,FALSE)=$A$1,Pres_2017_T1!CB446,0),0)</f>
        <v>0</v>
      </c>
      <c r="BM446">
        <f ca="1">_xlfn.IFNA(IF(VLOOKUP(Pres_2017_T1!CG446,[2]ListeGithub!$I$2:$K$111,3,FALSE)=$A$1,Pres_2017_T1!CI446,0),0)</f>
        <v>0</v>
      </c>
      <c r="BT446">
        <f ca="1">_xlfn.IFNA(IF(VLOOKUP(Pres_2017_T1!CN446,[2]ListeGithub!$I$2:$K$111,3,FALSE)=$A$1,Pres_2017_T1!CP446,0),0)</f>
        <v>0</v>
      </c>
      <c r="CA446">
        <f t="shared" ca="1" si="6"/>
        <v>15363</v>
      </c>
    </row>
    <row r="447" spans="1:79" x14ac:dyDescent="0.75">
      <c r="A447" t="str">
        <v>81_02</v>
      </c>
      <c r="B447">
        <f ca="1">_xlfn.IFNA(IF(VLOOKUP(Pres_2017_T1!V447,[2]ListeGithub!$I$2:$K$111,3,FALSE)=$A$1,Pres_2017_T1!X447,0),0)</f>
        <v>0</v>
      </c>
      <c r="I447">
        <f ca="1">_xlfn.IFNA(IF(VLOOKUP(Pres_2017_T1!AC447,[2]ListeGithub!$I$2:$K$111,3,FALSE)=$A$1,Pres_2017_T1!AE447,0),0)</f>
        <v>18766</v>
      </c>
      <c r="P447">
        <f ca="1">_xlfn.IFNA(IF(VLOOKUP(Pres_2017_T1!AJ447,[2]ListeGithub!$I$2:$K$111,3,FALSE)=$A$1,Pres_2017_T1!AL447,0),0)</f>
        <v>0</v>
      </c>
      <c r="W447">
        <f ca="1">_xlfn.IFNA(IF(VLOOKUP(Pres_2017_T1!AQ447,[2]ListeGithub!$I$2:$K$111,3,FALSE)=$A$1,Pres_2017_T1!AS447,0),0)</f>
        <v>0</v>
      </c>
      <c r="AD447">
        <f ca="1">_xlfn.IFNA(IF(VLOOKUP(Pres_2017_T1!AX447,[2]ListeGithub!$I$2:$K$111,3,FALSE)=$A$1,Pres_2017_T1!AZ447,0),0)</f>
        <v>0</v>
      </c>
      <c r="AK447">
        <f ca="1">_xlfn.IFNA(IF(VLOOKUP(Pres_2017_T1!BE447,[2]ListeGithub!$I$2:$K$111,3,FALSE)=$A$1,Pres_2017_T1!BG447,0),0)</f>
        <v>0</v>
      </c>
      <c r="AR447">
        <f ca="1">_xlfn.IFNA(IF(VLOOKUP(Pres_2017_T1!BL447,[2]ListeGithub!$I$2:$K$111,3,FALSE)=$A$1,Pres_2017_T1!BN447,0),0)</f>
        <v>0</v>
      </c>
      <c r="AY447">
        <f ca="1">_xlfn.IFNA(IF(VLOOKUP(Pres_2017_T1!BS447,[2]ListeGithub!$I$2:$K$111,3,FALSE)=$A$1,Pres_2017_T1!BU447,0),0)</f>
        <v>0</v>
      </c>
      <c r="BF447">
        <f ca="1">_xlfn.IFNA(IF(VLOOKUP(Pres_2017_T1!BZ447,[2]ListeGithub!$I$2:$K$111,3,FALSE)=$A$1,Pres_2017_T1!CB447,0),0)</f>
        <v>0</v>
      </c>
      <c r="BM447">
        <f ca="1">_xlfn.IFNA(IF(VLOOKUP(Pres_2017_T1!CG447,[2]ListeGithub!$I$2:$K$111,3,FALSE)=$A$1,Pres_2017_T1!CI447,0),0)</f>
        <v>0</v>
      </c>
      <c r="BT447">
        <f ca="1">_xlfn.IFNA(IF(VLOOKUP(Pres_2017_T1!CN447,[2]ListeGithub!$I$2:$K$111,3,FALSE)=$A$1,Pres_2017_T1!CP447,0),0)</f>
        <v>0</v>
      </c>
      <c r="CA447">
        <f t="shared" ca="1" si="6"/>
        <v>18766</v>
      </c>
    </row>
    <row r="448" spans="1:79" x14ac:dyDescent="0.75">
      <c r="A448" t="str">
        <v>81_03</v>
      </c>
      <c r="B448">
        <f ca="1">_xlfn.IFNA(IF(VLOOKUP(Pres_2017_T1!V448,[2]ListeGithub!$I$2:$K$111,3,FALSE)=$A$1,Pres_2017_T1!X448,0),0)</f>
        <v>0</v>
      </c>
      <c r="I448">
        <f ca="1">_xlfn.IFNA(IF(VLOOKUP(Pres_2017_T1!AC448,[2]ListeGithub!$I$2:$K$111,3,FALSE)=$A$1,Pres_2017_T1!AE448,0),0)</f>
        <v>17626</v>
      </c>
      <c r="P448">
        <f ca="1">_xlfn.IFNA(IF(VLOOKUP(Pres_2017_T1!AJ448,[2]ListeGithub!$I$2:$K$111,3,FALSE)=$A$1,Pres_2017_T1!AL448,0),0)</f>
        <v>0</v>
      </c>
      <c r="W448">
        <f ca="1">_xlfn.IFNA(IF(VLOOKUP(Pres_2017_T1!AQ448,[2]ListeGithub!$I$2:$K$111,3,FALSE)=$A$1,Pres_2017_T1!AS448,0),0)</f>
        <v>0</v>
      </c>
      <c r="AD448">
        <f ca="1">_xlfn.IFNA(IF(VLOOKUP(Pres_2017_T1!AX448,[2]ListeGithub!$I$2:$K$111,3,FALSE)=$A$1,Pres_2017_T1!AZ448,0),0)</f>
        <v>0</v>
      </c>
      <c r="AK448">
        <f ca="1">_xlfn.IFNA(IF(VLOOKUP(Pres_2017_T1!BE448,[2]ListeGithub!$I$2:$K$111,3,FALSE)=$A$1,Pres_2017_T1!BG448,0),0)</f>
        <v>0</v>
      </c>
      <c r="AR448">
        <f ca="1">_xlfn.IFNA(IF(VLOOKUP(Pres_2017_T1!BL448,[2]ListeGithub!$I$2:$K$111,3,FALSE)=$A$1,Pres_2017_T1!BN448,0),0)</f>
        <v>0</v>
      </c>
      <c r="AY448">
        <f ca="1">_xlfn.IFNA(IF(VLOOKUP(Pres_2017_T1!BS448,[2]ListeGithub!$I$2:$K$111,3,FALSE)=$A$1,Pres_2017_T1!BU448,0),0)</f>
        <v>0</v>
      </c>
      <c r="BF448">
        <f ca="1">_xlfn.IFNA(IF(VLOOKUP(Pres_2017_T1!BZ448,[2]ListeGithub!$I$2:$K$111,3,FALSE)=$A$1,Pres_2017_T1!CB448,0),0)</f>
        <v>0</v>
      </c>
      <c r="BM448">
        <f ca="1">_xlfn.IFNA(IF(VLOOKUP(Pres_2017_T1!CG448,[2]ListeGithub!$I$2:$K$111,3,FALSE)=$A$1,Pres_2017_T1!CI448,0),0)</f>
        <v>0</v>
      </c>
      <c r="BT448">
        <f ca="1">_xlfn.IFNA(IF(VLOOKUP(Pres_2017_T1!CN448,[2]ListeGithub!$I$2:$K$111,3,FALSE)=$A$1,Pres_2017_T1!CP448,0),0)</f>
        <v>0</v>
      </c>
      <c r="CA448">
        <f t="shared" ca="1" si="6"/>
        <v>17626</v>
      </c>
    </row>
    <row r="449" spans="1:79" x14ac:dyDescent="0.75">
      <c r="A449" t="str">
        <v>82_01</v>
      </c>
      <c r="B449">
        <f ca="1">_xlfn.IFNA(IF(VLOOKUP(Pres_2017_T1!V449,[2]ListeGithub!$I$2:$K$111,3,FALSE)=$A$1,Pres_2017_T1!X449,0),0)</f>
        <v>0</v>
      </c>
      <c r="I449">
        <f ca="1">_xlfn.IFNA(IF(VLOOKUP(Pres_2017_T1!AC449,[2]ListeGithub!$I$2:$K$111,3,FALSE)=$A$1,Pres_2017_T1!AE449,0),0)</f>
        <v>15510</v>
      </c>
      <c r="P449">
        <f ca="1">_xlfn.IFNA(IF(VLOOKUP(Pres_2017_T1!AJ449,[2]ListeGithub!$I$2:$K$111,3,FALSE)=$A$1,Pres_2017_T1!AL449,0),0)</f>
        <v>0</v>
      </c>
      <c r="W449">
        <f ca="1">_xlfn.IFNA(IF(VLOOKUP(Pres_2017_T1!AQ449,[2]ListeGithub!$I$2:$K$111,3,FALSE)=$A$1,Pres_2017_T1!AS449,0),0)</f>
        <v>0</v>
      </c>
      <c r="AD449">
        <f ca="1">_xlfn.IFNA(IF(VLOOKUP(Pres_2017_T1!AX449,[2]ListeGithub!$I$2:$K$111,3,FALSE)=$A$1,Pres_2017_T1!AZ449,0),0)</f>
        <v>0</v>
      </c>
      <c r="AK449">
        <f ca="1">_xlfn.IFNA(IF(VLOOKUP(Pres_2017_T1!BE449,[2]ListeGithub!$I$2:$K$111,3,FALSE)=$A$1,Pres_2017_T1!BG449,0),0)</f>
        <v>0</v>
      </c>
      <c r="AR449">
        <f ca="1">_xlfn.IFNA(IF(VLOOKUP(Pres_2017_T1!BL449,[2]ListeGithub!$I$2:$K$111,3,FALSE)=$A$1,Pres_2017_T1!BN449,0),0)</f>
        <v>0</v>
      </c>
      <c r="AY449">
        <f ca="1">_xlfn.IFNA(IF(VLOOKUP(Pres_2017_T1!BS449,[2]ListeGithub!$I$2:$K$111,3,FALSE)=$A$1,Pres_2017_T1!BU449,0),0)</f>
        <v>0</v>
      </c>
      <c r="BF449">
        <f ca="1">_xlfn.IFNA(IF(VLOOKUP(Pres_2017_T1!BZ449,[2]ListeGithub!$I$2:$K$111,3,FALSE)=$A$1,Pres_2017_T1!CB449,0),0)</f>
        <v>0</v>
      </c>
      <c r="BM449">
        <f ca="1">_xlfn.IFNA(IF(VLOOKUP(Pres_2017_T1!CG449,[2]ListeGithub!$I$2:$K$111,3,FALSE)=$A$1,Pres_2017_T1!CI449,0),0)</f>
        <v>0</v>
      </c>
      <c r="BT449">
        <f ca="1">_xlfn.IFNA(IF(VLOOKUP(Pres_2017_T1!CN449,[2]ListeGithub!$I$2:$K$111,3,FALSE)=$A$1,Pres_2017_T1!CP449,0),0)</f>
        <v>0</v>
      </c>
      <c r="CA449">
        <f t="shared" ca="1" si="6"/>
        <v>15510</v>
      </c>
    </row>
    <row r="450" spans="1:79" x14ac:dyDescent="0.75">
      <c r="A450" t="str">
        <v>82_02</v>
      </c>
      <c r="B450">
        <f ca="1">_xlfn.IFNA(IF(VLOOKUP(Pres_2017_T1!V450,[2]ListeGithub!$I$2:$K$111,3,FALSE)=$A$1,Pres_2017_T1!X450,0),0)</f>
        <v>0</v>
      </c>
      <c r="I450">
        <f ca="1">_xlfn.IFNA(IF(VLOOKUP(Pres_2017_T1!AC450,[2]ListeGithub!$I$2:$K$111,3,FALSE)=$A$1,Pres_2017_T1!AE450,0),0)</f>
        <v>14809</v>
      </c>
      <c r="P450">
        <f ca="1">_xlfn.IFNA(IF(VLOOKUP(Pres_2017_T1!AJ450,[2]ListeGithub!$I$2:$K$111,3,FALSE)=$A$1,Pres_2017_T1!AL450,0),0)</f>
        <v>0</v>
      </c>
      <c r="W450">
        <f ca="1">_xlfn.IFNA(IF(VLOOKUP(Pres_2017_T1!AQ450,[2]ListeGithub!$I$2:$K$111,3,FALSE)=$A$1,Pres_2017_T1!AS450,0),0)</f>
        <v>0</v>
      </c>
      <c r="AD450">
        <f ca="1">_xlfn.IFNA(IF(VLOOKUP(Pres_2017_T1!AX450,[2]ListeGithub!$I$2:$K$111,3,FALSE)=$A$1,Pres_2017_T1!AZ450,0),0)</f>
        <v>0</v>
      </c>
      <c r="AK450">
        <f ca="1">_xlfn.IFNA(IF(VLOOKUP(Pres_2017_T1!BE450,[2]ListeGithub!$I$2:$K$111,3,FALSE)=$A$1,Pres_2017_T1!BG450,0),0)</f>
        <v>0</v>
      </c>
      <c r="AR450">
        <f ca="1">_xlfn.IFNA(IF(VLOOKUP(Pres_2017_T1!BL450,[2]ListeGithub!$I$2:$K$111,3,FALSE)=$A$1,Pres_2017_T1!BN450,0),0)</f>
        <v>0</v>
      </c>
      <c r="AY450">
        <f ca="1">_xlfn.IFNA(IF(VLOOKUP(Pres_2017_T1!BS450,[2]ListeGithub!$I$2:$K$111,3,FALSE)=$A$1,Pres_2017_T1!BU450,0),0)</f>
        <v>0</v>
      </c>
      <c r="BF450">
        <f ca="1">_xlfn.IFNA(IF(VLOOKUP(Pres_2017_T1!BZ450,[2]ListeGithub!$I$2:$K$111,3,FALSE)=$A$1,Pres_2017_T1!CB450,0),0)</f>
        <v>0</v>
      </c>
      <c r="BM450">
        <f ca="1">_xlfn.IFNA(IF(VLOOKUP(Pres_2017_T1!CG450,[2]ListeGithub!$I$2:$K$111,3,FALSE)=$A$1,Pres_2017_T1!CI450,0),0)</f>
        <v>0</v>
      </c>
      <c r="BT450">
        <f ca="1">_xlfn.IFNA(IF(VLOOKUP(Pres_2017_T1!CN450,[2]ListeGithub!$I$2:$K$111,3,FALSE)=$A$1,Pres_2017_T1!CP450,0),0)</f>
        <v>0</v>
      </c>
      <c r="CA450">
        <f t="shared" ca="1" si="6"/>
        <v>14809</v>
      </c>
    </row>
    <row r="451" spans="1:79" x14ac:dyDescent="0.75">
      <c r="A451" t="str">
        <v>83_01</v>
      </c>
      <c r="B451">
        <f ca="1">_xlfn.IFNA(IF(VLOOKUP(Pres_2017_T1!V451,[2]ListeGithub!$I$2:$K$111,3,FALSE)=$A$1,Pres_2017_T1!X451,0),0)</f>
        <v>0</v>
      </c>
      <c r="I451">
        <f ca="1">_xlfn.IFNA(IF(VLOOKUP(Pres_2017_T1!AC451,[2]ListeGithub!$I$2:$K$111,3,FALSE)=$A$1,Pres_2017_T1!AE451,0),0)</f>
        <v>0</v>
      </c>
      <c r="P451">
        <f ca="1">_xlfn.IFNA(IF(VLOOKUP(Pres_2017_T1!AJ451,[2]ListeGithub!$I$2:$K$111,3,FALSE)=$A$1,Pres_2017_T1!AL451,0),0)</f>
        <v>10631</v>
      </c>
      <c r="W451">
        <f ca="1">_xlfn.IFNA(IF(VLOOKUP(Pres_2017_T1!AQ451,[2]ListeGithub!$I$2:$K$111,3,FALSE)=$A$1,Pres_2017_T1!AS451,0),0)</f>
        <v>0</v>
      </c>
      <c r="AD451">
        <f ca="1">_xlfn.IFNA(IF(VLOOKUP(Pres_2017_T1!AX451,[2]ListeGithub!$I$2:$K$111,3,FALSE)=$A$1,Pres_2017_T1!AZ451,0),0)</f>
        <v>0</v>
      </c>
      <c r="AK451">
        <f ca="1">_xlfn.IFNA(IF(VLOOKUP(Pres_2017_T1!BE451,[2]ListeGithub!$I$2:$K$111,3,FALSE)=$A$1,Pres_2017_T1!BG451,0),0)</f>
        <v>0</v>
      </c>
      <c r="AR451">
        <f ca="1">_xlfn.IFNA(IF(VLOOKUP(Pres_2017_T1!BL451,[2]ListeGithub!$I$2:$K$111,3,FALSE)=$A$1,Pres_2017_T1!BN451,0),0)</f>
        <v>0</v>
      </c>
      <c r="AY451">
        <f ca="1">_xlfn.IFNA(IF(VLOOKUP(Pres_2017_T1!BS451,[2]ListeGithub!$I$2:$K$111,3,FALSE)=$A$1,Pres_2017_T1!BU451,0),0)</f>
        <v>0</v>
      </c>
      <c r="BF451">
        <f ca="1">_xlfn.IFNA(IF(VLOOKUP(Pres_2017_T1!BZ451,[2]ListeGithub!$I$2:$K$111,3,FALSE)=$A$1,Pres_2017_T1!CB451,0),0)</f>
        <v>0</v>
      </c>
      <c r="BM451">
        <f ca="1">_xlfn.IFNA(IF(VLOOKUP(Pres_2017_T1!CG451,[2]ListeGithub!$I$2:$K$111,3,FALSE)=$A$1,Pres_2017_T1!CI451,0),0)</f>
        <v>0</v>
      </c>
      <c r="BT451">
        <f ca="1">_xlfn.IFNA(IF(VLOOKUP(Pres_2017_T1!CN451,[2]ListeGithub!$I$2:$K$111,3,FALSE)=$A$1,Pres_2017_T1!CP451,0),0)</f>
        <v>0</v>
      </c>
      <c r="CA451">
        <f t="shared" ref="CA451:CA514" ca="1" si="7">SUM(B451:BZ451)</f>
        <v>10631</v>
      </c>
    </row>
    <row r="452" spans="1:79" x14ac:dyDescent="0.75">
      <c r="A452" t="str">
        <v>83_02</v>
      </c>
      <c r="B452">
        <f ca="1">_xlfn.IFNA(IF(VLOOKUP(Pres_2017_T1!V452,[2]ListeGithub!$I$2:$K$111,3,FALSE)=$A$1,Pres_2017_T1!X452,0),0)</f>
        <v>0</v>
      </c>
      <c r="I452">
        <f ca="1">_xlfn.IFNA(IF(VLOOKUP(Pres_2017_T1!AC452,[2]ListeGithub!$I$2:$K$111,3,FALSE)=$A$1,Pres_2017_T1!AE452,0),0)</f>
        <v>0</v>
      </c>
      <c r="P452">
        <f ca="1">_xlfn.IFNA(IF(VLOOKUP(Pres_2017_T1!AJ452,[2]ListeGithub!$I$2:$K$111,3,FALSE)=$A$1,Pres_2017_T1!AL452,0),0)</f>
        <v>12615</v>
      </c>
      <c r="W452">
        <f ca="1">_xlfn.IFNA(IF(VLOOKUP(Pres_2017_T1!AQ452,[2]ListeGithub!$I$2:$K$111,3,FALSE)=$A$1,Pres_2017_T1!AS452,0),0)</f>
        <v>0</v>
      </c>
      <c r="AD452">
        <f ca="1">_xlfn.IFNA(IF(VLOOKUP(Pres_2017_T1!AX452,[2]ListeGithub!$I$2:$K$111,3,FALSE)=$A$1,Pres_2017_T1!AZ452,0),0)</f>
        <v>0</v>
      </c>
      <c r="AK452">
        <f ca="1">_xlfn.IFNA(IF(VLOOKUP(Pres_2017_T1!BE452,[2]ListeGithub!$I$2:$K$111,3,FALSE)=$A$1,Pres_2017_T1!BG452,0),0)</f>
        <v>0</v>
      </c>
      <c r="AR452">
        <f ca="1">_xlfn.IFNA(IF(VLOOKUP(Pres_2017_T1!BL452,[2]ListeGithub!$I$2:$K$111,3,FALSE)=$A$1,Pres_2017_T1!BN452,0),0)</f>
        <v>0</v>
      </c>
      <c r="AY452">
        <f ca="1">_xlfn.IFNA(IF(VLOOKUP(Pres_2017_T1!BS452,[2]ListeGithub!$I$2:$K$111,3,FALSE)=$A$1,Pres_2017_T1!BU452,0),0)</f>
        <v>0</v>
      </c>
      <c r="BF452">
        <f ca="1">_xlfn.IFNA(IF(VLOOKUP(Pres_2017_T1!BZ452,[2]ListeGithub!$I$2:$K$111,3,FALSE)=$A$1,Pres_2017_T1!CB452,0),0)</f>
        <v>0</v>
      </c>
      <c r="BM452">
        <f ca="1">_xlfn.IFNA(IF(VLOOKUP(Pres_2017_T1!CG452,[2]ListeGithub!$I$2:$K$111,3,FALSE)=$A$1,Pres_2017_T1!CI452,0),0)</f>
        <v>0</v>
      </c>
      <c r="BT452">
        <f ca="1">_xlfn.IFNA(IF(VLOOKUP(Pres_2017_T1!CN452,[2]ListeGithub!$I$2:$K$111,3,FALSE)=$A$1,Pres_2017_T1!CP452,0),0)</f>
        <v>0</v>
      </c>
      <c r="CA452">
        <f t="shared" ca="1" si="7"/>
        <v>12615</v>
      </c>
    </row>
    <row r="453" spans="1:79" x14ac:dyDescent="0.75">
      <c r="A453" t="str">
        <v>83_03</v>
      </c>
      <c r="B453">
        <f ca="1">_xlfn.IFNA(IF(VLOOKUP(Pres_2017_T1!V453,[2]ListeGithub!$I$2:$K$111,3,FALSE)=$A$1,Pres_2017_T1!X453,0),0)</f>
        <v>0</v>
      </c>
      <c r="I453">
        <f ca="1">_xlfn.IFNA(IF(VLOOKUP(Pres_2017_T1!AC453,[2]ListeGithub!$I$2:$K$111,3,FALSE)=$A$1,Pres_2017_T1!AE453,0),0)</f>
        <v>0</v>
      </c>
      <c r="P453">
        <f ca="1">_xlfn.IFNA(IF(VLOOKUP(Pres_2017_T1!AJ453,[2]ListeGithub!$I$2:$K$111,3,FALSE)=$A$1,Pres_2017_T1!AL453,0),0)</f>
        <v>15044</v>
      </c>
      <c r="W453">
        <f ca="1">_xlfn.IFNA(IF(VLOOKUP(Pres_2017_T1!AQ453,[2]ListeGithub!$I$2:$K$111,3,FALSE)=$A$1,Pres_2017_T1!AS453,0),0)</f>
        <v>0</v>
      </c>
      <c r="AD453">
        <f ca="1">_xlfn.IFNA(IF(VLOOKUP(Pres_2017_T1!AX453,[2]ListeGithub!$I$2:$K$111,3,FALSE)=$A$1,Pres_2017_T1!AZ453,0),0)</f>
        <v>0</v>
      </c>
      <c r="AK453">
        <f ca="1">_xlfn.IFNA(IF(VLOOKUP(Pres_2017_T1!BE453,[2]ListeGithub!$I$2:$K$111,3,FALSE)=$A$1,Pres_2017_T1!BG453,0),0)</f>
        <v>0</v>
      </c>
      <c r="AR453">
        <f ca="1">_xlfn.IFNA(IF(VLOOKUP(Pres_2017_T1!BL453,[2]ListeGithub!$I$2:$K$111,3,FALSE)=$A$1,Pres_2017_T1!BN453,0),0)</f>
        <v>0</v>
      </c>
      <c r="AY453">
        <f ca="1">_xlfn.IFNA(IF(VLOOKUP(Pres_2017_T1!BS453,[2]ListeGithub!$I$2:$K$111,3,FALSE)=$A$1,Pres_2017_T1!BU453,0),0)</f>
        <v>0</v>
      </c>
      <c r="BF453">
        <f ca="1">_xlfn.IFNA(IF(VLOOKUP(Pres_2017_T1!BZ453,[2]ListeGithub!$I$2:$K$111,3,FALSE)=$A$1,Pres_2017_T1!CB453,0),0)</f>
        <v>0</v>
      </c>
      <c r="BM453">
        <f ca="1">_xlfn.IFNA(IF(VLOOKUP(Pres_2017_T1!CG453,[2]ListeGithub!$I$2:$K$111,3,FALSE)=$A$1,Pres_2017_T1!CI453,0),0)</f>
        <v>0</v>
      </c>
      <c r="BT453">
        <f ca="1">_xlfn.IFNA(IF(VLOOKUP(Pres_2017_T1!CN453,[2]ListeGithub!$I$2:$K$111,3,FALSE)=$A$1,Pres_2017_T1!CP453,0),0)</f>
        <v>0</v>
      </c>
      <c r="CA453">
        <f t="shared" ca="1" si="7"/>
        <v>15044</v>
      </c>
    </row>
    <row r="454" spans="1:79" x14ac:dyDescent="0.75">
      <c r="A454" t="str">
        <v>83_04</v>
      </c>
      <c r="B454">
        <f ca="1">_xlfn.IFNA(IF(VLOOKUP(Pres_2017_T1!V454,[2]ListeGithub!$I$2:$K$111,3,FALSE)=$A$1,Pres_2017_T1!X454,0),0)</f>
        <v>0</v>
      </c>
      <c r="I454">
        <f ca="1">_xlfn.IFNA(IF(VLOOKUP(Pres_2017_T1!AC454,[2]ListeGithub!$I$2:$K$111,3,FALSE)=$A$1,Pres_2017_T1!AE454,0),0)</f>
        <v>0</v>
      </c>
      <c r="P454">
        <f ca="1">_xlfn.IFNA(IF(VLOOKUP(Pres_2017_T1!AJ454,[2]ListeGithub!$I$2:$K$111,3,FALSE)=$A$1,Pres_2017_T1!AL454,0),0)</f>
        <v>12945</v>
      </c>
      <c r="W454">
        <f ca="1">_xlfn.IFNA(IF(VLOOKUP(Pres_2017_T1!AQ454,[2]ListeGithub!$I$2:$K$111,3,FALSE)=$A$1,Pres_2017_T1!AS454,0),0)</f>
        <v>0</v>
      </c>
      <c r="AD454">
        <f ca="1">_xlfn.IFNA(IF(VLOOKUP(Pres_2017_T1!AX454,[2]ListeGithub!$I$2:$K$111,3,FALSE)=$A$1,Pres_2017_T1!AZ454,0),0)</f>
        <v>0</v>
      </c>
      <c r="AK454">
        <f ca="1">_xlfn.IFNA(IF(VLOOKUP(Pres_2017_T1!BE454,[2]ListeGithub!$I$2:$K$111,3,FALSE)=$A$1,Pres_2017_T1!BG454,0),0)</f>
        <v>0</v>
      </c>
      <c r="AR454">
        <f ca="1">_xlfn.IFNA(IF(VLOOKUP(Pres_2017_T1!BL454,[2]ListeGithub!$I$2:$K$111,3,FALSE)=$A$1,Pres_2017_T1!BN454,0),0)</f>
        <v>0</v>
      </c>
      <c r="AY454">
        <f ca="1">_xlfn.IFNA(IF(VLOOKUP(Pres_2017_T1!BS454,[2]ListeGithub!$I$2:$K$111,3,FALSE)=$A$1,Pres_2017_T1!BU454,0),0)</f>
        <v>0</v>
      </c>
      <c r="BF454">
        <f ca="1">_xlfn.IFNA(IF(VLOOKUP(Pres_2017_T1!BZ454,[2]ListeGithub!$I$2:$K$111,3,FALSE)=$A$1,Pres_2017_T1!CB454,0),0)</f>
        <v>0</v>
      </c>
      <c r="BM454">
        <f ca="1">_xlfn.IFNA(IF(VLOOKUP(Pres_2017_T1!CG454,[2]ListeGithub!$I$2:$K$111,3,FALSE)=$A$1,Pres_2017_T1!CI454,0),0)</f>
        <v>0</v>
      </c>
      <c r="BT454">
        <f ca="1">_xlfn.IFNA(IF(VLOOKUP(Pres_2017_T1!CN454,[2]ListeGithub!$I$2:$K$111,3,FALSE)=$A$1,Pres_2017_T1!CP454,0),0)</f>
        <v>0</v>
      </c>
      <c r="CA454">
        <f t="shared" ca="1" si="7"/>
        <v>12945</v>
      </c>
    </row>
    <row r="455" spans="1:79" x14ac:dyDescent="0.75">
      <c r="A455" t="str">
        <v>83_05</v>
      </c>
      <c r="B455">
        <f ca="1">_xlfn.IFNA(IF(VLOOKUP(Pres_2017_T1!V455,[2]ListeGithub!$I$2:$K$111,3,FALSE)=$A$1,Pres_2017_T1!X455,0),0)</f>
        <v>0</v>
      </c>
      <c r="I455">
        <f ca="1">_xlfn.IFNA(IF(VLOOKUP(Pres_2017_T1!AC455,[2]ListeGithub!$I$2:$K$111,3,FALSE)=$A$1,Pres_2017_T1!AE455,0),0)</f>
        <v>0</v>
      </c>
      <c r="P455">
        <f ca="1">_xlfn.IFNA(IF(VLOOKUP(Pres_2017_T1!AJ455,[2]ListeGithub!$I$2:$K$111,3,FALSE)=$A$1,Pres_2017_T1!AL455,0),0)</f>
        <v>12697</v>
      </c>
      <c r="W455">
        <f ca="1">_xlfn.IFNA(IF(VLOOKUP(Pres_2017_T1!AQ455,[2]ListeGithub!$I$2:$K$111,3,FALSE)=$A$1,Pres_2017_T1!AS455,0),0)</f>
        <v>0</v>
      </c>
      <c r="AD455">
        <f ca="1">_xlfn.IFNA(IF(VLOOKUP(Pres_2017_T1!AX455,[2]ListeGithub!$I$2:$K$111,3,FALSE)=$A$1,Pres_2017_T1!AZ455,0),0)</f>
        <v>0</v>
      </c>
      <c r="AK455">
        <f ca="1">_xlfn.IFNA(IF(VLOOKUP(Pres_2017_T1!BE455,[2]ListeGithub!$I$2:$K$111,3,FALSE)=$A$1,Pres_2017_T1!BG455,0),0)</f>
        <v>0</v>
      </c>
      <c r="AR455">
        <f ca="1">_xlfn.IFNA(IF(VLOOKUP(Pres_2017_T1!BL455,[2]ListeGithub!$I$2:$K$111,3,FALSE)=$A$1,Pres_2017_T1!BN455,0),0)</f>
        <v>0</v>
      </c>
      <c r="AY455">
        <f ca="1">_xlfn.IFNA(IF(VLOOKUP(Pres_2017_T1!BS455,[2]ListeGithub!$I$2:$K$111,3,FALSE)=$A$1,Pres_2017_T1!BU455,0),0)</f>
        <v>0</v>
      </c>
      <c r="BF455">
        <f ca="1">_xlfn.IFNA(IF(VLOOKUP(Pres_2017_T1!BZ455,[2]ListeGithub!$I$2:$K$111,3,FALSE)=$A$1,Pres_2017_T1!CB455,0),0)</f>
        <v>0</v>
      </c>
      <c r="BM455">
        <f ca="1">_xlfn.IFNA(IF(VLOOKUP(Pres_2017_T1!CG455,[2]ListeGithub!$I$2:$K$111,3,FALSE)=$A$1,Pres_2017_T1!CI455,0),0)</f>
        <v>0</v>
      </c>
      <c r="BT455">
        <f ca="1">_xlfn.IFNA(IF(VLOOKUP(Pres_2017_T1!CN455,[2]ListeGithub!$I$2:$K$111,3,FALSE)=$A$1,Pres_2017_T1!CP455,0),0)</f>
        <v>0</v>
      </c>
      <c r="CA455">
        <f t="shared" ca="1" si="7"/>
        <v>12697</v>
      </c>
    </row>
    <row r="456" spans="1:79" x14ac:dyDescent="0.75">
      <c r="A456" t="str">
        <v>83_06</v>
      </c>
      <c r="B456">
        <f ca="1">_xlfn.IFNA(IF(VLOOKUP(Pres_2017_T1!V456,[2]ListeGithub!$I$2:$K$111,3,FALSE)=$A$1,Pres_2017_T1!X456,0),0)</f>
        <v>0</v>
      </c>
      <c r="I456">
        <f ca="1">_xlfn.IFNA(IF(VLOOKUP(Pres_2017_T1!AC456,[2]ListeGithub!$I$2:$K$111,3,FALSE)=$A$1,Pres_2017_T1!AE456,0),0)</f>
        <v>0</v>
      </c>
      <c r="P456">
        <f ca="1">_xlfn.IFNA(IF(VLOOKUP(Pres_2017_T1!AJ456,[2]ListeGithub!$I$2:$K$111,3,FALSE)=$A$1,Pres_2017_T1!AL456,0),0)</f>
        <v>16156</v>
      </c>
      <c r="W456">
        <f ca="1">_xlfn.IFNA(IF(VLOOKUP(Pres_2017_T1!AQ456,[2]ListeGithub!$I$2:$K$111,3,FALSE)=$A$1,Pres_2017_T1!AS456,0),0)</f>
        <v>0</v>
      </c>
      <c r="AD456">
        <f ca="1">_xlfn.IFNA(IF(VLOOKUP(Pres_2017_T1!AX456,[2]ListeGithub!$I$2:$K$111,3,FALSE)=$A$1,Pres_2017_T1!AZ456,0),0)</f>
        <v>0</v>
      </c>
      <c r="AK456">
        <f ca="1">_xlfn.IFNA(IF(VLOOKUP(Pres_2017_T1!BE456,[2]ListeGithub!$I$2:$K$111,3,FALSE)=$A$1,Pres_2017_T1!BG456,0),0)</f>
        <v>0</v>
      </c>
      <c r="AR456">
        <f ca="1">_xlfn.IFNA(IF(VLOOKUP(Pres_2017_T1!BL456,[2]ListeGithub!$I$2:$K$111,3,FALSE)=$A$1,Pres_2017_T1!BN456,0),0)</f>
        <v>0</v>
      </c>
      <c r="AY456">
        <f ca="1">_xlfn.IFNA(IF(VLOOKUP(Pres_2017_T1!BS456,[2]ListeGithub!$I$2:$K$111,3,FALSE)=$A$1,Pres_2017_T1!BU456,0),0)</f>
        <v>0</v>
      </c>
      <c r="BF456">
        <f ca="1">_xlfn.IFNA(IF(VLOOKUP(Pres_2017_T1!BZ456,[2]ListeGithub!$I$2:$K$111,3,FALSE)=$A$1,Pres_2017_T1!CB456,0),0)</f>
        <v>0</v>
      </c>
      <c r="BM456">
        <f ca="1">_xlfn.IFNA(IF(VLOOKUP(Pres_2017_T1!CG456,[2]ListeGithub!$I$2:$K$111,3,FALSE)=$A$1,Pres_2017_T1!CI456,0),0)</f>
        <v>0</v>
      </c>
      <c r="BT456">
        <f ca="1">_xlfn.IFNA(IF(VLOOKUP(Pres_2017_T1!CN456,[2]ListeGithub!$I$2:$K$111,3,FALSE)=$A$1,Pres_2017_T1!CP456,0),0)</f>
        <v>0</v>
      </c>
      <c r="CA456">
        <f t="shared" ca="1" si="7"/>
        <v>16156</v>
      </c>
    </row>
    <row r="457" spans="1:79" x14ac:dyDescent="0.75">
      <c r="A457" t="str">
        <v>83_07</v>
      </c>
      <c r="B457">
        <f ca="1">_xlfn.IFNA(IF(VLOOKUP(Pres_2017_T1!V457,[2]ListeGithub!$I$2:$K$111,3,FALSE)=$A$1,Pres_2017_T1!X457,0),0)</f>
        <v>0</v>
      </c>
      <c r="I457">
        <f ca="1">_xlfn.IFNA(IF(VLOOKUP(Pres_2017_T1!AC457,[2]ListeGithub!$I$2:$K$111,3,FALSE)=$A$1,Pres_2017_T1!AE457,0),0)</f>
        <v>0</v>
      </c>
      <c r="P457">
        <f ca="1">_xlfn.IFNA(IF(VLOOKUP(Pres_2017_T1!AJ457,[2]ListeGithub!$I$2:$K$111,3,FALSE)=$A$1,Pres_2017_T1!AL457,0),0)</f>
        <v>14523</v>
      </c>
      <c r="W457">
        <f ca="1">_xlfn.IFNA(IF(VLOOKUP(Pres_2017_T1!AQ457,[2]ListeGithub!$I$2:$K$111,3,FALSE)=$A$1,Pres_2017_T1!AS457,0),0)</f>
        <v>0</v>
      </c>
      <c r="AD457">
        <f ca="1">_xlfn.IFNA(IF(VLOOKUP(Pres_2017_T1!AX457,[2]ListeGithub!$I$2:$K$111,3,FALSE)=$A$1,Pres_2017_T1!AZ457,0),0)</f>
        <v>0</v>
      </c>
      <c r="AK457">
        <f ca="1">_xlfn.IFNA(IF(VLOOKUP(Pres_2017_T1!BE457,[2]ListeGithub!$I$2:$K$111,3,FALSE)=$A$1,Pres_2017_T1!BG457,0),0)</f>
        <v>0</v>
      </c>
      <c r="AR457">
        <f ca="1">_xlfn.IFNA(IF(VLOOKUP(Pres_2017_T1!BL457,[2]ListeGithub!$I$2:$K$111,3,FALSE)=$A$1,Pres_2017_T1!BN457,0),0)</f>
        <v>0</v>
      </c>
      <c r="AY457">
        <f ca="1">_xlfn.IFNA(IF(VLOOKUP(Pres_2017_T1!BS457,[2]ListeGithub!$I$2:$K$111,3,FALSE)=$A$1,Pres_2017_T1!BU457,0),0)</f>
        <v>0</v>
      </c>
      <c r="BF457">
        <f ca="1">_xlfn.IFNA(IF(VLOOKUP(Pres_2017_T1!BZ457,[2]ListeGithub!$I$2:$K$111,3,FALSE)=$A$1,Pres_2017_T1!CB457,0),0)</f>
        <v>0</v>
      </c>
      <c r="BM457">
        <f ca="1">_xlfn.IFNA(IF(VLOOKUP(Pres_2017_T1!CG457,[2]ListeGithub!$I$2:$K$111,3,FALSE)=$A$1,Pres_2017_T1!CI457,0),0)</f>
        <v>0</v>
      </c>
      <c r="BT457">
        <f ca="1">_xlfn.IFNA(IF(VLOOKUP(Pres_2017_T1!CN457,[2]ListeGithub!$I$2:$K$111,3,FALSE)=$A$1,Pres_2017_T1!CP457,0),0)</f>
        <v>0</v>
      </c>
      <c r="CA457">
        <f t="shared" ca="1" si="7"/>
        <v>14523</v>
      </c>
    </row>
    <row r="458" spans="1:79" x14ac:dyDescent="0.75">
      <c r="A458" t="str">
        <v>83_08</v>
      </c>
      <c r="B458">
        <f ca="1">_xlfn.IFNA(IF(VLOOKUP(Pres_2017_T1!V458,[2]ListeGithub!$I$2:$K$111,3,FALSE)=$A$1,Pres_2017_T1!X458,0),0)</f>
        <v>0</v>
      </c>
      <c r="I458">
        <f ca="1">_xlfn.IFNA(IF(VLOOKUP(Pres_2017_T1!AC458,[2]ListeGithub!$I$2:$K$111,3,FALSE)=$A$1,Pres_2017_T1!AE458,0),0)</f>
        <v>0</v>
      </c>
      <c r="P458">
        <f ca="1">_xlfn.IFNA(IF(VLOOKUP(Pres_2017_T1!AJ458,[2]ListeGithub!$I$2:$K$111,3,FALSE)=$A$1,Pres_2017_T1!AL458,0),0)</f>
        <v>13986</v>
      </c>
      <c r="W458">
        <f ca="1">_xlfn.IFNA(IF(VLOOKUP(Pres_2017_T1!AQ458,[2]ListeGithub!$I$2:$K$111,3,FALSE)=$A$1,Pres_2017_T1!AS458,0),0)</f>
        <v>0</v>
      </c>
      <c r="AD458">
        <f ca="1">_xlfn.IFNA(IF(VLOOKUP(Pres_2017_T1!AX458,[2]ListeGithub!$I$2:$K$111,3,FALSE)=$A$1,Pres_2017_T1!AZ458,0),0)</f>
        <v>0</v>
      </c>
      <c r="AK458">
        <f ca="1">_xlfn.IFNA(IF(VLOOKUP(Pres_2017_T1!BE458,[2]ListeGithub!$I$2:$K$111,3,FALSE)=$A$1,Pres_2017_T1!BG458,0),0)</f>
        <v>0</v>
      </c>
      <c r="AR458">
        <f ca="1">_xlfn.IFNA(IF(VLOOKUP(Pres_2017_T1!BL458,[2]ListeGithub!$I$2:$K$111,3,FALSE)=$A$1,Pres_2017_T1!BN458,0),0)</f>
        <v>0</v>
      </c>
      <c r="AY458">
        <f ca="1">_xlfn.IFNA(IF(VLOOKUP(Pres_2017_T1!BS458,[2]ListeGithub!$I$2:$K$111,3,FALSE)=$A$1,Pres_2017_T1!BU458,0),0)</f>
        <v>0</v>
      </c>
      <c r="BF458">
        <f ca="1">_xlfn.IFNA(IF(VLOOKUP(Pres_2017_T1!BZ458,[2]ListeGithub!$I$2:$K$111,3,FALSE)=$A$1,Pres_2017_T1!CB458,0),0)</f>
        <v>0</v>
      </c>
      <c r="BM458">
        <f ca="1">_xlfn.IFNA(IF(VLOOKUP(Pres_2017_T1!CG458,[2]ListeGithub!$I$2:$K$111,3,FALSE)=$A$1,Pres_2017_T1!CI458,0),0)</f>
        <v>0</v>
      </c>
      <c r="BT458">
        <f ca="1">_xlfn.IFNA(IF(VLOOKUP(Pres_2017_T1!CN458,[2]ListeGithub!$I$2:$K$111,3,FALSE)=$A$1,Pres_2017_T1!CP458,0),0)</f>
        <v>0</v>
      </c>
      <c r="CA458">
        <f t="shared" ca="1" si="7"/>
        <v>13986</v>
      </c>
    </row>
    <row r="459" spans="1:79" x14ac:dyDescent="0.75">
      <c r="A459" t="str">
        <v>84_01</v>
      </c>
      <c r="B459">
        <f ca="1">_xlfn.IFNA(IF(VLOOKUP(Pres_2017_T1!V459,[2]ListeGithub!$I$2:$K$111,3,FALSE)=$A$1,Pres_2017_T1!X459,0),0)</f>
        <v>0</v>
      </c>
      <c r="I459">
        <f ca="1">_xlfn.IFNA(IF(VLOOKUP(Pres_2017_T1!AC459,[2]ListeGithub!$I$2:$K$111,3,FALSE)=$A$1,Pres_2017_T1!AE459,0),0)</f>
        <v>0</v>
      </c>
      <c r="P459">
        <f ca="1">_xlfn.IFNA(IF(VLOOKUP(Pres_2017_T1!AJ459,[2]ListeGithub!$I$2:$K$111,3,FALSE)=$A$1,Pres_2017_T1!AL459,0),0)</f>
        <v>10941</v>
      </c>
      <c r="W459">
        <f ca="1">_xlfn.IFNA(IF(VLOOKUP(Pres_2017_T1!AQ459,[2]ListeGithub!$I$2:$K$111,3,FALSE)=$A$1,Pres_2017_T1!AS459,0),0)</f>
        <v>0</v>
      </c>
      <c r="AD459">
        <f ca="1">_xlfn.IFNA(IF(VLOOKUP(Pres_2017_T1!AX459,[2]ListeGithub!$I$2:$K$111,3,FALSE)=$A$1,Pres_2017_T1!AZ459,0),0)</f>
        <v>0</v>
      </c>
      <c r="AK459">
        <f ca="1">_xlfn.IFNA(IF(VLOOKUP(Pres_2017_T1!BE459,[2]ListeGithub!$I$2:$K$111,3,FALSE)=$A$1,Pres_2017_T1!BG459,0),0)</f>
        <v>0</v>
      </c>
      <c r="AR459">
        <f ca="1">_xlfn.IFNA(IF(VLOOKUP(Pres_2017_T1!BL459,[2]ListeGithub!$I$2:$K$111,3,FALSE)=$A$1,Pres_2017_T1!BN459,0),0)</f>
        <v>0</v>
      </c>
      <c r="AY459">
        <f ca="1">_xlfn.IFNA(IF(VLOOKUP(Pres_2017_T1!BS459,[2]ListeGithub!$I$2:$K$111,3,FALSE)=$A$1,Pres_2017_T1!BU459,0),0)</f>
        <v>0</v>
      </c>
      <c r="BF459">
        <f ca="1">_xlfn.IFNA(IF(VLOOKUP(Pres_2017_T1!BZ459,[2]ListeGithub!$I$2:$K$111,3,FALSE)=$A$1,Pres_2017_T1!CB459,0),0)</f>
        <v>0</v>
      </c>
      <c r="BM459">
        <f ca="1">_xlfn.IFNA(IF(VLOOKUP(Pres_2017_T1!CG459,[2]ListeGithub!$I$2:$K$111,3,FALSE)=$A$1,Pres_2017_T1!CI459,0),0)</f>
        <v>0</v>
      </c>
      <c r="BT459">
        <f ca="1">_xlfn.IFNA(IF(VLOOKUP(Pres_2017_T1!CN459,[2]ListeGithub!$I$2:$K$111,3,FALSE)=$A$1,Pres_2017_T1!CP459,0),0)</f>
        <v>0</v>
      </c>
      <c r="CA459">
        <f t="shared" ca="1" si="7"/>
        <v>10941</v>
      </c>
    </row>
    <row r="460" spans="1:79" x14ac:dyDescent="0.75">
      <c r="A460" t="str">
        <v>84_02</v>
      </c>
      <c r="B460">
        <f ca="1">_xlfn.IFNA(IF(VLOOKUP(Pres_2017_T1!V460,[2]ListeGithub!$I$2:$K$111,3,FALSE)=$A$1,Pres_2017_T1!X460,0),0)</f>
        <v>0</v>
      </c>
      <c r="I460">
        <f ca="1">_xlfn.IFNA(IF(VLOOKUP(Pres_2017_T1!AC460,[2]ListeGithub!$I$2:$K$111,3,FALSE)=$A$1,Pres_2017_T1!AE460,0),0)</f>
        <v>0</v>
      </c>
      <c r="P460">
        <f ca="1">_xlfn.IFNA(IF(VLOOKUP(Pres_2017_T1!AJ460,[2]ListeGithub!$I$2:$K$111,3,FALSE)=$A$1,Pres_2017_T1!AL460,0),0)</f>
        <v>12596</v>
      </c>
      <c r="W460">
        <f ca="1">_xlfn.IFNA(IF(VLOOKUP(Pres_2017_T1!AQ460,[2]ListeGithub!$I$2:$K$111,3,FALSE)=$A$1,Pres_2017_T1!AS460,0),0)</f>
        <v>0</v>
      </c>
      <c r="AD460">
        <f ca="1">_xlfn.IFNA(IF(VLOOKUP(Pres_2017_T1!AX460,[2]ListeGithub!$I$2:$K$111,3,FALSE)=$A$1,Pres_2017_T1!AZ460,0),0)</f>
        <v>0</v>
      </c>
      <c r="AK460">
        <f ca="1">_xlfn.IFNA(IF(VLOOKUP(Pres_2017_T1!BE460,[2]ListeGithub!$I$2:$K$111,3,FALSE)=$A$1,Pres_2017_T1!BG460,0),0)</f>
        <v>0</v>
      </c>
      <c r="AR460">
        <f ca="1">_xlfn.IFNA(IF(VLOOKUP(Pres_2017_T1!BL460,[2]ListeGithub!$I$2:$K$111,3,FALSE)=$A$1,Pres_2017_T1!BN460,0),0)</f>
        <v>0</v>
      </c>
      <c r="AY460">
        <f ca="1">_xlfn.IFNA(IF(VLOOKUP(Pres_2017_T1!BS460,[2]ListeGithub!$I$2:$K$111,3,FALSE)=$A$1,Pres_2017_T1!BU460,0),0)</f>
        <v>0</v>
      </c>
      <c r="BF460">
        <f ca="1">_xlfn.IFNA(IF(VLOOKUP(Pres_2017_T1!BZ460,[2]ListeGithub!$I$2:$K$111,3,FALSE)=$A$1,Pres_2017_T1!CB460,0),0)</f>
        <v>0</v>
      </c>
      <c r="BM460">
        <f ca="1">_xlfn.IFNA(IF(VLOOKUP(Pres_2017_T1!CG460,[2]ListeGithub!$I$2:$K$111,3,FALSE)=$A$1,Pres_2017_T1!CI460,0),0)</f>
        <v>0</v>
      </c>
      <c r="BT460">
        <f ca="1">_xlfn.IFNA(IF(VLOOKUP(Pres_2017_T1!CN460,[2]ListeGithub!$I$2:$K$111,3,FALSE)=$A$1,Pres_2017_T1!CP460,0),0)</f>
        <v>0</v>
      </c>
      <c r="CA460">
        <f t="shared" ca="1" si="7"/>
        <v>12596</v>
      </c>
    </row>
    <row r="461" spans="1:79" x14ac:dyDescent="0.75">
      <c r="A461" t="str">
        <v>84_03</v>
      </c>
      <c r="B461">
        <f ca="1">_xlfn.IFNA(IF(VLOOKUP(Pres_2017_T1!V461,[2]ListeGithub!$I$2:$K$111,3,FALSE)=$A$1,Pres_2017_T1!X461,0),0)</f>
        <v>0</v>
      </c>
      <c r="I461">
        <f ca="1">_xlfn.IFNA(IF(VLOOKUP(Pres_2017_T1!AC461,[2]ListeGithub!$I$2:$K$111,3,FALSE)=$A$1,Pres_2017_T1!AE461,0),0)</f>
        <v>0</v>
      </c>
      <c r="P461">
        <f ca="1">_xlfn.IFNA(IF(VLOOKUP(Pres_2017_T1!AJ461,[2]ListeGithub!$I$2:$K$111,3,FALSE)=$A$1,Pres_2017_T1!AL461,0),0)</f>
        <v>0</v>
      </c>
      <c r="W461">
        <f ca="1">_xlfn.IFNA(IF(VLOOKUP(Pres_2017_T1!AQ461,[2]ListeGithub!$I$2:$K$111,3,FALSE)=$A$1,Pres_2017_T1!AS461,0),0)</f>
        <v>9656</v>
      </c>
      <c r="AD461">
        <f ca="1">_xlfn.IFNA(IF(VLOOKUP(Pres_2017_T1!AX461,[2]ListeGithub!$I$2:$K$111,3,FALSE)=$A$1,Pres_2017_T1!AZ461,0),0)</f>
        <v>0</v>
      </c>
      <c r="AK461">
        <f ca="1">_xlfn.IFNA(IF(VLOOKUP(Pres_2017_T1!BE461,[2]ListeGithub!$I$2:$K$111,3,FALSE)=$A$1,Pres_2017_T1!BG461,0),0)</f>
        <v>0</v>
      </c>
      <c r="AR461">
        <f ca="1">_xlfn.IFNA(IF(VLOOKUP(Pres_2017_T1!BL461,[2]ListeGithub!$I$2:$K$111,3,FALSE)=$A$1,Pres_2017_T1!BN461,0),0)</f>
        <v>0</v>
      </c>
      <c r="AY461">
        <f ca="1">_xlfn.IFNA(IF(VLOOKUP(Pres_2017_T1!BS461,[2]ListeGithub!$I$2:$K$111,3,FALSE)=$A$1,Pres_2017_T1!BU461,0),0)</f>
        <v>0</v>
      </c>
      <c r="BF461">
        <f ca="1">_xlfn.IFNA(IF(VLOOKUP(Pres_2017_T1!BZ461,[2]ListeGithub!$I$2:$K$111,3,FALSE)=$A$1,Pres_2017_T1!CB461,0),0)</f>
        <v>0</v>
      </c>
      <c r="BM461">
        <f ca="1">_xlfn.IFNA(IF(VLOOKUP(Pres_2017_T1!CG461,[2]ListeGithub!$I$2:$K$111,3,FALSE)=$A$1,Pres_2017_T1!CI461,0),0)</f>
        <v>0</v>
      </c>
      <c r="BT461">
        <f ca="1">_xlfn.IFNA(IF(VLOOKUP(Pres_2017_T1!CN461,[2]ListeGithub!$I$2:$K$111,3,FALSE)=$A$1,Pres_2017_T1!CP461,0),0)</f>
        <v>0</v>
      </c>
      <c r="CA461">
        <f t="shared" ca="1" si="7"/>
        <v>9656</v>
      </c>
    </row>
    <row r="462" spans="1:79" x14ac:dyDescent="0.75">
      <c r="A462" t="str">
        <v>84_04</v>
      </c>
      <c r="B462">
        <f ca="1">_xlfn.IFNA(IF(VLOOKUP(Pres_2017_T1!V462,[2]ListeGithub!$I$2:$K$111,3,FALSE)=$A$1,Pres_2017_T1!X462,0),0)</f>
        <v>0</v>
      </c>
      <c r="I462">
        <f ca="1">_xlfn.IFNA(IF(VLOOKUP(Pres_2017_T1!AC462,[2]ListeGithub!$I$2:$K$111,3,FALSE)=$A$1,Pres_2017_T1!AE462,0),0)</f>
        <v>0</v>
      </c>
      <c r="P462">
        <f ca="1">_xlfn.IFNA(IF(VLOOKUP(Pres_2017_T1!AJ462,[2]ListeGithub!$I$2:$K$111,3,FALSE)=$A$1,Pres_2017_T1!AL462,0),0)</f>
        <v>12057</v>
      </c>
      <c r="W462">
        <f ca="1">_xlfn.IFNA(IF(VLOOKUP(Pres_2017_T1!AQ462,[2]ListeGithub!$I$2:$K$111,3,FALSE)=$A$1,Pres_2017_T1!AS462,0),0)</f>
        <v>0</v>
      </c>
      <c r="AD462">
        <f ca="1">_xlfn.IFNA(IF(VLOOKUP(Pres_2017_T1!AX462,[2]ListeGithub!$I$2:$K$111,3,FALSE)=$A$1,Pres_2017_T1!AZ462,0),0)</f>
        <v>0</v>
      </c>
      <c r="AK462">
        <f ca="1">_xlfn.IFNA(IF(VLOOKUP(Pres_2017_T1!BE462,[2]ListeGithub!$I$2:$K$111,3,FALSE)=$A$1,Pres_2017_T1!BG462,0),0)</f>
        <v>0</v>
      </c>
      <c r="AR462">
        <f ca="1">_xlfn.IFNA(IF(VLOOKUP(Pres_2017_T1!BL462,[2]ListeGithub!$I$2:$K$111,3,FALSE)=$A$1,Pres_2017_T1!BN462,0),0)</f>
        <v>0</v>
      </c>
      <c r="AY462">
        <f ca="1">_xlfn.IFNA(IF(VLOOKUP(Pres_2017_T1!BS462,[2]ListeGithub!$I$2:$K$111,3,FALSE)=$A$1,Pres_2017_T1!BU462,0),0)</f>
        <v>0</v>
      </c>
      <c r="BF462">
        <f ca="1">_xlfn.IFNA(IF(VLOOKUP(Pres_2017_T1!BZ462,[2]ListeGithub!$I$2:$K$111,3,FALSE)=$A$1,Pres_2017_T1!CB462,0),0)</f>
        <v>0</v>
      </c>
      <c r="BM462">
        <f ca="1">_xlfn.IFNA(IF(VLOOKUP(Pres_2017_T1!CG462,[2]ListeGithub!$I$2:$K$111,3,FALSE)=$A$1,Pres_2017_T1!CI462,0),0)</f>
        <v>0</v>
      </c>
      <c r="BT462">
        <f ca="1">_xlfn.IFNA(IF(VLOOKUP(Pres_2017_T1!CN462,[2]ListeGithub!$I$2:$K$111,3,FALSE)=$A$1,Pres_2017_T1!CP462,0),0)</f>
        <v>0</v>
      </c>
      <c r="CA462">
        <f t="shared" ca="1" si="7"/>
        <v>12057</v>
      </c>
    </row>
    <row r="463" spans="1:79" x14ac:dyDescent="0.75">
      <c r="A463" t="str">
        <v>84_05</v>
      </c>
      <c r="B463">
        <f ca="1">_xlfn.IFNA(IF(VLOOKUP(Pres_2017_T1!V463,[2]ListeGithub!$I$2:$K$111,3,FALSE)=$A$1,Pres_2017_T1!X463,0),0)</f>
        <v>0</v>
      </c>
      <c r="I463">
        <f ca="1">_xlfn.IFNA(IF(VLOOKUP(Pres_2017_T1!AC463,[2]ListeGithub!$I$2:$K$111,3,FALSE)=$A$1,Pres_2017_T1!AE463,0),0)</f>
        <v>12885</v>
      </c>
      <c r="P463">
        <f ca="1">_xlfn.IFNA(IF(VLOOKUP(Pres_2017_T1!AJ463,[2]ListeGithub!$I$2:$K$111,3,FALSE)=$A$1,Pres_2017_T1!AL463,0),0)</f>
        <v>0</v>
      </c>
      <c r="W463">
        <f ca="1">_xlfn.IFNA(IF(VLOOKUP(Pres_2017_T1!AQ463,[2]ListeGithub!$I$2:$K$111,3,FALSE)=$A$1,Pres_2017_T1!AS463,0),0)</f>
        <v>0</v>
      </c>
      <c r="AD463">
        <f ca="1">_xlfn.IFNA(IF(VLOOKUP(Pres_2017_T1!AX463,[2]ListeGithub!$I$2:$K$111,3,FALSE)=$A$1,Pres_2017_T1!AZ463,0),0)</f>
        <v>0</v>
      </c>
      <c r="AK463">
        <f ca="1">_xlfn.IFNA(IF(VLOOKUP(Pres_2017_T1!BE463,[2]ListeGithub!$I$2:$K$111,3,FALSE)=$A$1,Pres_2017_T1!BG463,0),0)</f>
        <v>0</v>
      </c>
      <c r="AR463">
        <f ca="1">_xlfn.IFNA(IF(VLOOKUP(Pres_2017_T1!BL463,[2]ListeGithub!$I$2:$K$111,3,FALSE)=$A$1,Pres_2017_T1!BN463,0),0)</f>
        <v>0</v>
      </c>
      <c r="AY463">
        <f ca="1">_xlfn.IFNA(IF(VLOOKUP(Pres_2017_T1!BS463,[2]ListeGithub!$I$2:$K$111,3,FALSE)=$A$1,Pres_2017_T1!BU463,0),0)</f>
        <v>0</v>
      </c>
      <c r="BF463">
        <f ca="1">_xlfn.IFNA(IF(VLOOKUP(Pres_2017_T1!BZ463,[2]ListeGithub!$I$2:$K$111,3,FALSE)=$A$1,Pres_2017_T1!CB463,0),0)</f>
        <v>0</v>
      </c>
      <c r="BM463">
        <f ca="1">_xlfn.IFNA(IF(VLOOKUP(Pres_2017_T1!CG463,[2]ListeGithub!$I$2:$K$111,3,FALSE)=$A$1,Pres_2017_T1!CI463,0),0)</f>
        <v>0</v>
      </c>
      <c r="BT463">
        <f ca="1">_xlfn.IFNA(IF(VLOOKUP(Pres_2017_T1!CN463,[2]ListeGithub!$I$2:$K$111,3,FALSE)=$A$1,Pres_2017_T1!CP463,0),0)</f>
        <v>0</v>
      </c>
      <c r="CA463">
        <f t="shared" ca="1" si="7"/>
        <v>12885</v>
      </c>
    </row>
    <row r="464" spans="1:79" x14ac:dyDescent="0.75">
      <c r="A464" t="str">
        <v>85_01</v>
      </c>
      <c r="B464">
        <f ca="1">_xlfn.IFNA(IF(VLOOKUP(Pres_2017_T1!V464,[2]ListeGithub!$I$2:$K$111,3,FALSE)=$A$1,Pres_2017_T1!X464,0),0)</f>
        <v>24770</v>
      </c>
      <c r="I464">
        <f ca="1">_xlfn.IFNA(IF(VLOOKUP(Pres_2017_T1!AC464,[2]ListeGithub!$I$2:$K$111,3,FALSE)=$A$1,Pres_2017_T1!AE464,0),0)</f>
        <v>0</v>
      </c>
      <c r="P464">
        <f ca="1">_xlfn.IFNA(IF(VLOOKUP(Pres_2017_T1!AJ464,[2]ListeGithub!$I$2:$K$111,3,FALSE)=$A$1,Pres_2017_T1!AL464,0),0)</f>
        <v>0</v>
      </c>
      <c r="W464">
        <f ca="1">_xlfn.IFNA(IF(VLOOKUP(Pres_2017_T1!AQ464,[2]ListeGithub!$I$2:$K$111,3,FALSE)=$A$1,Pres_2017_T1!AS464,0),0)</f>
        <v>0</v>
      </c>
      <c r="AD464">
        <f ca="1">_xlfn.IFNA(IF(VLOOKUP(Pres_2017_T1!AX464,[2]ListeGithub!$I$2:$K$111,3,FALSE)=$A$1,Pres_2017_T1!AZ464,0),0)</f>
        <v>0</v>
      </c>
      <c r="AK464">
        <f ca="1">_xlfn.IFNA(IF(VLOOKUP(Pres_2017_T1!BE464,[2]ListeGithub!$I$2:$K$111,3,FALSE)=$A$1,Pres_2017_T1!BG464,0),0)</f>
        <v>0</v>
      </c>
      <c r="AR464">
        <f ca="1">_xlfn.IFNA(IF(VLOOKUP(Pres_2017_T1!BL464,[2]ListeGithub!$I$2:$K$111,3,FALSE)=$A$1,Pres_2017_T1!BN464,0),0)</f>
        <v>0</v>
      </c>
      <c r="AY464">
        <f ca="1">_xlfn.IFNA(IF(VLOOKUP(Pres_2017_T1!BS464,[2]ListeGithub!$I$2:$K$111,3,FALSE)=$A$1,Pres_2017_T1!BU464,0),0)</f>
        <v>0</v>
      </c>
      <c r="BF464">
        <f ca="1">_xlfn.IFNA(IF(VLOOKUP(Pres_2017_T1!BZ464,[2]ListeGithub!$I$2:$K$111,3,FALSE)=$A$1,Pres_2017_T1!CB464,0),0)</f>
        <v>0</v>
      </c>
      <c r="BM464">
        <f ca="1">_xlfn.IFNA(IF(VLOOKUP(Pres_2017_T1!CG464,[2]ListeGithub!$I$2:$K$111,3,FALSE)=$A$1,Pres_2017_T1!CI464,0),0)</f>
        <v>0</v>
      </c>
      <c r="BT464">
        <f ca="1">_xlfn.IFNA(IF(VLOOKUP(Pres_2017_T1!CN464,[2]ListeGithub!$I$2:$K$111,3,FALSE)=$A$1,Pres_2017_T1!CP464,0),0)</f>
        <v>0</v>
      </c>
      <c r="CA464">
        <f t="shared" ca="1" si="7"/>
        <v>24770</v>
      </c>
    </row>
    <row r="465" spans="1:79" x14ac:dyDescent="0.75">
      <c r="A465" t="str">
        <v>85_02</v>
      </c>
      <c r="B465">
        <f ca="1">_xlfn.IFNA(IF(VLOOKUP(Pres_2017_T1!V465,[2]ListeGithub!$I$2:$K$111,3,FALSE)=$A$1,Pres_2017_T1!X465,0),0)</f>
        <v>22695</v>
      </c>
      <c r="I465">
        <f ca="1">_xlfn.IFNA(IF(VLOOKUP(Pres_2017_T1!AC465,[2]ListeGithub!$I$2:$K$111,3,FALSE)=$A$1,Pres_2017_T1!AE465,0),0)</f>
        <v>0</v>
      </c>
      <c r="P465">
        <f ca="1">_xlfn.IFNA(IF(VLOOKUP(Pres_2017_T1!AJ465,[2]ListeGithub!$I$2:$K$111,3,FALSE)=$A$1,Pres_2017_T1!AL465,0),0)</f>
        <v>0</v>
      </c>
      <c r="W465">
        <f ca="1">_xlfn.IFNA(IF(VLOOKUP(Pres_2017_T1!AQ465,[2]ListeGithub!$I$2:$K$111,3,FALSE)=$A$1,Pres_2017_T1!AS465,0),0)</f>
        <v>0</v>
      </c>
      <c r="AD465">
        <f ca="1">_xlfn.IFNA(IF(VLOOKUP(Pres_2017_T1!AX465,[2]ListeGithub!$I$2:$K$111,3,FALSE)=$A$1,Pres_2017_T1!AZ465,0),0)</f>
        <v>0</v>
      </c>
      <c r="AK465">
        <f ca="1">_xlfn.IFNA(IF(VLOOKUP(Pres_2017_T1!BE465,[2]ListeGithub!$I$2:$K$111,3,FALSE)=$A$1,Pres_2017_T1!BG465,0),0)</f>
        <v>0</v>
      </c>
      <c r="AR465">
        <f ca="1">_xlfn.IFNA(IF(VLOOKUP(Pres_2017_T1!BL465,[2]ListeGithub!$I$2:$K$111,3,FALSE)=$A$1,Pres_2017_T1!BN465,0),0)</f>
        <v>0</v>
      </c>
      <c r="AY465">
        <f ca="1">_xlfn.IFNA(IF(VLOOKUP(Pres_2017_T1!BS465,[2]ListeGithub!$I$2:$K$111,3,FALSE)=$A$1,Pres_2017_T1!BU465,0),0)</f>
        <v>0</v>
      </c>
      <c r="BF465">
        <f ca="1">_xlfn.IFNA(IF(VLOOKUP(Pres_2017_T1!BZ465,[2]ListeGithub!$I$2:$K$111,3,FALSE)=$A$1,Pres_2017_T1!CB465,0),0)</f>
        <v>0</v>
      </c>
      <c r="BM465">
        <f ca="1">_xlfn.IFNA(IF(VLOOKUP(Pres_2017_T1!CG465,[2]ListeGithub!$I$2:$K$111,3,FALSE)=$A$1,Pres_2017_T1!CI465,0),0)</f>
        <v>0</v>
      </c>
      <c r="BT465">
        <f ca="1">_xlfn.IFNA(IF(VLOOKUP(Pres_2017_T1!CN465,[2]ListeGithub!$I$2:$K$111,3,FALSE)=$A$1,Pres_2017_T1!CP465,0),0)</f>
        <v>0</v>
      </c>
      <c r="CA465">
        <f t="shared" ca="1" si="7"/>
        <v>22695</v>
      </c>
    </row>
    <row r="466" spans="1:79" x14ac:dyDescent="0.75">
      <c r="A466" t="str">
        <v>85_03</v>
      </c>
      <c r="B466">
        <f ca="1">_xlfn.IFNA(IF(VLOOKUP(Pres_2017_T1!V466,[2]ListeGithub!$I$2:$K$111,3,FALSE)=$A$1,Pres_2017_T1!X466,0),0)</f>
        <v>0</v>
      </c>
      <c r="I466">
        <f ca="1">_xlfn.IFNA(IF(VLOOKUP(Pres_2017_T1!AC466,[2]ListeGithub!$I$2:$K$111,3,FALSE)=$A$1,Pres_2017_T1!AE466,0),0)</f>
        <v>23726</v>
      </c>
      <c r="P466">
        <f ca="1">_xlfn.IFNA(IF(VLOOKUP(Pres_2017_T1!AJ466,[2]ListeGithub!$I$2:$K$111,3,FALSE)=$A$1,Pres_2017_T1!AL466,0),0)</f>
        <v>0</v>
      </c>
      <c r="W466">
        <f ca="1">_xlfn.IFNA(IF(VLOOKUP(Pres_2017_T1!AQ466,[2]ListeGithub!$I$2:$K$111,3,FALSE)=$A$1,Pres_2017_T1!AS466,0),0)</f>
        <v>0</v>
      </c>
      <c r="AD466">
        <f ca="1">_xlfn.IFNA(IF(VLOOKUP(Pres_2017_T1!AX466,[2]ListeGithub!$I$2:$K$111,3,FALSE)=$A$1,Pres_2017_T1!AZ466,0),0)</f>
        <v>0</v>
      </c>
      <c r="AK466">
        <f ca="1">_xlfn.IFNA(IF(VLOOKUP(Pres_2017_T1!BE466,[2]ListeGithub!$I$2:$K$111,3,FALSE)=$A$1,Pres_2017_T1!BG466,0),0)</f>
        <v>0</v>
      </c>
      <c r="AR466">
        <f ca="1">_xlfn.IFNA(IF(VLOOKUP(Pres_2017_T1!BL466,[2]ListeGithub!$I$2:$K$111,3,FALSE)=$A$1,Pres_2017_T1!BN466,0),0)</f>
        <v>0</v>
      </c>
      <c r="AY466">
        <f ca="1">_xlfn.IFNA(IF(VLOOKUP(Pres_2017_T1!BS466,[2]ListeGithub!$I$2:$K$111,3,FALSE)=$A$1,Pres_2017_T1!BU466,0),0)</f>
        <v>0</v>
      </c>
      <c r="BF466">
        <f ca="1">_xlfn.IFNA(IF(VLOOKUP(Pres_2017_T1!BZ466,[2]ListeGithub!$I$2:$K$111,3,FALSE)=$A$1,Pres_2017_T1!CB466,0),0)</f>
        <v>0</v>
      </c>
      <c r="BM466">
        <f ca="1">_xlfn.IFNA(IF(VLOOKUP(Pres_2017_T1!CG466,[2]ListeGithub!$I$2:$K$111,3,FALSE)=$A$1,Pres_2017_T1!CI466,0),0)</f>
        <v>0</v>
      </c>
      <c r="BT466">
        <f ca="1">_xlfn.IFNA(IF(VLOOKUP(Pres_2017_T1!CN466,[2]ListeGithub!$I$2:$K$111,3,FALSE)=$A$1,Pres_2017_T1!CP466,0),0)</f>
        <v>0</v>
      </c>
      <c r="CA466">
        <f t="shared" ca="1" si="7"/>
        <v>23726</v>
      </c>
    </row>
    <row r="467" spans="1:79" x14ac:dyDescent="0.75">
      <c r="A467" t="str">
        <v>85_04</v>
      </c>
      <c r="B467">
        <f ca="1">_xlfn.IFNA(IF(VLOOKUP(Pres_2017_T1!V467,[2]ListeGithub!$I$2:$K$111,3,FALSE)=$A$1,Pres_2017_T1!X467,0),0)</f>
        <v>0</v>
      </c>
      <c r="I467">
        <f ca="1">_xlfn.IFNA(IF(VLOOKUP(Pres_2017_T1!AC467,[2]ListeGithub!$I$2:$K$111,3,FALSE)=$A$1,Pres_2017_T1!AE467,0),0)</f>
        <v>22801</v>
      </c>
      <c r="P467">
        <f ca="1">_xlfn.IFNA(IF(VLOOKUP(Pres_2017_T1!AJ467,[2]ListeGithub!$I$2:$K$111,3,FALSE)=$A$1,Pres_2017_T1!AL467,0),0)</f>
        <v>0</v>
      </c>
      <c r="W467">
        <f ca="1">_xlfn.IFNA(IF(VLOOKUP(Pres_2017_T1!AQ467,[2]ListeGithub!$I$2:$K$111,3,FALSE)=$A$1,Pres_2017_T1!AS467,0),0)</f>
        <v>0</v>
      </c>
      <c r="AD467">
        <f ca="1">_xlfn.IFNA(IF(VLOOKUP(Pres_2017_T1!AX467,[2]ListeGithub!$I$2:$K$111,3,FALSE)=$A$1,Pres_2017_T1!AZ467,0),0)</f>
        <v>0</v>
      </c>
      <c r="AK467">
        <f ca="1">_xlfn.IFNA(IF(VLOOKUP(Pres_2017_T1!BE467,[2]ListeGithub!$I$2:$K$111,3,FALSE)=$A$1,Pres_2017_T1!BG467,0),0)</f>
        <v>0</v>
      </c>
      <c r="AR467">
        <f ca="1">_xlfn.IFNA(IF(VLOOKUP(Pres_2017_T1!BL467,[2]ListeGithub!$I$2:$K$111,3,FALSE)=$A$1,Pres_2017_T1!BN467,0),0)</f>
        <v>0</v>
      </c>
      <c r="AY467">
        <f ca="1">_xlfn.IFNA(IF(VLOOKUP(Pres_2017_T1!BS467,[2]ListeGithub!$I$2:$K$111,3,FALSE)=$A$1,Pres_2017_T1!BU467,0),0)</f>
        <v>0</v>
      </c>
      <c r="BF467">
        <f ca="1">_xlfn.IFNA(IF(VLOOKUP(Pres_2017_T1!BZ467,[2]ListeGithub!$I$2:$K$111,3,FALSE)=$A$1,Pres_2017_T1!CB467,0),0)</f>
        <v>0</v>
      </c>
      <c r="BM467">
        <f ca="1">_xlfn.IFNA(IF(VLOOKUP(Pres_2017_T1!CG467,[2]ListeGithub!$I$2:$K$111,3,FALSE)=$A$1,Pres_2017_T1!CI467,0),0)</f>
        <v>0</v>
      </c>
      <c r="BT467">
        <f ca="1">_xlfn.IFNA(IF(VLOOKUP(Pres_2017_T1!CN467,[2]ListeGithub!$I$2:$K$111,3,FALSE)=$A$1,Pres_2017_T1!CP467,0),0)</f>
        <v>0</v>
      </c>
      <c r="CA467">
        <f t="shared" ca="1" si="7"/>
        <v>22801</v>
      </c>
    </row>
    <row r="468" spans="1:79" x14ac:dyDescent="0.75">
      <c r="A468" t="str">
        <v>85_05</v>
      </c>
      <c r="B468">
        <f ca="1">_xlfn.IFNA(IF(VLOOKUP(Pres_2017_T1!V468,[2]ListeGithub!$I$2:$K$111,3,FALSE)=$A$1,Pres_2017_T1!X468,0),0)</f>
        <v>15997</v>
      </c>
      <c r="I468">
        <f ca="1">_xlfn.IFNA(IF(VLOOKUP(Pres_2017_T1!AC468,[2]ListeGithub!$I$2:$K$111,3,FALSE)=$A$1,Pres_2017_T1!AE468,0),0)</f>
        <v>0</v>
      </c>
      <c r="P468">
        <f ca="1">_xlfn.IFNA(IF(VLOOKUP(Pres_2017_T1!AJ468,[2]ListeGithub!$I$2:$K$111,3,FALSE)=$A$1,Pres_2017_T1!AL468,0),0)</f>
        <v>0</v>
      </c>
      <c r="W468">
        <f ca="1">_xlfn.IFNA(IF(VLOOKUP(Pres_2017_T1!AQ468,[2]ListeGithub!$I$2:$K$111,3,FALSE)=$A$1,Pres_2017_T1!AS468,0),0)</f>
        <v>0</v>
      </c>
      <c r="AD468">
        <f ca="1">_xlfn.IFNA(IF(VLOOKUP(Pres_2017_T1!AX468,[2]ListeGithub!$I$2:$K$111,3,FALSE)=$A$1,Pres_2017_T1!AZ468,0),0)</f>
        <v>0</v>
      </c>
      <c r="AK468">
        <f ca="1">_xlfn.IFNA(IF(VLOOKUP(Pres_2017_T1!BE468,[2]ListeGithub!$I$2:$K$111,3,FALSE)=$A$1,Pres_2017_T1!BG468,0),0)</f>
        <v>0</v>
      </c>
      <c r="AR468">
        <f ca="1">_xlfn.IFNA(IF(VLOOKUP(Pres_2017_T1!BL468,[2]ListeGithub!$I$2:$K$111,3,FALSE)=$A$1,Pres_2017_T1!BN468,0),0)</f>
        <v>0</v>
      </c>
      <c r="AY468">
        <f ca="1">_xlfn.IFNA(IF(VLOOKUP(Pres_2017_T1!BS468,[2]ListeGithub!$I$2:$K$111,3,FALSE)=$A$1,Pres_2017_T1!BU468,0),0)</f>
        <v>0</v>
      </c>
      <c r="BF468">
        <f ca="1">_xlfn.IFNA(IF(VLOOKUP(Pres_2017_T1!BZ468,[2]ListeGithub!$I$2:$K$111,3,FALSE)=$A$1,Pres_2017_T1!CB468,0),0)</f>
        <v>0</v>
      </c>
      <c r="BM468">
        <f ca="1">_xlfn.IFNA(IF(VLOOKUP(Pres_2017_T1!CG468,[2]ListeGithub!$I$2:$K$111,3,FALSE)=$A$1,Pres_2017_T1!CI468,0),0)</f>
        <v>0</v>
      </c>
      <c r="BT468">
        <f ca="1">_xlfn.IFNA(IF(VLOOKUP(Pres_2017_T1!CN468,[2]ListeGithub!$I$2:$K$111,3,FALSE)=$A$1,Pres_2017_T1!CP468,0),0)</f>
        <v>0</v>
      </c>
      <c r="CA468">
        <f t="shared" ca="1" si="7"/>
        <v>15997</v>
      </c>
    </row>
    <row r="469" spans="1:79" x14ac:dyDescent="0.75">
      <c r="A469" t="str">
        <v>86_01</v>
      </c>
      <c r="B469">
        <f ca="1">_xlfn.IFNA(IF(VLOOKUP(Pres_2017_T1!V469,[2]ListeGithub!$I$2:$K$111,3,FALSE)=$A$1,Pres_2017_T1!X469,0),0)</f>
        <v>16918</v>
      </c>
      <c r="I469">
        <f ca="1">_xlfn.IFNA(IF(VLOOKUP(Pres_2017_T1!AC469,[2]ListeGithub!$I$2:$K$111,3,FALSE)=$A$1,Pres_2017_T1!AE469,0),0)</f>
        <v>0</v>
      </c>
      <c r="P469">
        <f ca="1">_xlfn.IFNA(IF(VLOOKUP(Pres_2017_T1!AJ469,[2]ListeGithub!$I$2:$K$111,3,FALSE)=$A$1,Pres_2017_T1!AL469,0),0)</f>
        <v>0</v>
      </c>
      <c r="W469">
        <f ca="1">_xlfn.IFNA(IF(VLOOKUP(Pres_2017_T1!AQ469,[2]ListeGithub!$I$2:$K$111,3,FALSE)=$A$1,Pres_2017_T1!AS469,0),0)</f>
        <v>0</v>
      </c>
      <c r="AD469">
        <f ca="1">_xlfn.IFNA(IF(VLOOKUP(Pres_2017_T1!AX469,[2]ListeGithub!$I$2:$K$111,3,FALSE)=$A$1,Pres_2017_T1!AZ469,0),0)</f>
        <v>0</v>
      </c>
      <c r="AK469">
        <f ca="1">_xlfn.IFNA(IF(VLOOKUP(Pres_2017_T1!BE469,[2]ListeGithub!$I$2:$K$111,3,FALSE)=$A$1,Pres_2017_T1!BG469,0),0)</f>
        <v>0</v>
      </c>
      <c r="AR469">
        <f ca="1">_xlfn.IFNA(IF(VLOOKUP(Pres_2017_T1!BL469,[2]ListeGithub!$I$2:$K$111,3,FALSE)=$A$1,Pres_2017_T1!BN469,0),0)</f>
        <v>0</v>
      </c>
      <c r="AY469">
        <f ca="1">_xlfn.IFNA(IF(VLOOKUP(Pres_2017_T1!BS469,[2]ListeGithub!$I$2:$K$111,3,FALSE)=$A$1,Pres_2017_T1!BU469,0),0)</f>
        <v>0</v>
      </c>
      <c r="BF469">
        <f ca="1">_xlfn.IFNA(IF(VLOOKUP(Pres_2017_T1!BZ469,[2]ListeGithub!$I$2:$K$111,3,FALSE)=$A$1,Pres_2017_T1!CB469,0),0)</f>
        <v>0</v>
      </c>
      <c r="BM469">
        <f ca="1">_xlfn.IFNA(IF(VLOOKUP(Pres_2017_T1!CG469,[2]ListeGithub!$I$2:$K$111,3,FALSE)=$A$1,Pres_2017_T1!CI469,0),0)</f>
        <v>0</v>
      </c>
      <c r="BT469">
        <f ca="1">_xlfn.IFNA(IF(VLOOKUP(Pres_2017_T1!CN469,[2]ListeGithub!$I$2:$K$111,3,FALSE)=$A$1,Pres_2017_T1!CP469,0),0)</f>
        <v>0</v>
      </c>
      <c r="CA469">
        <f t="shared" ca="1" si="7"/>
        <v>16918</v>
      </c>
    </row>
    <row r="470" spans="1:79" x14ac:dyDescent="0.75">
      <c r="A470" t="str">
        <v>86_02</v>
      </c>
      <c r="B470">
        <f ca="1">_xlfn.IFNA(IF(VLOOKUP(Pres_2017_T1!V470,[2]ListeGithub!$I$2:$K$111,3,FALSE)=$A$1,Pres_2017_T1!X470,0),0)</f>
        <v>17506</v>
      </c>
      <c r="I470">
        <f ca="1">_xlfn.IFNA(IF(VLOOKUP(Pres_2017_T1!AC470,[2]ListeGithub!$I$2:$K$111,3,FALSE)=$A$1,Pres_2017_T1!AE470,0),0)</f>
        <v>0</v>
      </c>
      <c r="P470">
        <f ca="1">_xlfn.IFNA(IF(VLOOKUP(Pres_2017_T1!AJ470,[2]ListeGithub!$I$2:$K$111,3,FALSE)=$A$1,Pres_2017_T1!AL470,0),0)</f>
        <v>0</v>
      </c>
      <c r="W470">
        <f ca="1">_xlfn.IFNA(IF(VLOOKUP(Pres_2017_T1!AQ470,[2]ListeGithub!$I$2:$K$111,3,FALSE)=$A$1,Pres_2017_T1!AS470,0),0)</f>
        <v>0</v>
      </c>
      <c r="AD470">
        <f ca="1">_xlfn.IFNA(IF(VLOOKUP(Pres_2017_T1!AX470,[2]ListeGithub!$I$2:$K$111,3,FALSE)=$A$1,Pres_2017_T1!AZ470,0),0)</f>
        <v>0</v>
      </c>
      <c r="AK470">
        <f ca="1">_xlfn.IFNA(IF(VLOOKUP(Pres_2017_T1!BE470,[2]ListeGithub!$I$2:$K$111,3,FALSE)=$A$1,Pres_2017_T1!BG470,0),0)</f>
        <v>0</v>
      </c>
      <c r="AR470">
        <f ca="1">_xlfn.IFNA(IF(VLOOKUP(Pres_2017_T1!BL470,[2]ListeGithub!$I$2:$K$111,3,FALSE)=$A$1,Pres_2017_T1!BN470,0),0)</f>
        <v>0</v>
      </c>
      <c r="AY470">
        <f ca="1">_xlfn.IFNA(IF(VLOOKUP(Pres_2017_T1!BS470,[2]ListeGithub!$I$2:$K$111,3,FALSE)=$A$1,Pres_2017_T1!BU470,0),0)</f>
        <v>0</v>
      </c>
      <c r="BF470">
        <f ca="1">_xlfn.IFNA(IF(VLOOKUP(Pres_2017_T1!BZ470,[2]ListeGithub!$I$2:$K$111,3,FALSE)=$A$1,Pres_2017_T1!CB470,0),0)</f>
        <v>0</v>
      </c>
      <c r="BM470">
        <f ca="1">_xlfn.IFNA(IF(VLOOKUP(Pres_2017_T1!CG470,[2]ListeGithub!$I$2:$K$111,3,FALSE)=$A$1,Pres_2017_T1!CI470,0),0)</f>
        <v>0</v>
      </c>
      <c r="BT470">
        <f ca="1">_xlfn.IFNA(IF(VLOOKUP(Pres_2017_T1!CN470,[2]ListeGithub!$I$2:$K$111,3,FALSE)=$A$1,Pres_2017_T1!CP470,0),0)</f>
        <v>0</v>
      </c>
      <c r="CA470">
        <f t="shared" ca="1" si="7"/>
        <v>17506</v>
      </c>
    </row>
    <row r="471" spans="1:79" x14ac:dyDescent="0.75">
      <c r="A471" t="str">
        <v>86_03</v>
      </c>
      <c r="B471">
        <f ca="1">_xlfn.IFNA(IF(VLOOKUP(Pres_2017_T1!V471,[2]ListeGithub!$I$2:$K$111,3,FALSE)=$A$1,Pres_2017_T1!X471,0),0)</f>
        <v>0</v>
      </c>
      <c r="I471">
        <f ca="1">_xlfn.IFNA(IF(VLOOKUP(Pres_2017_T1!AC471,[2]ListeGithub!$I$2:$K$111,3,FALSE)=$A$1,Pres_2017_T1!AE471,0),0)</f>
        <v>13032</v>
      </c>
      <c r="P471">
        <f ca="1">_xlfn.IFNA(IF(VLOOKUP(Pres_2017_T1!AJ471,[2]ListeGithub!$I$2:$K$111,3,FALSE)=$A$1,Pres_2017_T1!AL471,0),0)</f>
        <v>0</v>
      </c>
      <c r="W471">
        <f ca="1">_xlfn.IFNA(IF(VLOOKUP(Pres_2017_T1!AQ471,[2]ListeGithub!$I$2:$K$111,3,FALSE)=$A$1,Pres_2017_T1!AS471,0),0)</f>
        <v>0</v>
      </c>
      <c r="AD471">
        <f ca="1">_xlfn.IFNA(IF(VLOOKUP(Pres_2017_T1!AX471,[2]ListeGithub!$I$2:$K$111,3,FALSE)=$A$1,Pres_2017_T1!AZ471,0),0)</f>
        <v>0</v>
      </c>
      <c r="AK471">
        <f ca="1">_xlfn.IFNA(IF(VLOOKUP(Pres_2017_T1!BE471,[2]ListeGithub!$I$2:$K$111,3,FALSE)=$A$1,Pres_2017_T1!BG471,0),0)</f>
        <v>0</v>
      </c>
      <c r="AR471">
        <f ca="1">_xlfn.IFNA(IF(VLOOKUP(Pres_2017_T1!BL471,[2]ListeGithub!$I$2:$K$111,3,FALSE)=$A$1,Pres_2017_T1!BN471,0),0)</f>
        <v>0</v>
      </c>
      <c r="AY471">
        <f ca="1">_xlfn.IFNA(IF(VLOOKUP(Pres_2017_T1!BS471,[2]ListeGithub!$I$2:$K$111,3,FALSE)=$A$1,Pres_2017_T1!BU471,0),0)</f>
        <v>0</v>
      </c>
      <c r="BF471">
        <f ca="1">_xlfn.IFNA(IF(VLOOKUP(Pres_2017_T1!BZ471,[2]ListeGithub!$I$2:$K$111,3,FALSE)=$A$1,Pres_2017_T1!CB471,0),0)</f>
        <v>0</v>
      </c>
      <c r="BM471">
        <f ca="1">_xlfn.IFNA(IF(VLOOKUP(Pres_2017_T1!CG471,[2]ListeGithub!$I$2:$K$111,3,FALSE)=$A$1,Pres_2017_T1!CI471,0),0)</f>
        <v>0</v>
      </c>
      <c r="BT471">
        <f ca="1">_xlfn.IFNA(IF(VLOOKUP(Pres_2017_T1!CN471,[2]ListeGithub!$I$2:$K$111,3,FALSE)=$A$1,Pres_2017_T1!CP471,0),0)</f>
        <v>0</v>
      </c>
      <c r="CA471">
        <f t="shared" ca="1" si="7"/>
        <v>13032</v>
      </c>
    </row>
    <row r="472" spans="1:79" x14ac:dyDescent="0.75">
      <c r="A472" t="str">
        <v>86_04</v>
      </c>
      <c r="B472">
        <f ca="1">_xlfn.IFNA(IF(VLOOKUP(Pres_2017_T1!V472,[2]ListeGithub!$I$2:$K$111,3,FALSE)=$A$1,Pres_2017_T1!X472,0),0)</f>
        <v>0</v>
      </c>
      <c r="I472">
        <f ca="1">_xlfn.IFNA(IF(VLOOKUP(Pres_2017_T1!AC472,[2]ListeGithub!$I$2:$K$111,3,FALSE)=$A$1,Pres_2017_T1!AE472,0),0)</f>
        <v>11690</v>
      </c>
      <c r="P472">
        <f ca="1">_xlfn.IFNA(IF(VLOOKUP(Pres_2017_T1!AJ472,[2]ListeGithub!$I$2:$K$111,3,FALSE)=$A$1,Pres_2017_T1!AL472,0),0)</f>
        <v>0</v>
      </c>
      <c r="W472">
        <f ca="1">_xlfn.IFNA(IF(VLOOKUP(Pres_2017_T1!AQ472,[2]ListeGithub!$I$2:$K$111,3,FALSE)=$A$1,Pres_2017_T1!AS472,0),0)</f>
        <v>0</v>
      </c>
      <c r="AD472">
        <f ca="1">_xlfn.IFNA(IF(VLOOKUP(Pres_2017_T1!AX472,[2]ListeGithub!$I$2:$K$111,3,FALSE)=$A$1,Pres_2017_T1!AZ472,0),0)</f>
        <v>0</v>
      </c>
      <c r="AK472">
        <f ca="1">_xlfn.IFNA(IF(VLOOKUP(Pres_2017_T1!BE472,[2]ListeGithub!$I$2:$K$111,3,FALSE)=$A$1,Pres_2017_T1!BG472,0),0)</f>
        <v>0</v>
      </c>
      <c r="AR472">
        <f ca="1">_xlfn.IFNA(IF(VLOOKUP(Pres_2017_T1!BL472,[2]ListeGithub!$I$2:$K$111,3,FALSE)=$A$1,Pres_2017_T1!BN472,0),0)</f>
        <v>0</v>
      </c>
      <c r="AY472">
        <f ca="1">_xlfn.IFNA(IF(VLOOKUP(Pres_2017_T1!BS472,[2]ListeGithub!$I$2:$K$111,3,FALSE)=$A$1,Pres_2017_T1!BU472,0),0)</f>
        <v>0</v>
      </c>
      <c r="BF472">
        <f ca="1">_xlfn.IFNA(IF(VLOOKUP(Pres_2017_T1!BZ472,[2]ListeGithub!$I$2:$K$111,3,FALSE)=$A$1,Pres_2017_T1!CB472,0),0)</f>
        <v>0</v>
      </c>
      <c r="BM472">
        <f ca="1">_xlfn.IFNA(IF(VLOOKUP(Pres_2017_T1!CG472,[2]ListeGithub!$I$2:$K$111,3,FALSE)=$A$1,Pres_2017_T1!CI472,0),0)</f>
        <v>0</v>
      </c>
      <c r="BT472">
        <f ca="1">_xlfn.IFNA(IF(VLOOKUP(Pres_2017_T1!CN472,[2]ListeGithub!$I$2:$K$111,3,FALSE)=$A$1,Pres_2017_T1!CP472,0),0)</f>
        <v>0</v>
      </c>
      <c r="CA472">
        <f t="shared" ca="1" si="7"/>
        <v>11690</v>
      </c>
    </row>
    <row r="473" spans="1:79" x14ac:dyDescent="0.75">
      <c r="A473" t="str">
        <v>87_01</v>
      </c>
      <c r="B473">
        <f ca="1">_xlfn.IFNA(IF(VLOOKUP(Pres_2017_T1!V473,[2]ListeGithub!$I$2:$K$111,3,FALSE)=$A$1,Pres_2017_T1!X473,0),0)</f>
        <v>17895</v>
      </c>
      <c r="I473">
        <f ca="1">_xlfn.IFNA(IF(VLOOKUP(Pres_2017_T1!AC473,[2]ListeGithub!$I$2:$K$111,3,FALSE)=$A$1,Pres_2017_T1!AE473,0),0)</f>
        <v>0</v>
      </c>
      <c r="P473">
        <f ca="1">_xlfn.IFNA(IF(VLOOKUP(Pres_2017_T1!AJ473,[2]ListeGithub!$I$2:$K$111,3,FALSE)=$A$1,Pres_2017_T1!AL473,0),0)</f>
        <v>0</v>
      </c>
      <c r="W473">
        <f ca="1">_xlfn.IFNA(IF(VLOOKUP(Pres_2017_T1!AQ473,[2]ListeGithub!$I$2:$K$111,3,FALSE)=$A$1,Pres_2017_T1!AS473,0),0)</f>
        <v>0</v>
      </c>
      <c r="AD473">
        <f ca="1">_xlfn.IFNA(IF(VLOOKUP(Pres_2017_T1!AX473,[2]ListeGithub!$I$2:$K$111,3,FALSE)=$A$1,Pres_2017_T1!AZ473,0),0)</f>
        <v>0</v>
      </c>
      <c r="AK473">
        <f ca="1">_xlfn.IFNA(IF(VLOOKUP(Pres_2017_T1!BE473,[2]ListeGithub!$I$2:$K$111,3,FALSE)=$A$1,Pres_2017_T1!BG473,0),0)</f>
        <v>0</v>
      </c>
      <c r="AR473">
        <f ca="1">_xlfn.IFNA(IF(VLOOKUP(Pres_2017_T1!BL473,[2]ListeGithub!$I$2:$K$111,3,FALSE)=$A$1,Pres_2017_T1!BN473,0),0)</f>
        <v>0</v>
      </c>
      <c r="AY473">
        <f ca="1">_xlfn.IFNA(IF(VLOOKUP(Pres_2017_T1!BS473,[2]ListeGithub!$I$2:$K$111,3,FALSE)=$A$1,Pres_2017_T1!BU473,0),0)</f>
        <v>0</v>
      </c>
      <c r="BF473">
        <f ca="1">_xlfn.IFNA(IF(VLOOKUP(Pres_2017_T1!BZ473,[2]ListeGithub!$I$2:$K$111,3,FALSE)=$A$1,Pres_2017_T1!CB473,0),0)</f>
        <v>0</v>
      </c>
      <c r="BM473">
        <f ca="1">_xlfn.IFNA(IF(VLOOKUP(Pres_2017_T1!CG473,[2]ListeGithub!$I$2:$K$111,3,FALSE)=$A$1,Pres_2017_T1!CI473,0),0)</f>
        <v>0</v>
      </c>
      <c r="BT473">
        <f ca="1">_xlfn.IFNA(IF(VLOOKUP(Pres_2017_T1!CN473,[2]ListeGithub!$I$2:$K$111,3,FALSE)=$A$1,Pres_2017_T1!CP473,0),0)</f>
        <v>0</v>
      </c>
      <c r="CA473">
        <f t="shared" ca="1" si="7"/>
        <v>17895</v>
      </c>
    </row>
    <row r="474" spans="1:79" x14ac:dyDescent="0.75">
      <c r="A474" t="str">
        <v>87_02</v>
      </c>
      <c r="B474">
        <f ca="1">_xlfn.IFNA(IF(VLOOKUP(Pres_2017_T1!V474,[2]ListeGithub!$I$2:$K$111,3,FALSE)=$A$1,Pres_2017_T1!X474,0),0)</f>
        <v>20154</v>
      </c>
      <c r="I474">
        <f ca="1">_xlfn.IFNA(IF(VLOOKUP(Pres_2017_T1!AC474,[2]ListeGithub!$I$2:$K$111,3,FALSE)=$A$1,Pres_2017_T1!AE474,0),0)</f>
        <v>0</v>
      </c>
      <c r="P474">
        <f ca="1">_xlfn.IFNA(IF(VLOOKUP(Pres_2017_T1!AJ474,[2]ListeGithub!$I$2:$K$111,3,FALSE)=$A$1,Pres_2017_T1!AL474,0),0)</f>
        <v>0</v>
      </c>
      <c r="W474">
        <f ca="1">_xlfn.IFNA(IF(VLOOKUP(Pres_2017_T1!AQ474,[2]ListeGithub!$I$2:$K$111,3,FALSE)=$A$1,Pres_2017_T1!AS474,0),0)</f>
        <v>0</v>
      </c>
      <c r="AD474">
        <f ca="1">_xlfn.IFNA(IF(VLOOKUP(Pres_2017_T1!AX474,[2]ListeGithub!$I$2:$K$111,3,FALSE)=$A$1,Pres_2017_T1!AZ474,0),0)</f>
        <v>0</v>
      </c>
      <c r="AK474">
        <f ca="1">_xlfn.IFNA(IF(VLOOKUP(Pres_2017_T1!BE474,[2]ListeGithub!$I$2:$K$111,3,FALSE)=$A$1,Pres_2017_T1!BG474,0),0)</f>
        <v>0</v>
      </c>
      <c r="AR474">
        <f ca="1">_xlfn.IFNA(IF(VLOOKUP(Pres_2017_T1!BL474,[2]ListeGithub!$I$2:$K$111,3,FALSE)=$A$1,Pres_2017_T1!BN474,0),0)</f>
        <v>0</v>
      </c>
      <c r="AY474">
        <f ca="1">_xlfn.IFNA(IF(VLOOKUP(Pres_2017_T1!BS474,[2]ListeGithub!$I$2:$K$111,3,FALSE)=$A$1,Pres_2017_T1!BU474,0),0)</f>
        <v>0</v>
      </c>
      <c r="BF474">
        <f ca="1">_xlfn.IFNA(IF(VLOOKUP(Pres_2017_T1!BZ474,[2]ListeGithub!$I$2:$K$111,3,FALSE)=$A$1,Pres_2017_T1!CB474,0),0)</f>
        <v>0</v>
      </c>
      <c r="BM474">
        <f ca="1">_xlfn.IFNA(IF(VLOOKUP(Pres_2017_T1!CG474,[2]ListeGithub!$I$2:$K$111,3,FALSE)=$A$1,Pres_2017_T1!CI474,0),0)</f>
        <v>0</v>
      </c>
      <c r="BT474">
        <f ca="1">_xlfn.IFNA(IF(VLOOKUP(Pres_2017_T1!CN474,[2]ListeGithub!$I$2:$K$111,3,FALSE)=$A$1,Pres_2017_T1!CP474,0),0)</f>
        <v>0</v>
      </c>
      <c r="CA474">
        <f t="shared" ca="1" si="7"/>
        <v>20154</v>
      </c>
    </row>
    <row r="475" spans="1:79" x14ac:dyDescent="0.75">
      <c r="A475" t="str">
        <v>87_03</v>
      </c>
      <c r="B475">
        <f ca="1">_xlfn.IFNA(IF(VLOOKUP(Pres_2017_T1!V475,[2]ListeGithub!$I$2:$K$111,3,FALSE)=$A$1,Pres_2017_T1!X475,0),0)</f>
        <v>17528</v>
      </c>
      <c r="I475">
        <f ca="1">_xlfn.IFNA(IF(VLOOKUP(Pres_2017_T1!AC475,[2]ListeGithub!$I$2:$K$111,3,FALSE)=$A$1,Pres_2017_T1!AE475,0),0)</f>
        <v>0</v>
      </c>
      <c r="P475">
        <f ca="1">_xlfn.IFNA(IF(VLOOKUP(Pres_2017_T1!AJ475,[2]ListeGithub!$I$2:$K$111,3,FALSE)=$A$1,Pres_2017_T1!AL475,0),0)</f>
        <v>0</v>
      </c>
      <c r="W475">
        <f ca="1">_xlfn.IFNA(IF(VLOOKUP(Pres_2017_T1!AQ475,[2]ListeGithub!$I$2:$K$111,3,FALSE)=$A$1,Pres_2017_T1!AS475,0),0)</f>
        <v>0</v>
      </c>
      <c r="AD475">
        <f ca="1">_xlfn.IFNA(IF(VLOOKUP(Pres_2017_T1!AX475,[2]ListeGithub!$I$2:$K$111,3,FALSE)=$A$1,Pres_2017_T1!AZ475,0),0)</f>
        <v>0</v>
      </c>
      <c r="AK475">
        <f ca="1">_xlfn.IFNA(IF(VLOOKUP(Pres_2017_T1!BE475,[2]ListeGithub!$I$2:$K$111,3,FALSE)=$A$1,Pres_2017_T1!BG475,0),0)</f>
        <v>0</v>
      </c>
      <c r="AR475">
        <f ca="1">_xlfn.IFNA(IF(VLOOKUP(Pres_2017_T1!BL475,[2]ListeGithub!$I$2:$K$111,3,FALSE)=$A$1,Pres_2017_T1!BN475,0),0)</f>
        <v>0</v>
      </c>
      <c r="AY475">
        <f ca="1">_xlfn.IFNA(IF(VLOOKUP(Pres_2017_T1!BS475,[2]ListeGithub!$I$2:$K$111,3,FALSE)=$A$1,Pres_2017_T1!BU475,0),0)</f>
        <v>0</v>
      </c>
      <c r="BF475">
        <f ca="1">_xlfn.IFNA(IF(VLOOKUP(Pres_2017_T1!BZ475,[2]ListeGithub!$I$2:$K$111,3,FALSE)=$A$1,Pres_2017_T1!CB475,0),0)</f>
        <v>0</v>
      </c>
      <c r="BM475">
        <f ca="1">_xlfn.IFNA(IF(VLOOKUP(Pres_2017_T1!CG475,[2]ListeGithub!$I$2:$K$111,3,FALSE)=$A$1,Pres_2017_T1!CI475,0),0)</f>
        <v>0</v>
      </c>
      <c r="BT475">
        <f ca="1">_xlfn.IFNA(IF(VLOOKUP(Pres_2017_T1!CN475,[2]ListeGithub!$I$2:$K$111,3,FALSE)=$A$1,Pres_2017_T1!CP475,0),0)</f>
        <v>0</v>
      </c>
      <c r="CA475">
        <f t="shared" ca="1" si="7"/>
        <v>17528</v>
      </c>
    </row>
    <row r="476" spans="1:79" x14ac:dyDescent="0.75">
      <c r="A476" t="str">
        <v>88_01</v>
      </c>
      <c r="B476">
        <f ca="1">_xlfn.IFNA(IF(VLOOKUP(Pres_2017_T1!V476,[2]ListeGithub!$I$2:$K$111,3,FALSE)=$A$1,Pres_2017_T1!X476,0),0)</f>
        <v>0</v>
      </c>
      <c r="I476">
        <f ca="1">_xlfn.IFNA(IF(VLOOKUP(Pres_2017_T1!AC476,[2]ListeGithub!$I$2:$K$111,3,FALSE)=$A$1,Pres_2017_T1!AE476,0),0)</f>
        <v>12582</v>
      </c>
      <c r="P476">
        <f ca="1">_xlfn.IFNA(IF(VLOOKUP(Pres_2017_T1!AJ476,[2]ListeGithub!$I$2:$K$111,3,FALSE)=$A$1,Pres_2017_T1!AL476,0),0)</f>
        <v>0</v>
      </c>
      <c r="W476">
        <f ca="1">_xlfn.IFNA(IF(VLOOKUP(Pres_2017_T1!AQ476,[2]ListeGithub!$I$2:$K$111,3,FALSE)=$A$1,Pres_2017_T1!AS476,0),0)</f>
        <v>0</v>
      </c>
      <c r="AD476">
        <f ca="1">_xlfn.IFNA(IF(VLOOKUP(Pres_2017_T1!AX476,[2]ListeGithub!$I$2:$K$111,3,FALSE)=$A$1,Pres_2017_T1!AZ476,0),0)</f>
        <v>0</v>
      </c>
      <c r="AK476">
        <f ca="1">_xlfn.IFNA(IF(VLOOKUP(Pres_2017_T1!BE476,[2]ListeGithub!$I$2:$K$111,3,FALSE)=$A$1,Pres_2017_T1!BG476,0),0)</f>
        <v>0</v>
      </c>
      <c r="AR476">
        <f ca="1">_xlfn.IFNA(IF(VLOOKUP(Pres_2017_T1!BL476,[2]ListeGithub!$I$2:$K$111,3,FALSE)=$A$1,Pres_2017_T1!BN476,0),0)</f>
        <v>0</v>
      </c>
      <c r="AY476">
        <f ca="1">_xlfn.IFNA(IF(VLOOKUP(Pres_2017_T1!BS476,[2]ListeGithub!$I$2:$K$111,3,FALSE)=$A$1,Pres_2017_T1!BU476,0),0)</f>
        <v>0</v>
      </c>
      <c r="BF476">
        <f ca="1">_xlfn.IFNA(IF(VLOOKUP(Pres_2017_T1!BZ476,[2]ListeGithub!$I$2:$K$111,3,FALSE)=$A$1,Pres_2017_T1!CB476,0),0)</f>
        <v>0</v>
      </c>
      <c r="BM476">
        <f ca="1">_xlfn.IFNA(IF(VLOOKUP(Pres_2017_T1!CG476,[2]ListeGithub!$I$2:$K$111,3,FALSE)=$A$1,Pres_2017_T1!CI476,0),0)</f>
        <v>0</v>
      </c>
      <c r="BT476">
        <f ca="1">_xlfn.IFNA(IF(VLOOKUP(Pres_2017_T1!CN476,[2]ListeGithub!$I$2:$K$111,3,FALSE)=$A$1,Pres_2017_T1!CP476,0),0)</f>
        <v>0</v>
      </c>
      <c r="CA476">
        <f t="shared" ca="1" si="7"/>
        <v>12582</v>
      </c>
    </row>
    <row r="477" spans="1:79" x14ac:dyDescent="0.75">
      <c r="A477" t="str">
        <v>88_02</v>
      </c>
      <c r="B477">
        <f ca="1">_xlfn.IFNA(IF(VLOOKUP(Pres_2017_T1!V477,[2]ListeGithub!$I$2:$K$111,3,FALSE)=$A$1,Pres_2017_T1!X477,0),0)</f>
        <v>0</v>
      </c>
      <c r="I477">
        <f ca="1">_xlfn.IFNA(IF(VLOOKUP(Pres_2017_T1!AC477,[2]ListeGithub!$I$2:$K$111,3,FALSE)=$A$1,Pres_2017_T1!AE477,0),0)</f>
        <v>10574</v>
      </c>
      <c r="P477">
        <f ca="1">_xlfn.IFNA(IF(VLOOKUP(Pres_2017_T1!AJ477,[2]ListeGithub!$I$2:$K$111,3,FALSE)=$A$1,Pres_2017_T1!AL477,0),0)</f>
        <v>0</v>
      </c>
      <c r="W477">
        <f ca="1">_xlfn.IFNA(IF(VLOOKUP(Pres_2017_T1!AQ477,[2]ListeGithub!$I$2:$K$111,3,FALSE)=$A$1,Pres_2017_T1!AS477,0),0)</f>
        <v>0</v>
      </c>
      <c r="AD477">
        <f ca="1">_xlfn.IFNA(IF(VLOOKUP(Pres_2017_T1!AX477,[2]ListeGithub!$I$2:$K$111,3,FALSE)=$A$1,Pres_2017_T1!AZ477,0),0)</f>
        <v>0</v>
      </c>
      <c r="AK477">
        <f ca="1">_xlfn.IFNA(IF(VLOOKUP(Pres_2017_T1!BE477,[2]ListeGithub!$I$2:$K$111,3,FALSE)=$A$1,Pres_2017_T1!BG477,0),0)</f>
        <v>0</v>
      </c>
      <c r="AR477">
        <f ca="1">_xlfn.IFNA(IF(VLOOKUP(Pres_2017_T1!BL477,[2]ListeGithub!$I$2:$K$111,3,FALSE)=$A$1,Pres_2017_T1!BN477,0),0)</f>
        <v>0</v>
      </c>
      <c r="AY477">
        <f ca="1">_xlfn.IFNA(IF(VLOOKUP(Pres_2017_T1!BS477,[2]ListeGithub!$I$2:$K$111,3,FALSE)=$A$1,Pres_2017_T1!BU477,0),0)</f>
        <v>0</v>
      </c>
      <c r="BF477">
        <f ca="1">_xlfn.IFNA(IF(VLOOKUP(Pres_2017_T1!BZ477,[2]ListeGithub!$I$2:$K$111,3,FALSE)=$A$1,Pres_2017_T1!CB477,0),0)</f>
        <v>0</v>
      </c>
      <c r="BM477">
        <f ca="1">_xlfn.IFNA(IF(VLOOKUP(Pres_2017_T1!CG477,[2]ListeGithub!$I$2:$K$111,3,FALSE)=$A$1,Pres_2017_T1!CI477,0),0)</f>
        <v>0</v>
      </c>
      <c r="BT477">
        <f ca="1">_xlfn.IFNA(IF(VLOOKUP(Pres_2017_T1!CN477,[2]ListeGithub!$I$2:$K$111,3,FALSE)=$A$1,Pres_2017_T1!CP477,0),0)</f>
        <v>0</v>
      </c>
      <c r="CA477">
        <f t="shared" ca="1" si="7"/>
        <v>10574</v>
      </c>
    </row>
    <row r="478" spans="1:79" x14ac:dyDescent="0.75">
      <c r="A478" t="str">
        <v>88_03</v>
      </c>
      <c r="B478">
        <f ca="1">_xlfn.IFNA(IF(VLOOKUP(Pres_2017_T1!V478,[2]ListeGithub!$I$2:$K$111,3,FALSE)=$A$1,Pres_2017_T1!X478,0),0)</f>
        <v>0</v>
      </c>
      <c r="I478">
        <f ca="1">_xlfn.IFNA(IF(VLOOKUP(Pres_2017_T1!AC478,[2]ListeGithub!$I$2:$K$111,3,FALSE)=$A$1,Pres_2017_T1!AE478,0),0)</f>
        <v>10463</v>
      </c>
      <c r="P478">
        <f ca="1">_xlfn.IFNA(IF(VLOOKUP(Pres_2017_T1!AJ478,[2]ListeGithub!$I$2:$K$111,3,FALSE)=$A$1,Pres_2017_T1!AL478,0),0)</f>
        <v>0</v>
      </c>
      <c r="W478">
        <f ca="1">_xlfn.IFNA(IF(VLOOKUP(Pres_2017_T1!AQ478,[2]ListeGithub!$I$2:$K$111,3,FALSE)=$A$1,Pres_2017_T1!AS478,0),0)</f>
        <v>0</v>
      </c>
      <c r="AD478">
        <f ca="1">_xlfn.IFNA(IF(VLOOKUP(Pres_2017_T1!AX478,[2]ListeGithub!$I$2:$K$111,3,FALSE)=$A$1,Pres_2017_T1!AZ478,0),0)</f>
        <v>0</v>
      </c>
      <c r="AK478">
        <f ca="1">_xlfn.IFNA(IF(VLOOKUP(Pres_2017_T1!BE478,[2]ListeGithub!$I$2:$K$111,3,FALSE)=$A$1,Pres_2017_T1!BG478,0),0)</f>
        <v>0</v>
      </c>
      <c r="AR478">
        <f ca="1">_xlfn.IFNA(IF(VLOOKUP(Pres_2017_T1!BL478,[2]ListeGithub!$I$2:$K$111,3,FALSE)=$A$1,Pres_2017_T1!BN478,0),0)</f>
        <v>0</v>
      </c>
      <c r="AY478">
        <f ca="1">_xlfn.IFNA(IF(VLOOKUP(Pres_2017_T1!BS478,[2]ListeGithub!$I$2:$K$111,3,FALSE)=$A$1,Pres_2017_T1!BU478,0),0)</f>
        <v>0</v>
      </c>
      <c r="BF478">
        <f ca="1">_xlfn.IFNA(IF(VLOOKUP(Pres_2017_T1!BZ478,[2]ListeGithub!$I$2:$K$111,3,FALSE)=$A$1,Pres_2017_T1!CB478,0),0)</f>
        <v>0</v>
      </c>
      <c r="BM478">
        <f ca="1">_xlfn.IFNA(IF(VLOOKUP(Pres_2017_T1!CG478,[2]ListeGithub!$I$2:$K$111,3,FALSE)=$A$1,Pres_2017_T1!CI478,0),0)</f>
        <v>0</v>
      </c>
      <c r="BT478">
        <f ca="1">_xlfn.IFNA(IF(VLOOKUP(Pres_2017_T1!CN478,[2]ListeGithub!$I$2:$K$111,3,FALSE)=$A$1,Pres_2017_T1!CP478,0),0)</f>
        <v>0</v>
      </c>
      <c r="CA478">
        <f t="shared" ca="1" si="7"/>
        <v>10463</v>
      </c>
    </row>
    <row r="479" spans="1:79" x14ac:dyDescent="0.75">
      <c r="A479" t="str">
        <v>88_04</v>
      </c>
      <c r="B479">
        <f ca="1">_xlfn.IFNA(IF(VLOOKUP(Pres_2017_T1!V479,[2]ListeGithub!$I$2:$K$111,3,FALSE)=$A$1,Pres_2017_T1!X479,0),0)</f>
        <v>0</v>
      </c>
      <c r="I479">
        <f ca="1">_xlfn.IFNA(IF(VLOOKUP(Pres_2017_T1!AC479,[2]ListeGithub!$I$2:$K$111,3,FALSE)=$A$1,Pres_2017_T1!AE479,0),0)</f>
        <v>9985</v>
      </c>
      <c r="P479">
        <f ca="1">_xlfn.IFNA(IF(VLOOKUP(Pres_2017_T1!AJ479,[2]ListeGithub!$I$2:$K$111,3,FALSE)=$A$1,Pres_2017_T1!AL479,0),0)</f>
        <v>0</v>
      </c>
      <c r="W479">
        <f ca="1">_xlfn.IFNA(IF(VLOOKUP(Pres_2017_T1!AQ479,[2]ListeGithub!$I$2:$K$111,3,FALSE)=$A$1,Pres_2017_T1!AS479,0),0)</f>
        <v>0</v>
      </c>
      <c r="AD479">
        <f ca="1">_xlfn.IFNA(IF(VLOOKUP(Pres_2017_T1!AX479,[2]ListeGithub!$I$2:$K$111,3,FALSE)=$A$1,Pres_2017_T1!AZ479,0),0)</f>
        <v>0</v>
      </c>
      <c r="AK479">
        <f ca="1">_xlfn.IFNA(IF(VLOOKUP(Pres_2017_T1!BE479,[2]ListeGithub!$I$2:$K$111,3,FALSE)=$A$1,Pres_2017_T1!BG479,0),0)</f>
        <v>0</v>
      </c>
      <c r="AR479">
        <f ca="1">_xlfn.IFNA(IF(VLOOKUP(Pres_2017_T1!BL479,[2]ListeGithub!$I$2:$K$111,3,FALSE)=$A$1,Pres_2017_T1!BN479,0),0)</f>
        <v>0</v>
      </c>
      <c r="AY479">
        <f ca="1">_xlfn.IFNA(IF(VLOOKUP(Pres_2017_T1!BS479,[2]ListeGithub!$I$2:$K$111,3,FALSE)=$A$1,Pres_2017_T1!BU479,0),0)</f>
        <v>0</v>
      </c>
      <c r="BF479">
        <f ca="1">_xlfn.IFNA(IF(VLOOKUP(Pres_2017_T1!BZ479,[2]ListeGithub!$I$2:$K$111,3,FALSE)=$A$1,Pres_2017_T1!CB479,0),0)</f>
        <v>0</v>
      </c>
      <c r="BM479">
        <f ca="1">_xlfn.IFNA(IF(VLOOKUP(Pres_2017_T1!CG479,[2]ListeGithub!$I$2:$K$111,3,FALSE)=$A$1,Pres_2017_T1!CI479,0),0)</f>
        <v>0</v>
      </c>
      <c r="BT479">
        <f ca="1">_xlfn.IFNA(IF(VLOOKUP(Pres_2017_T1!CN479,[2]ListeGithub!$I$2:$K$111,3,FALSE)=$A$1,Pres_2017_T1!CP479,0),0)</f>
        <v>0</v>
      </c>
      <c r="CA479">
        <f t="shared" ca="1" si="7"/>
        <v>9985</v>
      </c>
    </row>
    <row r="480" spans="1:79" x14ac:dyDescent="0.75">
      <c r="A480" t="str">
        <v>89_01</v>
      </c>
      <c r="B480">
        <f ca="1">_xlfn.IFNA(IF(VLOOKUP(Pres_2017_T1!V480,[2]ListeGithub!$I$2:$K$111,3,FALSE)=$A$1,Pres_2017_T1!X480,0),0)</f>
        <v>0</v>
      </c>
      <c r="I480">
        <f ca="1">_xlfn.IFNA(IF(VLOOKUP(Pres_2017_T1!AC480,[2]ListeGithub!$I$2:$K$111,3,FALSE)=$A$1,Pres_2017_T1!AE480,0),0)</f>
        <v>12950</v>
      </c>
      <c r="P480">
        <f ca="1">_xlfn.IFNA(IF(VLOOKUP(Pres_2017_T1!AJ480,[2]ListeGithub!$I$2:$K$111,3,FALSE)=$A$1,Pres_2017_T1!AL480,0),0)</f>
        <v>0</v>
      </c>
      <c r="W480">
        <f ca="1">_xlfn.IFNA(IF(VLOOKUP(Pres_2017_T1!AQ480,[2]ListeGithub!$I$2:$K$111,3,FALSE)=$A$1,Pres_2017_T1!AS480,0),0)</f>
        <v>0</v>
      </c>
      <c r="AD480">
        <f ca="1">_xlfn.IFNA(IF(VLOOKUP(Pres_2017_T1!AX480,[2]ListeGithub!$I$2:$K$111,3,FALSE)=$A$1,Pres_2017_T1!AZ480,0),0)</f>
        <v>0</v>
      </c>
      <c r="AK480">
        <f ca="1">_xlfn.IFNA(IF(VLOOKUP(Pres_2017_T1!BE480,[2]ListeGithub!$I$2:$K$111,3,FALSE)=$A$1,Pres_2017_T1!BG480,0),0)</f>
        <v>0</v>
      </c>
      <c r="AR480">
        <f ca="1">_xlfn.IFNA(IF(VLOOKUP(Pres_2017_T1!BL480,[2]ListeGithub!$I$2:$K$111,3,FALSE)=$A$1,Pres_2017_T1!BN480,0),0)</f>
        <v>0</v>
      </c>
      <c r="AY480">
        <f ca="1">_xlfn.IFNA(IF(VLOOKUP(Pres_2017_T1!BS480,[2]ListeGithub!$I$2:$K$111,3,FALSE)=$A$1,Pres_2017_T1!BU480,0),0)</f>
        <v>0</v>
      </c>
      <c r="BF480">
        <f ca="1">_xlfn.IFNA(IF(VLOOKUP(Pres_2017_T1!BZ480,[2]ListeGithub!$I$2:$K$111,3,FALSE)=$A$1,Pres_2017_T1!CB480,0),0)</f>
        <v>0</v>
      </c>
      <c r="BM480">
        <f ca="1">_xlfn.IFNA(IF(VLOOKUP(Pres_2017_T1!CG480,[2]ListeGithub!$I$2:$K$111,3,FALSE)=$A$1,Pres_2017_T1!CI480,0),0)</f>
        <v>0</v>
      </c>
      <c r="BT480">
        <f ca="1">_xlfn.IFNA(IF(VLOOKUP(Pres_2017_T1!CN480,[2]ListeGithub!$I$2:$K$111,3,FALSE)=$A$1,Pres_2017_T1!CP480,0),0)</f>
        <v>0</v>
      </c>
      <c r="CA480">
        <f t="shared" ca="1" si="7"/>
        <v>12950</v>
      </c>
    </row>
    <row r="481" spans="1:79" x14ac:dyDescent="0.75">
      <c r="A481" t="str">
        <v>89_02</v>
      </c>
      <c r="B481">
        <f ca="1">_xlfn.IFNA(IF(VLOOKUP(Pres_2017_T1!V481,[2]ListeGithub!$I$2:$K$111,3,FALSE)=$A$1,Pres_2017_T1!X481,0),0)</f>
        <v>0</v>
      </c>
      <c r="I481">
        <f ca="1">_xlfn.IFNA(IF(VLOOKUP(Pres_2017_T1!AC481,[2]ListeGithub!$I$2:$K$111,3,FALSE)=$A$1,Pres_2017_T1!AE481,0),0)</f>
        <v>11245</v>
      </c>
      <c r="P481">
        <f ca="1">_xlfn.IFNA(IF(VLOOKUP(Pres_2017_T1!AJ481,[2]ListeGithub!$I$2:$K$111,3,FALSE)=$A$1,Pres_2017_T1!AL481,0),0)</f>
        <v>0</v>
      </c>
      <c r="W481">
        <f ca="1">_xlfn.IFNA(IF(VLOOKUP(Pres_2017_T1!AQ481,[2]ListeGithub!$I$2:$K$111,3,FALSE)=$A$1,Pres_2017_T1!AS481,0),0)</f>
        <v>0</v>
      </c>
      <c r="AD481">
        <f ca="1">_xlfn.IFNA(IF(VLOOKUP(Pres_2017_T1!AX481,[2]ListeGithub!$I$2:$K$111,3,FALSE)=$A$1,Pres_2017_T1!AZ481,0),0)</f>
        <v>0</v>
      </c>
      <c r="AK481">
        <f ca="1">_xlfn.IFNA(IF(VLOOKUP(Pres_2017_T1!BE481,[2]ListeGithub!$I$2:$K$111,3,FALSE)=$A$1,Pres_2017_T1!BG481,0),0)</f>
        <v>0</v>
      </c>
      <c r="AR481">
        <f ca="1">_xlfn.IFNA(IF(VLOOKUP(Pres_2017_T1!BL481,[2]ListeGithub!$I$2:$K$111,3,FALSE)=$A$1,Pres_2017_T1!BN481,0),0)</f>
        <v>0</v>
      </c>
      <c r="AY481">
        <f ca="1">_xlfn.IFNA(IF(VLOOKUP(Pres_2017_T1!BS481,[2]ListeGithub!$I$2:$K$111,3,FALSE)=$A$1,Pres_2017_T1!BU481,0),0)</f>
        <v>0</v>
      </c>
      <c r="BF481">
        <f ca="1">_xlfn.IFNA(IF(VLOOKUP(Pres_2017_T1!BZ481,[2]ListeGithub!$I$2:$K$111,3,FALSE)=$A$1,Pres_2017_T1!CB481,0),0)</f>
        <v>0</v>
      </c>
      <c r="BM481">
        <f ca="1">_xlfn.IFNA(IF(VLOOKUP(Pres_2017_T1!CG481,[2]ListeGithub!$I$2:$K$111,3,FALSE)=$A$1,Pres_2017_T1!CI481,0),0)</f>
        <v>0</v>
      </c>
      <c r="BT481">
        <f ca="1">_xlfn.IFNA(IF(VLOOKUP(Pres_2017_T1!CN481,[2]ListeGithub!$I$2:$K$111,3,FALSE)=$A$1,Pres_2017_T1!CP481,0),0)</f>
        <v>0</v>
      </c>
      <c r="CA481">
        <f t="shared" ca="1" si="7"/>
        <v>11245</v>
      </c>
    </row>
    <row r="482" spans="1:79" x14ac:dyDescent="0.75">
      <c r="A482" t="str">
        <v>89_03</v>
      </c>
      <c r="B482">
        <f ca="1">_xlfn.IFNA(IF(VLOOKUP(Pres_2017_T1!V482,[2]ListeGithub!$I$2:$K$111,3,FALSE)=$A$1,Pres_2017_T1!X482,0),0)</f>
        <v>0</v>
      </c>
      <c r="I482">
        <f ca="1">_xlfn.IFNA(IF(VLOOKUP(Pres_2017_T1!AC482,[2]ListeGithub!$I$2:$K$111,3,FALSE)=$A$1,Pres_2017_T1!AE482,0),0)</f>
        <v>0</v>
      </c>
      <c r="P482">
        <f ca="1">_xlfn.IFNA(IF(VLOOKUP(Pres_2017_T1!AJ482,[2]ListeGithub!$I$2:$K$111,3,FALSE)=$A$1,Pres_2017_T1!AL482,0),0)</f>
        <v>12039</v>
      </c>
      <c r="W482">
        <f ca="1">_xlfn.IFNA(IF(VLOOKUP(Pres_2017_T1!AQ482,[2]ListeGithub!$I$2:$K$111,3,FALSE)=$A$1,Pres_2017_T1!AS482,0),0)</f>
        <v>0</v>
      </c>
      <c r="AD482">
        <f ca="1">_xlfn.IFNA(IF(VLOOKUP(Pres_2017_T1!AX482,[2]ListeGithub!$I$2:$K$111,3,FALSE)=$A$1,Pres_2017_T1!AZ482,0),0)</f>
        <v>0</v>
      </c>
      <c r="AK482">
        <f ca="1">_xlfn.IFNA(IF(VLOOKUP(Pres_2017_T1!BE482,[2]ListeGithub!$I$2:$K$111,3,FALSE)=$A$1,Pres_2017_T1!BG482,0),0)</f>
        <v>0</v>
      </c>
      <c r="AR482">
        <f ca="1">_xlfn.IFNA(IF(VLOOKUP(Pres_2017_T1!BL482,[2]ListeGithub!$I$2:$K$111,3,FALSE)=$A$1,Pres_2017_T1!BN482,0),0)</f>
        <v>0</v>
      </c>
      <c r="AY482">
        <f ca="1">_xlfn.IFNA(IF(VLOOKUP(Pres_2017_T1!BS482,[2]ListeGithub!$I$2:$K$111,3,FALSE)=$A$1,Pres_2017_T1!BU482,0),0)</f>
        <v>0</v>
      </c>
      <c r="BF482">
        <f ca="1">_xlfn.IFNA(IF(VLOOKUP(Pres_2017_T1!BZ482,[2]ListeGithub!$I$2:$K$111,3,FALSE)=$A$1,Pres_2017_T1!CB482,0),0)</f>
        <v>0</v>
      </c>
      <c r="BM482">
        <f ca="1">_xlfn.IFNA(IF(VLOOKUP(Pres_2017_T1!CG482,[2]ListeGithub!$I$2:$K$111,3,FALSE)=$A$1,Pres_2017_T1!CI482,0),0)</f>
        <v>0</v>
      </c>
      <c r="BT482">
        <f ca="1">_xlfn.IFNA(IF(VLOOKUP(Pres_2017_T1!CN482,[2]ListeGithub!$I$2:$K$111,3,FALSE)=$A$1,Pres_2017_T1!CP482,0),0)</f>
        <v>0</v>
      </c>
      <c r="CA482">
        <f t="shared" ca="1" si="7"/>
        <v>12039</v>
      </c>
    </row>
    <row r="483" spans="1:79" x14ac:dyDescent="0.75">
      <c r="A483" t="str">
        <v>90_01</v>
      </c>
      <c r="B483">
        <f ca="1">_xlfn.IFNA(IF(VLOOKUP(Pres_2017_T1!V483,[2]ListeGithub!$I$2:$K$111,3,FALSE)=$A$1,Pres_2017_T1!X483,0),0)</f>
        <v>0</v>
      </c>
      <c r="I483">
        <f ca="1">_xlfn.IFNA(IF(VLOOKUP(Pres_2017_T1!AC483,[2]ListeGithub!$I$2:$K$111,3,FALSE)=$A$1,Pres_2017_T1!AE483,0),0)</f>
        <v>7220</v>
      </c>
      <c r="P483">
        <f ca="1">_xlfn.IFNA(IF(VLOOKUP(Pres_2017_T1!AJ483,[2]ListeGithub!$I$2:$K$111,3,FALSE)=$A$1,Pres_2017_T1!AL483,0),0)</f>
        <v>0</v>
      </c>
      <c r="W483">
        <f ca="1">_xlfn.IFNA(IF(VLOOKUP(Pres_2017_T1!AQ483,[2]ListeGithub!$I$2:$K$111,3,FALSE)=$A$1,Pres_2017_T1!AS483,0),0)</f>
        <v>0</v>
      </c>
      <c r="AD483">
        <f ca="1">_xlfn.IFNA(IF(VLOOKUP(Pres_2017_T1!AX483,[2]ListeGithub!$I$2:$K$111,3,FALSE)=$A$1,Pres_2017_T1!AZ483,0),0)</f>
        <v>0</v>
      </c>
      <c r="AK483">
        <f ca="1">_xlfn.IFNA(IF(VLOOKUP(Pres_2017_T1!BE483,[2]ListeGithub!$I$2:$K$111,3,FALSE)=$A$1,Pres_2017_T1!BG483,0),0)</f>
        <v>0</v>
      </c>
      <c r="AR483">
        <f ca="1">_xlfn.IFNA(IF(VLOOKUP(Pres_2017_T1!BL483,[2]ListeGithub!$I$2:$K$111,3,FALSE)=$A$1,Pres_2017_T1!BN483,0),0)</f>
        <v>0</v>
      </c>
      <c r="AY483">
        <f ca="1">_xlfn.IFNA(IF(VLOOKUP(Pres_2017_T1!BS483,[2]ListeGithub!$I$2:$K$111,3,FALSE)=$A$1,Pres_2017_T1!BU483,0),0)</f>
        <v>0</v>
      </c>
      <c r="BF483">
        <f ca="1">_xlfn.IFNA(IF(VLOOKUP(Pres_2017_T1!BZ483,[2]ListeGithub!$I$2:$K$111,3,FALSE)=$A$1,Pres_2017_T1!CB483,0),0)</f>
        <v>0</v>
      </c>
      <c r="BM483">
        <f ca="1">_xlfn.IFNA(IF(VLOOKUP(Pres_2017_T1!CG483,[2]ListeGithub!$I$2:$K$111,3,FALSE)=$A$1,Pres_2017_T1!CI483,0),0)</f>
        <v>0</v>
      </c>
      <c r="BT483">
        <f ca="1">_xlfn.IFNA(IF(VLOOKUP(Pres_2017_T1!CN483,[2]ListeGithub!$I$2:$K$111,3,FALSE)=$A$1,Pres_2017_T1!CP483,0),0)</f>
        <v>0</v>
      </c>
      <c r="CA483">
        <f t="shared" ca="1" si="7"/>
        <v>7220</v>
      </c>
    </row>
    <row r="484" spans="1:79" x14ac:dyDescent="0.75">
      <c r="A484" t="str">
        <v>90_02</v>
      </c>
      <c r="B484">
        <f ca="1">_xlfn.IFNA(IF(VLOOKUP(Pres_2017_T1!V484,[2]ListeGithub!$I$2:$K$111,3,FALSE)=$A$1,Pres_2017_T1!X484,0),0)</f>
        <v>0</v>
      </c>
      <c r="I484">
        <f ca="1">_xlfn.IFNA(IF(VLOOKUP(Pres_2017_T1!AC484,[2]ListeGithub!$I$2:$K$111,3,FALSE)=$A$1,Pres_2017_T1!AE484,0),0)</f>
        <v>7552</v>
      </c>
      <c r="P484">
        <f ca="1">_xlfn.IFNA(IF(VLOOKUP(Pres_2017_T1!AJ484,[2]ListeGithub!$I$2:$K$111,3,FALSE)=$A$1,Pres_2017_T1!AL484,0),0)</f>
        <v>0</v>
      </c>
      <c r="W484">
        <f ca="1">_xlfn.IFNA(IF(VLOOKUP(Pres_2017_T1!AQ484,[2]ListeGithub!$I$2:$K$111,3,FALSE)=$A$1,Pres_2017_T1!AS484,0),0)</f>
        <v>0</v>
      </c>
      <c r="AD484">
        <f ca="1">_xlfn.IFNA(IF(VLOOKUP(Pres_2017_T1!AX484,[2]ListeGithub!$I$2:$K$111,3,FALSE)=$A$1,Pres_2017_T1!AZ484,0),0)</f>
        <v>0</v>
      </c>
      <c r="AK484">
        <f ca="1">_xlfn.IFNA(IF(VLOOKUP(Pres_2017_T1!BE484,[2]ListeGithub!$I$2:$K$111,3,FALSE)=$A$1,Pres_2017_T1!BG484,0),0)</f>
        <v>0</v>
      </c>
      <c r="AR484">
        <f ca="1">_xlfn.IFNA(IF(VLOOKUP(Pres_2017_T1!BL484,[2]ListeGithub!$I$2:$K$111,3,FALSE)=$A$1,Pres_2017_T1!BN484,0),0)</f>
        <v>0</v>
      </c>
      <c r="AY484">
        <f ca="1">_xlfn.IFNA(IF(VLOOKUP(Pres_2017_T1!BS484,[2]ListeGithub!$I$2:$K$111,3,FALSE)=$A$1,Pres_2017_T1!BU484,0),0)</f>
        <v>0</v>
      </c>
      <c r="BF484">
        <f ca="1">_xlfn.IFNA(IF(VLOOKUP(Pres_2017_T1!BZ484,[2]ListeGithub!$I$2:$K$111,3,FALSE)=$A$1,Pres_2017_T1!CB484,0),0)</f>
        <v>0</v>
      </c>
      <c r="BM484">
        <f ca="1">_xlfn.IFNA(IF(VLOOKUP(Pres_2017_T1!CG484,[2]ListeGithub!$I$2:$K$111,3,FALSE)=$A$1,Pres_2017_T1!CI484,0),0)</f>
        <v>0</v>
      </c>
      <c r="BT484">
        <f ca="1">_xlfn.IFNA(IF(VLOOKUP(Pres_2017_T1!CN484,[2]ListeGithub!$I$2:$K$111,3,FALSE)=$A$1,Pres_2017_T1!CP484,0),0)</f>
        <v>0</v>
      </c>
      <c r="CA484">
        <f t="shared" ca="1" si="7"/>
        <v>7552</v>
      </c>
    </row>
    <row r="485" spans="1:79" x14ac:dyDescent="0.75">
      <c r="A485" t="str">
        <v>91_01</v>
      </c>
      <c r="B485">
        <f ca="1">_xlfn.IFNA(IF(VLOOKUP(Pres_2017_T1!V485,[2]ListeGithub!$I$2:$K$111,3,FALSE)=$A$1,Pres_2017_T1!X485,0),0)</f>
        <v>0</v>
      </c>
      <c r="I485">
        <f ca="1">_xlfn.IFNA(IF(VLOOKUP(Pres_2017_T1!AC485,[2]ListeGithub!$I$2:$K$111,3,FALSE)=$A$1,Pres_2017_T1!AE485,0),0)</f>
        <v>12905</v>
      </c>
      <c r="P485">
        <f ca="1">_xlfn.IFNA(IF(VLOOKUP(Pres_2017_T1!AJ485,[2]ListeGithub!$I$2:$K$111,3,FALSE)=$A$1,Pres_2017_T1!AL485,0),0)</f>
        <v>0</v>
      </c>
      <c r="W485">
        <f ca="1">_xlfn.IFNA(IF(VLOOKUP(Pres_2017_T1!AQ485,[2]ListeGithub!$I$2:$K$111,3,FALSE)=$A$1,Pres_2017_T1!AS485,0),0)</f>
        <v>0</v>
      </c>
      <c r="AD485">
        <f ca="1">_xlfn.IFNA(IF(VLOOKUP(Pres_2017_T1!AX485,[2]ListeGithub!$I$2:$K$111,3,FALSE)=$A$1,Pres_2017_T1!AZ485,0),0)</f>
        <v>0</v>
      </c>
      <c r="AK485">
        <f ca="1">_xlfn.IFNA(IF(VLOOKUP(Pres_2017_T1!BE485,[2]ListeGithub!$I$2:$K$111,3,FALSE)=$A$1,Pres_2017_T1!BG485,0),0)</f>
        <v>0</v>
      </c>
      <c r="AR485">
        <f ca="1">_xlfn.IFNA(IF(VLOOKUP(Pres_2017_T1!BL485,[2]ListeGithub!$I$2:$K$111,3,FALSE)=$A$1,Pres_2017_T1!BN485,0),0)</f>
        <v>0</v>
      </c>
      <c r="AY485">
        <f ca="1">_xlfn.IFNA(IF(VLOOKUP(Pres_2017_T1!BS485,[2]ListeGithub!$I$2:$K$111,3,FALSE)=$A$1,Pres_2017_T1!BU485,0),0)</f>
        <v>0</v>
      </c>
      <c r="BF485">
        <f ca="1">_xlfn.IFNA(IF(VLOOKUP(Pres_2017_T1!BZ485,[2]ListeGithub!$I$2:$K$111,3,FALSE)=$A$1,Pres_2017_T1!CB485,0),0)</f>
        <v>0</v>
      </c>
      <c r="BM485">
        <f ca="1">_xlfn.IFNA(IF(VLOOKUP(Pres_2017_T1!CG485,[2]ListeGithub!$I$2:$K$111,3,FALSE)=$A$1,Pres_2017_T1!CI485,0),0)</f>
        <v>0</v>
      </c>
      <c r="BT485">
        <f ca="1">_xlfn.IFNA(IF(VLOOKUP(Pres_2017_T1!CN485,[2]ListeGithub!$I$2:$K$111,3,FALSE)=$A$1,Pres_2017_T1!CP485,0),0)</f>
        <v>0</v>
      </c>
      <c r="CA485">
        <f t="shared" ca="1" si="7"/>
        <v>12905</v>
      </c>
    </row>
    <row r="486" spans="1:79" x14ac:dyDescent="0.75">
      <c r="A486" t="str">
        <v>91_02</v>
      </c>
      <c r="B486">
        <f ca="1">_xlfn.IFNA(IF(VLOOKUP(Pres_2017_T1!V486,[2]ListeGithub!$I$2:$K$111,3,FALSE)=$A$1,Pres_2017_T1!X486,0),0)</f>
        <v>0</v>
      </c>
      <c r="I486">
        <f ca="1">_xlfn.IFNA(IF(VLOOKUP(Pres_2017_T1!AC486,[2]ListeGithub!$I$2:$K$111,3,FALSE)=$A$1,Pres_2017_T1!AE486,0),0)</f>
        <v>15783</v>
      </c>
      <c r="P486">
        <f ca="1">_xlfn.IFNA(IF(VLOOKUP(Pres_2017_T1!AJ486,[2]ListeGithub!$I$2:$K$111,3,FALSE)=$A$1,Pres_2017_T1!AL486,0),0)</f>
        <v>0</v>
      </c>
      <c r="W486">
        <f ca="1">_xlfn.IFNA(IF(VLOOKUP(Pres_2017_T1!AQ486,[2]ListeGithub!$I$2:$K$111,3,FALSE)=$A$1,Pres_2017_T1!AS486,0),0)</f>
        <v>0</v>
      </c>
      <c r="AD486">
        <f ca="1">_xlfn.IFNA(IF(VLOOKUP(Pres_2017_T1!AX486,[2]ListeGithub!$I$2:$K$111,3,FALSE)=$A$1,Pres_2017_T1!AZ486,0),0)</f>
        <v>0</v>
      </c>
      <c r="AK486">
        <f ca="1">_xlfn.IFNA(IF(VLOOKUP(Pres_2017_T1!BE486,[2]ListeGithub!$I$2:$K$111,3,FALSE)=$A$1,Pres_2017_T1!BG486,0),0)</f>
        <v>0</v>
      </c>
      <c r="AR486">
        <f ca="1">_xlfn.IFNA(IF(VLOOKUP(Pres_2017_T1!BL486,[2]ListeGithub!$I$2:$K$111,3,FALSE)=$A$1,Pres_2017_T1!BN486,0),0)</f>
        <v>0</v>
      </c>
      <c r="AY486">
        <f ca="1">_xlfn.IFNA(IF(VLOOKUP(Pres_2017_T1!BS486,[2]ListeGithub!$I$2:$K$111,3,FALSE)=$A$1,Pres_2017_T1!BU486,0),0)</f>
        <v>0</v>
      </c>
      <c r="BF486">
        <f ca="1">_xlfn.IFNA(IF(VLOOKUP(Pres_2017_T1!BZ486,[2]ListeGithub!$I$2:$K$111,3,FALSE)=$A$1,Pres_2017_T1!CB486,0),0)</f>
        <v>0</v>
      </c>
      <c r="BM486">
        <f ca="1">_xlfn.IFNA(IF(VLOOKUP(Pres_2017_T1!CG486,[2]ListeGithub!$I$2:$K$111,3,FALSE)=$A$1,Pres_2017_T1!CI486,0),0)</f>
        <v>0</v>
      </c>
      <c r="BT486">
        <f ca="1">_xlfn.IFNA(IF(VLOOKUP(Pres_2017_T1!CN486,[2]ListeGithub!$I$2:$K$111,3,FALSE)=$A$1,Pres_2017_T1!CP486,0),0)</f>
        <v>0</v>
      </c>
      <c r="CA486">
        <f t="shared" ca="1" si="7"/>
        <v>15783</v>
      </c>
    </row>
    <row r="487" spans="1:79" x14ac:dyDescent="0.75">
      <c r="A487" t="str">
        <v>91_03</v>
      </c>
      <c r="B487">
        <f ca="1">_xlfn.IFNA(IF(VLOOKUP(Pres_2017_T1!V487,[2]ListeGithub!$I$2:$K$111,3,FALSE)=$A$1,Pres_2017_T1!X487,0),0)</f>
        <v>19088</v>
      </c>
      <c r="I487">
        <f ca="1">_xlfn.IFNA(IF(VLOOKUP(Pres_2017_T1!AC487,[2]ListeGithub!$I$2:$K$111,3,FALSE)=$A$1,Pres_2017_T1!AE487,0),0)</f>
        <v>0</v>
      </c>
      <c r="P487">
        <f ca="1">_xlfn.IFNA(IF(VLOOKUP(Pres_2017_T1!AJ487,[2]ListeGithub!$I$2:$K$111,3,FALSE)=$A$1,Pres_2017_T1!AL487,0),0)</f>
        <v>0</v>
      </c>
      <c r="W487">
        <f ca="1">_xlfn.IFNA(IF(VLOOKUP(Pres_2017_T1!AQ487,[2]ListeGithub!$I$2:$K$111,3,FALSE)=$A$1,Pres_2017_T1!AS487,0),0)</f>
        <v>0</v>
      </c>
      <c r="AD487">
        <f ca="1">_xlfn.IFNA(IF(VLOOKUP(Pres_2017_T1!AX487,[2]ListeGithub!$I$2:$K$111,3,FALSE)=$A$1,Pres_2017_T1!AZ487,0),0)</f>
        <v>0</v>
      </c>
      <c r="AK487">
        <f ca="1">_xlfn.IFNA(IF(VLOOKUP(Pres_2017_T1!BE487,[2]ListeGithub!$I$2:$K$111,3,FALSE)=$A$1,Pres_2017_T1!BG487,0),0)</f>
        <v>0</v>
      </c>
      <c r="AR487">
        <f ca="1">_xlfn.IFNA(IF(VLOOKUP(Pres_2017_T1!BL487,[2]ListeGithub!$I$2:$K$111,3,FALSE)=$A$1,Pres_2017_T1!BN487,0),0)</f>
        <v>0</v>
      </c>
      <c r="AY487">
        <f ca="1">_xlfn.IFNA(IF(VLOOKUP(Pres_2017_T1!BS487,[2]ListeGithub!$I$2:$K$111,3,FALSE)=$A$1,Pres_2017_T1!BU487,0),0)</f>
        <v>0</v>
      </c>
      <c r="BF487">
        <f ca="1">_xlfn.IFNA(IF(VLOOKUP(Pres_2017_T1!BZ487,[2]ListeGithub!$I$2:$K$111,3,FALSE)=$A$1,Pres_2017_T1!CB487,0),0)</f>
        <v>0</v>
      </c>
      <c r="BM487">
        <f ca="1">_xlfn.IFNA(IF(VLOOKUP(Pres_2017_T1!CG487,[2]ListeGithub!$I$2:$K$111,3,FALSE)=$A$1,Pres_2017_T1!CI487,0),0)</f>
        <v>0</v>
      </c>
      <c r="BT487">
        <f ca="1">_xlfn.IFNA(IF(VLOOKUP(Pres_2017_T1!CN487,[2]ListeGithub!$I$2:$K$111,3,FALSE)=$A$1,Pres_2017_T1!CP487,0),0)</f>
        <v>0</v>
      </c>
      <c r="CA487">
        <f t="shared" ca="1" si="7"/>
        <v>19088</v>
      </c>
    </row>
    <row r="488" spans="1:79" x14ac:dyDescent="0.75">
      <c r="A488" t="str">
        <v>91_04</v>
      </c>
      <c r="B488">
        <f ca="1">_xlfn.IFNA(IF(VLOOKUP(Pres_2017_T1!V488,[2]ListeGithub!$I$2:$K$111,3,FALSE)=$A$1,Pres_2017_T1!X488,0),0)</f>
        <v>21973</v>
      </c>
      <c r="I488">
        <f ca="1">_xlfn.IFNA(IF(VLOOKUP(Pres_2017_T1!AC488,[2]ListeGithub!$I$2:$K$111,3,FALSE)=$A$1,Pres_2017_T1!AE488,0),0)</f>
        <v>0</v>
      </c>
      <c r="P488">
        <f ca="1">_xlfn.IFNA(IF(VLOOKUP(Pres_2017_T1!AJ488,[2]ListeGithub!$I$2:$K$111,3,FALSE)=$A$1,Pres_2017_T1!AL488,0),0)</f>
        <v>0</v>
      </c>
      <c r="W488">
        <f ca="1">_xlfn.IFNA(IF(VLOOKUP(Pres_2017_T1!AQ488,[2]ListeGithub!$I$2:$K$111,3,FALSE)=$A$1,Pres_2017_T1!AS488,0),0)</f>
        <v>0</v>
      </c>
      <c r="AD488">
        <f ca="1">_xlfn.IFNA(IF(VLOOKUP(Pres_2017_T1!AX488,[2]ListeGithub!$I$2:$K$111,3,FALSE)=$A$1,Pres_2017_T1!AZ488,0),0)</f>
        <v>0</v>
      </c>
      <c r="AK488">
        <f ca="1">_xlfn.IFNA(IF(VLOOKUP(Pres_2017_T1!BE488,[2]ListeGithub!$I$2:$K$111,3,FALSE)=$A$1,Pres_2017_T1!BG488,0),0)</f>
        <v>0</v>
      </c>
      <c r="AR488">
        <f ca="1">_xlfn.IFNA(IF(VLOOKUP(Pres_2017_T1!BL488,[2]ListeGithub!$I$2:$K$111,3,FALSE)=$A$1,Pres_2017_T1!BN488,0),0)</f>
        <v>0</v>
      </c>
      <c r="AY488">
        <f ca="1">_xlfn.IFNA(IF(VLOOKUP(Pres_2017_T1!BS488,[2]ListeGithub!$I$2:$K$111,3,FALSE)=$A$1,Pres_2017_T1!BU488,0),0)</f>
        <v>0</v>
      </c>
      <c r="BF488">
        <f ca="1">_xlfn.IFNA(IF(VLOOKUP(Pres_2017_T1!BZ488,[2]ListeGithub!$I$2:$K$111,3,FALSE)=$A$1,Pres_2017_T1!CB488,0),0)</f>
        <v>0</v>
      </c>
      <c r="BM488">
        <f ca="1">_xlfn.IFNA(IF(VLOOKUP(Pres_2017_T1!CG488,[2]ListeGithub!$I$2:$K$111,3,FALSE)=$A$1,Pres_2017_T1!CI488,0),0)</f>
        <v>0</v>
      </c>
      <c r="BT488">
        <f ca="1">_xlfn.IFNA(IF(VLOOKUP(Pres_2017_T1!CN488,[2]ListeGithub!$I$2:$K$111,3,FALSE)=$A$1,Pres_2017_T1!CP488,0),0)</f>
        <v>0</v>
      </c>
      <c r="CA488">
        <f t="shared" ca="1" si="7"/>
        <v>21973</v>
      </c>
    </row>
    <row r="489" spans="1:79" x14ac:dyDescent="0.75">
      <c r="A489" t="str">
        <v>91_05</v>
      </c>
      <c r="B489">
        <f ca="1">_xlfn.IFNA(IF(VLOOKUP(Pres_2017_T1!V489,[2]ListeGithub!$I$2:$K$111,3,FALSE)=$A$1,Pres_2017_T1!X489,0),0)</f>
        <v>19213</v>
      </c>
      <c r="I489">
        <f ca="1">_xlfn.IFNA(IF(VLOOKUP(Pres_2017_T1!AC489,[2]ListeGithub!$I$2:$K$111,3,FALSE)=$A$1,Pres_2017_T1!AE489,0),0)</f>
        <v>0</v>
      </c>
      <c r="P489">
        <f ca="1">_xlfn.IFNA(IF(VLOOKUP(Pres_2017_T1!AJ489,[2]ListeGithub!$I$2:$K$111,3,FALSE)=$A$1,Pres_2017_T1!AL489,0),0)</f>
        <v>0</v>
      </c>
      <c r="W489">
        <f ca="1">_xlfn.IFNA(IF(VLOOKUP(Pres_2017_T1!AQ489,[2]ListeGithub!$I$2:$K$111,3,FALSE)=$A$1,Pres_2017_T1!AS489,0),0)</f>
        <v>0</v>
      </c>
      <c r="AD489">
        <f ca="1">_xlfn.IFNA(IF(VLOOKUP(Pres_2017_T1!AX489,[2]ListeGithub!$I$2:$K$111,3,FALSE)=$A$1,Pres_2017_T1!AZ489,0),0)</f>
        <v>0</v>
      </c>
      <c r="AK489">
        <f ca="1">_xlfn.IFNA(IF(VLOOKUP(Pres_2017_T1!BE489,[2]ListeGithub!$I$2:$K$111,3,FALSE)=$A$1,Pres_2017_T1!BG489,0),0)</f>
        <v>0</v>
      </c>
      <c r="AR489">
        <f ca="1">_xlfn.IFNA(IF(VLOOKUP(Pres_2017_T1!BL489,[2]ListeGithub!$I$2:$K$111,3,FALSE)=$A$1,Pres_2017_T1!BN489,0),0)</f>
        <v>0</v>
      </c>
      <c r="AY489">
        <f ca="1">_xlfn.IFNA(IF(VLOOKUP(Pres_2017_T1!BS489,[2]ListeGithub!$I$2:$K$111,3,FALSE)=$A$1,Pres_2017_T1!BU489,0),0)</f>
        <v>0</v>
      </c>
      <c r="BF489">
        <f ca="1">_xlfn.IFNA(IF(VLOOKUP(Pres_2017_T1!BZ489,[2]ListeGithub!$I$2:$K$111,3,FALSE)=$A$1,Pres_2017_T1!CB489,0),0)</f>
        <v>0</v>
      </c>
      <c r="BM489">
        <f ca="1">_xlfn.IFNA(IF(VLOOKUP(Pres_2017_T1!CG489,[2]ListeGithub!$I$2:$K$111,3,FALSE)=$A$1,Pres_2017_T1!CI489,0),0)</f>
        <v>0</v>
      </c>
      <c r="BT489">
        <f ca="1">_xlfn.IFNA(IF(VLOOKUP(Pres_2017_T1!CN489,[2]ListeGithub!$I$2:$K$111,3,FALSE)=$A$1,Pres_2017_T1!CP489,0),0)</f>
        <v>0</v>
      </c>
      <c r="CA489">
        <f t="shared" ca="1" si="7"/>
        <v>19213</v>
      </c>
    </row>
    <row r="490" spans="1:79" x14ac:dyDescent="0.75">
      <c r="A490" t="str">
        <v>91_06</v>
      </c>
      <c r="B490">
        <f ca="1">_xlfn.IFNA(IF(VLOOKUP(Pres_2017_T1!V490,[2]ListeGithub!$I$2:$K$111,3,FALSE)=$A$1,Pres_2017_T1!X490,0),0)</f>
        <v>19262</v>
      </c>
      <c r="I490">
        <f ca="1">_xlfn.IFNA(IF(VLOOKUP(Pres_2017_T1!AC490,[2]ListeGithub!$I$2:$K$111,3,FALSE)=$A$1,Pres_2017_T1!AE490,0),0)</f>
        <v>0</v>
      </c>
      <c r="P490">
        <f ca="1">_xlfn.IFNA(IF(VLOOKUP(Pres_2017_T1!AJ490,[2]ListeGithub!$I$2:$K$111,3,FALSE)=$A$1,Pres_2017_T1!AL490,0),0)</f>
        <v>0</v>
      </c>
      <c r="W490">
        <f ca="1">_xlfn.IFNA(IF(VLOOKUP(Pres_2017_T1!AQ490,[2]ListeGithub!$I$2:$K$111,3,FALSE)=$A$1,Pres_2017_T1!AS490,0),0)</f>
        <v>0</v>
      </c>
      <c r="AD490">
        <f ca="1">_xlfn.IFNA(IF(VLOOKUP(Pres_2017_T1!AX490,[2]ListeGithub!$I$2:$K$111,3,FALSE)=$A$1,Pres_2017_T1!AZ490,0),0)</f>
        <v>0</v>
      </c>
      <c r="AK490">
        <f ca="1">_xlfn.IFNA(IF(VLOOKUP(Pres_2017_T1!BE490,[2]ListeGithub!$I$2:$K$111,3,FALSE)=$A$1,Pres_2017_T1!BG490,0),0)</f>
        <v>0</v>
      </c>
      <c r="AR490">
        <f ca="1">_xlfn.IFNA(IF(VLOOKUP(Pres_2017_T1!BL490,[2]ListeGithub!$I$2:$K$111,3,FALSE)=$A$1,Pres_2017_T1!BN490,0),0)</f>
        <v>0</v>
      </c>
      <c r="AY490">
        <f ca="1">_xlfn.IFNA(IF(VLOOKUP(Pres_2017_T1!BS490,[2]ListeGithub!$I$2:$K$111,3,FALSE)=$A$1,Pres_2017_T1!BU490,0),0)</f>
        <v>0</v>
      </c>
      <c r="BF490">
        <f ca="1">_xlfn.IFNA(IF(VLOOKUP(Pres_2017_T1!BZ490,[2]ListeGithub!$I$2:$K$111,3,FALSE)=$A$1,Pres_2017_T1!CB490,0),0)</f>
        <v>0</v>
      </c>
      <c r="BM490">
        <f ca="1">_xlfn.IFNA(IF(VLOOKUP(Pres_2017_T1!CG490,[2]ListeGithub!$I$2:$K$111,3,FALSE)=$A$1,Pres_2017_T1!CI490,0),0)</f>
        <v>0</v>
      </c>
      <c r="BT490">
        <f ca="1">_xlfn.IFNA(IF(VLOOKUP(Pres_2017_T1!CN490,[2]ListeGithub!$I$2:$K$111,3,FALSE)=$A$1,Pres_2017_T1!CP490,0),0)</f>
        <v>0</v>
      </c>
      <c r="CA490">
        <f t="shared" ca="1" si="7"/>
        <v>19262</v>
      </c>
    </row>
    <row r="491" spans="1:79" x14ac:dyDescent="0.75">
      <c r="A491" t="str">
        <v>91_07</v>
      </c>
      <c r="B491">
        <f ca="1">_xlfn.IFNA(IF(VLOOKUP(Pres_2017_T1!V491,[2]ListeGithub!$I$2:$K$111,3,FALSE)=$A$1,Pres_2017_T1!X491,0),0)</f>
        <v>14134</v>
      </c>
      <c r="I491">
        <f ca="1">_xlfn.IFNA(IF(VLOOKUP(Pres_2017_T1!AC491,[2]ListeGithub!$I$2:$K$111,3,FALSE)=$A$1,Pres_2017_T1!AE491,0),0)</f>
        <v>0</v>
      </c>
      <c r="P491">
        <f ca="1">_xlfn.IFNA(IF(VLOOKUP(Pres_2017_T1!AJ491,[2]ListeGithub!$I$2:$K$111,3,FALSE)=$A$1,Pres_2017_T1!AL491,0),0)</f>
        <v>0</v>
      </c>
      <c r="W491">
        <f ca="1">_xlfn.IFNA(IF(VLOOKUP(Pres_2017_T1!AQ491,[2]ListeGithub!$I$2:$K$111,3,FALSE)=$A$1,Pres_2017_T1!AS491,0),0)</f>
        <v>0</v>
      </c>
      <c r="AD491">
        <f ca="1">_xlfn.IFNA(IF(VLOOKUP(Pres_2017_T1!AX491,[2]ListeGithub!$I$2:$K$111,3,FALSE)=$A$1,Pres_2017_T1!AZ491,0),0)</f>
        <v>0</v>
      </c>
      <c r="AK491">
        <f ca="1">_xlfn.IFNA(IF(VLOOKUP(Pres_2017_T1!BE491,[2]ListeGithub!$I$2:$K$111,3,FALSE)=$A$1,Pres_2017_T1!BG491,0),0)</f>
        <v>0</v>
      </c>
      <c r="AR491">
        <f ca="1">_xlfn.IFNA(IF(VLOOKUP(Pres_2017_T1!BL491,[2]ListeGithub!$I$2:$K$111,3,FALSE)=$A$1,Pres_2017_T1!BN491,0),0)</f>
        <v>0</v>
      </c>
      <c r="AY491">
        <f ca="1">_xlfn.IFNA(IF(VLOOKUP(Pres_2017_T1!BS491,[2]ListeGithub!$I$2:$K$111,3,FALSE)=$A$1,Pres_2017_T1!BU491,0),0)</f>
        <v>0</v>
      </c>
      <c r="BF491">
        <f ca="1">_xlfn.IFNA(IF(VLOOKUP(Pres_2017_T1!BZ491,[2]ListeGithub!$I$2:$K$111,3,FALSE)=$A$1,Pres_2017_T1!CB491,0),0)</f>
        <v>0</v>
      </c>
      <c r="BM491">
        <f ca="1">_xlfn.IFNA(IF(VLOOKUP(Pres_2017_T1!CG491,[2]ListeGithub!$I$2:$K$111,3,FALSE)=$A$1,Pres_2017_T1!CI491,0),0)</f>
        <v>0</v>
      </c>
      <c r="BT491">
        <f ca="1">_xlfn.IFNA(IF(VLOOKUP(Pres_2017_T1!CN491,[2]ListeGithub!$I$2:$K$111,3,FALSE)=$A$1,Pres_2017_T1!CP491,0),0)</f>
        <v>0</v>
      </c>
      <c r="CA491">
        <f t="shared" ca="1" si="7"/>
        <v>14134</v>
      </c>
    </row>
    <row r="492" spans="1:79" x14ac:dyDescent="0.75">
      <c r="A492" t="str">
        <v>91_08</v>
      </c>
      <c r="B492">
        <f ca="1">_xlfn.IFNA(IF(VLOOKUP(Pres_2017_T1!V492,[2]ListeGithub!$I$2:$K$111,3,FALSE)=$A$1,Pres_2017_T1!X492,0),0)</f>
        <v>14360</v>
      </c>
      <c r="I492">
        <f ca="1">_xlfn.IFNA(IF(VLOOKUP(Pres_2017_T1!AC492,[2]ListeGithub!$I$2:$K$111,3,FALSE)=$A$1,Pres_2017_T1!AE492,0),0)</f>
        <v>0</v>
      </c>
      <c r="P492">
        <f ca="1">_xlfn.IFNA(IF(VLOOKUP(Pres_2017_T1!AJ492,[2]ListeGithub!$I$2:$K$111,3,FALSE)=$A$1,Pres_2017_T1!AL492,0),0)</f>
        <v>0</v>
      </c>
      <c r="W492">
        <f ca="1">_xlfn.IFNA(IF(VLOOKUP(Pres_2017_T1!AQ492,[2]ListeGithub!$I$2:$K$111,3,FALSE)=$A$1,Pres_2017_T1!AS492,0),0)</f>
        <v>0</v>
      </c>
      <c r="AD492">
        <f ca="1">_xlfn.IFNA(IF(VLOOKUP(Pres_2017_T1!AX492,[2]ListeGithub!$I$2:$K$111,3,FALSE)=$A$1,Pres_2017_T1!AZ492,0),0)</f>
        <v>0</v>
      </c>
      <c r="AK492">
        <f ca="1">_xlfn.IFNA(IF(VLOOKUP(Pres_2017_T1!BE492,[2]ListeGithub!$I$2:$K$111,3,FALSE)=$A$1,Pres_2017_T1!BG492,0),0)</f>
        <v>0</v>
      </c>
      <c r="AR492">
        <f ca="1">_xlfn.IFNA(IF(VLOOKUP(Pres_2017_T1!BL492,[2]ListeGithub!$I$2:$K$111,3,FALSE)=$A$1,Pres_2017_T1!BN492,0),0)</f>
        <v>0</v>
      </c>
      <c r="AY492">
        <f ca="1">_xlfn.IFNA(IF(VLOOKUP(Pres_2017_T1!BS492,[2]ListeGithub!$I$2:$K$111,3,FALSE)=$A$1,Pres_2017_T1!BU492,0),0)</f>
        <v>0</v>
      </c>
      <c r="BF492">
        <f ca="1">_xlfn.IFNA(IF(VLOOKUP(Pres_2017_T1!BZ492,[2]ListeGithub!$I$2:$K$111,3,FALSE)=$A$1,Pres_2017_T1!CB492,0),0)</f>
        <v>0</v>
      </c>
      <c r="BM492">
        <f ca="1">_xlfn.IFNA(IF(VLOOKUP(Pres_2017_T1!CG492,[2]ListeGithub!$I$2:$K$111,3,FALSE)=$A$1,Pres_2017_T1!CI492,0),0)</f>
        <v>0</v>
      </c>
      <c r="BT492">
        <f ca="1">_xlfn.IFNA(IF(VLOOKUP(Pres_2017_T1!CN492,[2]ListeGithub!$I$2:$K$111,3,FALSE)=$A$1,Pres_2017_T1!CP492,0),0)</f>
        <v>0</v>
      </c>
      <c r="CA492">
        <f t="shared" ca="1" si="7"/>
        <v>14360</v>
      </c>
    </row>
    <row r="493" spans="1:79" x14ac:dyDescent="0.75">
      <c r="A493" t="str">
        <v>91_09</v>
      </c>
      <c r="B493">
        <f ca="1">_xlfn.IFNA(IF(VLOOKUP(Pres_2017_T1!V493,[2]ListeGithub!$I$2:$K$111,3,FALSE)=$A$1,Pres_2017_T1!X493,0),0)</f>
        <v>15496</v>
      </c>
      <c r="I493">
        <f ca="1">_xlfn.IFNA(IF(VLOOKUP(Pres_2017_T1!AC493,[2]ListeGithub!$I$2:$K$111,3,FALSE)=$A$1,Pres_2017_T1!AE493,0),0)</f>
        <v>0</v>
      </c>
      <c r="P493">
        <f ca="1">_xlfn.IFNA(IF(VLOOKUP(Pres_2017_T1!AJ493,[2]ListeGithub!$I$2:$K$111,3,FALSE)=$A$1,Pres_2017_T1!AL493,0),0)</f>
        <v>0</v>
      </c>
      <c r="W493">
        <f ca="1">_xlfn.IFNA(IF(VLOOKUP(Pres_2017_T1!AQ493,[2]ListeGithub!$I$2:$K$111,3,FALSE)=$A$1,Pres_2017_T1!AS493,0),0)</f>
        <v>0</v>
      </c>
      <c r="AD493">
        <f ca="1">_xlfn.IFNA(IF(VLOOKUP(Pres_2017_T1!AX493,[2]ListeGithub!$I$2:$K$111,3,FALSE)=$A$1,Pres_2017_T1!AZ493,0),0)</f>
        <v>0</v>
      </c>
      <c r="AK493">
        <f ca="1">_xlfn.IFNA(IF(VLOOKUP(Pres_2017_T1!BE493,[2]ListeGithub!$I$2:$K$111,3,FALSE)=$A$1,Pres_2017_T1!BG493,0),0)</f>
        <v>0</v>
      </c>
      <c r="AR493">
        <f ca="1">_xlfn.IFNA(IF(VLOOKUP(Pres_2017_T1!BL493,[2]ListeGithub!$I$2:$K$111,3,FALSE)=$A$1,Pres_2017_T1!BN493,0),0)</f>
        <v>0</v>
      </c>
      <c r="AY493">
        <f ca="1">_xlfn.IFNA(IF(VLOOKUP(Pres_2017_T1!BS493,[2]ListeGithub!$I$2:$K$111,3,FALSE)=$A$1,Pres_2017_T1!BU493,0),0)</f>
        <v>0</v>
      </c>
      <c r="BF493">
        <f ca="1">_xlfn.IFNA(IF(VLOOKUP(Pres_2017_T1!BZ493,[2]ListeGithub!$I$2:$K$111,3,FALSE)=$A$1,Pres_2017_T1!CB493,0),0)</f>
        <v>0</v>
      </c>
      <c r="BM493">
        <f ca="1">_xlfn.IFNA(IF(VLOOKUP(Pres_2017_T1!CG493,[2]ListeGithub!$I$2:$K$111,3,FALSE)=$A$1,Pres_2017_T1!CI493,0),0)</f>
        <v>0</v>
      </c>
      <c r="BT493">
        <f ca="1">_xlfn.IFNA(IF(VLOOKUP(Pres_2017_T1!CN493,[2]ListeGithub!$I$2:$K$111,3,FALSE)=$A$1,Pres_2017_T1!CP493,0),0)</f>
        <v>0</v>
      </c>
      <c r="CA493">
        <f t="shared" ca="1" si="7"/>
        <v>15496</v>
      </c>
    </row>
    <row r="494" spans="1:79" x14ac:dyDescent="0.75">
      <c r="A494" t="str">
        <v>91_10</v>
      </c>
      <c r="B494">
        <f ca="1">_xlfn.IFNA(IF(VLOOKUP(Pres_2017_T1!V494,[2]ListeGithub!$I$2:$K$111,3,FALSE)=$A$1,Pres_2017_T1!X494,0),0)</f>
        <v>0</v>
      </c>
      <c r="I494">
        <f ca="1">_xlfn.IFNA(IF(VLOOKUP(Pres_2017_T1!AC494,[2]ListeGithub!$I$2:$K$111,3,FALSE)=$A$1,Pres_2017_T1!AE494,0),0)</f>
        <v>11175</v>
      </c>
      <c r="P494">
        <f ca="1">_xlfn.IFNA(IF(VLOOKUP(Pres_2017_T1!AJ494,[2]ListeGithub!$I$2:$K$111,3,FALSE)=$A$1,Pres_2017_T1!AL494,0),0)</f>
        <v>0</v>
      </c>
      <c r="W494">
        <f ca="1">_xlfn.IFNA(IF(VLOOKUP(Pres_2017_T1!AQ494,[2]ListeGithub!$I$2:$K$111,3,FALSE)=$A$1,Pres_2017_T1!AS494,0),0)</f>
        <v>0</v>
      </c>
      <c r="AD494">
        <f ca="1">_xlfn.IFNA(IF(VLOOKUP(Pres_2017_T1!AX494,[2]ListeGithub!$I$2:$K$111,3,FALSE)=$A$1,Pres_2017_T1!AZ494,0),0)</f>
        <v>0</v>
      </c>
      <c r="AK494">
        <f ca="1">_xlfn.IFNA(IF(VLOOKUP(Pres_2017_T1!BE494,[2]ListeGithub!$I$2:$K$111,3,FALSE)=$A$1,Pres_2017_T1!BG494,0),0)</f>
        <v>0</v>
      </c>
      <c r="AR494">
        <f ca="1">_xlfn.IFNA(IF(VLOOKUP(Pres_2017_T1!BL494,[2]ListeGithub!$I$2:$K$111,3,FALSE)=$A$1,Pres_2017_T1!BN494,0),0)</f>
        <v>0</v>
      </c>
      <c r="AY494">
        <f ca="1">_xlfn.IFNA(IF(VLOOKUP(Pres_2017_T1!BS494,[2]ListeGithub!$I$2:$K$111,3,FALSE)=$A$1,Pres_2017_T1!BU494,0),0)</f>
        <v>0</v>
      </c>
      <c r="BF494">
        <f ca="1">_xlfn.IFNA(IF(VLOOKUP(Pres_2017_T1!BZ494,[2]ListeGithub!$I$2:$K$111,3,FALSE)=$A$1,Pres_2017_T1!CB494,0),0)</f>
        <v>0</v>
      </c>
      <c r="BM494">
        <f ca="1">_xlfn.IFNA(IF(VLOOKUP(Pres_2017_T1!CG494,[2]ListeGithub!$I$2:$K$111,3,FALSE)=$A$1,Pres_2017_T1!CI494,0),0)</f>
        <v>0</v>
      </c>
      <c r="BT494">
        <f ca="1">_xlfn.IFNA(IF(VLOOKUP(Pres_2017_T1!CN494,[2]ListeGithub!$I$2:$K$111,3,FALSE)=$A$1,Pres_2017_T1!CP494,0),0)</f>
        <v>0</v>
      </c>
      <c r="CA494">
        <f t="shared" ca="1" si="7"/>
        <v>11175</v>
      </c>
    </row>
    <row r="495" spans="1:79" x14ac:dyDescent="0.75">
      <c r="A495" t="str">
        <v>92_01</v>
      </c>
      <c r="B495">
        <f ca="1">_xlfn.IFNA(IF(VLOOKUP(Pres_2017_T1!V495,[2]ListeGithub!$I$2:$K$111,3,FALSE)=$A$1,Pres_2017_T1!X495,0),0)</f>
        <v>0</v>
      </c>
      <c r="I495">
        <f ca="1">_xlfn.IFNA(IF(VLOOKUP(Pres_2017_T1!AC495,[2]ListeGithub!$I$2:$K$111,3,FALSE)=$A$1,Pres_2017_T1!AE495,0),0)</f>
        <v>10641</v>
      </c>
      <c r="P495">
        <f ca="1">_xlfn.IFNA(IF(VLOOKUP(Pres_2017_T1!AJ495,[2]ListeGithub!$I$2:$K$111,3,FALSE)=$A$1,Pres_2017_T1!AL495,0),0)</f>
        <v>0</v>
      </c>
      <c r="W495">
        <f ca="1">_xlfn.IFNA(IF(VLOOKUP(Pres_2017_T1!AQ495,[2]ListeGithub!$I$2:$K$111,3,FALSE)=$A$1,Pres_2017_T1!AS495,0),0)</f>
        <v>0</v>
      </c>
      <c r="AD495">
        <f ca="1">_xlfn.IFNA(IF(VLOOKUP(Pres_2017_T1!AX495,[2]ListeGithub!$I$2:$K$111,3,FALSE)=$A$1,Pres_2017_T1!AZ495,0),0)</f>
        <v>0</v>
      </c>
      <c r="AK495">
        <f ca="1">_xlfn.IFNA(IF(VLOOKUP(Pres_2017_T1!BE495,[2]ListeGithub!$I$2:$K$111,3,FALSE)=$A$1,Pres_2017_T1!BG495,0),0)</f>
        <v>0</v>
      </c>
      <c r="AR495">
        <f ca="1">_xlfn.IFNA(IF(VLOOKUP(Pres_2017_T1!BL495,[2]ListeGithub!$I$2:$K$111,3,FALSE)=$A$1,Pres_2017_T1!BN495,0),0)</f>
        <v>0</v>
      </c>
      <c r="AY495">
        <f ca="1">_xlfn.IFNA(IF(VLOOKUP(Pres_2017_T1!BS495,[2]ListeGithub!$I$2:$K$111,3,FALSE)=$A$1,Pres_2017_T1!BU495,0),0)</f>
        <v>0</v>
      </c>
      <c r="BF495">
        <f ca="1">_xlfn.IFNA(IF(VLOOKUP(Pres_2017_T1!BZ495,[2]ListeGithub!$I$2:$K$111,3,FALSE)=$A$1,Pres_2017_T1!CB495,0),0)</f>
        <v>0</v>
      </c>
      <c r="BM495">
        <f ca="1">_xlfn.IFNA(IF(VLOOKUP(Pres_2017_T1!CG495,[2]ListeGithub!$I$2:$K$111,3,FALSE)=$A$1,Pres_2017_T1!CI495,0),0)</f>
        <v>0</v>
      </c>
      <c r="BT495">
        <f ca="1">_xlfn.IFNA(IF(VLOOKUP(Pres_2017_T1!CN495,[2]ListeGithub!$I$2:$K$111,3,FALSE)=$A$1,Pres_2017_T1!CP495,0),0)</f>
        <v>0</v>
      </c>
      <c r="CA495">
        <f t="shared" ca="1" si="7"/>
        <v>10641</v>
      </c>
    </row>
    <row r="496" spans="1:79" x14ac:dyDescent="0.75">
      <c r="A496" t="str">
        <v>92_02</v>
      </c>
      <c r="B496">
        <f ca="1">_xlfn.IFNA(IF(VLOOKUP(Pres_2017_T1!V496,[2]ListeGithub!$I$2:$K$111,3,FALSE)=$A$1,Pres_2017_T1!X496,0),0)</f>
        <v>18749</v>
      </c>
      <c r="I496">
        <f ca="1">_xlfn.IFNA(IF(VLOOKUP(Pres_2017_T1!AC496,[2]ListeGithub!$I$2:$K$111,3,FALSE)=$A$1,Pres_2017_T1!AE496,0),0)</f>
        <v>0</v>
      </c>
      <c r="P496">
        <f ca="1">_xlfn.IFNA(IF(VLOOKUP(Pres_2017_T1!AJ496,[2]ListeGithub!$I$2:$K$111,3,FALSE)=$A$1,Pres_2017_T1!AL496,0),0)</f>
        <v>0</v>
      </c>
      <c r="W496">
        <f ca="1">_xlfn.IFNA(IF(VLOOKUP(Pres_2017_T1!AQ496,[2]ListeGithub!$I$2:$K$111,3,FALSE)=$A$1,Pres_2017_T1!AS496,0),0)</f>
        <v>0</v>
      </c>
      <c r="AD496">
        <f ca="1">_xlfn.IFNA(IF(VLOOKUP(Pres_2017_T1!AX496,[2]ListeGithub!$I$2:$K$111,3,FALSE)=$A$1,Pres_2017_T1!AZ496,0),0)</f>
        <v>0</v>
      </c>
      <c r="AK496">
        <f ca="1">_xlfn.IFNA(IF(VLOOKUP(Pres_2017_T1!BE496,[2]ListeGithub!$I$2:$K$111,3,FALSE)=$A$1,Pres_2017_T1!BG496,0),0)</f>
        <v>0</v>
      </c>
      <c r="AR496">
        <f ca="1">_xlfn.IFNA(IF(VLOOKUP(Pres_2017_T1!BL496,[2]ListeGithub!$I$2:$K$111,3,FALSE)=$A$1,Pres_2017_T1!BN496,0),0)</f>
        <v>0</v>
      </c>
      <c r="AY496">
        <f ca="1">_xlfn.IFNA(IF(VLOOKUP(Pres_2017_T1!BS496,[2]ListeGithub!$I$2:$K$111,3,FALSE)=$A$1,Pres_2017_T1!BU496,0),0)</f>
        <v>0</v>
      </c>
      <c r="BF496">
        <f ca="1">_xlfn.IFNA(IF(VLOOKUP(Pres_2017_T1!BZ496,[2]ListeGithub!$I$2:$K$111,3,FALSE)=$A$1,Pres_2017_T1!CB496,0),0)</f>
        <v>0</v>
      </c>
      <c r="BM496">
        <f ca="1">_xlfn.IFNA(IF(VLOOKUP(Pres_2017_T1!CG496,[2]ListeGithub!$I$2:$K$111,3,FALSE)=$A$1,Pres_2017_T1!CI496,0),0)</f>
        <v>0</v>
      </c>
      <c r="BT496">
        <f ca="1">_xlfn.IFNA(IF(VLOOKUP(Pres_2017_T1!CN496,[2]ListeGithub!$I$2:$K$111,3,FALSE)=$A$1,Pres_2017_T1!CP496,0),0)</f>
        <v>0</v>
      </c>
      <c r="CA496">
        <f t="shared" ca="1" si="7"/>
        <v>18749</v>
      </c>
    </row>
    <row r="497" spans="1:79" x14ac:dyDescent="0.75">
      <c r="A497" t="str">
        <v>92_03</v>
      </c>
      <c r="B497">
        <f ca="1">_xlfn.IFNA(IF(VLOOKUP(Pres_2017_T1!V497,[2]ListeGithub!$I$2:$K$111,3,FALSE)=$A$1,Pres_2017_T1!X497,0),0)</f>
        <v>22775</v>
      </c>
      <c r="I497">
        <f ca="1">_xlfn.IFNA(IF(VLOOKUP(Pres_2017_T1!AC497,[2]ListeGithub!$I$2:$K$111,3,FALSE)=$A$1,Pres_2017_T1!AE497,0),0)</f>
        <v>0</v>
      </c>
      <c r="P497">
        <f ca="1">_xlfn.IFNA(IF(VLOOKUP(Pres_2017_T1!AJ497,[2]ListeGithub!$I$2:$K$111,3,FALSE)=$A$1,Pres_2017_T1!AL497,0),0)</f>
        <v>0</v>
      </c>
      <c r="W497">
        <f ca="1">_xlfn.IFNA(IF(VLOOKUP(Pres_2017_T1!AQ497,[2]ListeGithub!$I$2:$K$111,3,FALSE)=$A$1,Pres_2017_T1!AS497,0),0)</f>
        <v>0</v>
      </c>
      <c r="AD497">
        <f ca="1">_xlfn.IFNA(IF(VLOOKUP(Pres_2017_T1!AX497,[2]ListeGithub!$I$2:$K$111,3,FALSE)=$A$1,Pres_2017_T1!AZ497,0),0)</f>
        <v>0</v>
      </c>
      <c r="AK497">
        <f ca="1">_xlfn.IFNA(IF(VLOOKUP(Pres_2017_T1!BE497,[2]ListeGithub!$I$2:$K$111,3,FALSE)=$A$1,Pres_2017_T1!BG497,0),0)</f>
        <v>0</v>
      </c>
      <c r="AR497">
        <f ca="1">_xlfn.IFNA(IF(VLOOKUP(Pres_2017_T1!BL497,[2]ListeGithub!$I$2:$K$111,3,FALSE)=$A$1,Pres_2017_T1!BN497,0),0)</f>
        <v>0</v>
      </c>
      <c r="AY497">
        <f ca="1">_xlfn.IFNA(IF(VLOOKUP(Pres_2017_T1!BS497,[2]ListeGithub!$I$2:$K$111,3,FALSE)=$A$1,Pres_2017_T1!BU497,0),0)</f>
        <v>0</v>
      </c>
      <c r="BF497">
        <f ca="1">_xlfn.IFNA(IF(VLOOKUP(Pres_2017_T1!BZ497,[2]ListeGithub!$I$2:$K$111,3,FALSE)=$A$1,Pres_2017_T1!CB497,0),0)</f>
        <v>0</v>
      </c>
      <c r="BM497">
        <f ca="1">_xlfn.IFNA(IF(VLOOKUP(Pres_2017_T1!CG497,[2]ListeGithub!$I$2:$K$111,3,FALSE)=$A$1,Pres_2017_T1!CI497,0),0)</f>
        <v>0</v>
      </c>
      <c r="BT497">
        <f ca="1">_xlfn.IFNA(IF(VLOOKUP(Pres_2017_T1!CN497,[2]ListeGithub!$I$2:$K$111,3,FALSE)=$A$1,Pres_2017_T1!CP497,0),0)</f>
        <v>0</v>
      </c>
      <c r="CA497">
        <f t="shared" ca="1" si="7"/>
        <v>22775</v>
      </c>
    </row>
    <row r="498" spans="1:79" x14ac:dyDescent="0.75">
      <c r="A498" t="str">
        <v>92_04</v>
      </c>
      <c r="B498">
        <f ca="1">_xlfn.IFNA(IF(VLOOKUP(Pres_2017_T1!V498,[2]ListeGithub!$I$2:$K$111,3,FALSE)=$A$1,Pres_2017_T1!X498,0),0)</f>
        <v>18044</v>
      </c>
      <c r="I498">
        <f ca="1">_xlfn.IFNA(IF(VLOOKUP(Pres_2017_T1!AC498,[2]ListeGithub!$I$2:$K$111,3,FALSE)=$A$1,Pres_2017_T1!AE498,0),0)</f>
        <v>0</v>
      </c>
      <c r="P498">
        <f ca="1">_xlfn.IFNA(IF(VLOOKUP(Pres_2017_T1!AJ498,[2]ListeGithub!$I$2:$K$111,3,FALSE)=$A$1,Pres_2017_T1!AL498,0),0)</f>
        <v>0</v>
      </c>
      <c r="W498">
        <f ca="1">_xlfn.IFNA(IF(VLOOKUP(Pres_2017_T1!AQ498,[2]ListeGithub!$I$2:$K$111,3,FALSE)=$A$1,Pres_2017_T1!AS498,0),0)</f>
        <v>0</v>
      </c>
      <c r="AD498">
        <f ca="1">_xlfn.IFNA(IF(VLOOKUP(Pres_2017_T1!AX498,[2]ListeGithub!$I$2:$K$111,3,FALSE)=$A$1,Pres_2017_T1!AZ498,0),0)</f>
        <v>0</v>
      </c>
      <c r="AK498">
        <f ca="1">_xlfn.IFNA(IF(VLOOKUP(Pres_2017_T1!BE498,[2]ListeGithub!$I$2:$K$111,3,FALSE)=$A$1,Pres_2017_T1!BG498,0),0)</f>
        <v>0</v>
      </c>
      <c r="AR498">
        <f ca="1">_xlfn.IFNA(IF(VLOOKUP(Pres_2017_T1!BL498,[2]ListeGithub!$I$2:$K$111,3,FALSE)=$A$1,Pres_2017_T1!BN498,0),0)</f>
        <v>0</v>
      </c>
      <c r="AY498">
        <f ca="1">_xlfn.IFNA(IF(VLOOKUP(Pres_2017_T1!BS498,[2]ListeGithub!$I$2:$K$111,3,FALSE)=$A$1,Pres_2017_T1!BU498,0),0)</f>
        <v>0</v>
      </c>
      <c r="BF498">
        <f ca="1">_xlfn.IFNA(IF(VLOOKUP(Pres_2017_T1!BZ498,[2]ListeGithub!$I$2:$K$111,3,FALSE)=$A$1,Pres_2017_T1!CB498,0),0)</f>
        <v>0</v>
      </c>
      <c r="BM498">
        <f ca="1">_xlfn.IFNA(IF(VLOOKUP(Pres_2017_T1!CG498,[2]ListeGithub!$I$2:$K$111,3,FALSE)=$A$1,Pres_2017_T1!CI498,0),0)</f>
        <v>0</v>
      </c>
      <c r="BT498">
        <f ca="1">_xlfn.IFNA(IF(VLOOKUP(Pres_2017_T1!CN498,[2]ListeGithub!$I$2:$K$111,3,FALSE)=$A$1,Pres_2017_T1!CP498,0),0)</f>
        <v>0</v>
      </c>
      <c r="CA498">
        <f t="shared" ca="1" si="7"/>
        <v>18044</v>
      </c>
    </row>
    <row r="499" spans="1:79" x14ac:dyDescent="0.75">
      <c r="A499" t="str">
        <v>92_05</v>
      </c>
      <c r="B499">
        <f ca="1">_xlfn.IFNA(IF(VLOOKUP(Pres_2017_T1!V499,[2]ListeGithub!$I$2:$K$111,3,FALSE)=$A$1,Pres_2017_T1!X499,0),0)</f>
        <v>18001</v>
      </c>
      <c r="I499">
        <f ca="1">_xlfn.IFNA(IF(VLOOKUP(Pres_2017_T1!AC499,[2]ListeGithub!$I$2:$K$111,3,FALSE)=$A$1,Pres_2017_T1!AE499,0),0)</f>
        <v>0</v>
      </c>
      <c r="P499">
        <f ca="1">_xlfn.IFNA(IF(VLOOKUP(Pres_2017_T1!AJ499,[2]ListeGithub!$I$2:$K$111,3,FALSE)=$A$1,Pres_2017_T1!AL499,0),0)</f>
        <v>0</v>
      </c>
      <c r="W499">
        <f ca="1">_xlfn.IFNA(IF(VLOOKUP(Pres_2017_T1!AQ499,[2]ListeGithub!$I$2:$K$111,3,FALSE)=$A$1,Pres_2017_T1!AS499,0),0)</f>
        <v>0</v>
      </c>
      <c r="AD499">
        <f ca="1">_xlfn.IFNA(IF(VLOOKUP(Pres_2017_T1!AX499,[2]ListeGithub!$I$2:$K$111,3,FALSE)=$A$1,Pres_2017_T1!AZ499,0),0)</f>
        <v>0</v>
      </c>
      <c r="AK499">
        <f ca="1">_xlfn.IFNA(IF(VLOOKUP(Pres_2017_T1!BE499,[2]ListeGithub!$I$2:$K$111,3,FALSE)=$A$1,Pres_2017_T1!BG499,0),0)</f>
        <v>0</v>
      </c>
      <c r="AR499">
        <f ca="1">_xlfn.IFNA(IF(VLOOKUP(Pres_2017_T1!BL499,[2]ListeGithub!$I$2:$K$111,3,FALSE)=$A$1,Pres_2017_T1!BN499,0),0)</f>
        <v>0</v>
      </c>
      <c r="AY499">
        <f ca="1">_xlfn.IFNA(IF(VLOOKUP(Pres_2017_T1!BS499,[2]ListeGithub!$I$2:$K$111,3,FALSE)=$A$1,Pres_2017_T1!BU499,0),0)</f>
        <v>0</v>
      </c>
      <c r="BF499">
        <f ca="1">_xlfn.IFNA(IF(VLOOKUP(Pres_2017_T1!BZ499,[2]ListeGithub!$I$2:$K$111,3,FALSE)=$A$1,Pres_2017_T1!CB499,0),0)</f>
        <v>0</v>
      </c>
      <c r="BM499">
        <f ca="1">_xlfn.IFNA(IF(VLOOKUP(Pres_2017_T1!CG499,[2]ListeGithub!$I$2:$K$111,3,FALSE)=$A$1,Pres_2017_T1!CI499,0),0)</f>
        <v>0</v>
      </c>
      <c r="BT499">
        <f ca="1">_xlfn.IFNA(IF(VLOOKUP(Pres_2017_T1!CN499,[2]ListeGithub!$I$2:$K$111,3,FALSE)=$A$1,Pres_2017_T1!CP499,0),0)</f>
        <v>0</v>
      </c>
      <c r="CA499">
        <f t="shared" ca="1" si="7"/>
        <v>18001</v>
      </c>
    </row>
    <row r="500" spans="1:79" x14ac:dyDescent="0.75">
      <c r="A500" t="str">
        <v>92_06</v>
      </c>
      <c r="B500">
        <f ca="1">_xlfn.IFNA(IF(VLOOKUP(Pres_2017_T1!V500,[2]ListeGithub!$I$2:$K$111,3,FALSE)=$A$1,Pres_2017_T1!X500,0),0)</f>
        <v>0</v>
      </c>
      <c r="I500">
        <f ca="1">_xlfn.IFNA(IF(VLOOKUP(Pres_2017_T1!AC500,[2]ListeGithub!$I$2:$K$111,3,FALSE)=$A$1,Pres_2017_T1!AE500,0),0)</f>
        <v>17645</v>
      </c>
      <c r="P500">
        <f ca="1">_xlfn.IFNA(IF(VLOOKUP(Pres_2017_T1!AJ500,[2]ListeGithub!$I$2:$K$111,3,FALSE)=$A$1,Pres_2017_T1!AL500,0),0)</f>
        <v>0</v>
      </c>
      <c r="W500">
        <f ca="1">_xlfn.IFNA(IF(VLOOKUP(Pres_2017_T1!AQ500,[2]ListeGithub!$I$2:$K$111,3,FALSE)=$A$1,Pres_2017_T1!AS500,0),0)</f>
        <v>0</v>
      </c>
      <c r="AD500">
        <f ca="1">_xlfn.IFNA(IF(VLOOKUP(Pres_2017_T1!AX500,[2]ListeGithub!$I$2:$K$111,3,FALSE)=$A$1,Pres_2017_T1!AZ500,0),0)</f>
        <v>0</v>
      </c>
      <c r="AK500">
        <f ca="1">_xlfn.IFNA(IF(VLOOKUP(Pres_2017_T1!BE500,[2]ListeGithub!$I$2:$K$111,3,FALSE)=$A$1,Pres_2017_T1!BG500,0),0)</f>
        <v>0</v>
      </c>
      <c r="AR500">
        <f ca="1">_xlfn.IFNA(IF(VLOOKUP(Pres_2017_T1!BL500,[2]ListeGithub!$I$2:$K$111,3,FALSE)=$A$1,Pres_2017_T1!BN500,0),0)</f>
        <v>0</v>
      </c>
      <c r="AY500">
        <f ca="1">_xlfn.IFNA(IF(VLOOKUP(Pres_2017_T1!BS500,[2]ListeGithub!$I$2:$K$111,3,FALSE)=$A$1,Pres_2017_T1!BU500,0),0)</f>
        <v>0</v>
      </c>
      <c r="BF500">
        <f ca="1">_xlfn.IFNA(IF(VLOOKUP(Pres_2017_T1!BZ500,[2]ListeGithub!$I$2:$K$111,3,FALSE)=$A$1,Pres_2017_T1!CB500,0),0)</f>
        <v>0</v>
      </c>
      <c r="BM500">
        <f ca="1">_xlfn.IFNA(IF(VLOOKUP(Pres_2017_T1!CG500,[2]ListeGithub!$I$2:$K$111,3,FALSE)=$A$1,Pres_2017_T1!CI500,0),0)</f>
        <v>0</v>
      </c>
      <c r="BT500">
        <f ca="1">_xlfn.IFNA(IF(VLOOKUP(Pres_2017_T1!CN500,[2]ListeGithub!$I$2:$K$111,3,FALSE)=$A$1,Pres_2017_T1!CP500,0),0)</f>
        <v>0</v>
      </c>
      <c r="CA500">
        <f t="shared" ca="1" si="7"/>
        <v>17645</v>
      </c>
    </row>
    <row r="501" spans="1:79" x14ac:dyDescent="0.75">
      <c r="A501" t="str">
        <v>92_07</v>
      </c>
      <c r="B501">
        <f ca="1">_xlfn.IFNA(IF(VLOOKUP(Pres_2017_T1!V501,[2]ListeGithub!$I$2:$K$111,3,FALSE)=$A$1,Pres_2017_T1!X501,0),0)</f>
        <v>0</v>
      </c>
      <c r="I501">
        <f ca="1">_xlfn.IFNA(IF(VLOOKUP(Pres_2017_T1!AC501,[2]ListeGithub!$I$2:$K$111,3,FALSE)=$A$1,Pres_2017_T1!AE501,0),0)</f>
        <v>23749</v>
      </c>
      <c r="P501">
        <f ca="1">_xlfn.IFNA(IF(VLOOKUP(Pres_2017_T1!AJ501,[2]ListeGithub!$I$2:$K$111,3,FALSE)=$A$1,Pres_2017_T1!AL501,0),0)</f>
        <v>0</v>
      </c>
      <c r="W501">
        <f ca="1">_xlfn.IFNA(IF(VLOOKUP(Pres_2017_T1!AQ501,[2]ListeGithub!$I$2:$K$111,3,FALSE)=$A$1,Pres_2017_T1!AS501,0),0)</f>
        <v>0</v>
      </c>
      <c r="AD501">
        <f ca="1">_xlfn.IFNA(IF(VLOOKUP(Pres_2017_T1!AX501,[2]ListeGithub!$I$2:$K$111,3,FALSE)=$A$1,Pres_2017_T1!AZ501,0),0)</f>
        <v>0</v>
      </c>
      <c r="AK501">
        <f ca="1">_xlfn.IFNA(IF(VLOOKUP(Pres_2017_T1!BE501,[2]ListeGithub!$I$2:$K$111,3,FALSE)=$A$1,Pres_2017_T1!BG501,0),0)</f>
        <v>0</v>
      </c>
      <c r="AR501">
        <f ca="1">_xlfn.IFNA(IF(VLOOKUP(Pres_2017_T1!BL501,[2]ListeGithub!$I$2:$K$111,3,FALSE)=$A$1,Pres_2017_T1!BN501,0),0)</f>
        <v>0</v>
      </c>
      <c r="AY501">
        <f ca="1">_xlfn.IFNA(IF(VLOOKUP(Pres_2017_T1!BS501,[2]ListeGithub!$I$2:$K$111,3,FALSE)=$A$1,Pres_2017_T1!BU501,0),0)</f>
        <v>0</v>
      </c>
      <c r="BF501">
        <f ca="1">_xlfn.IFNA(IF(VLOOKUP(Pres_2017_T1!BZ501,[2]ListeGithub!$I$2:$K$111,3,FALSE)=$A$1,Pres_2017_T1!CB501,0),0)</f>
        <v>0</v>
      </c>
      <c r="BM501">
        <f ca="1">_xlfn.IFNA(IF(VLOOKUP(Pres_2017_T1!CG501,[2]ListeGithub!$I$2:$K$111,3,FALSE)=$A$1,Pres_2017_T1!CI501,0),0)</f>
        <v>0</v>
      </c>
      <c r="BT501">
        <f ca="1">_xlfn.IFNA(IF(VLOOKUP(Pres_2017_T1!CN501,[2]ListeGithub!$I$2:$K$111,3,FALSE)=$A$1,Pres_2017_T1!CP501,0),0)</f>
        <v>0</v>
      </c>
      <c r="CA501">
        <f t="shared" ca="1" si="7"/>
        <v>23749</v>
      </c>
    </row>
    <row r="502" spans="1:79" x14ac:dyDescent="0.75">
      <c r="A502" t="str">
        <v>92_08</v>
      </c>
      <c r="B502">
        <f ca="1">_xlfn.IFNA(IF(VLOOKUP(Pres_2017_T1!V502,[2]ListeGithub!$I$2:$K$111,3,FALSE)=$A$1,Pres_2017_T1!X502,0),0)</f>
        <v>19423</v>
      </c>
      <c r="I502">
        <f ca="1">_xlfn.IFNA(IF(VLOOKUP(Pres_2017_T1!AC502,[2]ListeGithub!$I$2:$K$111,3,FALSE)=$A$1,Pres_2017_T1!AE502,0),0)</f>
        <v>0</v>
      </c>
      <c r="P502">
        <f ca="1">_xlfn.IFNA(IF(VLOOKUP(Pres_2017_T1!AJ502,[2]ListeGithub!$I$2:$K$111,3,FALSE)=$A$1,Pres_2017_T1!AL502,0),0)</f>
        <v>0</v>
      </c>
      <c r="W502">
        <f ca="1">_xlfn.IFNA(IF(VLOOKUP(Pres_2017_T1!AQ502,[2]ListeGithub!$I$2:$K$111,3,FALSE)=$A$1,Pres_2017_T1!AS502,0),0)</f>
        <v>0</v>
      </c>
      <c r="AD502">
        <f ca="1">_xlfn.IFNA(IF(VLOOKUP(Pres_2017_T1!AX502,[2]ListeGithub!$I$2:$K$111,3,FALSE)=$A$1,Pres_2017_T1!AZ502,0),0)</f>
        <v>0</v>
      </c>
      <c r="AK502">
        <f ca="1">_xlfn.IFNA(IF(VLOOKUP(Pres_2017_T1!BE502,[2]ListeGithub!$I$2:$K$111,3,FALSE)=$A$1,Pres_2017_T1!BG502,0),0)</f>
        <v>0</v>
      </c>
      <c r="AR502">
        <f ca="1">_xlfn.IFNA(IF(VLOOKUP(Pres_2017_T1!BL502,[2]ListeGithub!$I$2:$K$111,3,FALSE)=$A$1,Pres_2017_T1!BN502,0),0)</f>
        <v>0</v>
      </c>
      <c r="AY502">
        <f ca="1">_xlfn.IFNA(IF(VLOOKUP(Pres_2017_T1!BS502,[2]ListeGithub!$I$2:$K$111,3,FALSE)=$A$1,Pres_2017_T1!BU502,0),0)</f>
        <v>0</v>
      </c>
      <c r="BF502">
        <f ca="1">_xlfn.IFNA(IF(VLOOKUP(Pres_2017_T1!BZ502,[2]ListeGithub!$I$2:$K$111,3,FALSE)=$A$1,Pres_2017_T1!CB502,0),0)</f>
        <v>0</v>
      </c>
      <c r="BM502">
        <f ca="1">_xlfn.IFNA(IF(VLOOKUP(Pres_2017_T1!CG502,[2]ListeGithub!$I$2:$K$111,3,FALSE)=$A$1,Pres_2017_T1!CI502,0),0)</f>
        <v>0</v>
      </c>
      <c r="BT502">
        <f ca="1">_xlfn.IFNA(IF(VLOOKUP(Pres_2017_T1!CN502,[2]ListeGithub!$I$2:$K$111,3,FALSE)=$A$1,Pres_2017_T1!CP502,0),0)</f>
        <v>0</v>
      </c>
      <c r="CA502">
        <f t="shared" ca="1" si="7"/>
        <v>19423</v>
      </c>
    </row>
    <row r="503" spans="1:79" x14ac:dyDescent="0.75">
      <c r="A503" t="str">
        <v>92_09</v>
      </c>
      <c r="B503">
        <f ca="1">_xlfn.IFNA(IF(VLOOKUP(Pres_2017_T1!V503,[2]ListeGithub!$I$2:$K$111,3,FALSE)=$A$1,Pres_2017_T1!X503,0),0)</f>
        <v>0</v>
      </c>
      <c r="I503">
        <f ca="1">_xlfn.IFNA(IF(VLOOKUP(Pres_2017_T1!AC503,[2]ListeGithub!$I$2:$K$111,3,FALSE)=$A$1,Pres_2017_T1!AE503,0),0)</f>
        <v>17616</v>
      </c>
      <c r="P503">
        <f ca="1">_xlfn.IFNA(IF(VLOOKUP(Pres_2017_T1!AJ503,[2]ListeGithub!$I$2:$K$111,3,FALSE)=$A$1,Pres_2017_T1!AL503,0),0)</f>
        <v>0</v>
      </c>
      <c r="W503">
        <f ca="1">_xlfn.IFNA(IF(VLOOKUP(Pres_2017_T1!AQ503,[2]ListeGithub!$I$2:$K$111,3,FALSE)=$A$1,Pres_2017_T1!AS503,0),0)</f>
        <v>0</v>
      </c>
      <c r="AD503">
        <f ca="1">_xlfn.IFNA(IF(VLOOKUP(Pres_2017_T1!AX503,[2]ListeGithub!$I$2:$K$111,3,FALSE)=$A$1,Pres_2017_T1!AZ503,0),0)</f>
        <v>0</v>
      </c>
      <c r="AK503">
        <f ca="1">_xlfn.IFNA(IF(VLOOKUP(Pres_2017_T1!BE503,[2]ListeGithub!$I$2:$K$111,3,FALSE)=$A$1,Pres_2017_T1!BG503,0),0)</f>
        <v>0</v>
      </c>
      <c r="AR503">
        <f ca="1">_xlfn.IFNA(IF(VLOOKUP(Pres_2017_T1!BL503,[2]ListeGithub!$I$2:$K$111,3,FALSE)=$A$1,Pres_2017_T1!BN503,0),0)</f>
        <v>0</v>
      </c>
      <c r="AY503">
        <f ca="1">_xlfn.IFNA(IF(VLOOKUP(Pres_2017_T1!BS503,[2]ListeGithub!$I$2:$K$111,3,FALSE)=$A$1,Pres_2017_T1!BU503,0),0)</f>
        <v>0</v>
      </c>
      <c r="BF503">
        <f ca="1">_xlfn.IFNA(IF(VLOOKUP(Pres_2017_T1!BZ503,[2]ListeGithub!$I$2:$K$111,3,FALSE)=$A$1,Pres_2017_T1!CB503,0),0)</f>
        <v>0</v>
      </c>
      <c r="BM503">
        <f ca="1">_xlfn.IFNA(IF(VLOOKUP(Pres_2017_T1!CG503,[2]ListeGithub!$I$2:$K$111,3,FALSE)=$A$1,Pres_2017_T1!CI503,0),0)</f>
        <v>0</v>
      </c>
      <c r="BT503">
        <f ca="1">_xlfn.IFNA(IF(VLOOKUP(Pres_2017_T1!CN503,[2]ListeGithub!$I$2:$K$111,3,FALSE)=$A$1,Pres_2017_T1!CP503,0),0)</f>
        <v>0</v>
      </c>
      <c r="CA503">
        <f t="shared" ca="1" si="7"/>
        <v>17616</v>
      </c>
    </row>
    <row r="504" spans="1:79" x14ac:dyDescent="0.75">
      <c r="A504" t="str">
        <v>92_10</v>
      </c>
      <c r="B504">
        <f ca="1">_xlfn.IFNA(IF(VLOOKUP(Pres_2017_T1!V504,[2]ListeGithub!$I$2:$K$111,3,FALSE)=$A$1,Pres_2017_T1!X504,0),0)</f>
        <v>23290</v>
      </c>
      <c r="I504">
        <f ca="1">_xlfn.IFNA(IF(VLOOKUP(Pres_2017_T1!AC504,[2]ListeGithub!$I$2:$K$111,3,FALSE)=$A$1,Pres_2017_T1!AE504,0),0)</f>
        <v>0</v>
      </c>
      <c r="P504">
        <f ca="1">_xlfn.IFNA(IF(VLOOKUP(Pres_2017_T1!AJ504,[2]ListeGithub!$I$2:$K$111,3,FALSE)=$A$1,Pres_2017_T1!AL504,0),0)</f>
        <v>0</v>
      </c>
      <c r="W504">
        <f ca="1">_xlfn.IFNA(IF(VLOOKUP(Pres_2017_T1!AQ504,[2]ListeGithub!$I$2:$K$111,3,FALSE)=$A$1,Pres_2017_T1!AS504,0),0)</f>
        <v>0</v>
      </c>
      <c r="AD504">
        <f ca="1">_xlfn.IFNA(IF(VLOOKUP(Pres_2017_T1!AX504,[2]ListeGithub!$I$2:$K$111,3,FALSE)=$A$1,Pres_2017_T1!AZ504,0),0)</f>
        <v>0</v>
      </c>
      <c r="AK504">
        <f ca="1">_xlfn.IFNA(IF(VLOOKUP(Pres_2017_T1!BE504,[2]ListeGithub!$I$2:$K$111,3,FALSE)=$A$1,Pres_2017_T1!BG504,0),0)</f>
        <v>0</v>
      </c>
      <c r="AR504">
        <f ca="1">_xlfn.IFNA(IF(VLOOKUP(Pres_2017_T1!BL504,[2]ListeGithub!$I$2:$K$111,3,FALSE)=$A$1,Pres_2017_T1!BN504,0),0)</f>
        <v>0</v>
      </c>
      <c r="AY504">
        <f ca="1">_xlfn.IFNA(IF(VLOOKUP(Pres_2017_T1!BS504,[2]ListeGithub!$I$2:$K$111,3,FALSE)=$A$1,Pres_2017_T1!BU504,0),0)</f>
        <v>0</v>
      </c>
      <c r="BF504">
        <f ca="1">_xlfn.IFNA(IF(VLOOKUP(Pres_2017_T1!BZ504,[2]ListeGithub!$I$2:$K$111,3,FALSE)=$A$1,Pres_2017_T1!CB504,0),0)</f>
        <v>0</v>
      </c>
      <c r="BM504">
        <f ca="1">_xlfn.IFNA(IF(VLOOKUP(Pres_2017_T1!CG504,[2]ListeGithub!$I$2:$K$111,3,FALSE)=$A$1,Pres_2017_T1!CI504,0),0)</f>
        <v>0</v>
      </c>
      <c r="BT504">
        <f ca="1">_xlfn.IFNA(IF(VLOOKUP(Pres_2017_T1!CN504,[2]ListeGithub!$I$2:$K$111,3,FALSE)=$A$1,Pres_2017_T1!CP504,0),0)</f>
        <v>0</v>
      </c>
      <c r="CA504">
        <f t="shared" ca="1" si="7"/>
        <v>23290</v>
      </c>
    </row>
    <row r="505" spans="1:79" x14ac:dyDescent="0.75">
      <c r="A505" t="str">
        <v>92_11</v>
      </c>
      <c r="B505">
        <f ca="1">_xlfn.IFNA(IF(VLOOKUP(Pres_2017_T1!V505,[2]ListeGithub!$I$2:$K$111,3,FALSE)=$A$1,Pres_2017_T1!X505,0),0)</f>
        <v>17261</v>
      </c>
      <c r="I505">
        <f ca="1">_xlfn.IFNA(IF(VLOOKUP(Pres_2017_T1!AC505,[2]ListeGithub!$I$2:$K$111,3,FALSE)=$A$1,Pres_2017_T1!AE505,0),0)</f>
        <v>0</v>
      </c>
      <c r="P505">
        <f ca="1">_xlfn.IFNA(IF(VLOOKUP(Pres_2017_T1!AJ505,[2]ListeGithub!$I$2:$K$111,3,FALSE)=$A$1,Pres_2017_T1!AL505,0),0)</f>
        <v>0</v>
      </c>
      <c r="W505">
        <f ca="1">_xlfn.IFNA(IF(VLOOKUP(Pres_2017_T1!AQ505,[2]ListeGithub!$I$2:$K$111,3,FALSE)=$A$1,Pres_2017_T1!AS505,0),0)</f>
        <v>0</v>
      </c>
      <c r="AD505">
        <f ca="1">_xlfn.IFNA(IF(VLOOKUP(Pres_2017_T1!AX505,[2]ListeGithub!$I$2:$K$111,3,FALSE)=$A$1,Pres_2017_T1!AZ505,0),0)</f>
        <v>0</v>
      </c>
      <c r="AK505">
        <f ca="1">_xlfn.IFNA(IF(VLOOKUP(Pres_2017_T1!BE505,[2]ListeGithub!$I$2:$K$111,3,FALSE)=$A$1,Pres_2017_T1!BG505,0),0)</f>
        <v>0</v>
      </c>
      <c r="AR505">
        <f ca="1">_xlfn.IFNA(IF(VLOOKUP(Pres_2017_T1!BL505,[2]ListeGithub!$I$2:$K$111,3,FALSE)=$A$1,Pres_2017_T1!BN505,0),0)</f>
        <v>0</v>
      </c>
      <c r="AY505">
        <f ca="1">_xlfn.IFNA(IF(VLOOKUP(Pres_2017_T1!BS505,[2]ListeGithub!$I$2:$K$111,3,FALSE)=$A$1,Pres_2017_T1!BU505,0),0)</f>
        <v>0</v>
      </c>
      <c r="BF505">
        <f ca="1">_xlfn.IFNA(IF(VLOOKUP(Pres_2017_T1!BZ505,[2]ListeGithub!$I$2:$K$111,3,FALSE)=$A$1,Pres_2017_T1!CB505,0),0)</f>
        <v>0</v>
      </c>
      <c r="BM505">
        <f ca="1">_xlfn.IFNA(IF(VLOOKUP(Pres_2017_T1!CG505,[2]ListeGithub!$I$2:$K$111,3,FALSE)=$A$1,Pres_2017_T1!CI505,0),0)</f>
        <v>0</v>
      </c>
      <c r="BT505">
        <f ca="1">_xlfn.IFNA(IF(VLOOKUP(Pres_2017_T1!CN505,[2]ListeGithub!$I$2:$K$111,3,FALSE)=$A$1,Pres_2017_T1!CP505,0),0)</f>
        <v>0</v>
      </c>
      <c r="CA505">
        <f t="shared" ca="1" si="7"/>
        <v>17261</v>
      </c>
    </row>
    <row r="506" spans="1:79" x14ac:dyDescent="0.75">
      <c r="A506" t="str">
        <v>92_12</v>
      </c>
      <c r="B506">
        <f ca="1">_xlfn.IFNA(IF(VLOOKUP(Pres_2017_T1!V506,[2]ListeGithub!$I$2:$K$111,3,FALSE)=$A$1,Pres_2017_T1!X506,0),0)</f>
        <v>24289</v>
      </c>
      <c r="I506">
        <f ca="1">_xlfn.IFNA(IF(VLOOKUP(Pres_2017_T1!AC506,[2]ListeGithub!$I$2:$K$111,3,FALSE)=$A$1,Pres_2017_T1!AE506,0),0)</f>
        <v>0</v>
      </c>
      <c r="P506">
        <f ca="1">_xlfn.IFNA(IF(VLOOKUP(Pres_2017_T1!AJ506,[2]ListeGithub!$I$2:$K$111,3,FALSE)=$A$1,Pres_2017_T1!AL506,0),0)</f>
        <v>0</v>
      </c>
      <c r="W506">
        <f ca="1">_xlfn.IFNA(IF(VLOOKUP(Pres_2017_T1!AQ506,[2]ListeGithub!$I$2:$K$111,3,FALSE)=$A$1,Pres_2017_T1!AS506,0),0)</f>
        <v>0</v>
      </c>
      <c r="AD506">
        <f ca="1">_xlfn.IFNA(IF(VLOOKUP(Pres_2017_T1!AX506,[2]ListeGithub!$I$2:$K$111,3,FALSE)=$A$1,Pres_2017_T1!AZ506,0),0)</f>
        <v>0</v>
      </c>
      <c r="AK506">
        <f ca="1">_xlfn.IFNA(IF(VLOOKUP(Pres_2017_T1!BE506,[2]ListeGithub!$I$2:$K$111,3,FALSE)=$A$1,Pres_2017_T1!BG506,0),0)</f>
        <v>0</v>
      </c>
      <c r="AR506">
        <f ca="1">_xlfn.IFNA(IF(VLOOKUP(Pres_2017_T1!BL506,[2]ListeGithub!$I$2:$K$111,3,FALSE)=$A$1,Pres_2017_T1!BN506,0),0)</f>
        <v>0</v>
      </c>
      <c r="AY506">
        <f ca="1">_xlfn.IFNA(IF(VLOOKUP(Pres_2017_T1!BS506,[2]ListeGithub!$I$2:$K$111,3,FALSE)=$A$1,Pres_2017_T1!BU506,0),0)</f>
        <v>0</v>
      </c>
      <c r="BF506">
        <f ca="1">_xlfn.IFNA(IF(VLOOKUP(Pres_2017_T1!BZ506,[2]ListeGithub!$I$2:$K$111,3,FALSE)=$A$1,Pres_2017_T1!CB506,0),0)</f>
        <v>0</v>
      </c>
      <c r="BM506">
        <f ca="1">_xlfn.IFNA(IF(VLOOKUP(Pres_2017_T1!CG506,[2]ListeGithub!$I$2:$K$111,3,FALSE)=$A$1,Pres_2017_T1!CI506,0),0)</f>
        <v>0</v>
      </c>
      <c r="BT506">
        <f ca="1">_xlfn.IFNA(IF(VLOOKUP(Pres_2017_T1!CN506,[2]ListeGithub!$I$2:$K$111,3,FALSE)=$A$1,Pres_2017_T1!CP506,0),0)</f>
        <v>0</v>
      </c>
      <c r="CA506">
        <f t="shared" ca="1" si="7"/>
        <v>24289</v>
      </c>
    </row>
    <row r="507" spans="1:79" x14ac:dyDescent="0.75">
      <c r="A507" t="str">
        <v>92_13</v>
      </c>
      <c r="B507">
        <f ca="1">_xlfn.IFNA(IF(VLOOKUP(Pres_2017_T1!V507,[2]ListeGithub!$I$2:$K$111,3,FALSE)=$A$1,Pres_2017_T1!X507,0),0)</f>
        <v>25204</v>
      </c>
      <c r="I507">
        <f ca="1">_xlfn.IFNA(IF(VLOOKUP(Pres_2017_T1!AC507,[2]ListeGithub!$I$2:$K$111,3,FALSE)=$A$1,Pres_2017_T1!AE507,0),0)</f>
        <v>0</v>
      </c>
      <c r="P507">
        <f ca="1">_xlfn.IFNA(IF(VLOOKUP(Pres_2017_T1!AJ507,[2]ListeGithub!$I$2:$K$111,3,FALSE)=$A$1,Pres_2017_T1!AL507,0),0)</f>
        <v>0</v>
      </c>
      <c r="W507">
        <f ca="1">_xlfn.IFNA(IF(VLOOKUP(Pres_2017_T1!AQ507,[2]ListeGithub!$I$2:$K$111,3,FALSE)=$A$1,Pres_2017_T1!AS507,0),0)</f>
        <v>0</v>
      </c>
      <c r="AD507">
        <f ca="1">_xlfn.IFNA(IF(VLOOKUP(Pres_2017_T1!AX507,[2]ListeGithub!$I$2:$K$111,3,FALSE)=$A$1,Pres_2017_T1!AZ507,0),0)</f>
        <v>0</v>
      </c>
      <c r="AK507">
        <f ca="1">_xlfn.IFNA(IF(VLOOKUP(Pres_2017_T1!BE507,[2]ListeGithub!$I$2:$K$111,3,FALSE)=$A$1,Pres_2017_T1!BG507,0),0)</f>
        <v>0</v>
      </c>
      <c r="AR507">
        <f ca="1">_xlfn.IFNA(IF(VLOOKUP(Pres_2017_T1!BL507,[2]ListeGithub!$I$2:$K$111,3,FALSE)=$A$1,Pres_2017_T1!BN507,0),0)</f>
        <v>0</v>
      </c>
      <c r="AY507">
        <f ca="1">_xlfn.IFNA(IF(VLOOKUP(Pres_2017_T1!BS507,[2]ListeGithub!$I$2:$K$111,3,FALSE)=$A$1,Pres_2017_T1!BU507,0),0)</f>
        <v>0</v>
      </c>
      <c r="BF507">
        <f ca="1">_xlfn.IFNA(IF(VLOOKUP(Pres_2017_T1!BZ507,[2]ListeGithub!$I$2:$K$111,3,FALSE)=$A$1,Pres_2017_T1!CB507,0),0)</f>
        <v>0</v>
      </c>
      <c r="BM507">
        <f ca="1">_xlfn.IFNA(IF(VLOOKUP(Pres_2017_T1!CG507,[2]ListeGithub!$I$2:$K$111,3,FALSE)=$A$1,Pres_2017_T1!CI507,0),0)</f>
        <v>0</v>
      </c>
      <c r="BT507">
        <f ca="1">_xlfn.IFNA(IF(VLOOKUP(Pres_2017_T1!CN507,[2]ListeGithub!$I$2:$K$111,3,FALSE)=$A$1,Pres_2017_T1!CP507,0),0)</f>
        <v>0</v>
      </c>
      <c r="CA507">
        <f t="shared" ca="1" si="7"/>
        <v>25204</v>
      </c>
    </row>
    <row r="508" spans="1:79" x14ac:dyDescent="0.75">
      <c r="A508" t="str">
        <v>93_01</v>
      </c>
      <c r="B508">
        <f ca="1">_xlfn.IFNA(IF(VLOOKUP(Pres_2017_T1!V508,[2]ListeGithub!$I$2:$K$111,3,FALSE)=$A$1,Pres_2017_T1!X508,0),0)</f>
        <v>0</v>
      </c>
      <c r="I508">
        <f ca="1">_xlfn.IFNA(IF(VLOOKUP(Pres_2017_T1!AC508,[2]ListeGithub!$I$2:$K$111,3,FALSE)=$A$1,Pres_2017_T1!AE508,0),0)</f>
        <v>10541</v>
      </c>
      <c r="P508">
        <f ca="1">_xlfn.IFNA(IF(VLOOKUP(Pres_2017_T1!AJ508,[2]ListeGithub!$I$2:$K$111,3,FALSE)=$A$1,Pres_2017_T1!AL508,0),0)</f>
        <v>0</v>
      </c>
      <c r="W508">
        <f ca="1">_xlfn.IFNA(IF(VLOOKUP(Pres_2017_T1!AQ508,[2]ListeGithub!$I$2:$K$111,3,FALSE)=$A$1,Pres_2017_T1!AS508,0),0)</f>
        <v>0</v>
      </c>
      <c r="AD508">
        <f ca="1">_xlfn.IFNA(IF(VLOOKUP(Pres_2017_T1!AX508,[2]ListeGithub!$I$2:$K$111,3,FALSE)=$A$1,Pres_2017_T1!AZ508,0),0)</f>
        <v>0</v>
      </c>
      <c r="AK508">
        <f ca="1">_xlfn.IFNA(IF(VLOOKUP(Pres_2017_T1!BE508,[2]ListeGithub!$I$2:$K$111,3,FALSE)=$A$1,Pres_2017_T1!BG508,0),0)</f>
        <v>0</v>
      </c>
      <c r="AR508">
        <f ca="1">_xlfn.IFNA(IF(VLOOKUP(Pres_2017_T1!BL508,[2]ListeGithub!$I$2:$K$111,3,FALSE)=$A$1,Pres_2017_T1!BN508,0),0)</f>
        <v>0</v>
      </c>
      <c r="AY508">
        <f ca="1">_xlfn.IFNA(IF(VLOOKUP(Pres_2017_T1!BS508,[2]ListeGithub!$I$2:$K$111,3,FALSE)=$A$1,Pres_2017_T1!BU508,0),0)</f>
        <v>0</v>
      </c>
      <c r="BF508">
        <f ca="1">_xlfn.IFNA(IF(VLOOKUP(Pres_2017_T1!BZ508,[2]ListeGithub!$I$2:$K$111,3,FALSE)=$A$1,Pres_2017_T1!CB508,0),0)</f>
        <v>0</v>
      </c>
      <c r="BM508">
        <f ca="1">_xlfn.IFNA(IF(VLOOKUP(Pres_2017_T1!CG508,[2]ListeGithub!$I$2:$K$111,3,FALSE)=$A$1,Pres_2017_T1!CI508,0),0)</f>
        <v>0</v>
      </c>
      <c r="BT508">
        <f ca="1">_xlfn.IFNA(IF(VLOOKUP(Pres_2017_T1!CN508,[2]ListeGithub!$I$2:$K$111,3,FALSE)=$A$1,Pres_2017_T1!CP508,0),0)</f>
        <v>0</v>
      </c>
      <c r="CA508">
        <f t="shared" ca="1" si="7"/>
        <v>10541</v>
      </c>
    </row>
    <row r="509" spans="1:79" x14ac:dyDescent="0.75">
      <c r="A509" t="str">
        <v>93_02</v>
      </c>
      <c r="B509">
        <f ca="1">_xlfn.IFNA(IF(VLOOKUP(Pres_2017_T1!V509,[2]ListeGithub!$I$2:$K$111,3,FALSE)=$A$1,Pres_2017_T1!X509,0),0)</f>
        <v>0</v>
      </c>
      <c r="I509">
        <f ca="1">_xlfn.IFNA(IF(VLOOKUP(Pres_2017_T1!AC509,[2]ListeGithub!$I$2:$K$111,3,FALSE)=$A$1,Pres_2017_T1!AE509,0),0)</f>
        <v>7671</v>
      </c>
      <c r="P509">
        <f ca="1">_xlfn.IFNA(IF(VLOOKUP(Pres_2017_T1!AJ509,[2]ListeGithub!$I$2:$K$111,3,FALSE)=$A$1,Pres_2017_T1!AL509,0),0)</f>
        <v>0</v>
      </c>
      <c r="W509">
        <f ca="1">_xlfn.IFNA(IF(VLOOKUP(Pres_2017_T1!AQ509,[2]ListeGithub!$I$2:$K$111,3,FALSE)=$A$1,Pres_2017_T1!AS509,0),0)</f>
        <v>0</v>
      </c>
      <c r="AD509">
        <f ca="1">_xlfn.IFNA(IF(VLOOKUP(Pres_2017_T1!AX509,[2]ListeGithub!$I$2:$K$111,3,FALSE)=$A$1,Pres_2017_T1!AZ509,0),0)</f>
        <v>0</v>
      </c>
      <c r="AK509">
        <f ca="1">_xlfn.IFNA(IF(VLOOKUP(Pres_2017_T1!BE509,[2]ListeGithub!$I$2:$K$111,3,FALSE)=$A$1,Pres_2017_T1!BG509,0),0)</f>
        <v>0</v>
      </c>
      <c r="AR509">
        <f ca="1">_xlfn.IFNA(IF(VLOOKUP(Pres_2017_T1!BL509,[2]ListeGithub!$I$2:$K$111,3,FALSE)=$A$1,Pres_2017_T1!BN509,0),0)</f>
        <v>0</v>
      </c>
      <c r="AY509">
        <f ca="1">_xlfn.IFNA(IF(VLOOKUP(Pres_2017_T1!BS509,[2]ListeGithub!$I$2:$K$111,3,FALSE)=$A$1,Pres_2017_T1!BU509,0),0)</f>
        <v>0</v>
      </c>
      <c r="BF509">
        <f ca="1">_xlfn.IFNA(IF(VLOOKUP(Pres_2017_T1!BZ509,[2]ListeGithub!$I$2:$K$111,3,FALSE)=$A$1,Pres_2017_T1!CB509,0),0)</f>
        <v>0</v>
      </c>
      <c r="BM509">
        <f ca="1">_xlfn.IFNA(IF(VLOOKUP(Pres_2017_T1!CG509,[2]ListeGithub!$I$2:$K$111,3,FALSE)=$A$1,Pres_2017_T1!CI509,0),0)</f>
        <v>0</v>
      </c>
      <c r="BT509">
        <f ca="1">_xlfn.IFNA(IF(VLOOKUP(Pres_2017_T1!CN509,[2]ListeGithub!$I$2:$K$111,3,FALSE)=$A$1,Pres_2017_T1!CP509,0),0)</f>
        <v>0</v>
      </c>
      <c r="CA509">
        <f t="shared" ca="1" si="7"/>
        <v>7671</v>
      </c>
    </row>
    <row r="510" spans="1:79" x14ac:dyDescent="0.75">
      <c r="A510" t="str">
        <v>93_03</v>
      </c>
      <c r="B510">
        <f ca="1">_xlfn.IFNA(IF(VLOOKUP(Pres_2017_T1!V510,[2]ListeGithub!$I$2:$K$111,3,FALSE)=$A$1,Pres_2017_T1!X510,0),0)</f>
        <v>15867</v>
      </c>
      <c r="I510">
        <f ca="1">_xlfn.IFNA(IF(VLOOKUP(Pres_2017_T1!AC510,[2]ListeGithub!$I$2:$K$111,3,FALSE)=$A$1,Pres_2017_T1!AE510,0),0)</f>
        <v>0</v>
      </c>
      <c r="P510">
        <f ca="1">_xlfn.IFNA(IF(VLOOKUP(Pres_2017_T1!AJ510,[2]ListeGithub!$I$2:$K$111,3,FALSE)=$A$1,Pres_2017_T1!AL510,0),0)</f>
        <v>0</v>
      </c>
      <c r="W510">
        <f ca="1">_xlfn.IFNA(IF(VLOOKUP(Pres_2017_T1!AQ510,[2]ListeGithub!$I$2:$K$111,3,FALSE)=$A$1,Pres_2017_T1!AS510,0),0)</f>
        <v>0</v>
      </c>
      <c r="AD510">
        <f ca="1">_xlfn.IFNA(IF(VLOOKUP(Pres_2017_T1!AX510,[2]ListeGithub!$I$2:$K$111,3,FALSE)=$A$1,Pres_2017_T1!AZ510,0),0)</f>
        <v>0</v>
      </c>
      <c r="AK510">
        <f ca="1">_xlfn.IFNA(IF(VLOOKUP(Pres_2017_T1!BE510,[2]ListeGithub!$I$2:$K$111,3,FALSE)=$A$1,Pres_2017_T1!BG510,0),0)</f>
        <v>0</v>
      </c>
      <c r="AR510">
        <f ca="1">_xlfn.IFNA(IF(VLOOKUP(Pres_2017_T1!BL510,[2]ListeGithub!$I$2:$K$111,3,FALSE)=$A$1,Pres_2017_T1!BN510,0),0)</f>
        <v>0</v>
      </c>
      <c r="AY510">
        <f ca="1">_xlfn.IFNA(IF(VLOOKUP(Pres_2017_T1!BS510,[2]ListeGithub!$I$2:$K$111,3,FALSE)=$A$1,Pres_2017_T1!BU510,0),0)</f>
        <v>0</v>
      </c>
      <c r="BF510">
        <f ca="1">_xlfn.IFNA(IF(VLOOKUP(Pres_2017_T1!BZ510,[2]ListeGithub!$I$2:$K$111,3,FALSE)=$A$1,Pres_2017_T1!CB510,0),0)</f>
        <v>0</v>
      </c>
      <c r="BM510">
        <f ca="1">_xlfn.IFNA(IF(VLOOKUP(Pres_2017_T1!CG510,[2]ListeGithub!$I$2:$K$111,3,FALSE)=$A$1,Pres_2017_T1!CI510,0),0)</f>
        <v>0</v>
      </c>
      <c r="BT510">
        <f ca="1">_xlfn.IFNA(IF(VLOOKUP(Pres_2017_T1!CN510,[2]ListeGithub!$I$2:$K$111,3,FALSE)=$A$1,Pres_2017_T1!CP510,0),0)</f>
        <v>0</v>
      </c>
      <c r="CA510">
        <f t="shared" ca="1" si="7"/>
        <v>15867</v>
      </c>
    </row>
    <row r="511" spans="1:79" x14ac:dyDescent="0.75">
      <c r="A511" t="str">
        <v>93_04</v>
      </c>
      <c r="B511">
        <f ca="1">_xlfn.IFNA(IF(VLOOKUP(Pres_2017_T1!V511,[2]ListeGithub!$I$2:$K$111,3,FALSE)=$A$1,Pres_2017_T1!X511,0),0)</f>
        <v>0</v>
      </c>
      <c r="I511">
        <f ca="1">_xlfn.IFNA(IF(VLOOKUP(Pres_2017_T1!AC511,[2]ListeGithub!$I$2:$K$111,3,FALSE)=$A$1,Pres_2017_T1!AE511,0),0)</f>
        <v>8491</v>
      </c>
      <c r="P511">
        <f ca="1">_xlfn.IFNA(IF(VLOOKUP(Pres_2017_T1!AJ511,[2]ListeGithub!$I$2:$K$111,3,FALSE)=$A$1,Pres_2017_T1!AL511,0),0)</f>
        <v>0</v>
      </c>
      <c r="W511">
        <f ca="1">_xlfn.IFNA(IF(VLOOKUP(Pres_2017_T1!AQ511,[2]ListeGithub!$I$2:$K$111,3,FALSE)=$A$1,Pres_2017_T1!AS511,0),0)</f>
        <v>0</v>
      </c>
      <c r="AD511">
        <f ca="1">_xlfn.IFNA(IF(VLOOKUP(Pres_2017_T1!AX511,[2]ListeGithub!$I$2:$K$111,3,FALSE)=$A$1,Pres_2017_T1!AZ511,0),0)</f>
        <v>0</v>
      </c>
      <c r="AK511">
        <f ca="1">_xlfn.IFNA(IF(VLOOKUP(Pres_2017_T1!BE511,[2]ListeGithub!$I$2:$K$111,3,FALSE)=$A$1,Pres_2017_T1!BG511,0),0)</f>
        <v>0</v>
      </c>
      <c r="AR511">
        <f ca="1">_xlfn.IFNA(IF(VLOOKUP(Pres_2017_T1!BL511,[2]ListeGithub!$I$2:$K$111,3,FALSE)=$A$1,Pres_2017_T1!BN511,0),0)</f>
        <v>0</v>
      </c>
      <c r="AY511">
        <f ca="1">_xlfn.IFNA(IF(VLOOKUP(Pres_2017_T1!BS511,[2]ListeGithub!$I$2:$K$111,3,FALSE)=$A$1,Pres_2017_T1!BU511,0),0)</f>
        <v>0</v>
      </c>
      <c r="BF511">
        <f ca="1">_xlfn.IFNA(IF(VLOOKUP(Pres_2017_T1!BZ511,[2]ListeGithub!$I$2:$K$111,3,FALSE)=$A$1,Pres_2017_T1!CB511,0),0)</f>
        <v>0</v>
      </c>
      <c r="BM511">
        <f ca="1">_xlfn.IFNA(IF(VLOOKUP(Pres_2017_T1!CG511,[2]ListeGithub!$I$2:$K$111,3,FALSE)=$A$1,Pres_2017_T1!CI511,0),0)</f>
        <v>0</v>
      </c>
      <c r="BT511">
        <f ca="1">_xlfn.IFNA(IF(VLOOKUP(Pres_2017_T1!CN511,[2]ListeGithub!$I$2:$K$111,3,FALSE)=$A$1,Pres_2017_T1!CP511,0),0)</f>
        <v>0</v>
      </c>
      <c r="CA511">
        <f t="shared" ca="1" si="7"/>
        <v>8491</v>
      </c>
    </row>
    <row r="512" spans="1:79" x14ac:dyDescent="0.75">
      <c r="A512" t="str">
        <v>93_05</v>
      </c>
      <c r="B512">
        <f ca="1">_xlfn.IFNA(IF(VLOOKUP(Pres_2017_T1!V512,[2]ListeGithub!$I$2:$K$111,3,FALSE)=$A$1,Pres_2017_T1!X512,0),0)</f>
        <v>0</v>
      </c>
      <c r="I512">
        <f ca="1">_xlfn.IFNA(IF(VLOOKUP(Pres_2017_T1!AC512,[2]ListeGithub!$I$2:$K$111,3,FALSE)=$A$1,Pres_2017_T1!AE512,0),0)</f>
        <v>9547</v>
      </c>
      <c r="P512">
        <f ca="1">_xlfn.IFNA(IF(VLOOKUP(Pres_2017_T1!AJ512,[2]ListeGithub!$I$2:$K$111,3,FALSE)=$A$1,Pres_2017_T1!AL512,0),0)</f>
        <v>0</v>
      </c>
      <c r="W512">
        <f ca="1">_xlfn.IFNA(IF(VLOOKUP(Pres_2017_T1!AQ512,[2]ListeGithub!$I$2:$K$111,3,FALSE)=$A$1,Pres_2017_T1!AS512,0),0)</f>
        <v>0</v>
      </c>
      <c r="AD512">
        <f ca="1">_xlfn.IFNA(IF(VLOOKUP(Pres_2017_T1!AX512,[2]ListeGithub!$I$2:$K$111,3,FALSE)=$A$1,Pres_2017_T1!AZ512,0),0)</f>
        <v>0</v>
      </c>
      <c r="AK512">
        <f ca="1">_xlfn.IFNA(IF(VLOOKUP(Pres_2017_T1!BE512,[2]ListeGithub!$I$2:$K$111,3,FALSE)=$A$1,Pres_2017_T1!BG512,0),0)</f>
        <v>0</v>
      </c>
      <c r="AR512">
        <f ca="1">_xlfn.IFNA(IF(VLOOKUP(Pres_2017_T1!BL512,[2]ListeGithub!$I$2:$K$111,3,FALSE)=$A$1,Pres_2017_T1!BN512,0),0)</f>
        <v>0</v>
      </c>
      <c r="AY512">
        <f ca="1">_xlfn.IFNA(IF(VLOOKUP(Pres_2017_T1!BS512,[2]ListeGithub!$I$2:$K$111,3,FALSE)=$A$1,Pres_2017_T1!BU512,0),0)</f>
        <v>0</v>
      </c>
      <c r="BF512">
        <f ca="1">_xlfn.IFNA(IF(VLOOKUP(Pres_2017_T1!BZ512,[2]ListeGithub!$I$2:$K$111,3,FALSE)=$A$1,Pres_2017_T1!CB512,0),0)</f>
        <v>0</v>
      </c>
      <c r="BM512">
        <f ca="1">_xlfn.IFNA(IF(VLOOKUP(Pres_2017_T1!CG512,[2]ListeGithub!$I$2:$K$111,3,FALSE)=$A$1,Pres_2017_T1!CI512,0),0)</f>
        <v>0</v>
      </c>
      <c r="BT512">
        <f ca="1">_xlfn.IFNA(IF(VLOOKUP(Pres_2017_T1!CN512,[2]ListeGithub!$I$2:$K$111,3,FALSE)=$A$1,Pres_2017_T1!CP512,0),0)</f>
        <v>0</v>
      </c>
      <c r="CA512">
        <f t="shared" ca="1" si="7"/>
        <v>9547</v>
      </c>
    </row>
    <row r="513" spans="1:79" x14ac:dyDescent="0.75">
      <c r="A513" t="str">
        <v>93_06</v>
      </c>
      <c r="B513">
        <f ca="1">_xlfn.IFNA(IF(VLOOKUP(Pres_2017_T1!V513,[2]ListeGithub!$I$2:$K$111,3,FALSE)=$A$1,Pres_2017_T1!X513,0),0)</f>
        <v>0</v>
      </c>
      <c r="I513">
        <f ca="1">_xlfn.IFNA(IF(VLOOKUP(Pres_2017_T1!AC513,[2]ListeGithub!$I$2:$K$111,3,FALSE)=$A$1,Pres_2017_T1!AE513,0),0)</f>
        <v>8753</v>
      </c>
      <c r="P513">
        <f ca="1">_xlfn.IFNA(IF(VLOOKUP(Pres_2017_T1!AJ513,[2]ListeGithub!$I$2:$K$111,3,FALSE)=$A$1,Pres_2017_T1!AL513,0),0)</f>
        <v>0</v>
      </c>
      <c r="W513">
        <f ca="1">_xlfn.IFNA(IF(VLOOKUP(Pres_2017_T1!AQ513,[2]ListeGithub!$I$2:$K$111,3,FALSE)=$A$1,Pres_2017_T1!AS513,0),0)</f>
        <v>0</v>
      </c>
      <c r="AD513">
        <f ca="1">_xlfn.IFNA(IF(VLOOKUP(Pres_2017_T1!AX513,[2]ListeGithub!$I$2:$K$111,3,FALSE)=$A$1,Pres_2017_T1!AZ513,0),0)</f>
        <v>0</v>
      </c>
      <c r="AK513">
        <f ca="1">_xlfn.IFNA(IF(VLOOKUP(Pres_2017_T1!BE513,[2]ListeGithub!$I$2:$K$111,3,FALSE)=$A$1,Pres_2017_T1!BG513,0),0)</f>
        <v>0</v>
      </c>
      <c r="AR513">
        <f ca="1">_xlfn.IFNA(IF(VLOOKUP(Pres_2017_T1!BL513,[2]ListeGithub!$I$2:$K$111,3,FALSE)=$A$1,Pres_2017_T1!BN513,0),0)</f>
        <v>0</v>
      </c>
      <c r="AY513">
        <f ca="1">_xlfn.IFNA(IF(VLOOKUP(Pres_2017_T1!BS513,[2]ListeGithub!$I$2:$K$111,3,FALSE)=$A$1,Pres_2017_T1!BU513,0),0)</f>
        <v>0</v>
      </c>
      <c r="BF513">
        <f ca="1">_xlfn.IFNA(IF(VLOOKUP(Pres_2017_T1!BZ513,[2]ListeGithub!$I$2:$K$111,3,FALSE)=$A$1,Pres_2017_T1!CB513,0),0)</f>
        <v>0</v>
      </c>
      <c r="BM513">
        <f ca="1">_xlfn.IFNA(IF(VLOOKUP(Pres_2017_T1!CG513,[2]ListeGithub!$I$2:$K$111,3,FALSE)=$A$1,Pres_2017_T1!CI513,0),0)</f>
        <v>0</v>
      </c>
      <c r="BT513">
        <f ca="1">_xlfn.IFNA(IF(VLOOKUP(Pres_2017_T1!CN513,[2]ListeGithub!$I$2:$K$111,3,FALSE)=$A$1,Pres_2017_T1!CP513,0),0)</f>
        <v>0</v>
      </c>
      <c r="CA513">
        <f t="shared" ca="1" si="7"/>
        <v>8753</v>
      </c>
    </row>
    <row r="514" spans="1:79" x14ac:dyDescent="0.75">
      <c r="A514" t="str">
        <v>93_07</v>
      </c>
      <c r="B514">
        <f ca="1">_xlfn.IFNA(IF(VLOOKUP(Pres_2017_T1!V514,[2]ListeGithub!$I$2:$K$111,3,FALSE)=$A$1,Pres_2017_T1!X514,0),0)</f>
        <v>0</v>
      </c>
      <c r="I514">
        <f ca="1">_xlfn.IFNA(IF(VLOOKUP(Pres_2017_T1!AC514,[2]ListeGithub!$I$2:$K$111,3,FALSE)=$A$1,Pres_2017_T1!AE514,0),0)</f>
        <v>13631</v>
      </c>
      <c r="P514">
        <f ca="1">_xlfn.IFNA(IF(VLOOKUP(Pres_2017_T1!AJ514,[2]ListeGithub!$I$2:$K$111,3,FALSE)=$A$1,Pres_2017_T1!AL514,0),0)</f>
        <v>0</v>
      </c>
      <c r="W514">
        <f ca="1">_xlfn.IFNA(IF(VLOOKUP(Pres_2017_T1!AQ514,[2]ListeGithub!$I$2:$K$111,3,FALSE)=$A$1,Pres_2017_T1!AS514,0),0)</f>
        <v>0</v>
      </c>
      <c r="AD514">
        <f ca="1">_xlfn.IFNA(IF(VLOOKUP(Pres_2017_T1!AX514,[2]ListeGithub!$I$2:$K$111,3,FALSE)=$A$1,Pres_2017_T1!AZ514,0),0)</f>
        <v>0</v>
      </c>
      <c r="AK514">
        <f ca="1">_xlfn.IFNA(IF(VLOOKUP(Pres_2017_T1!BE514,[2]ListeGithub!$I$2:$K$111,3,FALSE)=$A$1,Pres_2017_T1!BG514,0),0)</f>
        <v>0</v>
      </c>
      <c r="AR514">
        <f ca="1">_xlfn.IFNA(IF(VLOOKUP(Pres_2017_T1!BL514,[2]ListeGithub!$I$2:$K$111,3,FALSE)=$A$1,Pres_2017_T1!BN514,0),0)</f>
        <v>0</v>
      </c>
      <c r="AY514">
        <f ca="1">_xlfn.IFNA(IF(VLOOKUP(Pres_2017_T1!BS514,[2]ListeGithub!$I$2:$K$111,3,FALSE)=$A$1,Pres_2017_T1!BU514,0),0)</f>
        <v>0</v>
      </c>
      <c r="BF514">
        <f ca="1">_xlfn.IFNA(IF(VLOOKUP(Pres_2017_T1!BZ514,[2]ListeGithub!$I$2:$K$111,3,FALSE)=$A$1,Pres_2017_T1!CB514,0),0)</f>
        <v>0</v>
      </c>
      <c r="BM514">
        <f ca="1">_xlfn.IFNA(IF(VLOOKUP(Pres_2017_T1!CG514,[2]ListeGithub!$I$2:$K$111,3,FALSE)=$A$1,Pres_2017_T1!CI514,0),0)</f>
        <v>0</v>
      </c>
      <c r="BT514">
        <f ca="1">_xlfn.IFNA(IF(VLOOKUP(Pres_2017_T1!CN514,[2]ListeGithub!$I$2:$K$111,3,FALSE)=$A$1,Pres_2017_T1!CP514,0),0)</f>
        <v>0</v>
      </c>
      <c r="CA514">
        <f t="shared" ca="1" si="7"/>
        <v>13631</v>
      </c>
    </row>
    <row r="515" spans="1:79" x14ac:dyDescent="0.75">
      <c r="A515" t="str">
        <v>93_08</v>
      </c>
      <c r="B515">
        <f ca="1">_xlfn.IFNA(IF(VLOOKUP(Pres_2017_T1!V515,[2]ListeGithub!$I$2:$K$111,3,FALSE)=$A$1,Pres_2017_T1!X515,0),0)</f>
        <v>11568</v>
      </c>
      <c r="I515">
        <f ca="1">_xlfn.IFNA(IF(VLOOKUP(Pres_2017_T1!AC515,[2]ListeGithub!$I$2:$K$111,3,FALSE)=$A$1,Pres_2017_T1!AE515,0),0)</f>
        <v>0</v>
      </c>
      <c r="P515">
        <f ca="1">_xlfn.IFNA(IF(VLOOKUP(Pres_2017_T1!AJ515,[2]ListeGithub!$I$2:$K$111,3,FALSE)=$A$1,Pres_2017_T1!AL515,0),0)</f>
        <v>0</v>
      </c>
      <c r="W515">
        <f ca="1">_xlfn.IFNA(IF(VLOOKUP(Pres_2017_T1!AQ515,[2]ListeGithub!$I$2:$K$111,3,FALSE)=$A$1,Pres_2017_T1!AS515,0),0)</f>
        <v>0</v>
      </c>
      <c r="AD515">
        <f ca="1">_xlfn.IFNA(IF(VLOOKUP(Pres_2017_T1!AX515,[2]ListeGithub!$I$2:$K$111,3,FALSE)=$A$1,Pres_2017_T1!AZ515,0),0)</f>
        <v>0</v>
      </c>
      <c r="AK515">
        <f ca="1">_xlfn.IFNA(IF(VLOOKUP(Pres_2017_T1!BE515,[2]ListeGithub!$I$2:$K$111,3,FALSE)=$A$1,Pres_2017_T1!BG515,0),0)</f>
        <v>0</v>
      </c>
      <c r="AR515">
        <f ca="1">_xlfn.IFNA(IF(VLOOKUP(Pres_2017_T1!BL515,[2]ListeGithub!$I$2:$K$111,3,FALSE)=$A$1,Pres_2017_T1!BN515,0),0)</f>
        <v>0</v>
      </c>
      <c r="AY515">
        <f ca="1">_xlfn.IFNA(IF(VLOOKUP(Pres_2017_T1!BS515,[2]ListeGithub!$I$2:$K$111,3,FALSE)=$A$1,Pres_2017_T1!BU515,0),0)</f>
        <v>0</v>
      </c>
      <c r="BF515">
        <f ca="1">_xlfn.IFNA(IF(VLOOKUP(Pres_2017_T1!BZ515,[2]ListeGithub!$I$2:$K$111,3,FALSE)=$A$1,Pres_2017_T1!CB515,0),0)</f>
        <v>0</v>
      </c>
      <c r="BM515">
        <f ca="1">_xlfn.IFNA(IF(VLOOKUP(Pres_2017_T1!CG515,[2]ListeGithub!$I$2:$K$111,3,FALSE)=$A$1,Pres_2017_T1!CI515,0),0)</f>
        <v>0</v>
      </c>
      <c r="BT515">
        <f ca="1">_xlfn.IFNA(IF(VLOOKUP(Pres_2017_T1!CN515,[2]ListeGithub!$I$2:$K$111,3,FALSE)=$A$1,Pres_2017_T1!CP515,0),0)</f>
        <v>0</v>
      </c>
      <c r="CA515">
        <f t="shared" ref="CA515:CA567" ca="1" si="8">SUM(B515:BZ515)</f>
        <v>11568</v>
      </c>
    </row>
    <row r="516" spans="1:79" x14ac:dyDescent="0.75">
      <c r="A516" t="str">
        <v>93_09</v>
      </c>
      <c r="B516">
        <f ca="1">_xlfn.IFNA(IF(VLOOKUP(Pres_2017_T1!V516,[2]ListeGithub!$I$2:$K$111,3,FALSE)=$A$1,Pres_2017_T1!X516,0),0)</f>
        <v>0</v>
      </c>
      <c r="I516">
        <f ca="1">_xlfn.IFNA(IF(VLOOKUP(Pres_2017_T1!AC516,[2]ListeGithub!$I$2:$K$111,3,FALSE)=$A$1,Pres_2017_T1!AE516,0),0)</f>
        <v>12443</v>
      </c>
      <c r="P516">
        <f ca="1">_xlfn.IFNA(IF(VLOOKUP(Pres_2017_T1!AJ516,[2]ListeGithub!$I$2:$K$111,3,FALSE)=$A$1,Pres_2017_T1!AL516,0),0)</f>
        <v>0</v>
      </c>
      <c r="W516">
        <f ca="1">_xlfn.IFNA(IF(VLOOKUP(Pres_2017_T1!AQ516,[2]ListeGithub!$I$2:$K$111,3,FALSE)=$A$1,Pres_2017_T1!AS516,0),0)</f>
        <v>0</v>
      </c>
      <c r="AD516">
        <f ca="1">_xlfn.IFNA(IF(VLOOKUP(Pres_2017_T1!AX516,[2]ListeGithub!$I$2:$K$111,3,FALSE)=$A$1,Pres_2017_T1!AZ516,0),0)</f>
        <v>0</v>
      </c>
      <c r="AK516">
        <f ca="1">_xlfn.IFNA(IF(VLOOKUP(Pres_2017_T1!BE516,[2]ListeGithub!$I$2:$K$111,3,FALSE)=$A$1,Pres_2017_T1!BG516,0),0)</f>
        <v>0</v>
      </c>
      <c r="AR516">
        <f ca="1">_xlfn.IFNA(IF(VLOOKUP(Pres_2017_T1!BL516,[2]ListeGithub!$I$2:$K$111,3,FALSE)=$A$1,Pres_2017_T1!BN516,0),0)</f>
        <v>0</v>
      </c>
      <c r="AY516">
        <f ca="1">_xlfn.IFNA(IF(VLOOKUP(Pres_2017_T1!BS516,[2]ListeGithub!$I$2:$K$111,3,FALSE)=$A$1,Pres_2017_T1!BU516,0),0)</f>
        <v>0</v>
      </c>
      <c r="BF516">
        <f ca="1">_xlfn.IFNA(IF(VLOOKUP(Pres_2017_T1!BZ516,[2]ListeGithub!$I$2:$K$111,3,FALSE)=$A$1,Pres_2017_T1!CB516,0),0)</f>
        <v>0</v>
      </c>
      <c r="BM516">
        <f ca="1">_xlfn.IFNA(IF(VLOOKUP(Pres_2017_T1!CG516,[2]ListeGithub!$I$2:$K$111,3,FALSE)=$A$1,Pres_2017_T1!CI516,0),0)</f>
        <v>0</v>
      </c>
      <c r="BT516">
        <f ca="1">_xlfn.IFNA(IF(VLOOKUP(Pres_2017_T1!CN516,[2]ListeGithub!$I$2:$K$111,3,FALSE)=$A$1,Pres_2017_T1!CP516,0),0)</f>
        <v>0</v>
      </c>
      <c r="CA516">
        <f t="shared" ca="1" si="8"/>
        <v>12443</v>
      </c>
    </row>
    <row r="517" spans="1:79" x14ac:dyDescent="0.75">
      <c r="A517" t="str">
        <v>93_10</v>
      </c>
      <c r="B517">
        <f ca="1">_xlfn.IFNA(IF(VLOOKUP(Pres_2017_T1!V517,[2]ListeGithub!$I$2:$K$111,3,FALSE)=$A$1,Pres_2017_T1!X517,0),0)</f>
        <v>0</v>
      </c>
      <c r="I517">
        <f ca="1">_xlfn.IFNA(IF(VLOOKUP(Pres_2017_T1!AC517,[2]ListeGithub!$I$2:$K$111,3,FALSE)=$A$1,Pres_2017_T1!AE517,0),0)</f>
        <v>10976</v>
      </c>
      <c r="P517">
        <f ca="1">_xlfn.IFNA(IF(VLOOKUP(Pres_2017_T1!AJ517,[2]ListeGithub!$I$2:$K$111,3,FALSE)=$A$1,Pres_2017_T1!AL517,0),0)</f>
        <v>0</v>
      </c>
      <c r="W517">
        <f ca="1">_xlfn.IFNA(IF(VLOOKUP(Pres_2017_T1!AQ517,[2]ListeGithub!$I$2:$K$111,3,FALSE)=$A$1,Pres_2017_T1!AS517,0),0)</f>
        <v>0</v>
      </c>
      <c r="AD517">
        <f ca="1">_xlfn.IFNA(IF(VLOOKUP(Pres_2017_T1!AX517,[2]ListeGithub!$I$2:$K$111,3,FALSE)=$A$1,Pres_2017_T1!AZ517,0),0)</f>
        <v>0</v>
      </c>
      <c r="AK517">
        <f ca="1">_xlfn.IFNA(IF(VLOOKUP(Pres_2017_T1!BE517,[2]ListeGithub!$I$2:$K$111,3,FALSE)=$A$1,Pres_2017_T1!BG517,0),0)</f>
        <v>0</v>
      </c>
      <c r="AR517">
        <f ca="1">_xlfn.IFNA(IF(VLOOKUP(Pres_2017_T1!BL517,[2]ListeGithub!$I$2:$K$111,3,FALSE)=$A$1,Pres_2017_T1!BN517,0),0)</f>
        <v>0</v>
      </c>
      <c r="AY517">
        <f ca="1">_xlfn.IFNA(IF(VLOOKUP(Pres_2017_T1!BS517,[2]ListeGithub!$I$2:$K$111,3,FALSE)=$A$1,Pres_2017_T1!BU517,0),0)</f>
        <v>0</v>
      </c>
      <c r="BF517">
        <f ca="1">_xlfn.IFNA(IF(VLOOKUP(Pres_2017_T1!BZ517,[2]ListeGithub!$I$2:$K$111,3,FALSE)=$A$1,Pres_2017_T1!CB517,0),0)</f>
        <v>0</v>
      </c>
      <c r="BM517">
        <f ca="1">_xlfn.IFNA(IF(VLOOKUP(Pres_2017_T1!CG517,[2]ListeGithub!$I$2:$K$111,3,FALSE)=$A$1,Pres_2017_T1!CI517,0),0)</f>
        <v>0</v>
      </c>
      <c r="BT517">
        <f ca="1">_xlfn.IFNA(IF(VLOOKUP(Pres_2017_T1!CN517,[2]ListeGithub!$I$2:$K$111,3,FALSE)=$A$1,Pres_2017_T1!CP517,0),0)</f>
        <v>0</v>
      </c>
      <c r="CA517">
        <f t="shared" ca="1" si="8"/>
        <v>10976</v>
      </c>
    </row>
    <row r="518" spans="1:79" x14ac:dyDescent="0.75">
      <c r="A518" t="str">
        <v>93_11</v>
      </c>
      <c r="B518">
        <f ca="1">_xlfn.IFNA(IF(VLOOKUP(Pres_2017_T1!V518,[2]ListeGithub!$I$2:$K$111,3,FALSE)=$A$1,Pres_2017_T1!X518,0),0)</f>
        <v>0</v>
      </c>
      <c r="I518">
        <f ca="1">_xlfn.IFNA(IF(VLOOKUP(Pres_2017_T1!AC518,[2]ListeGithub!$I$2:$K$111,3,FALSE)=$A$1,Pres_2017_T1!AE518,0),0)</f>
        <v>9880</v>
      </c>
      <c r="P518">
        <f ca="1">_xlfn.IFNA(IF(VLOOKUP(Pres_2017_T1!AJ518,[2]ListeGithub!$I$2:$K$111,3,FALSE)=$A$1,Pres_2017_T1!AL518,0),0)</f>
        <v>0</v>
      </c>
      <c r="W518">
        <f ca="1">_xlfn.IFNA(IF(VLOOKUP(Pres_2017_T1!AQ518,[2]ListeGithub!$I$2:$K$111,3,FALSE)=$A$1,Pres_2017_T1!AS518,0),0)</f>
        <v>0</v>
      </c>
      <c r="AD518">
        <f ca="1">_xlfn.IFNA(IF(VLOOKUP(Pres_2017_T1!AX518,[2]ListeGithub!$I$2:$K$111,3,FALSE)=$A$1,Pres_2017_T1!AZ518,0),0)</f>
        <v>0</v>
      </c>
      <c r="AK518">
        <f ca="1">_xlfn.IFNA(IF(VLOOKUP(Pres_2017_T1!BE518,[2]ListeGithub!$I$2:$K$111,3,FALSE)=$A$1,Pres_2017_T1!BG518,0),0)</f>
        <v>0</v>
      </c>
      <c r="AR518">
        <f ca="1">_xlfn.IFNA(IF(VLOOKUP(Pres_2017_T1!BL518,[2]ListeGithub!$I$2:$K$111,3,FALSE)=$A$1,Pres_2017_T1!BN518,0),0)</f>
        <v>0</v>
      </c>
      <c r="AY518">
        <f ca="1">_xlfn.IFNA(IF(VLOOKUP(Pres_2017_T1!BS518,[2]ListeGithub!$I$2:$K$111,3,FALSE)=$A$1,Pres_2017_T1!BU518,0),0)</f>
        <v>0</v>
      </c>
      <c r="BF518">
        <f ca="1">_xlfn.IFNA(IF(VLOOKUP(Pres_2017_T1!BZ518,[2]ListeGithub!$I$2:$K$111,3,FALSE)=$A$1,Pres_2017_T1!CB518,0),0)</f>
        <v>0</v>
      </c>
      <c r="BM518">
        <f ca="1">_xlfn.IFNA(IF(VLOOKUP(Pres_2017_T1!CG518,[2]ListeGithub!$I$2:$K$111,3,FALSE)=$A$1,Pres_2017_T1!CI518,0),0)</f>
        <v>0</v>
      </c>
      <c r="BT518">
        <f ca="1">_xlfn.IFNA(IF(VLOOKUP(Pres_2017_T1!CN518,[2]ListeGithub!$I$2:$K$111,3,FALSE)=$A$1,Pres_2017_T1!CP518,0),0)</f>
        <v>0</v>
      </c>
      <c r="CA518">
        <f t="shared" ca="1" si="8"/>
        <v>9880</v>
      </c>
    </row>
    <row r="519" spans="1:79" x14ac:dyDescent="0.75">
      <c r="A519" t="str">
        <v>93_12</v>
      </c>
      <c r="B519">
        <f ca="1">_xlfn.IFNA(IF(VLOOKUP(Pres_2017_T1!V519,[2]ListeGithub!$I$2:$K$111,3,FALSE)=$A$1,Pres_2017_T1!X519,0),0)</f>
        <v>0</v>
      </c>
      <c r="I519">
        <f ca="1">_xlfn.IFNA(IF(VLOOKUP(Pres_2017_T1!AC519,[2]ListeGithub!$I$2:$K$111,3,FALSE)=$A$1,Pres_2017_T1!AE519,0),0)</f>
        <v>10663</v>
      </c>
      <c r="P519">
        <f ca="1">_xlfn.IFNA(IF(VLOOKUP(Pres_2017_T1!AJ519,[2]ListeGithub!$I$2:$K$111,3,FALSE)=$A$1,Pres_2017_T1!AL519,0),0)</f>
        <v>0</v>
      </c>
      <c r="W519">
        <f ca="1">_xlfn.IFNA(IF(VLOOKUP(Pres_2017_T1!AQ519,[2]ListeGithub!$I$2:$K$111,3,FALSE)=$A$1,Pres_2017_T1!AS519,0),0)</f>
        <v>0</v>
      </c>
      <c r="AD519">
        <f ca="1">_xlfn.IFNA(IF(VLOOKUP(Pres_2017_T1!AX519,[2]ListeGithub!$I$2:$K$111,3,FALSE)=$A$1,Pres_2017_T1!AZ519,0),0)</f>
        <v>0</v>
      </c>
      <c r="AK519">
        <f ca="1">_xlfn.IFNA(IF(VLOOKUP(Pres_2017_T1!BE519,[2]ListeGithub!$I$2:$K$111,3,FALSE)=$A$1,Pres_2017_T1!BG519,0),0)</f>
        <v>0</v>
      </c>
      <c r="AR519">
        <f ca="1">_xlfn.IFNA(IF(VLOOKUP(Pres_2017_T1!BL519,[2]ListeGithub!$I$2:$K$111,3,FALSE)=$A$1,Pres_2017_T1!BN519,0),0)</f>
        <v>0</v>
      </c>
      <c r="AY519">
        <f ca="1">_xlfn.IFNA(IF(VLOOKUP(Pres_2017_T1!BS519,[2]ListeGithub!$I$2:$K$111,3,FALSE)=$A$1,Pres_2017_T1!BU519,0),0)</f>
        <v>0</v>
      </c>
      <c r="BF519">
        <f ca="1">_xlfn.IFNA(IF(VLOOKUP(Pres_2017_T1!BZ519,[2]ListeGithub!$I$2:$K$111,3,FALSE)=$A$1,Pres_2017_T1!CB519,0),0)</f>
        <v>0</v>
      </c>
      <c r="BM519">
        <f ca="1">_xlfn.IFNA(IF(VLOOKUP(Pres_2017_T1!CG519,[2]ListeGithub!$I$2:$K$111,3,FALSE)=$A$1,Pres_2017_T1!CI519,0),0)</f>
        <v>0</v>
      </c>
      <c r="BT519">
        <f ca="1">_xlfn.IFNA(IF(VLOOKUP(Pres_2017_T1!CN519,[2]ListeGithub!$I$2:$K$111,3,FALSE)=$A$1,Pres_2017_T1!CP519,0),0)</f>
        <v>0</v>
      </c>
      <c r="CA519">
        <f t="shared" ca="1" si="8"/>
        <v>10663</v>
      </c>
    </row>
    <row r="520" spans="1:79" x14ac:dyDescent="0.75">
      <c r="A520" t="str">
        <v>94_01</v>
      </c>
      <c r="B520">
        <f ca="1">_xlfn.IFNA(IF(VLOOKUP(Pres_2017_T1!V520,[2]ListeGithub!$I$2:$K$111,3,FALSE)=$A$1,Pres_2017_T1!X520,0),0)</f>
        <v>19932</v>
      </c>
      <c r="I520">
        <f ca="1">_xlfn.IFNA(IF(VLOOKUP(Pres_2017_T1!AC520,[2]ListeGithub!$I$2:$K$111,3,FALSE)=$A$1,Pres_2017_T1!AE520,0),0)</f>
        <v>0</v>
      </c>
      <c r="P520">
        <f ca="1">_xlfn.IFNA(IF(VLOOKUP(Pres_2017_T1!AJ520,[2]ListeGithub!$I$2:$K$111,3,FALSE)=$A$1,Pres_2017_T1!AL520,0),0)</f>
        <v>0</v>
      </c>
      <c r="W520">
        <f ca="1">_xlfn.IFNA(IF(VLOOKUP(Pres_2017_T1!AQ520,[2]ListeGithub!$I$2:$K$111,3,FALSE)=$A$1,Pres_2017_T1!AS520,0),0)</f>
        <v>0</v>
      </c>
      <c r="AD520">
        <f ca="1">_xlfn.IFNA(IF(VLOOKUP(Pres_2017_T1!AX520,[2]ListeGithub!$I$2:$K$111,3,FALSE)=$A$1,Pres_2017_T1!AZ520,0),0)</f>
        <v>0</v>
      </c>
      <c r="AK520">
        <f ca="1">_xlfn.IFNA(IF(VLOOKUP(Pres_2017_T1!BE520,[2]ListeGithub!$I$2:$K$111,3,FALSE)=$A$1,Pres_2017_T1!BG520,0),0)</f>
        <v>0</v>
      </c>
      <c r="AR520">
        <f ca="1">_xlfn.IFNA(IF(VLOOKUP(Pres_2017_T1!BL520,[2]ListeGithub!$I$2:$K$111,3,FALSE)=$A$1,Pres_2017_T1!BN520,0),0)</f>
        <v>0</v>
      </c>
      <c r="AY520">
        <f ca="1">_xlfn.IFNA(IF(VLOOKUP(Pres_2017_T1!BS520,[2]ListeGithub!$I$2:$K$111,3,FALSE)=$A$1,Pres_2017_T1!BU520,0),0)</f>
        <v>0</v>
      </c>
      <c r="BF520">
        <f ca="1">_xlfn.IFNA(IF(VLOOKUP(Pres_2017_T1!BZ520,[2]ListeGithub!$I$2:$K$111,3,FALSE)=$A$1,Pres_2017_T1!CB520,0),0)</f>
        <v>0</v>
      </c>
      <c r="BM520">
        <f ca="1">_xlfn.IFNA(IF(VLOOKUP(Pres_2017_T1!CG520,[2]ListeGithub!$I$2:$K$111,3,FALSE)=$A$1,Pres_2017_T1!CI520,0),0)</f>
        <v>0</v>
      </c>
      <c r="BT520">
        <f ca="1">_xlfn.IFNA(IF(VLOOKUP(Pres_2017_T1!CN520,[2]ListeGithub!$I$2:$K$111,3,FALSE)=$A$1,Pres_2017_T1!CP520,0),0)</f>
        <v>0</v>
      </c>
      <c r="CA520">
        <f t="shared" ca="1" si="8"/>
        <v>19932</v>
      </c>
    </row>
    <row r="521" spans="1:79" x14ac:dyDescent="0.75">
      <c r="A521" t="str">
        <v>94_02</v>
      </c>
      <c r="B521">
        <f ca="1">_xlfn.IFNA(IF(VLOOKUP(Pres_2017_T1!V521,[2]ListeGithub!$I$2:$K$111,3,FALSE)=$A$1,Pres_2017_T1!X521,0),0)</f>
        <v>0</v>
      </c>
      <c r="I521">
        <f ca="1">_xlfn.IFNA(IF(VLOOKUP(Pres_2017_T1!AC521,[2]ListeGithub!$I$2:$K$111,3,FALSE)=$A$1,Pres_2017_T1!AE521,0),0)</f>
        <v>12025</v>
      </c>
      <c r="P521">
        <f ca="1">_xlfn.IFNA(IF(VLOOKUP(Pres_2017_T1!AJ521,[2]ListeGithub!$I$2:$K$111,3,FALSE)=$A$1,Pres_2017_T1!AL521,0),0)</f>
        <v>0</v>
      </c>
      <c r="W521">
        <f ca="1">_xlfn.IFNA(IF(VLOOKUP(Pres_2017_T1!AQ521,[2]ListeGithub!$I$2:$K$111,3,FALSE)=$A$1,Pres_2017_T1!AS521,0),0)</f>
        <v>0</v>
      </c>
      <c r="AD521">
        <f ca="1">_xlfn.IFNA(IF(VLOOKUP(Pres_2017_T1!AX521,[2]ListeGithub!$I$2:$K$111,3,FALSE)=$A$1,Pres_2017_T1!AZ521,0),0)</f>
        <v>0</v>
      </c>
      <c r="AK521">
        <f ca="1">_xlfn.IFNA(IF(VLOOKUP(Pres_2017_T1!BE521,[2]ListeGithub!$I$2:$K$111,3,FALSE)=$A$1,Pres_2017_T1!BG521,0),0)</f>
        <v>0</v>
      </c>
      <c r="AR521">
        <f ca="1">_xlfn.IFNA(IF(VLOOKUP(Pres_2017_T1!BL521,[2]ListeGithub!$I$2:$K$111,3,FALSE)=$A$1,Pres_2017_T1!BN521,0),0)</f>
        <v>0</v>
      </c>
      <c r="AY521">
        <f ca="1">_xlfn.IFNA(IF(VLOOKUP(Pres_2017_T1!BS521,[2]ListeGithub!$I$2:$K$111,3,FALSE)=$A$1,Pres_2017_T1!BU521,0),0)</f>
        <v>0</v>
      </c>
      <c r="BF521">
        <f ca="1">_xlfn.IFNA(IF(VLOOKUP(Pres_2017_T1!BZ521,[2]ListeGithub!$I$2:$K$111,3,FALSE)=$A$1,Pres_2017_T1!CB521,0),0)</f>
        <v>0</v>
      </c>
      <c r="BM521">
        <f ca="1">_xlfn.IFNA(IF(VLOOKUP(Pres_2017_T1!CG521,[2]ListeGithub!$I$2:$K$111,3,FALSE)=$A$1,Pres_2017_T1!CI521,0),0)</f>
        <v>0</v>
      </c>
      <c r="BT521">
        <f ca="1">_xlfn.IFNA(IF(VLOOKUP(Pres_2017_T1!CN521,[2]ListeGithub!$I$2:$K$111,3,FALSE)=$A$1,Pres_2017_T1!CP521,0),0)</f>
        <v>0</v>
      </c>
      <c r="CA521">
        <f t="shared" ca="1" si="8"/>
        <v>12025</v>
      </c>
    </row>
    <row r="522" spans="1:79" x14ac:dyDescent="0.75">
      <c r="A522" t="str">
        <v>94_03</v>
      </c>
      <c r="B522">
        <f ca="1">_xlfn.IFNA(IF(VLOOKUP(Pres_2017_T1!V522,[2]ListeGithub!$I$2:$K$111,3,FALSE)=$A$1,Pres_2017_T1!X522,0),0)</f>
        <v>0</v>
      </c>
      <c r="I522">
        <f ca="1">_xlfn.IFNA(IF(VLOOKUP(Pres_2017_T1!AC522,[2]ListeGithub!$I$2:$K$111,3,FALSE)=$A$1,Pres_2017_T1!AE522,0),0)</f>
        <v>12753</v>
      </c>
      <c r="P522">
        <f ca="1">_xlfn.IFNA(IF(VLOOKUP(Pres_2017_T1!AJ522,[2]ListeGithub!$I$2:$K$111,3,FALSE)=$A$1,Pres_2017_T1!AL522,0),0)</f>
        <v>0</v>
      </c>
      <c r="W522">
        <f ca="1">_xlfn.IFNA(IF(VLOOKUP(Pres_2017_T1!AQ522,[2]ListeGithub!$I$2:$K$111,3,FALSE)=$A$1,Pres_2017_T1!AS522,0),0)</f>
        <v>0</v>
      </c>
      <c r="AD522">
        <f ca="1">_xlfn.IFNA(IF(VLOOKUP(Pres_2017_T1!AX522,[2]ListeGithub!$I$2:$K$111,3,FALSE)=$A$1,Pres_2017_T1!AZ522,0),0)</f>
        <v>0</v>
      </c>
      <c r="AK522">
        <f ca="1">_xlfn.IFNA(IF(VLOOKUP(Pres_2017_T1!BE522,[2]ListeGithub!$I$2:$K$111,3,FALSE)=$A$1,Pres_2017_T1!BG522,0),0)</f>
        <v>0</v>
      </c>
      <c r="AR522">
        <f ca="1">_xlfn.IFNA(IF(VLOOKUP(Pres_2017_T1!BL522,[2]ListeGithub!$I$2:$K$111,3,FALSE)=$A$1,Pres_2017_T1!BN522,0),0)</f>
        <v>0</v>
      </c>
      <c r="AY522">
        <f ca="1">_xlfn.IFNA(IF(VLOOKUP(Pres_2017_T1!BS522,[2]ListeGithub!$I$2:$K$111,3,FALSE)=$A$1,Pres_2017_T1!BU522,0),0)</f>
        <v>0</v>
      </c>
      <c r="BF522">
        <f ca="1">_xlfn.IFNA(IF(VLOOKUP(Pres_2017_T1!BZ522,[2]ListeGithub!$I$2:$K$111,3,FALSE)=$A$1,Pres_2017_T1!CB522,0),0)</f>
        <v>0</v>
      </c>
      <c r="BM522">
        <f ca="1">_xlfn.IFNA(IF(VLOOKUP(Pres_2017_T1!CG522,[2]ListeGithub!$I$2:$K$111,3,FALSE)=$A$1,Pres_2017_T1!CI522,0),0)</f>
        <v>0</v>
      </c>
      <c r="BT522">
        <f ca="1">_xlfn.IFNA(IF(VLOOKUP(Pres_2017_T1!CN522,[2]ListeGithub!$I$2:$K$111,3,FALSE)=$A$1,Pres_2017_T1!CP522,0),0)</f>
        <v>0</v>
      </c>
      <c r="CA522">
        <f t="shared" ca="1" si="8"/>
        <v>12753</v>
      </c>
    </row>
    <row r="523" spans="1:79" x14ac:dyDescent="0.75">
      <c r="A523" t="str">
        <v>94_04</v>
      </c>
      <c r="B523">
        <f ca="1">_xlfn.IFNA(IF(VLOOKUP(Pres_2017_T1!V523,[2]ListeGithub!$I$2:$K$111,3,FALSE)=$A$1,Pres_2017_T1!X523,0),0)</f>
        <v>15991</v>
      </c>
      <c r="I523">
        <f ca="1">_xlfn.IFNA(IF(VLOOKUP(Pres_2017_T1!AC523,[2]ListeGithub!$I$2:$K$111,3,FALSE)=$A$1,Pres_2017_T1!AE523,0),0)</f>
        <v>0</v>
      </c>
      <c r="P523">
        <f ca="1">_xlfn.IFNA(IF(VLOOKUP(Pres_2017_T1!AJ523,[2]ListeGithub!$I$2:$K$111,3,FALSE)=$A$1,Pres_2017_T1!AL523,0),0)</f>
        <v>0</v>
      </c>
      <c r="W523">
        <f ca="1">_xlfn.IFNA(IF(VLOOKUP(Pres_2017_T1!AQ523,[2]ListeGithub!$I$2:$K$111,3,FALSE)=$A$1,Pres_2017_T1!AS523,0),0)</f>
        <v>0</v>
      </c>
      <c r="AD523">
        <f ca="1">_xlfn.IFNA(IF(VLOOKUP(Pres_2017_T1!AX523,[2]ListeGithub!$I$2:$K$111,3,FALSE)=$A$1,Pres_2017_T1!AZ523,0),0)</f>
        <v>0</v>
      </c>
      <c r="AK523">
        <f ca="1">_xlfn.IFNA(IF(VLOOKUP(Pres_2017_T1!BE523,[2]ListeGithub!$I$2:$K$111,3,FALSE)=$A$1,Pres_2017_T1!BG523,0),0)</f>
        <v>0</v>
      </c>
      <c r="AR523">
        <f ca="1">_xlfn.IFNA(IF(VLOOKUP(Pres_2017_T1!BL523,[2]ListeGithub!$I$2:$K$111,3,FALSE)=$A$1,Pres_2017_T1!BN523,0),0)</f>
        <v>0</v>
      </c>
      <c r="AY523">
        <f ca="1">_xlfn.IFNA(IF(VLOOKUP(Pres_2017_T1!BS523,[2]ListeGithub!$I$2:$K$111,3,FALSE)=$A$1,Pres_2017_T1!BU523,0),0)</f>
        <v>0</v>
      </c>
      <c r="BF523">
        <f ca="1">_xlfn.IFNA(IF(VLOOKUP(Pres_2017_T1!BZ523,[2]ListeGithub!$I$2:$K$111,3,FALSE)=$A$1,Pres_2017_T1!CB523,0),0)</f>
        <v>0</v>
      </c>
      <c r="BM523">
        <f ca="1">_xlfn.IFNA(IF(VLOOKUP(Pres_2017_T1!CG523,[2]ListeGithub!$I$2:$K$111,3,FALSE)=$A$1,Pres_2017_T1!CI523,0),0)</f>
        <v>0</v>
      </c>
      <c r="BT523">
        <f ca="1">_xlfn.IFNA(IF(VLOOKUP(Pres_2017_T1!CN523,[2]ListeGithub!$I$2:$K$111,3,FALSE)=$A$1,Pres_2017_T1!CP523,0),0)</f>
        <v>0</v>
      </c>
      <c r="CA523">
        <f t="shared" ca="1" si="8"/>
        <v>15991</v>
      </c>
    </row>
    <row r="524" spans="1:79" x14ac:dyDescent="0.75">
      <c r="A524" t="str">
        <v>94_05</v>
      </c>
      <c r="B524">
        <f ca="1">_xlfn.IFNA(IF(VLOOKUP(Pres_2017_T1!V524,[2]ListeGithub!$I$2:$K$111,3,FALSE)=$A$1,Pres_2017_T1!X524,0),0)</f>
        <v>20338</v>
      </c>
      <c r="I524">
        <f ca="1">_xlfn.IFNA(IF(VLOOKUP(Pres_2017_T1!AC524,[2]ListeGithub!$I$2:$K$111,3,FALSE)=$A$1,Pres_2017_T1!AE524,0),0)</f>
        <v>0</v>
      </c>
      <c r="P524">
        <f ca="1">_xlfn.IFNA(IF(VLOOKUP(Pres_2017_T1!AJ524,[2]ListeGithub!$I$2:$K$111,3,FALSE)=$A$1,Pres_2017_T1!AL524,0),0)</f>
        <v>0</v>
      </c>
      <c r="W524">
        <f ca="1">_xlfn.IFNA(IF(VLOOKUP(Pres_2017_T1!AQ524,[2]ListeGithub!$I$2:$K$111,3,FALSE)=$A$1,Pres_2017_T1!AS524,0),0)</f>
        <v>0</v>
      </c>
      <c r="AD524">
        <f ca="1">_xlfn.IFNA(IF(VLOOKUP(Pres_2017_T1!AX524,[2]ListeGithub!$I$2:$K$111,3,FALSE)=$A$1,Pres_2017_T1!AZ524,0),0)</f>
        <v>0</v>
      </c>
      <c r="AK524">
        <f ca="1">_xlfn.IFNA(IF(VLOOKUP(Pres_2017_T1!BE524,[2]ListeGithub!$I$2:$K$111,3,FALSE)=$A$1,Pres_2017_T1!BG524,0),0)</f>
        <v>0</v>
      </c>
      <c r="AR524">
        <f ca="1">_xlfn.IFNA(IF(VLOOKUP(Pres_2017_T1!BL524,[2]ListeGithub!$I$2:$K$111,3,FALSE)=$A$1,Pres_2017_T1!BN524,0),0)</f>
        <v>0</v>
      </c>
      <c r="AY524">
        <f ca="1">_xlfn.IFNA(IF(VLOOKUP(Pres_2017_T1!BS524,[2]ListeGithub!$I$2:$K$111,3,FALSE)=$A$1,Pres_2017_T1!BU524,0),0)</f>
        <v>0</v>
      </c>
      <c r="BF524">
        <f ca="1">_xlfn.IFNA(IF(VLOOKUP(Pres_2017_T1!BZ524,[2]ListeGithub!$I$2:$K$111,3,FALSE)=$A$1,Pres_2017_T1!CB524,0),0)</f>
        <v>0</v>
      </c>
      <c r="BM524">
        <f ca="1">_xlfn.IFNA(IF(VLOOKUP(Pres_2017_T1!CG524,[2]ListeGithub!$I$2:$K$111,3,FALSE)=$A$1,Pres_2017_T1!CI524,0),0)</f>
        <v>0</v>
      </c>
      <c r="BT524">
        <f ca="1">_xlfn.IFNA(IF(VLOOKUP(Pres_2017_T1!CN524,[2]ListeGithub!$I$2:$K$111,3,FALSE)=$A$1,Pres_2017_T1!CP524,0),0)</f>
        <v>0</v>
      </c>
      <c r="CA524">
        <f t="shared" ca="1" si="8"/>
        <v>20338</v>
      </c>
    </row>
    <row r="525" spans="1:79" x14ac:dyDescent="0.75">
      <c r="A525" t="str">
        <v>94_06</v>
      </c>
      <c r="B525">
        <f ca="1">_xlfn.IFNA(IF(VLOOKUP(Pres_2017_T1!V525,[2]ListeGithub!$I$2:$K$111,3,FALSE)=$A$1,Pres_2017_T1!X525,0),0)</f>
        <v>22014</v>
      </c>
      <c r="I525">
        <f ca="1">_xlfn.IFNA(IF(VLOOKUP(Pres_2017_T1!AC525,[2]ListeGithub!$I$2:$K$111,3,FALSE)=$A$1,Pres_2017_T1!AE525,0),0)</f>
        <v>0</v>
      </c>
      <c r="P525">
        <f ca="1">_xlfn.IFNA(IF(VLOOKUP(Pres_2017_T1!AJ525,[2]ListeGithub!$I$2:$K$111,3,FALSE)=$A$1,Pres_2017_T1!AL525,0),0)</f>
        <v>0</v>
      </c>
      <c r="W525">
        <f ca="1">_xlfn.IFNA(IF(VLOOKUP(Pres_2017_T1!AQ525,[2]ListeGithub!$I$2:$K$111,3,FALSE)=$A$1,Pres_2017_T1!AS525,0),0)</f>
        <v>0</v>
      </c>
      <c r="AD525">
        <f ca="1">_xlfn.IFNA(IF(VLOOKUP(Pres_2017_T1!AX525,[2]ListeGithub!$I$2:$K$111,3,FALSE)=$A$1,Pres_2017_T1!AZ525,0),0)</f>
        <v>0</v>
      </c>
      <c r="AK525">
        <f ca="1">_xlfn.IFNA(IF(VLOOKUP(Pres_2017_T1!BE525,[2]ListeGithub!$I$2:$K$111,3,FALSE)=$A$1,Pres_2017_T1!BG525,0),0)</f>
        <v>0</v>
      </c>
      <c r="AR525">
        <f ca="1">_xlfn.IFNA(IF(VLOOKUP(Pres_2017_T1!BL525,[2]ListeGithub!$I$2:$K$111,3,FALSE)=$A$1,Pres_2017_T1!BN525,0),0)</f>
        <v>0</v>
      </c>
      <c r="AY525">
        <f ca="1">_xlfn.IFNA(IF(VLOOKUP(Pres_2017_T1!BS525,[2]ListeGithub!$I$2:$K$111,3,FALSE)=$A$1,Pres_2017_T1!BU525,0),0)</f>
        <v>0</v>
      </c>
      <c r="BF525">
        <f ca="1">_xlfn.IFNA(IF(VLOOKUP(Pres_2017_T1!BZ525,[2]ListeGithub!$I$2:$K$111,3,FALSE)=$A$1,Pres_2017_T1!CB525,0),0)</f>
        <v>0</v>
      </c>
      <c r="BM525">
        <f ca="1">_xlfn.IFNA(IF(VLOOKUP(Pres_2017_T1!CG525,[2]ListeGithub!$I$2:$K$111,3,FALSE)=$A$1,Pres_2017_T1!CI525,0),0)</f>
        <v>0</v>
      </c>
      <c r="BT525">
        <f ca="1">_xlfn.IFNA(IF(VLOOKUP(Pres_2017_T1!CN525,[2]ListeGithub!$I$2:$K$111,3,FALSE)=$A$1,Pres_2017_T1!CP525,0),0)</f>
        <v>0</v>
      </c>
      <c r="CA525">
        <f t="shared" ca="1" si="8"/>
        <v>22014</v>
      </c>
    </row>
    <row r="526" spans="1:79" x14ac:dyDescent="0.75">
      <c r="A526" t="str">
        <v>94_07</v>
      </c>
      <c r="B526">
        <f ca="1">_xlfn.IFNA(IF(VLOOKUP(Pres_2017_T1!V526,[2]ListeGithub!$I$2:$K$111,3,FALSE)=$A$1,Pres_2017_T1!X526,0),0)</f>
        <v>14778</v>
      </c>
      <c r="I526">
        <f ca="1">_xlfn.IFNA(IF(VLOOKUP(Pres_2017_T1!AC526,[2]ListeGithub!$I$2:$K$111,3,FALSE)=$A$1,Pres_2017_T1!AE526,0),0)</f>
        <v>0</v>
      </c>
      <c r="P526">
        <f ca="1">_xlfn.IFNA(IF(VLOOKUP(Pres_2017_T1!AJ526,[2]ListeGithub!$I$2:$K$111,3,FALSE)=$A$1,Pres_2017_T1!AL526,0),0)</f>
        <v>0</v>
      </c>
      <c r="W526">
        <f ca="1">_xlfn.IFNA(IF(VLOOKUP(Pres_2017_T1!AQ526,[2]ListeGithub!$I$2:$K$111,3,FALSE)=$A$1,Pres_2017_T1!AS526,0),0)</f>
        <v>0</v>
      </c>
      <c r="AD526">
        <f ca="1">_xlfn.IFNA(IF(VLOOKUP(Pres_2017_T1!AX526,[2]ListeGithub!$I$2:$K$111,3,FALSE)=$A$1,Pres_2017_T1!AZ526,0),0)</f>
        <v>0</v>
      </c>
      <c r="AK526">
        <f ca="1">_xlfn.IFNA(IF(VLOOKUP(Pres_2017_T1!BE526,[2]ListeGithub!$I$2:$K$111,3,FALSE)=$A$1,Pres_2017_T1!BG526,0),0)</f>
        <v>0</v>
      </c>
      <c r="AR526">
        <f ca="1">_xlfn.IFNA(IF(VLOOKUP(Pres_2017_T1!BL526,[2]ListeGithub!$I$2:$K$111,3,FALSE)=$A$1,Pres_2017_T1!BN526,0),0)</f>
        <v>0</v>
      </c>
      <c r="AY526">
        <f ca="1">_xlfn.IFNA(IF(VLOOKUP(Pres_2017_T1!BS526,[2]ListeGithub!$I$2:$K$111,3,FALSE)=$A$1,Pres_2017_T1!BU526,0),0)</f>
        <v>0</v>
      </c>
      <c r="BF526">
        <f ca="1">_xlfn.IFNA(IF(VLOOKUP(Pres_2017_T1!BZ526,[2]ListeGithub!$I$2:$K$111,3,FALSE)=$A$1,Pres_2017_T1!CB526,0),0)</f>
        <v>0</v>
      </c>
      <c r="BM526">
        <f ca="1">_xlfn.IFNA(IF(VLOOKUP(Pres_2017_T1!CG526,[2]ListeGithub!$I$2:$K$111,3,FALSE)=$A$1,Pres_2017_T1!CI526,0),0)</f>
        <v>0</v>
      </c>
      <c r="BT526">
        <f ca="1">_xlfn.IFNA(IF(VLOOKUP(Pres_2017_T1!CN526,[2]ListeGithub!$I$2:$K$111,3,FALSE)=$A$1,Pres_2017_T1!CP526,0),0)</f>
        <v>0</v>
      </c>
      <c r="CA526">
        <f t="shared" ca="1" si="8"/>
        <v>14778</v>
      </c>
    </row>
    <row r="527" spans="1:79" x14ac:dyDescent="0.75">
      <c r="A527" t="str">
        <v>94_08</v>
      </c>
      <c r="B527">
        <f ca="1">_xlfn.IFNA(IF(VLOOKUP(Pres_2017_T1!V527,[2]ListeGithub!$I$2:$K$111,3,FALSE)=$A$1,Pres_2017_T1!X527,0),0)</f>
        <v>18700</v>
      </c>
      <c r="I527">
        <f ca="1">_xlfn.IFNA(IF(VLOOKUP(Pres_2017_T1!AC527,[2]ListeGithub!$I$2:$K$111,3,FALSE)=$A$1,Pres_2017_T1!AE527,0),0)</f>
        <v>0</v>
      </c>
      <c r="P527">
        <f ca="1">_xlfn.IFNA(IF(VLOOKUP(Pres_2017_T1!AJ527,[2]ListeGithub!$I$2:$K$111,3,FALSE)=$A$1,Pres_2017_T1!AL527,0),0)</f>
        <v>0</v>
      </c>
      <c r="W527">
        <f ca="1">_xlfn.IFNA(IF(VLOOKUP(Pres_2017_T1!AQ527,[2]ListeGithub!$I$2:$K$111,3,FALSE)=$A$1,Pres_2017_T1!AS527,0),0)</f>
        <v>0</v>
      </c>
      <c r="AD527">
        <f ca="1">_xlfn.IFNA(IF(VLOOKUP(Pres_2017_T1!AX527,[2]ListeGithub!$I$2:$K$111,3,FALSE)=$A$1,Pres_2017_T1!AZ527,0),0)</f>
        <v>0</v>
      </c>
      <c r="AK527">
        <f ca="1">_xlfn.IFNA(IF(VLOOKUP(Pres_2017_T1!BE527,[2]ListeGithub!$I$2:$K$111,3,FALSE)=$A$1,Pres_2017_T1!BG527,0),0)</f>
        <v>0</v>
      </c>
      <c r="AR527">
        <f ca="1">_xlfn.IFNA(IF(VLOOKUP(Pres_2017_T1!BL527,[2]ListeGithub!$I$2:$K$111,3,FALSE)=$A$1,Pres_2017_T1!BN527,0),0)</f>
        <v>0</v>
      </c>
      <c r="AY527">
        <f ca="1">_xlfn.IFNA(IF(VLOOKUP(Pres_2017_T1!BS527,[2]ListeGithub!$I$2:$K$111,3,FALSE)=$A$1,Pres_2017_T1!BU527,0),0)</f>
        <v>0</v>
      </c>
      <c r="BF527">
        <f ca="1">_xlfn.IFNA(IF(VLOOKUP(Pres_2017_T1!BZ527,[2]ListeGithub!$I$2:$K$111,3,FALSE)=$A$1,Pres_2017_T1!CB527,0),0)</f>
        <v>0</v>
      </c>
      <c r="BM527">
        <f ca="1">_xlfn.IFNA(IF(VLOOKUP(Pres_2017_T1!CG527,[2]ListeGithub!$I$2:$K$111,3,FALSE)=$A$1,Pres_2017_T1!CI527,0),0)</f>
        <v>0</v>
      </c>
      <c r="BT527">
        <f ca="1">_xlfn.IFNA(IF(VLOOKUP(Pres_2017_T1!CN527,[2]ListeGithub!$I$2:$K$111,3,FALSE)=$A$1,Pres_2017_T1!CP527,0),0)</f>
        <v>0</v>
      </c>
      <c r="CA527">
        <f t="shared" ca="1" si="8"/>
        <v>18700</v>
      </c>
    </row>
    <row r="528" spans="1:79" x14ac:dyDescent="0.75">
      <c r="A528" t="str">
        <v>94_09</v>
      </c>
      <c r="B528">
        <f ca="1">_xlfn.IFNA(IF(VLOOKUP(Pres_2017_T1!V528,[2]ListeGithub!$I$2:$K$111,3,FALSE)=$A$1,Pres_2017_T1!X528,0),0)</f>
        <v>0</v>
      </c>
      <c r="I528">
        <f ca="1">_xlfn.IFNA(IF(VLOOKUP(Pres_2017_T1!AC528,[2]ListeGithub!$I$2:$K$111,3,FALSE)=$A$1,Pres_2017_T1!AE528,0),0)</f>
        <v>9699</v>
      </c>
      <c r="P528">
        <f ca="1">_xlfn.IFNA(IF(VLOOKUP(Pres_2017_T1!AJ528,[2]ListeGithub!$I$2:$K$111,3,FALSE)=$A$1,Pres_2017_T1!AL528,0),0)</f>
        <v>0</v>
      </c>
      <c r="W528">
        <f ca="1">_xlfn.IFNA(IF(VLOOKUP(Pres_2017_T1!AQ528,[2]ListeGithub!$I$2:$K$111,3,FALSE)=$A$1,Pres_2017_T1!AS528,0),0)</f>
        <v>0</v>
      </c>
      <c r="AD528">
        <f ca="1">_xlfn.IFNA(IF(VLOOKUP(Pres_2017_T1!AX528,[2]ListeGithub!$I$2:$K$111,3,FALSE)=$A$1,Pres_2017_T1!AZ528,0),0)</f>
        <v>0</v>
      </c>
      <c r="AK528">
        <f ca="1">_xlfn.IFNA(IF(VLOOKUP(Pres_2017_T1!BE528,[2]ListeGithub!$I$2:$K$111,3,FALSE)=$A$1,Pres_2017_T1!BG528,0),0)</f>
        <v>0</v>
      </c>
      <c r="AR528">
        <f ca="1">_xlfn.IFNA(IF(VLOOKUP(Pres_2017_T1!BL528,[2]ListeGithub!$I$2:$K$111,3,FALSE)=$A$1,Pres_2017_T1!BN528,0),0)</f>
        <v>0</v>
      </c>
      <c r="AY528">
        <f ca="1">_xlfn.IFNA(IF(VLOOKUP(Pres_2017_T1!BS528,[2]ListeGithub!$I$2:$K$111,3,FALSE)=$A$1,Pres_2017_T1!BU528,0),0)</f>
        <v>0</v>
      </c>
      <c r="BF528">
        <f ca="1">_xlfn.IFNA(IF(VLOOKUP(Pres_2017_T1!BZ528,[2]ListeGithub!$I$2:$K$111,3,FALSE)=$A$1,Pres_2017_T1!CB528,0),0)</f>
        <v>0</v>
      </c>
      <c r="BM528">
        <f ca="1">_xlfn.IFNA(IF(VLOOKUP(Pres_2017_T1!CG528,[2]ListeGithub!$I$2:$K$111,3,FALSE)=$A$1,Pres_2017_T1!CI528,0),0)</f>
        <v>0</v>
      </c>
      <c r="BT528">
        <f ca="1">_xlfn.IFNA(IF(VLOOKUP(Pres_2017_T1!CN528,[2]ListeGithub!$I$2:$K$111,3,FALSE)=$A$1,Pres_2017_T1!CP528,0),0)</f>
        <v>0</v>
      </c>
      <c r="CA528">
        <f t="shared" ca="1" si="8"/>
        <v>9699</v>
      </c>
    </row>
    <row r="529" spans="1:79" x14ac:dyDescent="0.75">
      <c r="A529" t="str">
        <v>94_10</v>
      </c>
      <c r="B529">
        <f ca="1">_xlfn.IFNA(IF(VLOOKUP(Pres_2017_T1!V529,[2]ListeGithub!$I$2:$K$111,3,FALSE)=$A$1,Pres_2017_T1!X529,0),0)</f>
        <v>0</v>
      </c>
      <c r="I529">
        <f ca="1">_xlfn.IFNA(IF(VLOOKUP(Pres_2017_T1!AC529,[2]ListeGithub!$I$2:$K$111,3,FALSE)=$A$1,Pres_2017_T1!AE529,0),0)</f>
        <v>12648</v>
      </c>
      <c r="P529">
        <f ca="1">_xlfn.IFNA(IF(VLOOKUP(Pres_2017_T1!AJ529,[2]ListeGithub!$I$2:$K$111,3,FALSE)=$A$1,Pres_2017_T1!AL529,0),0)</f>
        <v>0</v>
      </c>
      <c r="W529">
        <f ca="1">_xlfn.IFNA(IF(VLOOKUP(Pres_2017_T1!AQ529,[2]ListeGithub!$I$2:$K$111,3,FALSE)=$A$1,Pres_2017_T1!AS529,0),0)</f>
        <v>0</v>
      </c>
      <c r="AD529">
        <f ca="1">_xlfn.IFNA(IF(VLOOKUP(Pres_2017_T1!AX529,[2]ListeGithub!$I$2:$K$111,3,FALSE)=$A$1,Pres_2017_T1!AZ529,0),0)</f>
        <v>0</v>
      </c>
      <c r="AK529">
        <f ca="1">_xlfn.IFNA(IF(VLOOKUP(Pres_2017_T1!BE529,[2]ListeGithub!$I$2:$K$111,3,FALSE)=$A$1,Pres_2017_T1!BG529,0),0)</f>
        <v>0</v>
      </c>
      <c r="AR529">
        <f ca="1">_xlfn.IFNA(IF(VLOOKUP(Pres_2017_T1!BL529,[2]ListeGithub!$I$2:$K$111,3,FALSE)=$A$1,Pres_2017_T1!BN529,0),0)</f>
        <v>0</v>
      </c>
      <c r="AY529">
        <f ca="1">_xlfn.IFNA(IF(VLOOKUP(Pres_2017_T1!BS529,[2]ListeGithub!$I$2:$K$111,3,FALSE)=$A$1,Pres_2017_T1!BU529,0),0)</f>
        <v>0</v>
      </c>
      <c r="BF529">
        <f ca="1">_xlfn.IFNA(IF(VLOOKUP(Pres_2017_T1!BZ529,[2]ListeGithub!$I$2:$K$111,3,FALSE)=$A$1,Pres_2017_T1!CB529,0),0)</f>
        <v>0</v>
      </c>
      <c r="BM529">
        <f ca="1">_xlfn.IFNA(IF(VLOOKUP(Pres_2017_T1!CG529,[2]ListeGithub!$I$2:$K$111,3,FALSE)=$A$1,Pres_2017_T1!CI529,0),0)</f>
        <v>0</v>
      </c>
      <c r="BT529">
        <f ca="1">_xlfn.IFNA(IF(VLOOKUP(Pres_2017_T1!CN529,[2]ListeGithub!$I$2:$K$111,3,FALSE)=$A$1,Pres_2017_T1!CP529,0),0)</f>
        <v>0</v>
      </c>
      <c r="CA529">
        <f t="shared" ca="1" si="8"/>
        <v>12648</v>
      </c>
    </row>
    <row r="530" spans="1:79" x14ac:dyDescent="0.75">
      <c r="A530" t="str">
        <v>94_11</v>
      </c>
      <c r="B530">
        <f ca="1">_xlfn.IFNA(IF(VLOOKUP(Pres_2017_T1!V530,[2]ListeGithub!$I$2:$K$111,3,FALSE)=$A$1,Pres_2017_T1!X530,0),0)</f>
        <v>0</v>
      </c>
      <c r="I530">
        <f ca="1">_xlfn.IFNA(IF(VLOOKUP(Pres_2017_T1!AC530,[2]ListeGithub!$I$2:$K$111,3,FALSE)=$A$1,Pres_2017_T1!AE530,0),0)</f>
        <v>13324</v>
      </c>
      <c r="P530">
        <f ca="1">_xlfn.IFNA(IF(VLOOKUP(Pres_2017_T1!AJ530,[2]ListeGithub!$I$2:$K$111,3,FALSE)=$A$1,Pres_2017_T1!AL530,0),0)</f>
        <v>0</v>
      </c>
      <c r="W530">
        <f ca="1">_xlfn.IFNA(IF(VLOOKUP(Pres_2017_T1!AQ530,[2]ListeGithub!$I$2:$K$111,3,FALSE)=$A$1,Pres_2017_T1!AS530,0),0)</f>
        <v>0</v>
      </c>
      <c r="AD530">
        <f ca="1">_xlfn.IFNA(IF(VLOOKUP(Pres_2017_T1!AX530,[2]ListeGithub!$I$2:$K$111,3,FALSE)=$A$1,Pres_2017_T1!AZ530,0),0)</f>
        <v>0</v>
      </c>
      <c r="AK530">
        <f ca="1">_xlfn.IFNA(IF(VLOOKUP(Pres_2017_T1!BE530,[2]ListeGithub!$I$2:$K$111,3,FALSE)=$A$1,Pres_2017_T1!BG530,0),0)</f>
        <v>0</v>
      </c>
      <c r="AR530">
        <f ca="1">_xlfn.IFNA(IF(VLOOKUP(Pres_2017_T1!BL530,[2]ListeGithub!$I$2:$K$111,3,FALSE)=$A$1,Pres_2017_T1!BN530,0),0)</f>
        <v>0</v>
      </c>
      <c r="AY530">
        <f ca="1">_xlfn.IFNA(IF(VLOOKUP(Pres_2017_T1!BS530,[2]ListeGithub!$I$2:$K$111,3,FALSE)=$A$1,Pres_2017_T1!BU530,0),0)</f>
        <v>0</v>
      </c>
      <c r="BF530">
        <f ca="1">_xlfn.IFNA(IF(VLOOKUP(Pres_2017_T1!BZ530,[2]ListeGithub!$I$2:$K$111,3,FALSE)=$A$1,Pres_2017_T1!CB530,0),0)</f>
        <v>0</v>
      </c>
      <c r="BM530">
        <f ca="1">_xlfn.IFNA(IF(VLOOKUP(Pres_2017_T1!CG530,[2]ListeGithub!$I$2:$K$111,3,FALSE)=$A$1,Pres_2017_T1!CI530,0),0)</f>
        <v>0</v>
      </c>
      <c r="BT530">
        <f ca="1">_xlfn.IFNA(IF(VLOOKUP(Pres_2017_T1!CN530,[2]ListeGithub!$I$2:$K$111,3,FALSE)=$A$1,Pres_2017_T1!CP530,0),0)</f>
        <v>0</v>
      </c>
      <c r="CA530">
        <f t="shared" ca="1" si="8"/>
        <v>13324</v>
      </c>
    </row>
    <row r="531" spans="1:79" x14ac:dyDescent="0.75">
      <c r="A531" t="str">
        <v>95_01</v>
      </c>
      <c r="B531">
        <f ca="1">_xlfn.IFNA(IF(VLOOKUP(Pres_2017_T1!V531,[2]ListeGithub!$I$2:$K$111,3,FALSE)=$A$1,Pres_2017_T1!X531,0),0)</f>
        <v>14996</v>
      </c>
      <c r="I531">
        <f ca="1">_xlfn.IFNA(IF(VLOOKUP(Pres_2017_T1!AC531,[2]ListeGithub!$I$2:$K$111,3,FALSE)=$A$1,Pres_2017_T1!AE531,0),0)</f>
        <v>0</v>
      </c>
      <c r="P531">
        <f ca="1">_xlfn.IFNA(IF(VLOOKUP(Pres_2017_T1!AJ531,[2]ListeGithub!$I$2:$K$111,3,FALSE)=$A$1,Pres_2017_T1!AL531,0),0)</f>
        <v>0</v>
      </c>
      <c r="W531">
        <f ca="1">_xlfn.IFNA(IF(VLOOKUP(Pres_2017_T1!AQ531,[2]ListeGithub!$I$2:$K$111,3,FALSE)=$A$1,Pres_2017_T1!AS531,0),0)</f>
        <v>0</v>
      </c>
      <c r="AD531">
        <f ca="1">_xlfn.IFNA(IF(VLOOKUP(Pres_2017_T1!AX531,[2]ListeGithub!$I$2:$K$111,3,FALSE)=$A$1,Pres_2017_T1!AZ531,0),0)</f>
        <v>0</v>
      </c>
      <c r="AK531">
        <f ca="1">_xlfn.IFNA(IF(VLOOKUP(Pres_2017_T1!BE531,[2]ListeGithub!$I$2:$K$111,3,FALSE)=$A$1,Pres_2017_T1!BG531,0),0)</f>
        <v>0</v>
      </c>
      <c r="AR531">
        <f ca="1">_xlfn.IFNA(IF(VLOOKUP(Pres_2017_T1!BL531,[2]ListeGithub!$I$2:$K$111,3,FALSE)=$A$1,Pres_2017_T1!BN531,0),0)</f>
        <v>0</v>
      </c>
      <c r="AY531">
        <f ca="1">_xlfn.IFNA(IF(VLOOKUP(Pres_2017_T1!BS531,[2]ListeGithub!$I$2:$K$111,3,FALSE)=$A$1,Pres_2017_T1!BU531,0),0)</f>
        <v>0</v>
      </c>
      <c r="BF531">
        <f ca="1">_xlfn.IFNA(IF(VLOOKUP(Pres_2017_T1!BZ531,[2]ListeGithub!$I$2:$K$111,3,FALSE)=$A$1,Pres_2017_T1!CB531,0),0)</f>
        <v>0</v>
      </c>
      <c r="BM531">
        <f ca="1">_xlfn.IFNA(IF(VLOOKUP(Pres_2017_T1!CG531,[2]ListeGithub!$I$2:$K$111,3,FALSE)=$A$1,Pres_2017_T1!CI531,0),0)</f>
        <v>0</v>
      </c>
      <c r="BT531">
        <f ca="1">_xlfn.IFNA(IF(VLOOKUP(Pres_2017_T1!CN531,[2]ListeGithub!$I$2:$K$111,3,FALSE)=$A$1,Pres_2017_T1!CP531,0),0)</f>
        <v>0</v>
      </c>
      <c r="CA531">
        <f t="shared" ca="1" si="8"/>
        <v>14996</v>
      </c>
    </row>
    <row r="532" spans="1:79" x14ac:dyDescent="0.75">
      <c r="A532" t="str">
        <v>95_02</v>
      </c>
      <c r="B532">
        <f ca="1">_xlfn.IFNA(IF(VLOOKUP(Pres_2017_T1!V532,[2]ListeGithub!$I$2:$K$111,3,FALSE)=$A$1,Pres_2017_T1!X532,0),0)</f>
        <v>15082</v>
      </c>
      <c r="I532">
        <f ca="1">_xlfn.IFNA(IF(VLOOKUP(Pres_2017_T1!AC532,[2]ListeGithub!$I$2:$K$111,3,FALSE)=$A$1,Pres_2017_T1!AE532,0),0)</f>
        <v>0</v>
      </c>
      <c r="P532">
        <f ca="1">_xlfn.IFNA(IF(VLOOKUP(Pres_2017_T1!AJ532,[2]ListeGithub!$I$2:$K$111,3,FALSE)=$A$1,Pres_2017_T1!AL532,0),0)</f>
        <v>0</v>
      </c>
      <c r="W532">
        <f ca="1">_xlfn.IFNA(IF(VLOOKUP(Pres_2017_T1!AQ532,[2]ListeGithub!$I$2:$K$111,3,FALSE)=$A$1,Pres_2017_T1!AS532,0),0)</f>
        <v>0</v>
      </c>
      <c r="AD532">
        <f ca="1">_xlfn.IFNA(IF(VLOOKUP(Pres_2017_T1!AX532,[2]ListeGithub!$I$2:$K$111,3,FALSE)=$A$1,Pres_2017_T1!AZ532,0),0)</f>
        <v>0</v>
      </c>
      <c r="AK532">
        <f ca="1">_xlfn.IFNA(IF(VLOOKUP(Pres_2017_T1!BE532,[2]ListeGithub!$I$2:$K$111,3,FALSE)=$A$1,Pres_2017_T1!BG532,0),0)</f>
        <v>0</v>
      </c>
      <c r="AR532">
        <f ca="1">_xlfn.IFNA(IF(VLOOKUP(Pres_2017_T1!BL532,[2]ListeGithub!$I$2:$K$111,3,FALSE)=$A$1,Pres_2017_T1!BN532,0),0)</f>
        <v>0</v>
      </c>
      <c r="AY532">
        <f ca="1">_xlfn.IFNA(IF(VLOOKUP(Pres_2017_T1!BS532,[2]ListeGithub!$I$2:$K$111,3,FALSE)=$A$1,Pres_2017_T1!BU532,0),0)</f>
        <v>0</v>
      </c>
      <c r="BF532">
        <f ca="1">_xlfn.IFNA(IF(VLOOKUP(Pres_2017_T1!BZ532,[2]ListeGithub!$I$2:$K$111,3,FALSE)=$A$1,Pres_2017_T1!CB532,0),0)</f>
        <v>0</v>
      </c>
      <c r="BM532">
        <f ca="1">_xlfn.IFNA(IF(VLOOKUP(Pres_2017_T1!CG532,[2]ListeGithub!$I$2:$K$111,3,FALSE)=$A$1,Pres_2017_T1!CI532,0),0)</f>
        <v>0</v>
      </c>
      <c r="BT532">
        <f ca="1">_xlfn.IFNA(IF(VLOOKUP(Pres_2017_T1!CN532,[2]ListeGithub!$I$2:$K$111,3,FALSE)=$A$1,Pres_2017_T1!CP532,0),0)</f>
        <v>0</v>
      </c>
      <c r="CA532">
        <f t="shared" ca="1" si="8"/>
        <v>15082</v>
      </c>
    </row>
    <row r="533" spans="1:79" x14ac:dyDescent="0.75">
      <c r="A533" t="str">
        <v>95_03</v>
      </c>
      <c r="B533">
        <f ca="1">_xlfn.IFNA(IF(VLOOKUP(Pres_2017_T1!V533,[2]ListeGithub!$I$2:$K$111,3,FALSE)=$A$1,Pres_2017_T1!X533,0),0)</f>
        <v>18833</v>
      </c>
      <c r="I533">
        <f ca="1">_xlfn.IFNA(IF(VLOOKUP(Pres_2017_T1!AC533,[2]ListeGithub!$I$2:$K$111,3,FALSE)=$A$1,Pres_2017_T1!AE533,0),0)</f>
        <v>0</v>
      </c>
      <c r="P533">
        <f ca="1">_xlfn.IFNA(IF(VLOOKUP(Pres_2017_T1!AJ533,[2]ListeGithub!$I$2:$K$111,3,FALSE)=$A$1,Pres_2017_T1!AL533,0),0)</f>
        <v>0</v>
      </c>
      <c r="W533">
        <f ca="1">_xlfn.IFNA(IF(VLOOKUP(Pres_2017_T1!AQ533,[2]ListeGithub!$I$2:$K$111,3,FALSE)=$A$1,Pres_2017_T1!AS533,0),0)</f>
        <v>0</v>
      </c>
      <c r="AD533">
        <f ca="1">_xlfn.IFNA(IF(VLOOKUP(Pres_2017_T1!AX533,[2]ListeGithub!$I$2:$K$111,3,FALSE)=$A$1,Pres_2017_T1!AZ533,0),0)</f>
        <v>0</v>
      </c>
      <c r="AK533">
        <f ca="1">_xlfn.IFNA(IF(VLOOKUP(Pres_2017_T1!BE533,[2]ListeGithub!$I$2:$K$111,3,FALSE)=$A$1,Pres_2017_T1!BG533,0),0)</f>
        <v>0</v>
      </c>
      <c r="AR533">
        <f ca="1">_xlfn.IFNA(IF(VLOOKUP(Pres_2017_T1!BL533,[2]ListeGithub!$I$2:$K$111,3,FALSE)=$A$1,Pres_2017_T1!BN533,0),0)</f>
        <v>0</v>
      </c>
      <c r="AY533">
        <f ca="1">_xlfn.IFNA(IF(VLOOKUP(Pres_2017_T1!BS533,[2]ListeGithub!$I$2:$K$111,3,FALSE)=$A$1,Pres_2017_T1!BU533,0),0)</f>
        <v>0</v>
      </c>
      <c r="BF533">
        <f ca="1">_xlfn.IFNA(IF(VLOOKUP(Pres_2017_T1!BZ533,[2]ListeGithub!$I$2:$K$111,3,FALSE)=$A$1,Pres_2017_T1!CB533,0),0)</f>
        <v>0</v>
      </c>
      <c r="BM533">
        <f ca="1">_xlfn.IFNA(IF(VLOOKUP(Pres_2017_T1!CG533,[2]ListeGithub!$I$2:$K$111,3,FALSE)=$A$1,Pres_2017_T1!CI533,0),0)</f>
        <v>0</v>
      </c>
      <c r="BT533">
        <f ca="1">_xlfn.IFNA(IF(VLOOKUP(Pres_2017_T1!CN533,[2]ListeGithub!$I$2:$K$111,3,FALSE)=$A$1,Pres_2017_T1!CP533,0),0)</f>
        <v>0</v>
      </c>
      <c r="CA533">
        <f t="shared" ca="1" si="8"/>
        <v>18833</v>
      </c>
    </row>
    <row r="534" spans="1:79" x14ac:dyDescent="0.75">
      <c r="A534" t="str">
        <v>95_04</v>
      </c>
      <c r="B534">
        <f ca="1">_xlfn.IFNA(IF(VLOOKUP(Pres_2017_T1!V534,[2]ListeGithub!$I$2:$K$111,3,FALSE)=$A$1,Pres_2017_T1!X534,0),0)</f>
        <v>16365</v>
      </c>
      <c r="I534">
        <f ca="1">_xlfn.IFNA(IF(VLOOKUP(Pres_2017_T1!AC534,[2]ListeGithub!$I$2:$K$111,3,FALSE)=$A$1,Pres_2017_T1!AE534,0),0)</f>
        <v>0</v>
      </c>
      <c r="P534">
        <f ca="1">_xlfn.IFNA(IF(VLOOKUP(Pres_2017_T1!AJ534,[2]ListeGithub!$I$2:$K$111,3,FALSE)=$A$1,Pres_2017_T1!AL534,0),0)</f>
        <v>0</v>
      </c>
      <c r="W534">
        <f ca="1">_xlfn.IFNA(IF(VLOOKUP(Pres_2017_T1!AQ534,[2]ListeGithub!$I$2:$K$111,3,FALSE)=$A$1,Pres_2017_T1!AS534,0),0)</f>
        <v>0</v>
      </c>
      <c r="AD534">
        <f ca="1">_xlfn.IFNA(IF(VLOOKUP(Pres_2017_T1!AX534,[2]ListeGithub!$I$2:$K$111,3,FALSE)=$A$1,Pres_2017_T1!AZ534,0),0)</f>
        <v>0</v>
      </c>
      <c r="AK534">
        <f ca="1">_xlfn.IFNA(IF(VLOOKUP(Pres_2017_T1!BE534,[2]ListeGithub!$I$2:$K$111,3,FALSE)=$A$1,Pres_2017_T1!BG534,0),0)</f>
        <v>0</v>
      </c>
      <c r="AR534">
        <f ca="1">_xlfn.IFNA(IF(VLOOKUP(Pres_2017_T1!BL534,[2]ListeGithub!$I$2:$K$111,3,FALSE)=$A$1,Pres_2017_T1!BN534,0),0)</f>
        <v>0</v>
      </c>
      <c r="AY534">
        <f ca="1">_xlfn.IFNA(IF(VLOOKUP(Pres_2017_T1!BS534,[2]ListeGithub!$I$2:$K$111,3,FALSE)=$A$1,Pres_2017_T1!BU534,0),0)</f>
        <v>0</v>
      </c>
      <c r="BF534">
        <f ca="1">_xlfn.IFNA(IF(VLOOKUP(Pres_2017_T1!BZ534,[2]ListeGithub!$I$2:$K$111,3,FALSE)=$A$1,Pres_2017_T1!CB534,0),0)</f>
        <v>0</v>
      </c>
      <c r="BM534">
        <f ca="1">_xlfn.IFNA(IF(VLOOKUP(Pres_2017_T1!CG534,[2]ListeGithub!$I$2:$K$111,3,FALSE)=$A$1,Pres_2017_T1!CI534,0),0)</f>
        <v>0</v>
      </c>
      <c r="BT534">
        <f ca="1">_xlfn.IFNA(IF(VLOOKUP(Pres_2017_T1!CN534,[2]ListeGithub!$I$2:$K$111,3,FALSE)=$A$1,Pres_2017_T1!CP534,0),0)</f>
        <v>0</v>
      </c>
      <c r="CA534">
        <f t="shared" ca="1" si="8"/>
        <v>16365</v>
      </c>
    </row>
    <row r="535" spans="1:79" x14ac:dyDescent="0.75">
      <c r="A535" t="str">
        <v>95_05</v>
      </c>
      <c r="B535">
        <f ca="1">_xlfn.IFNA(IF(VLOOKUP(Pres_2017_T1!V535,[2]ListeGithub!$I$2:$K$111,3,FALSE)=$A$1,Pres_2017_T1!X535,0),0)</f>
        <v>0</v>
      </c>
      <c r="I535">
        <f ca="1">_xlfn.IFNA(IF(VLOOKUP(Pres_2017_T1!AC535,[2]ListeGithub!$I$2:$K$111,3,FALSE)=$A$1,Pres_2017_T1!AE535,0),0)</f>
        <v>11810</v>
      </c>
      <c r="P535">
        <f ca="1">_xlfn.IFNA(IF(VLOOKUP(Pres_2017_T1!AJ535,[2]ListeGithub!$I$2:$K$111,3,FALSE)=$A$1,Pres_2017_T1!AL535,0),0)</f>
        <v>0</v>
      </c>
      <c r="W535">
        <f ca="1">_xlfn.IFNA(IF(VLOOKUP(Pres_2017_T1!AQ535,[2]ListeGithub!$I$2:$K$111,3,FALSE)=$A$1,Pres_2017_T1!AS535,0),0)</f>
        <v>0</v>
      </c>
      <c r="AD535">
        <f ca="1">_xlfn.IFNA(IF(VLOOKUP(Pres_2017_T1!AX535,[2]ListeGithub!$I$2:$K$111,3,FALSE)=$A$1,Pres_2017_T1!AZ535,0),0)</f>
        <v>0</v>
      </c>
      <c r="AK535">
        <f ca="1">_xlfn.IFNA(IF(VLOOKUP(Pres_2017_T1!BE535,[2]ListeGithub!$I$2:$K$111,3,FALSE)=$A$1,Pres_2017_T1!BG535,0),0)</f>
        <v>0</v>
      </c>
      <c r="AR535">
        <f ca="1">_xlfn.IFNA(IF(VLOOKUP(Pres_2017_T1!BL535,[2]ListeGithub!$I$2:$K$111,3,FALSE)=$A$1,Pres_2017_T1!BN535,0),0)</f>
        <v>0</v>
      </c>
      <c r="AY535">
        <f ca="1">_xlfn.IFNA(IF(VLOOKUP(Pres_2017_T1!BS535,[2]ListeGithub!$I$2:$K$111,3,FALSE)=$A$1,Pres_2017_T1!BU535,0),0)</f>
        <v>0</v>
      </c>
      <c r="BF535">
        <f ca="1">_xlfn.IFNA(IF(VLOOKUP(Pres_2017_T1!BZ535,[2]ListeGithub!$I$2:$K$111,3,FALSE)=$A$1,Pres_2017_T1!CB535,0),0)</f>
        <v>0</v>
      </c>
      <c r="BM535">
        <f ca="1">_xlfn.IFNA(IF(VLOOKUP(Pres_2017_T1!CG535,[2]ListeGithub!$I$2:$K$111,3,FALSE)=$A$1,Pres_2017_T1!CI535,0),0)</f>
        <v>0</v>
      </c>
      <c r="BT535">
        <f ca="1">_xlfn.IFNA(IF(VLOOKUP(Pres_2017_T1!CN535,[2]ListeGithub!$I$2:$K$111,3,FALSE)=$A$1,Pres_2017_T1!CP535,0),0)</f>
        <v>0</v>
      </c>
      <c r="CA535">
        <f t="shared" ca="1" si="8"/>
        <v>11810</v>
      </c>
    </row>
    <row r="536" spans="1:79" x14ac:dyDescent="0.75">
      <c r="A536" t="str">
        <v>95_06</v>
      </c>
      <c r="B536">
        <f ca="1">_xlfn.IFNA(IF(VLOOKUP(Pres_2017_T1!V536,[2]ListeGithub!$I$2:$K$111,3,FALSE)=$A$1,Pres_2017_T1!X536,0),0)</f>
        <v>16214</v>
      </c>
      <c r="I536">
        <f ca="1">_xlfn.IFNA(IF(VLOOKUP(Pres_2017_T1!AC536,[2]ListeGithub!$I$2:$K$111,3,FALSE)=$A$1,Pres_2017_T1!AE536,0),0)</f>
        <v>0</v>
      </c>
      <c r="P536">
        <f ca="1">_xlfn.IFNA(IF(VLOOKUP(Pres_2017_T1!AJ536,[2]ListeGithub!$I$2:$K$111,3,FALSE)=$A$1,Pres_2017_T1!AL536,0),0)</f>
        <v>0</v>
      </c>
      <c r="W536">
        <f ca="1">_xlfn.IFNA(IF(VLOOKUP(Pres_2017_T1!AQ536,[2]ListeGithub!$I$2:$K$111,3,FALSE)=$A$1,Pres_2017_T1!AS536,0),0)</f>
        <v>0</v>
      </c>
      <c r="AD536">
        <f ca="1">_xlfn.IFNA(IF(VLOOKUP(Pres_2017_T1!AX536,[2]ListeGithub!$I$2:$K$111,3,FALSE)=$A$1,Pres_2017_T1!AZ536,0),0)</f>
        <v>0</v>
      </c>
      <c r="AK536">
        <f ca="1">_xlfn.IFNA(IF(VLOOKUP(Pres_2017_T1!BE536,[2]ListeGithub!$I$2:$K$111,3,FALSE)=$A$1,Pres_2017_T1!BG536,0),0)</f>
        <v>0</v>
      </c>
      <c r="AR536">
        <f ca="1">_xlfn.IFNA(IF(VLOOKUP(Pres_2017_T1!BL536,[2]ListeGithub!$I$2:$K$111,3,FALSE)=$A$1,Pres_2017_T1!BN536,0),0)</f>
        <v>0</v>
      </c>
      <c r="AY536">
        <f ca="1">_xlfn.IFNA(IF(VLOOKUP(Pres_2017_T1!BS536,[2]ListeGithub!$I$2:$K$111,3,FALSE)=$A$1,Pres_2017_T1!BU536,0),0)</f>
        <v>0</v>
      </c>
      <c r="BF536">
        <f ca="1">_xlfn.IFNA(IF(VLOOKUP(Pres_2017_T1!BZ536,[2]ListeGithub!$I$2:$K$111,3,FALSE)=$A$1,Pres_2017_T1!CB536,0),0)</f>
        <v>0</v>
      </c>
      <c r="BM536">
        <f ca="1">_xlfn.IFNA(IF(VLOOKUP(Pres_2017_T1!CG536,[2]ListeGithub!$I$2:$K$111,3,FALSE)=$A$1,Pres_2017_T1!CI536,0),0)</f>
        <v>0</v>
      </c>
      <c r="BT536">
        <f ca="1">_xlfn.IFNA(IF(VLOOKUP(Pres_2017_T1!CN536,[2]ListeGithub!$I$2:$K$111,3,FALSE)=$A$1,Pres_2017_T1!CP536,0),0)</f>
        <v>0</v>
      </c>
      <c r="CA536">
        <f t="shared" ca="1" si="8"/>
        <v>16214</v>
      </c>
    </row>
    <row r="537" spans="1:79" x14ac:dyDescent="0.75">
      <c r="A537" t="str">
        <v>95_07</v>
      </c>
      <c r="B537">
        <f ca="1">_xlfn.IFNA(IF(VLOOKUP(Pres_2017_T1!V537,[2]ListeGithub!$I$2:$K$111,3,FALSE)=$A$1,Pres_2017_T1!X537,0),0)</f>
        <v>13183</v>
      </c>
      <c r="I537">
        <f ca="1">_xlfn.IFNA(IF(VLOOKUP(Pres_2017_T1!AC537,[2]ListeGithub!$I$2:$K$111,3,FALSE)=$A$1,Pres_2017_T1!AE537,0),0)</f>
        <v>0</v>
      </c>
      <c r="P537">
        <f ca="1">_xlfn.IFNA(IF(VLOOKUP(Pres_2017_T1!AJ537,[2]ListeGithub!$I$2:$K$111,3,FALSE)=$A$1,Pres_2017_T1!AL537,0),0)</f>
        <v>0</v>
      </c>
      <c r="W537">
        <f ca="1">_xlfn.IFNA(IF(VLOOKUP(Pres_2017_T1!AQ537,[2]ListeGithub!$I$2:$K$111,3,FALSE)=$A$1,Pres_2017_T1!AS537,0),0)</f>
        <v>0</v>
      </c>
      <c r="AD537">
        <f ca="1">_xlfn.IFNA(IF(VLOOKUP(Pres_2017_T1!AX537,[2]ListeGithub!$I$2:$K$111,3,FALSE)=$A$1,Pres_2017_T1!AZ537,0),0)</f>
        <v>0</v>
      </c>
      <c r="AK537">
        <f ca="1">_xlfn.IFNA(IF(VLOOKUP(Pres_2017_T1!BE537,[2]ListeGithub!$I$2:$K$111,3,FALSE)=$A$1,Pres_2017_T1!BG537,0),0)</f>
        <v>0</v>
      </c>
      <c r="AR537">
        <f ca="1">_xlfn.IFNA(IF(VLOOKUP(Pres_2017_T1!BL537,[2]ListeGithub!$I$2:$K$111,3,FALSE)=$A$1,Pres_2017_T1!BN537,0),0)</f>
        <v>0</v>
      </c>
      <c r="AY537">
        <f ca="1">_xlfn.IFNA(IF(VLOOKUP(Pres_2017_T1!BS537,[2]ListeGithub!$I$2:$K$111,3,FALSE)=$A$1,Pres_2017_T1!BU537,0),0)</f>
        <v>0</v>
      </c>
      <c r="BF537">
        <f ca="1">_xlfn.IFNA(IF(VLOOKUP(Pres_2017_T1!BZ537,[2]ListeGithub!$I$2:$K$111,3,FALSE)=$A$1,Pres_2017_T1!CB537,0),0)</f>
        <v>0</v>
      </c>
      <c r="BM537">
        <f ca="1">_xlfn.IFNA(IF(VLOOKUP(Pres_2017_T1!CG537,[2]ListeGithub!$I$2:$K$111,3,FALSE)=$A$1,Pres_2017_T1!CI537,0),0)</f>
        <v>0</v>
      </c>
      <c r="BT537">
        <f ca="1">_xlfn.IFNA(IF(VLOOKUP(Pres_2017_T1!CN537,[2]ListeGithub!$I$2:$K$111,3,FALSE)=$A$1,Pres_2017_T1!CP537,0),0)</f>
        <v>0</v>
      </c>
      <c r="CA537">
        <f t="shared" ca="1" si="8"/>
        <v>13183</v>
      </c>
    </row>
    <row r="538" spans="1:79" x14ac:dyDescent="0.75">
      <c r="A538" t="str">
        <v>95_08</v>
      </c>
      <c r="B538">
        <f ca="1">_xlfn.IFNA(IF(VLOOKUP(Pres_2017_T1!V538,[2]ListeGithub!$I$2:$K$111,3,FALSE)=$A$1,Pres_2017_T1!X538,0),0)</f>
        <v>0</v>
      </c>
      <c r="I538">
        <f ca="1">_xlfn.IFNA(IF(VLOOKUP(Pres_2017_T1!AC538,[2]ListeGithub!$I$2:$K$111,3,FALSE)=$A$1,Pres_2017_T1!AE538,0),0)</f>
        <v>7955</v>
      </c>
      <c r="P538">
        <f ca="1">_xlfn.IFNA(IF(VLOOKUP(Pres_2017_T1!AJ538,[2]ListeGithub!$I$2:$K$111,3,FALSE)=$A$1,Pres_2017_T1!AL538,0),0)</f>
        <v>0</v>
      </c>
      <c r="W538">
        <f ca="1">_xlfn.IFNA(IF(VLOOKUP(Pres_2017_T1!AQ538,[2]ListeGithub!$I$2:$K$111,3,FALSE)=$A$1,Pres_2017_T1!AS538,0),0)</f>
        <v>0</v>
      </c>
      <c r="AD538">
        <f ca="1">_xlfn.IFNA(IF(VLOOKUP(Pres_2017_T1!AX538,[2]ListeGithub!$I$2:$K$111,3,FALSE)=$A$1,Pres_2017_T1!AZ538,0),0)</f>
        <v>0</v>
      </c>
      <c r="AK538">
        <f ca="1">_xlfn.IFNA(IF(VLOOKUP(Pres_2017_T1!BE538,[2]ListeGithub!$I$2:$K$111,3,FALSE)=$A$1,Pres_2017_T1!BG538,0),0)</f>
        <v>0</v>
      </c>
      <c r="AR538">
        <f ca="1">_xlfn.IFNA(IF(VLOOKUP(Pres_2017_T1!BL538,[2]ListeGithub!$I$2:$K$111,3,FALSE)=$A$1,Pres_2017_T1!BN538,0),0)</f>
        <v>0</v>
      </c>
      <c r="AY538">
        <f ca="1">_xlfn.IFNA(IF(VLOOKUP(Pres_2017_T1!BS538,[2]ListeGithub!$I$2:$K$111,3,FALSE)=$A$1,Pres_2017_T1!BU538,0),0)</f>
        <v>0</v>
      </c>
      <c r="BF538">
        <f ca="1">_xlfn.IFNA(IF(VLOOKUP(Pres_2017_T1!BZ538,[2]ListeGithub!$I$2:$K$111,3,FALSE)=$A$1,Pres_2017_T1!CB538,0),0)</f>
        <v>0</v>
      </c>
      <c r="BM538">
        <f ca="1">_xlfn.IFNA(IF(VLOOKUP(Pres_2017_T1!CG538,[2]ListeGithub!$I$2:$K$111,3,FALSE)=$A$1,Pres_2017_T1!CI538,0),0)</f>
        <v>0</v>
      </c>
      <c r="BT538">
        <f ca="1">_xlfn.IFNA(IF(VLOOKUP(Pres_2017_T1!CN538,[2]ListeGithub!$I$2:$K$111,3,FALSE)=$A$1,Pres_2017_T1!CP538,0),0)</f>
        <v>0</v>
      </c>
      <c r="CA538">
        <f t="shared" ca="1" si="8"/>
        <v>7955</v>
      </c>
    </row>
    <row r="539" spans="1:79" x14ac:dyDescent="0.75">
      <c r="A539" t="str">
        <v>95_09</v>
      </c>
      <c r="B539">
        <f ca="1">_xlfn.IFNA(IF(VLOOKUP(Pres_2017_T1!V539,[2]ListeGithub!$I$2:$K$111,3,FALSE)=$A$1,Pres_2017_T1!X539,0),0)</f>
        <v>0</v>
      </c>
      <c r="I539">
        <f ca="1">_xlfn.IFNA(IF(VLOOKUP(Pres_2017_T1!AC539,[2]ListeGithub!$I$2:$K$111,3,FALSE)=$A$1,Pres_2017_T1!AE539,0),0)</f>
        <v>0</v>
      </c>
      <c r="P539">
        <f ca="1">_xlfn.IFNA(IF(VLOOKUP(Pres_2017_T1!AJ539,[2]ListeGithub!$I$2:$K$111,3,FALSE)=$A$1,Pres_2017_T1!AL539,0),0)</f>
        <v>10846</v>
      </c>
      <c r="W539">
        <f ca="1">_xlfn.IFNA(IF(VLOOKUP(Pres_2017_T1!AQ539,[2]ListeGithub!$I$2:$K$111,3,FALSE)=$A$1,Pres_2017_T1!AS539,0),0)</f>
        <v>0</v>
      </c>
      <c r="AD539">
        <f ca="1">_xlfn.IFNA(IF(VLOOKUP(Pres_2017_T1!AX539,[2]ListeGithub!$I$2:$K$111,3,FALSE)=$A$1,Pres_2017_T1!AZ539,0),0)</f>
        <v>0</v>
      </c>
      <c r="AK539">
        <f ca="1">_xlfn.IFNA(IF(VLOOKUP(Pres_2017_T1!BE539,[2]ListeGithub!$I$2:$K$111,3,FALSE)=$A$1,Pres_2017_T1!BG539,0),0)</f>
        <v>0</v>
      </c>
      <c r="AR539">
        <f ca="1">_xlfn.IFNA(IF(VLOOKUP(Pres_2017_T1!BL539,[2]ListeGithub!$I$2:$K$111,3,FALSE)=$A$1,Pres_2017_T1!BN539,0),0)</f>
        <v>0</v>
      </c>
      <c r="AY539">
        <f ca="1">_xlfn.IFNA(IF(VLOOKUP(Pres_2017_T1!BS539,[2]ListeGithub!$I$2:$K$111,3,FALSE)=$A$1,Pres_2017_T1!BU539,0),0)</f>
        <v>0</v>
      </c>
      <c r="BF539">
        <f ca="1">_xlfn.IFNA(IF(VLOOKUP(Pres_2017_T1!BZ539,[2]ListeGithub!$I$2:$K$111,3,FALSE)=$A$1,Pres_2017_T1!CB539,0),0)</f>
        <v>0</v>
      </c>
      <c r="BM539">
        <f ca="1">_xlfn.IFNA(IF(VLOOKUP(Pres_2017_T1!CG539,[2]ListeGithub!$I$2:$K$111,3,FALSE)=$A$1,Pres_2017_T1!CI539,0),0)</f>
        <v>0</v>
      </c>
      <c r="BT539">
        <f ca="1">_xlfn.IFNA(IF(VLOOKUP(Pres_2017_T1!CN539,[2]ListeGithub!$I$2:$K$111,3,FALSE)=$A$1,Pres_2017_T1!CP539,0),0)</f>
        <v>0</v>
      </c>
      <c r="CA539">
        <f t="shared" ca="1" si="8"/>
        <v>10846</v>
      </c>
    </row>
    <row r="540" spans="1:79" x14ac:dyDescent="0.75">
      <c r="A540" t="str">
        <v>95_10</v>
      </c>
      <c r="B540">
        <f ca="1">_xlfn.IFNA(IF(VLOOKUP(Pres_2017_T1!V540,[2]ListeGithub!$I$2:$K$111,3,FALSE)=$A$1,Pres_2017_T1!X540,0),0)</f>
        <v>13709</v>
      </c>
      <c r="I540">
        <f ca="1">_xlfn.IFNA(IF(VLOOKUP(Pres_2017_T1!AC540,[2]ListeGithub!$I$2:$K$111,3,FALSE)=$A$1,Pres_2017_T1!AE540,0),0)</f>
        <v>0</v>
      </c>
      <c r="P540">
        <f ca="1">_xlfn.IFNA(IF(VLOOKUP(Pres_2017_T1!AJ540,[2]ListeGithub!$I$2:$K$111,3,FALSE)=$A$1,Pres_2017_T1!AL540,0),0)</f>
        <v>0</v>
      </c>
      <c r="W540">
        <f ca="1">_xlfn.IFNA(IF(VLOOKUP(Pres_2017_T1!AQ540,[2]ListeGithub!$I$2:$K$111,3,FALSE)=$A$1,Pres_2017_T1!AS540,0),0)</f>
        <v>0</v>
      </c>
      <c r="AD540">
        <f ca="1">_xlfn.IFNA(IF(VLOOKUP(Pres_2017_T1!AX540,[2]ListeGithub!$I$2:$K$111,3,FALSE)=$A$1,Pres_2017_T1!AZ540,0),0)</f>
        <v>0</v>
      </c>
      <c r="AK540">
        <f ca="1">_xlfn.IFNA(IF(VLOOKUP(Pres_2017_T1!BE540,[2]ListeGithub!$I$2:$K$111,3,FALSE)=$A$1,Pres_2017_T1!BG540,0),0)</f>
        <v>0</v>
      </c>
      <c r="AR540">
        <f ca="1">_xlfn.IFNA(IF(VLOOKUP(Pres_2017_T1!BL540,[2]ListeGithub!$I$2:$K$111,3,FALSE)=$A$1,Pres_2017_T1!BN540,0),0)</f>
        <v>0</v>
      </c>
      <c r="AY540">
        <f ca="1">_xlfn.IFNA(IF(VLOOKUP(Pres_2017_T1!BS540,[2]ListeGithub!$I$2:$K$111,3,FALSE)=$A$1,Pres_2017_T1!BU540,0),0)</f>
        <v>0</v>
      </c>
      <c r="BF540">
        <f ca="1">_xlfn.IFNA(IF(VLOOKUP(Pres_2017_T1!BZ540,[2]ListeGithub!$I$2:$K$111,3,FALSE)=$A$1,Pres_2017_T1!CB540,0),0)</f>
        <v>0</v>
      </c>
      <c r="BM540">
        <f ca="1">_xlfn.IFNA(IF(VLOOKUP(Pres_2017_T1!CG540,[2]ListeGithub!$I$2:$K$111,3,FALSE)=$A$1,Pres_2017_T1!CI540,0),0)</f>
        <v>0</v>
      </c>
      <c r="BT540">
        <f ca="1">_xlfn.IFNA(IF(VLOOKUP(Pres_2017_T1!CN540,[2]ListeGithub!$I$2:$K$111,3,FALSE)=$A$1,Pres_2017_T1!CP540,0),0)</f>
        <v>0</v>
      </c>
      <c r="CA540">
        <f t="shared" ca="1" si="8"/>
        <v>13709</v>
      </c>
    </row>
    <row r="541" spans="1:79" x14ac:dyDescent="0.75">
      <c r="A541" t="str">
        <v>ZA_01</v>
      </c>
      <c r="B541">
        <f ca="1">_xlfn.IFNA(IF(VLOOKUP(Pres_2017_T1!V541,[2]ListeGithub!$I$2:$K$111,3,FALSE)=$A$1,Pres_2017_T1!X541,0),0)</f>
        <v>8351</v>
      </c>
      <c r="I541">
        <f ca="1">_xlfn.IFNA(IF(VLOOKUP(Pres_2017_T1!AC541,[2]ListeGithub!$I$2:$K$111,3,FALSE)=$A$1,Pres_2017_T1!AE541,0),0)</f>
        <v>0</v>
      </c>
      <c r="P541">
        <f ca="1">_xlfn.IFNA(IF(VLOOKUP(Pres_2017_T1!AJ541,[2]ListeGithub!$I$2:$K$111,3,FALSE)=$A$1,Pres_2017_T1!AL541,0),0)</f>
        <v>0</v>
      </c>
      <c r="W541">
        <f ca="1">_xlfn.IFNA(IF(VLOOKUP(Pres_2017_T1!AQ541,[2]ListeGithub!$I$2:$K$111,3,FALSE)=$A$1,Pres_2017_T1!AS541,0),0)</f>
        <v>0</v>
      </c>
      <c r="AD541">
        <f ca="1">_xlfn.IFNA(IF(VLOOKUP(Pres_2017_T1!AX541,[2]ListeGithub!$I$2:$K$111,3,FALSE)=$A$1,Pres_2017_T1!AZ541,0),0)</f>
        <v>0</v>
      </c>
      <c r="AK541">
        <f ca="1">_xlfn.IFNA(IF(VLOOKUP(Pres_2017_T1!BE541,[2]ListeGithub!$I$2:$K$111,3,FALSE)=$A$1,Pres_2017_T1!BG541,0),0)</f>
        <v>0</v>
      </c>
      <c r="AR541">
        <f ca="1">_xlfn.IFNA(IF(VLOOKUP(Pres_2017_T1!BL541,[2]ListeGithub!$I$2:$K$111,3,FALSE)=$A$1,Pres_2017_T1!BN541,0),0)</f>
        <v>0</v>
      </c>
      <c r="AY541">
        <f ca="1">_xlfn.IFNA(IF(VLOOKUP(Pres_2017_T1!BS541,[2]ListeGithub!$I$2:$K$111,3,FALSE)=$A$1,Pres_2017_T1!BU541,0),0)</f>
        <v>0</v>
      </c>
      <c r="BF541">
        <f ca="1">_xlfn.IFNA(IF(VLOOKUP(Pres_2017_T1!BZ541,[2]ListeGithub!$I$2:$K$111,3,FALSE)=$A$1,Pres_2017_T1!CB541,0),0)</f>
        <v>0</v>
      </c>
      <c r="BM541">
        <f ca="1">_xlfn.IFNA(IF(VLOOKUP(Pres_2017_T1!CG541,[2]ListeGithub!$I$2:$K$111,3,FALSE)=$A$1,Pres_2017_T1!CI541,0),0)</f>
        <v>0</v>
      </c>
      <c r="BT541">
        <f ca="1">_xlfn.IFNA(IF(VLOOKUP(Pres_2017_T1!CN541,[2]ListeGithub!$I$2:$K$111,3,FALSE)=$A$1,Pres_2017_T1!CP541,0),0)</f>
        <v>0</v>
      </c>
      <c r="CA541">
        <f t="shared" ca="1" si="8"/>
        <v>8351</v>
      </c>
    </row>
    <row r="542" spans="1:79" x14ac:dyDescent="0.75">
      <c r="A542" t="str">
        <v>ZA_02</v>
      </c>
      <c r="B542">
        <f ca="1">_xlfn.IFNA(IF(VLOOKUP(Pres_2017_T1!V542,[2]ListeGithub!$I$2:$K$111,3,FALSE)=$A$1,Pres_2017_T1!X542,0),0)</f>
        <v>9110</v>
      </c>
      <c r="I542">
        <f ca="1">_xlfn.IFNA(IF(VLOOKUP(Pres_2017_T1!AC542,[2]ListeGithub!$I$2:$K$111,3,FALSE)=$A$1,Pres_2017_T1!AE542,0),0)</f>
        <v>0</v>
      </c>
      <c r="P542">
        <f ca="1">_xlfn.IFNA(IF(VLOOKUP(Pres_2017_T1!AJ542,[2]ListeGithub!$I$2:$K$111,3,FALSE)=$A$1,Pres_2017_T1!AL542,0),0)</f>
        <v>0</v>
      </c>
      <c r="W542">
        <f ca="1">_xlfn.IFNA(IF(VLOOKUP(Pres_2017_T1!AQ542,[2]ListeGithub!$I$2:$K$111,3,FALSE)=$A$1,Pres_2017_T1!AS542,0),0)</f>
        <v>0</v>
      </c>
      <c r="AD542">
        <f ca="1">_xlfn.IFNA(IF(VLOOKUP(Pres_2017_T1!AX542,[2]ListeGithub!$I$2:$K$111,3,FALSE)=$A$1,Pres_2017_T1!AZ542,0),0)</f>
        <v>0</v>
      </c>
      <c r="AK542">
        <f ca="1">_xlfn.IFNA(IF(VLOOKUP(Pres_2017_T1!BE542,[2]ListeGithub!$I$2:$K$111,3,FALSE)=$A$1,Pres_2017_T1!BG542,0),0)</f>
        <v>0</v>
      </c>
      <c r="AR542">
        <f ca="1">_xlfn.IFNA(IF(VLOOKUP(Pres_2017_T1!BL542,[2]ListeGithub!$I$2:$K$111,3,FALSE)=$A$1,Pres_2017_T1!BN542,0),0)</f>
        <v>0</v>
      </c>
      <c r="AY542">
        <f ca="1">_xlfn.IFNA(IF(VLOOKUP(Pres_2017_T1!BS542,[2]ListeGithub!$I$2:$K$111,3,FALSE)=$A$1,Pres_2017_T1!BU542,0),0)</f>
        <v>0</v>
      </c>
      <c r="BF542">
        <f ca="1">_xlfn.IFNA(IF(VLOOKUP(Pres_2017_T1!BZ542,[2]ListeGithub!$I$2:$K$111,3,FALSE)=$A$1,Pres_2017_T1!CB542,0),0)</f>
        <v>0</v>
      </c>
      <c r="BM542">
        <f ca="1">_xlfn.IFNA(IF(VLOOKUP(Pres_2017_T1!CG542,[2]ListeGithub!$I$2:$K$111,3,FALSE)=$A$1,Pres_2017_T1!CI542,0),0)</f>
        <v>0</v>
      </c>
      <c r="BT542">
        <f ca="1">_xlfn.IFNA(IF(VLOOKUP(Pres_2017_T1!CN542,[2]ListeGithub!$I$2:$K$111,3,FALSE)=$A$1,Pres_2017_T1!CP542,0),0)</f>
        <v>0</v>
      </c>
      <c r="CA542">
        <f t="shared" ca="1" si="8"/>
        <v>9110</v>
      </c>
    </row>
    <row r="543" spans="1:79" x14ac:dyDescent="0.75">
      <c r="A543" t="str">
        <v>ZA_03</v>
      </c>
      <c r="B543">
        <f ca="1">_xlfn.IFNA(IF(VLOOKUP(Pres_2017_T1!V543,[2]ListeGithub!$I$2:$K$111,3,FALSE)=$A$1,Pres_2017_T1!X543,0),0)</f>
        <v>10075</v>
      </c>
      <c r="I543">
        <f ca="1">_xlfn.IFNA(IF(VLOOKUP(Pres_2017_T1!AC543,[2]ListeGithub!$I$2:$K$111,3,FALSE)=$A$1,Pres_2017_T1!AE543,0),0)</f>
        <v>0</v>
      </c>
      <c r="P543">
        <f ca="1">_xlfn.IFNA(IF(VLOOKUP(Pres_2017_T1!AJ543,[2]ListeGithub!$I$2:$K$111,3,FALSE)=$A$1,Pres_2017_T1!AL543,0),0)</f>
        <v>0</v>
      </c>
      <c r="W543">
        <f ca="1">_xlfn.IFNA(IF(VLOOKUP(Pres_2017_T1!AQ543,[2]ListeGithub!$I$2:$K$111,3,FALSE)=$A$1,Pres_2017_T1!AS543,0),0)</f>
        <v>0</v>
      </c>
      <c r="AD543">
        <f ca="1">_xlfn.IFNA(IF(VLOOKUP(Pres_2017_T1!AX543,[2]ListeGithub!$I$2:$K$111,3,FALSE)=$A$1,Pres_2017_T1!AZ543,0),0)</f>
        <v>0</v>
      </c>
      <c r="AK543">
        <f ca="1">_xlfn.IFNA(IF(VLOOKUP(Pres_2017_T1!BE543,[2]ListeGithub!$I$2:$K$111,3,FALSE)=$A$1,Pres_2017_T1!BG543,0),0)</f>
        <v>0</v>
      </c>
      <c r="AR543">
        <f ca="1">_xlfn.IFNA(IF(VLOOKUP(Pres_2017_T1!BL543,[2]ListeGithub!$I$2:$K$111,3,FALSE)=$A$1,Pres_2017_T1!BN543,0),0)</f>
        <v>0</v>
      </c>
      <c r="AY543">
        <f ca="1">_xlfn.IFNA(IF(VLOOKUP(Pres_2017_T1!BS543,[2]ListeGithub!$I$2:$K$111,3,FALSE)=$A$1,Pres_2017_T1!BU543,0),0)</f>
        <v>0</v>
      </c>
      <c r="BF543">
        <f ca="1">_xlfn.IFNA(IF(VLOOKUP(Pres_2017_T1!BZ543,[2]ListeGithub!$I$2:$K$111,3,FALSE)=$A$1,Pres_2017_T1!CB543,0),0)</f>
        <v>0</v>
      </c>
      <c r="BM543">
        <f ca="1">_xlfn.IFNA(IF(VLOOKUP(Pres_2017_T1!CG543,[2]ListeGithub!$I$2:$K$111,3,FALSE)=$A$1,Pres_2017_T1!CI543,0),0)</f>
        <v>0</v>
      </c>
      <c r="BT543">
        <f ca="1">_xlfn.IFNA(IF(VLOOKUP(Pres_2017_T1!CN543,[2]ListeGithub!$I$2:$K$111,3,FALSE)=$A$1,Pres_2017_T1!CP543,0),0)</f>
        <v>0</v>
      </c>
      <c r="CA543">
        <f t="shared" ca="1" si="8"/>
        <v>10075</v>
      </c>
    </row>
    <row r="544" spans="1:79" x14ac:dyDescent="0.75">
      <c r="A544" t="str">
        <v>ZA_04</v>
      </c>
      <c r="B544">
        <f ca="1">_xlfn.IFNA(IF(VLOOKUP(Pres_2017_T1!V544,[2]ListeGithub!$I$2:$K$111,3,FALSE)=$A$1,Pres_2017_T1!X544,0),0)</f>
        <v>6456</v>
      </c>
      <c r="I544">
        <f ca="1">_xlfn.IFNA(IF(VLOOKUP(Pres_2017_T1!AC544,[2]ListeGithub!$I$2:$K$111,3,FALSE)=$A$1,Pres_2017_T1!AE544,0),0)</f>
        <v>0</v>
      </c>
      <c r="P544">
        <f ca="1">_xlfn.IFNA(IF(VLOOKUP(Pres_2017_T1!AJ544,[2]ListeGithub!$I$2:$K$111,3,FALSE)=$A$1,Pres_2017_T1!AL544,0),0)</f>
        <v>0</v>
      </c>
      <c r="W544">
        <f ca="1">_xlfn.IFNA(IF(VLOOKUP(Pres_2017_T1!AQ544,[2]ListeGithub!$I$2:$K$111,3,FALSE)=$A$1,Pres_2017_T1!AS544,0),0)</f>
        <v>0</v>
      </c>
      <c r="AD544">
        <f ca="1">_xlfn.IFNA(IF(VLOOKUP(Pres_2017_T1!AX544,[2]ListeGithub!$I$2:$K$111,3,FALSE)=$A$1,Pres_2017_T1!AZ544,0),0)</f>
        <v>0</v>
      </c>
      <c r="AK544">
        <f ca="1">_xlfn.IFNA(IF(VLOOKUP(Pres_2017_T1!BE544,[2]ListeGithub!$I$2:$K$111,3,FALSE)=$A$1,Pres_2017_T1!BG544,0),0)</f>
        <v>0</v>
      </c>
      <c r="AR544">
        <f ca="1">_xlfn.IFNA(IF(VLOOKUP(Pres_2017_T1!BL544,[2]ListeGithub!$I$2:$K$111,3,FALSE)=$A$1,Pres_2017_T1!BN544,0),0)</f>
        <v>0</v>
      </c>
      <c r="AY544">
        <f ca="1">_xlfn.IFNA(IF(VLOOKUP(Pres_2017_T1!BS544,[2]ListeGithub!$I$2:$K$111,3,FALSE)=$A$1,Pres_2017_T1!BU544,0),0)</f>
        <v>0</v>
      </c>
      <c r="BF544">
        <f ca="1">_xlfn.IFNA(IF(VLOOKUP(Pres_2017_T1!BZ544,[2]ListeGithub!$I$2:$K$111,3,FALSE)=$A$1,Pres_2017_T1!CB544,0),0)</f>
        <v>0</v>
      </c>
      <c r="BM544">
        <f ca="1">_xlfn.IFNA(IF(VLOOKUP(Pres_2017_T1!CG544,[2]ListeGithub!$I$2:$K$111,3,FALSE)=$A$1,Pres_2017_T1!CI544,0),0)</f>
        <v>0</v>
      </c>
      <c r="BT544">
        <f ca="1">_xlfn.IFNA(IF(VLOOKUP(Pres_2017_T1!CN544,[2]ListeGithub!$I$2:$K$111,3,FALSE)=$A$1,Pres_2017_T1!CP544,0),0)</f>
        <v>0</v>
      </c>
      <c r="CA544">
        <f t="shared" ca="1" si="8"/>
        <v>6456</v>
      </c>
    </row>
    <row r="545" spans="1:79" x14ac:dyDescent="0.75">
      <c r="A545" t="str">
        <v>ZB_01</v>
      </c>
      <c r="B545">
        <f ca="1">_xlfn.IFNA(IF(VLOOKUP(Pres_2017_T1!V545,[2]ListeGithub!$I$2:$K$111,3,FALSE)=$A$1,Pres_2017_T1!X545,0),0)</f>
        <v>0</v>
      </c>
      <c r="I545">
        <f ca="1">_xlfn.IFNA(IF(VLOOKUP(Pres_2017_T1!AC545,[2]ListeGithub!$I$2:$K$111,3,FALSE)=$A$1,Pres_2017_T1!AE545,0),0)</f>
        <v>7104</v>
      </c>
      <c r="P545">
        <f ca="1">_xlfn.IFNA(IF(VLOOKUP(Pres_2017_T1!AJ545,[2]ListeGithub!$I$2:$K$111,3,FALSE)=$A$1,Pres_2017_T1!AL545,0),0)</f>
        <v>0</v>
      </c>
      <c r="W545">
        <f ca="1">_xlfn.IFNA(IF(VLOOKUP(Pres_2017_T1!AQ545,[2]ListeGithub!$I$2:$K$111,3,FALSE)=$A$1,Pres_2017_T1!AS545,0),0)</f>
        <v>0</v>
      </c>
      <c r="AD545">
        <f ca="1">_xlfn.IFNA(IF(VLOOKUP(Pres_2017_T1!AX545,[2]ListeGithub!$I$2:$K$111,3,FALSE)=$A$1,Pres_2017_T1!AZ545,0),0)</f>
        <v>0</v>
      </c>
      <c r="AK545">
        <f ca="1">_xlfn.IFNA(IF(VLOOKUP(Pres_2017_T1!BE545,[2]ListeGithub!$I$2:$K$111,3,FALSE)=$A$1,Pres_2017_T1!BG545,0),0)</f>
        <v>0</v>
      </c>
      <c r="AR545">
        <f ca="1">_xlfn.IFNA(IF(VLOOKUP(Pres_2017_T1!BL545,[2]ListeGithub!$I$2:$K$111,3,FALSE)=$A$1,Pres_2017_T1!BN545,0),0)</f>
        <v>0</v>
      </c>
      <c r="AY545">
        <f ca="1">_xlfn.IFNA(IF(VLOOKUP(Pres_2017_T1!BS545,[2]ListeGithub!$I$2:$K$111,3,FALSE)=$A$1,Pres_2017_T1!BU545,0),0)</f>
        <v>0</v>
      </c>
      <c r="BF545">
        <f ca="1">_xlfn.IFNA(IF(VLOOKUP(Pres_2017_T1!BZ545,[2]ListeGithub!$I$2:$K$111,3,FALSE)=$A$1,Pres_2017_T1!CB545,0),0)</f>
        <v>0</v>
      </c>
      <c r="BM545">
        <f ca="1">_xlfn.IFNA(IF(VLOOKUP(Pres_2017_T1!CG545,[2]ListeGithub!$I$2:$K$111,3,FALSE)=$A$1,Pres_2017_T1!CI545,0),0)</f>
        <v>0</v>
      </c>
      <c r="BT545">
        <f ca="1">_xlfn.IFNA(IF(VLOOKUP(Pres_2017_T1!CN545,[2]ListeGithub!$I$2:$K$111,3,FALSE)=$A$1,Pres_2017_T1!CP545,0),0)</f>
        <v>0</v>
      </c>
      <c r="CA545">
        <f t="shared" ca="1" si="8"/>
        <v>7104</v>
      </c>
    </row>
    <row r="546" spans="1:79" x14ac:dyDescent="0.75">
      <c r="A546" t="str">
        <v>ZB_02</v>
      </c>
      <c r="B546">
        <f ca="1">_xlfn.IFNA(IF(VLOOKUP(Pres_2017_T1!V546,[2]ListeGithub!$I$2:$K$111,3,FALSE)=$A$1,Pres_2017_T1!X546,0),0)</f>
        <v>8046</v>
      </c>
      <c r="I546">
        <f ca="1">_xlfn.IFNA(IF(VLOOKUP(Pres_2017_T1!AC546,[2]ListeGithub!$I$2:$K$111,3,FALSE)=$A$1,Pres_2017_T1!AE546,0),0)</f>
        <v>0</v>
      </c>
      <c r="P546">
        <f ca="1">_xlfn.IFNA(IF(VLOOKUP(Pres_2017_T1!AJ546,[2]ListeGithub!$I$2:$K$111,3,FALSE)=$A$1,Pres_2017_T1!AL546,0),0)</f>
        <v>0</v>
      </c>
      <c r="W546">
        <f ca="1">_xlfn.IFNA(IF(VLOOKUP(Pres_2017_T1!AQ546,[2]ListeGithub!$I$2:$K$111,3,FALSE)=$A$1,Pres_2017_T1!AS546,0),0)</f>
        <v>0</v>
      </c>
      <c r="AD546">
        <f ca="1">_xlfn.IFNA(IF(VLOOKUP(Pres_2017_T1!AX546,[2]ListeGithub!$I$2:$K$111,3,FALSE)=$A$1,Pres_2017_T1!AZ546,0),0)</f>
        <v>0</v>
      </c>
      <c r="AK546">
        <f ca="1">_xlfn.IFNA(IF(VLOOKUP(Pres_2017_T1!BE546,[2]ListeGithub!$I$2:$K$111,3,FALSE)=$A$1,Pres_2017_T1!BG546,0),0)</f>
        <v>0</v>
      </c>
      <c r="AR546">
        <f ca="1">_xlfn.IFNA(IF(VLOOKUP(Pres_2017_T1!BL546,[2]ListeGithub!$I$2:$K$111,3,FALSE)=$A$1,Pres_2017_T1!BN546,0),0)</f>
        <v>0</v>
      </c>
      <c r="AY546">
        <f ca="1">_xlfn.IFNA(IF(VLOOKUP(Pres_2017_T1!BS546,[2]ListeGithub!$I$2:$K$111,3,FALSE)=$A$1,Pres_2017_T1!BU546,0),0)</f>
        <v>0</v>
      </c>
      <c r="BF546">
        <f ca="1">_xlfn.IFNA(IF(VLOOKUP(Pres_2017_T1!BZ546,[2]ListeGithub!$I$2:$K$111,3,FALSE)=$A$1,Pres_2017_T1!CB546,0),0)</f>
        <v>0</v>
      </c>
      <c r="BM546">
        <f ca="1">_xlfn.IFNA(IF(VLOOKUP(Pres_2017_T1!CG546,[2]ListeGithub!$I$2:$K$111,3,FALSE)=$A$1,Pres_2017_T1!CI546,0),0)</f>
        <v>0</v>
      </c>
      <c r="BT546">
        <f ca="1">_xlfn.IFNA(IF(VLOOKUP(Pres_2017_T1!CN546,[2]ListeGithub!$I$2:$K$111,3,FALSE)=$A$1,Pres_2017_T1!CP546,0),0)</f>
        <v>0</v>
      </c>
      <c r="CA546">
        <f t="shared" ca="1" si="8"/>
        <v>8046</v>
      </c>
    </row>
    <row r="547" spans="1:79" x14ac:dyDescent="0.75">
      <c r="A547" t="str">
        <v>ZB_03</v>
      </c>
      <c r="B547">
        <f ca="1">_xlfn.IFNA(IF(VLOOKUP(Pres_2017_T1!V547,[2]ListeGithub!$I$2:$K$111,3,FALSE)=$A$1,Pres_2017_T1!X547,0),0)</f>
        <v>0</v>
      </c>
      <c r="I547">
        <f ca="1">_xlfn.IFNA(IF(VLOOKUP(Pres_2017_T1!AC547,[2]ListeGithub!$I$2:$K$111,3,FALSE)=$A$1,Pres_2017_T1!AE547,0),0)</f>
        <v>5924</v>
      </c>
      <c r="P547">
        <f ca="1">_xlfn.IFNA(IF(VLOOKUP(Pres_2017_T1!AJ547,[2]ListeGithub!$I$2:$K$111,3,FALSE)=$A$1,Pres_2017_T1!AL547,0),0)</f>
        <v>0</v>
      </c>
      <c r="W547">
        <f ca="1">_xlfn.IFNA(IF(VLOOKUP(Pres_2017_T1!AQ547,[2]ListeGithub!$I$2:$K$111,3,FALSE)=$A$1,Pres_2017_T1!AS547,0),0)</f>
        <v>0</v>
      </c>
      <c r="AD547">
        <f ca="1">_xlfn.IFNA(IF(VLOOKUP(Pres_2017_T1!AX547,[2]ListeGithub!$I$2:$K$111,3,FALSE)=$A$1,Pres_2017_T1!AZ547,0),0)</f>
        <v>0</v>
      </c>
      <c r="AK547">
        <f ca="1">_xlfn.IFNA(IF(VLOOKUP(Pres_2017_T1!BE547,[2]ListeGithub!$I$2:$K$111,3,FALSE)=$A$1,Pres_2017_T1!BG547,0),0)</f>
        <v>0</v>
      </c>
      <c r="AR547">
        <f ca="1">_xlfn.IFNA(IF(VLOOKUP(Pres_2017_T1!BL547,[2]ListeGithub!$I$2:$K$111,3,FALSE)=$A$1,Pres_2017_T1!BN547,0),0)</f>
        <v>0</v>
      </c>
      <c r="AY547">
        <f ca="1">_xlfn.IFNA(IF(VLOOKUP(Pres_2017_T1!BS547,[2]ListeGithub!$I$2:$K$111,3,FALSE)=$A$1,Pres_2017_T1!BU547,0),0)</f>
        <v>0</v>
      </c>
      <c r="BF547">
        <f ca="1">_xlfn.IFNA(IF(VLOOKUP(Pres_2017_T1!BZ547,[2]ListeGithub!$I$2:$K$111,3,FALSE)=$A$1,Pres_2017_T1!CB547,0),0)</f>
        <v>0</v>
      </c>
      <c r="BM547">
        <f ca="1">_xlfn.IFNA(IF(VLOOKUP(Pres_2017_T1!CG547,[2]ListeGithub!$I$2:$K$111,3,FALSE)=$A$1,Pres_2017_T1!CI547,0),0)</f>
        <v>0</v>
      </c>
      <c r="BT547">
        <f ca="1">_xlfn.IFNA(IF(VLOOKUP(Pres_2017_T1!CN547,[2]ListeGithub!$I$2:$K$111,3,FALSE)=$A$1,Pres_2017_T1!CP547,0),0)</f>
        <v>0</v>
      </c>
      <c r="CA547">
        <f t="shared" ca="1" si="8"/>
        <v>5924</v>
      </c>
    </row>
    <row r="548" spans="1:79" x14ac:dyDescent="0.75">
      <c r="A548" t="str">
        <v>ZB_04</v>
      </c>
      <c r="B548">
        <f ca="1">_xlfn.IFNA(IF(VLOOKUP(Pres_2017_T1!V548,[2]ListeGithub!$I$2:$K$111,3,FALSE)=$A$1,Pres_2017_T1!X548,0),0)</f>
        <v>0</v>
      </c>
      <c r="I548">
        <f ca="1">_xlfn.IFNA(IF(VLOOKUP(Pres_2017_T1!AC548,[2]ListeGithub!$I$2:$K$111,3,FALSE)=$A$1,Pres_2017_T1!AE548,0),0)</f>
        <v>6877</v>
      </c>
      <c r="P548">
        <f ca="1">_xlfn.IFNA(IF(VLOOKUP(Pres_2017_T1!AJ548,[2]ListeGithub!$I$2:$K$111,3,FALSE)=$A$1,Pres_2017_T1!AL548,0),0)</f>
        <v>0</v>
      </c>
      <c r="W548">
        <f ca="1">_xlfn.IFNA(IF(VLOOKUP(Pres_2017_T1!AQ548,[2]ListeGithub!$I$2:$K$111,3,FALSE)=$A$1,Pres_2017_T1!AS548,0),0)</f>
        <v>0</v>
      </c>
      <c r="AD548">
        <f ca="1">_xlfn.IFNA(IF(VLOOKUP(Pres_2017_T1!AX548,[2]ListeGithub!$I$2:$K$111,3,FALSE)=$A$1,Pres_2017_T1!AZ548,0),0)</f>
        <v>0</v>
      </c>
      <c r="AK548">
        <f ca="1">_xlfn.IFNA(IF(VLOOKUP(Pres_2017_T1!BE548,[2]ListeGithub!$I$2:$K$111,3,FALSE)=$A$1,Pres_2017_T1!BG548,0),0)</f>
        <v>0</v>
      </c>
      <c r="AR548">
        <f ca="1">_xlfn.IFNA(IF(VLOOKUP(Pres_2017_T1!BL548,[2]ListeGithub!$I$2:$K$111,3,FALSE)=$A$1,Pres_2017_T1!BN548,0),0)</f>
        <v>0</v>
      </c>
      <c r="AY548">
        <f ca="1">_xlfn.IFNA(IF(VLOOKUP(Pres_2017_T1!BS548,[2]ListeGithub!$I$2:$K$111,3,FALSE)=$A$1,Pres_2017_T1!BU548,0),0)</f>
        <v>0</v>
      </c>
      <c r="BF548">
        <f ca="1">_xlfn.IFNA(IF(VLOOKUP(Pres_2017_T1!BZ548,[2]ListeGithub!$I$2:$K$111,3,FALSE)=$A$1,Pres_2017_T1!CB548,0),0)</f>
        <v>0</v>
      </c>
      <c r="BM548">
        <f ca="1">_xlfn.IFNA(IF(VLOOKUP(Pres_2017_T1!CG548,[2]ListeGithub!$I$2:$K$111,3,FALSE)=$A$1,Pres_2017_T1!CI548,0),0)</f>
        <v>0</v>
      </c>
      <c r="BT548">
        <f ca="1">_xlfn.IFNA(IF(VLOOKUP(Pres_2017_T1!CN548,[2]ListeGithub!$I$2:$K$111,3,FALSE)=$A$1,Pres_2017_T1!CP548,0),0)</f>
        <v>0</v>
      </c>
      <c r="CA548">
        <f t="shared" ca="1" si="8"/>
        <v>6877</v>
      </c>
    </row>
    <row r="549" spans="1:79" x14ac:dyDescent="0.75">
      <c r="A549" t="str">
        <v>ZC_01</v>
      </c>
      <c r="B549">
        <f ca="1">_xlfn.IFNA(IF(VLOOKUP(Pres_2017_T1!V549,[2]ListeGithub!$I$2:$K$111,3,FALSE)=$A$1,Pres_2017_T1!X549,0),0)</f>
        <v>0</v>
      </c>
      <c r="I549">
        <f ca="1">_xlfn.IFNA(IF(VLOOKUP(Pres_2017_T1!AC549,[2]ListeGithub!$I$2:$K$111,3,FALSE)=$A$1,Pres_2017_T1!AE549,0),0)</f>
        <v>0</v>
      </c>
      <c r="P549">
        <f ca="1">_xlfn.IFNA(IF(VLOOKUP(Pres_2017_T1!AJ549,[2]ListeGithub!$I$2:$K$111,3,FALSE)=$A$1,Pres_2017_T1!AL549,0),0)</f>
        <v>3152</v>
      </c>
      <c r="W549">
        <f ca="1">_xlfn.IFNA(IF(VLOOKUP(Pres_2017_T1!AQ549,[2]ListeGithub!$I$2:$K$111,3,FALSE)=$A$1,Pres_2017_T1!AS549,0),0)</f>
        <v>0</v>
      </c>
      <c r="AD549">
        <f ca="1">_xlfn.IFNA(IF(VLOOKUP(Pres_2017_T1!AX549,[2]ListeGithub!$I$2:$K$111,3,FALSE)=$A$1,Pres_2017_T1!AZ549,0),0)</f>
        <v>0</v>
      </c>
      <c r="AK549">
        <f ca="1">_xlfn.IFNA(IF(VLOOKUP(Pres_2017_T1!BE549,[2]ListeGithub!$I$2:$K$111,3,FALSE)=$A$1,Pres_2017_T1!BG549,0),0)</f>
        <v>0</v>
      </c>
      <c r="AR549">
        <f ca="1">_xlfn.IFNA(IF(VLOOKUP(Pres_2017_T1!BL549,[2]ListeGithub!$I$2:$K$111,3,FALSE)=$A$1,Pres_2017_T1!BN549,0),0)</f>
        <v>0</v>
      </c>
      <c r="AY549">
        <f ca="1">_xlfn.IFNA(IF(VLOOKUP(Pres_2017_T1!BS549,[2]ListeGithub!$I$2:$K$111,3,FALSE)=$A$1,Pres_2017_T1!BU549,0),0)</f>
        <v>0</v>
      </c>
      <c r="BF549">
        <f ca="1">_xlfn.IFNA(IF(VLOOKUP(Pres_2017_T1!BZ549,[2]ListeGithub!$I$2:$K$111,3,FALSE)=$A$1,Pres_2017_T1!CB549,0),0)</f>
        <v>0</v>
      </c>
      <c r="BM549">
        <f ca="1">_xlfn.IFNA(IF(VLOOKUP(Pres_2017_T1!CG549,[2]ListeGithub!$I$2:$K$111,3,FALSE)=$A$1,Pres_2017_T1!CI549,0),0)</f>
        <v>0</v>
      </c>
      <c r="BT549">
        <f ca="1">_xlfn.IFNA(IF(VLOOKUP(Pres_2017_T1!CN549,[2]ListeGithub!$I$2:$K$111,3,FALSE)=$A$1,Pres_2017_T1!CP549,0),0)</f>
        <v>0</v>
      </c>
      <c r="CA549">
        <f t="shared" ca="1" si="8"/>
        <v>3152</v>
      </c>
    </row>
    <row r="550" spans="1:79" x14ac:dyDescent="0.75">
      <c r="A550" t="str">
        <v>ZC_02</v>
      </c>
      <c r="B550">
        <f ca="1">_xlfn.IFNA(IF(VLOOKUP(Pres_2017_T1!V550,[2]ListeGithub!$I$2:$K$111,3,FALSE)=$A$1,Pres_2017_T1!X550,0),0)</f>
        <v>0</v>
      </c>
      <c r="I550">
        <f ca="1">_xlfn.IFNA(IF(VLOOKUP(Pres_2017_T1!AC550,[2]ListeGithub!$I$2:$K$111,3,FALSE)=$A$1,Pres_2017_T1!AE550,0),0)</f>
        <v>0</v>
      </c>
      <c r="P550">
        <f ca="1">_xlfn.IFNA(IF(VLOOKUP(Pres_2017_T1!AJ550,[2]ListeGithub!$I$2:$K$111,3,FALSE)=$A$1,Pres_2017_T1!AL550,0),0)</f>
        <v>1879</v>
      </c>
      <c r="W550">
        <f ca="1">_xlfn.IFNA(IF(VLOOKUP(Pres_2017_T1!AQ550,[2]ListeGithub!$I$2:$K$111,3,FALSE)=$A$1,Pres_2017_T1!AS550,0),0)</f>
        <v>0</v>
      </c>
      <c r="AD550">
        <f ca="1">_xlfn.IFNA(IF(VLOOKUP(Pres_2017_T1!AX550,[2]ListeGithub!$I$2:$K$111,3,FALSE)=$A$1,Pres_2017_T1!AZ550,0),0)</f>
        <v>0</v>
      </c>
      <c r="AK550">
        <f ca="1">_xlfn.IFNA(IF(VLOOKUP(Pres_2017_T1!BE550,[2]ListeGithub!$I$2:$K$111,3,FALSE)=$A$1,Pres_2017_T1!BG550,0),0)</f>
        <v>0</v>
      </c>
      <c r="AR550">
        <f ca="1">_xlfn.IFNA(IF(VLOOKUP(Pres_2017_T1!BL550,[2]ListeGithub!$I$2:$K$111,3,FALSE)=$A$1,Pres_2017_T1!BN550,0),0)</f>
        <v>0</v>
      </c>
      <c r="AY550">
        <f ca="1">_xlfn.IFNA(IF(VLOOKUP(Pres_2017_T1!BS550,[2]ListeGithub!$I$2:$K$111,3,FALSE)=$A$1,Pres_2017_T1!BU550,0),0)</f>
        <v>0</v>
      </c>
      <c r="BF550">
        <f ca="1">_xlfn.IFNA(IF(VLOOKUP(Pres_2017_T1!BZ550,[2]ListeGithub!$I$2:$K$111,3,FALSE)=$A$1,Pres_2017_T1!CB550,0),0)</f>
        <v>0</v>
      </c>
      <c r="BM550">
        <f ca="1">_xlfn.IFNA(IF(VLOOKUP(Pres_2017_T1!CG550,[2]ListeGithub!$I$2:$K$111,3,FALSE)=$A$1,Pres_2017_T1!CI550,0),0)</f>
        <v>0</v>
      </c>
      <c r="BT550">
        <f ca="1">_xlfn.IFNA(IF(VLOOKUP(Pres_2017_T1!CN550,[2]ListeGithub!$I$2:$K$111,3,FALSE)=$A$1,Pres_2017_T1!CP550,0),0)</f>
        <v>0</v>
      </c>
      <c r="CA550">
        <f t="shared" ca="1" si="8"/>
        <v>1879</v>
      </c>
    </row>
    <row r="551" spans="1:79" x14ac:dyDescent="0.75">
      <c r="A551" t="str">
        <v>ZD_01</v>
      </c>
      <c r="B551">
        <f ca="1">_xlfn.IFNA(IF(VLOOKUP(Pres_2017_T1!V551,[2]ListeGithub!$I$2:$K$111,3,FALSE)=$A$1,Pres_2017_T1!X551,0),0)</f>
        <v>11084</v>
      </c>
      <c r="I551">
        <f ca="1">_xlfn.IFNA(IF(VLOOKUP(Pres_2017_T1!AC551,[2]ListeGithub!$I$2:$K$111,3,FALSE)=$A$1,Pres_2017_T1!AE551,0),0)</f>
        <v>0</v>
      </c>
      <c r="P551">
        <f ca="1">_xlfn.IFNA(IF(VLOOKUP(Pres_2017_T1!AJ551,[2]ListeGithub!$I$2:$K$111,3,FALSE)=$A$1,Pres_2017_T1!AL551,0),0)</f>
        <v>0</v>
      </c>
      <c r="W551">
        <f ca="1">_xlfn.IFNA(IF(VLOOKUP(Pres_2017_T1!AQ551,[2]ListeGithub!$I$2:$K$111,3,FALSE)=$A$1,Pres_2017_T1!AS551,0),0)</f>
        <v>0</v>
      </c>
      <c r="AD551">
        <f ca="1">_xlfn.IFNA(IF(VLOOKUP(Pres_2017_T1!AX551,[2]ListeGithub!$I$2:$K$111,3,FALSE)=$A$1,Pres_2017_T1!AZ551,0),0)</f>
        <v>0</v>
      </c>
      <c r="AK551">
        <f ca="1">_xlfn.IFNA(IF(VLOOKUP(Pres_2017_T1!BE551,[2]ListeGithub!$I$2:$K$111,3,FALSE)=$A$1,Pres_2017_T1!BG551,0),0)</f>
        <v>0</v>
      </c>
      <c r="AR551">
        <f ca="1">_xlfn.IFNA(IF(VLOOKUP(Pres_2017_T1!BL551,[2]ListeGithub!$I$2:$K$111,3,FALSE)=$A$1,Pres_2017_T1!BN551,0),0)</f>
        <v>0</v>
      </c>
      <c r="AY551">
        <f ca="1">_xlfn.IFNA(IF(VLOOKUP(Pres_2017_T1!BS551,[2]ListeGithub!$I$2:$K$111,3,FALSE)=$A$1,Pres_2017_T1!BU551,0),0)</f>
        <v>0</v>
      </c>
      <c r="BF551">
        <f ca="1">_xlfn.IFNA(IF(VLOOKUP(Pres_2017_T1!BZ551,[2]ListeGithub!$I$2:$K$111,3,FALSE)=$A$1,Pres_2017_T1!CB551,0),0)</f>
        <v>0</v>
      </c>
      <c r="BM551">
        <f ca="1">_xlfn.IFNA(IF(VLOOKUP(Pres_2017_T1!CG551,[2]ListeGithub!$I$2:$K$111,3,FALSE)=$A$1,Pres_2017_T1!CI551,0),0)</f>
        <v>0</v>
      </c>
      <c r="BT551">
        <f ca="1">_xlfn.IFNA(IF(VLOOKUP(Pres_2017_T1!CN551,[2]ListeGithub!$I$2:$K$111,3,FALSE)=$A$1,Pres_2017_T1!CP551,0),0)</f>
        <v>0</v>
      </c>
      <c r="CA551">
        <f t="shared" ca="1" si="8"/>
        <v>11084</v>
      </c>
    </row>
    <row r="552" spans="1:79" x14ac:dyDescent="0.75">
      <c r="A552" t="str">
        <v>ZD_02</v>
      </c>
      <c r="B552">
        <f ca="1">_xlfn.IFNA(IF(VLOOKUP(Pres_2017_T1!V552,[2]ListeGithub!$I$2:$K$111,3,FALSE)=$A$1,Pres_2017_T1!X552,0),0)</f>
        <v>0</v>
      </c>
      <c r="I552">
        <f ca="1">_xlfn.IFNA(IF(VLOOKUP(Pres_2017_T1!AC552,[2]ListeGithub!$I$2:$K$111,3,FALSE)=$A$1,Pres_2017_T1!AE552,0),0)</f>
        <v>0</v>
      </c>
      <c r="P552">
        <f ca="1">_xlfn.IFNA(IF(VLOOKUP(Pres_2017_T1!AJ552,[2]ListeGithub!$I$2:$K$111,3,FALSE)=$A$1,Pres_2017_T1!AL552,0),0)</f>
        <v>8709</v>
      </c>
      <c r="W552">
        <f ca="1">_xlfn.IFNA(IF(VLOOKUP(Pres_2017_T1!AQ552,[2]ListeGithub!$I$2:$K$111,3,FALSE)=$A$1,Pres_2017_T1!AS552,0),0)</f>
        <v>0</v>
      </c>
      <c r="AD552">
        <f ca="1">_xlfn.IFNA(IF(VLOOKUP(Pres_2017_T1!AX552,[2]ListeGithub!$I$2:$K$111,3,FALSE)=$A$1,Pres_2017_T1!AZ552,0),0)</f>
        <v>0</v>
      </c>
      <c r="AK552">
        <f ca="1">_xlfn.IFNA(IF(VLOOKUP(Pres_2017_T1!BE552,[2]ListeGithub!$I$2:$K$111,3,FALSE)=$A$1,Pres_2017_T1!BG552,0),0)</f>
        <v>0</v>
      </c>
      <c r="AR552">
        <f ca="1">_xlfn.IFNA(IF(VLOOKUP(Pres_2017_T1!BL552,[2]ListeGithub!$I$2:$K$111,3,FALSE)=$A$1,Pres_2017_T1!BN552,0),0)</f>
        <v>0</v>
      </c>
      <c r="AY552">
        <f ca="1">_xlfn.IFNA(IF(VLOOKUP(Pres_2017_T1!BS552,[2]ListeGithub!$I$2:$K$111,3,FALSE)=$A$1,Pres_2017_T1!BU552,0),0)</f>
        <v>0</v>
      </c>
      <c r="BF552">
        <f ca="1">_xlfn.IFNA(IF(VLOOKUP(Pres_2017_T1!BZ552,[2]ListeGithub!$I$2:$K$111,3,FALSE)=$A$1,Pres_2017_T1!CB552,0),0)</f>
        <v>0</v>
      </c>
      <c r="BM552">
        <f ca="1">_xlfn.IFNA(IF(VLOOKUP(Pres_2017_T1!CG552,[2]ListeGithub!$I$2:$K$111,3,FALSE)=$A$1,Pres_2017_T1!CI552,0),0)</f>
        <v>0</v>
      </c>
      <c r="BT552">
        <f ca="1">_xlfn.IFNA(IF(VLOOKUP(Pres_2017_T1!CN552,[2]ListeGithub!$I$2:$K$111,3,FALSE)=$A$1,Pres_2017_T1!CP552,0),0)</f>
        <v>0</v>
      </c>
      <c r="CA552">
        <f t="shared" ca="1" si="8"/>
        <v>8709</v>
      </c>
    </row>
    <row r="553" spans="1:79" x14ac:dyDescent="0.75">
      <c r="A553" t="str">
        <v>ZD_03</v>
      </c>
      <c r="B553">
        <f ca="1">_xlfn.IFNA(IF(VLOOKUP(Pres_2017_T1!V553,[2]ListeGithub!$I$2:$K$111,3,FALSE)=$A$1,Pres_2017_T1!X553,0),0)</f>
        <v>0</v>
      </c>
      <c r="I553">
        <f ca="1">_xlfn.IFNA(IF(VLOOKUP(Pres_2017_T1!AC553,[2]ListeGithub!$I$2:$K$111,3,FALSE)=$A$1,Pres_2017_T1!AE553,0),0)</f>
        <v>0</v>
      </c>
      <c r="P553">
        <f ca="1">_xlfn.IFNA(IF(VLOOKUP(Pres_2017_T1!AJ553,[2]ListeGithub!$I$2:$K$111,3,FALSE)=$A$1,Pres_2017_T1!AL553,0),0)</f>
        <v>8184</v>
      </c>
      <c r="W553">
        <f ca="1">_xlfn.IFNA(IF(VLOOKUP(Pres_2017_T1!AQ553,[2]ListeGithub!$I$2:$K$111,3,FALSE)=$A$1,Pres_2017_T1!AS553,0),0)</f>
        <v>0</v>
      </c>
      <c r="AD553">
        <f ca="1">_xlfn.IFNA(IF(VLOOKUP(Pres_2017_T1!AX553,[2]ListeGithub!$I$2:$K$111,3,FALSE)=$A$1,Pres_2017_T1!AZ553,0),0)</f>
        <v>0</v>
      </c>
      <c r="AK553">
        <f ca="1">_xlfn.IFNA(IF(VLOOKUP(Pres_2017_T1!BE553,[2]ListeGithub!$I$2:$K$111,3,FALSE)=$A$1,Pres_2017_T1!BG553,0),0)</f>
        <v>0</v>
      </c>
      <c r="AR553">
        <f ca="1">_xlfn.IFNA(IF(VLOOKUP(Pres_2017_T1!BL553,[2]ListeGithub!$I$2:$K$111,3,FALSE)=$A$1,Pres_2017_T1!BN553,0),0)</f>
        <v>0</v>
      </c>
      <c r="AY553">
        <f ca="1">_xlfn.IFNA(IF(VLOOKUP(Pres_2017_T1!BS553,[2]ListeGithub!$I$2:$K$111,3,FALSE)=$A$1,Pres_2017_T1!BU553,0),0)</f>
        <v>0</v>
      </c>
      <c r="BF553">
        <f ca="1">_xlfn.IFNA(IF(VLOOKUP(Pres_2017_T1!BZ553,[2]ListeGithub!$I$2:$K$111,3,FALSE)=$A$1,Pres_2017_T1!CB553,0),0)</f>
        <v>0</v>
      </c>
      <c r="BM553">
        <f ca="1">_xlfn.IFNA(IF(VLOOKUP(Pres_2017_T1!CG553,[2]ListeGithub!$I$2:$K$111,3,FALSE)=$A$1,Pres_2017_T1!CI553,0),0)</f>
        <v>0</v>
      </c>
      <c r="BT553">
        <f ca="1">_xlfn.IFNA(IF(VLOOKUP(Pres_2017_T1!CN553,[2]ListeGithub!$I$2:$K$111,3,FALSE)=$A$1,Pres_2017_T1!CP553,0),0)</f>
        <v>0</v>
      </c>
      <c r="CA553">
        <f t="shared" ca="1" si="8"/>
        <v>8184</v>
      </c>
    </row>
    <row r="554" spans="1:79" x14ac:dyDescent="0.75">
      <c r="A554" t="str">
        <v>ZD_04</v>
      </c>
      <c r="B554">
        <f ca="1">_xlfn.IFNA(IF(VLOOKUP(Pres_2017_T1!V554,[2]ListeGithub!$I$2:$K$111,3,FALSE)=$A$1,Pres_2017_T1!X554,0),0)</f>
        <v>0</v>
      </c>
      <c r="I554">
        <f ca="1">_xlfn.IFNA(IF(VLOOKUP(Pres_2017_T1!AC554,[2]ListeGithub!$I$2:$K$111,3,FALSE)=$A$1,Pres_2017_T1!AE554,0),0)</f>
        <v>0</v>
      </c>
      <c r="P554">
        <f ca="1">_xlfn.IFNA(IF(VLOOKUP(Pres_2017_T1!AJ554,[2]ListeGithub!$I$2:$K$111,3,FALSE)=$A$1,Pres_2017_T1!AL554,0),0)</f>
        <v>0</v>
      </c>
      <c r="W554">
        <f ca="1">_xlfn.IFNA(IF(VLOOKUP(Pres_2017_T1!AQ554,[2]ListeGithub!$I$2:$K$111,3,FALSE)=$A$1,Pres_2017_T1!AS554,0),0)</f>
        <v>9154</v>
      </c>
      <c r="AD554">
        <f ca="1">_xlfn.IFNA(IF(VLOOKUP(Pres_2017_T1!AX554,[2]ListeGithub!$I$2:$K$111,3,FALSE)=$A$1,Pres_2017_T1!AZ554,0),0)</f>
        <v>0</v>
      </c>
      <c r="AK554">
        <f ca="1">_xlfn.IFNA(IF(VLOOKUP(Pres_2017_T1!BE554,[2]ListeGithub!$I$2:$K$111,3,FALSE)=$A$1,Pres_2017_T1!BG554,0),0)</f>
        <v>0</v>
      </c>
      <c r="AR554">
        <f ca="1">_xlfn.IFNA(IF(VLOOKUP(Pres_2017_T1!BL554,[2]ListeGithub!$I$2:$K$111,3,FALSE)=$A$1,Pres_2017_T1!BN554,0),0)</f>
        <v>0</v>
      </c>
      <c r="AY554">
        <f ca="1">_xlfn.IFNA(IF(VLOOKUP(Pres_2017_T1!BS554,[2]ListeGithub!$I$2:$K$111,3,FALSE)=$A$1,Pres_2017_T1!BU554,0),0)</f>
        <v>0</v>
      </c>
      <c r="BF554">
        <f ca="1">_xlfn.IFNA(IF(VLOOKUP(Pres_2017_T1!BZ554,[2]ListeGithub!$I$2:$K$111,3,FALSE)=$A$1,Pres_2017_T1!CB554,0),0)</f>
        <v>0</v>
      </c>
      <c r="BM554">
        <f ca="1">_xlfn.IFNA(IF(VLOOKUP(Pres_2017_T1!CG554,[2]ListeGithub!$I$2:$K$111,3,FALSE)=$A$1,Pres_2017_T1!CI554,0),0)</f>
        <v>0</v>
      </c>
      <c r="BT554">
        <f ca="1">_xlfn.IFNA(IF(VLOOKUP(Pres_2017_T1!CN554,[2]ListeGithub!$I$2:$K$111,3,FALSE)=$A$1,Pres_2017_T1!CP554,0),0)</f>
        <v>0</v>
      </c>
      <c r="CA554">
        <f t="shared" ca="1" si="8"/>
        <v>9154</v>
      </c>
    </row>
    <row r="555" spans="1:79" x14ac:dyDescent="0.75">
      <c r="A555" t="str">
        <v>ZD_05</v>
      </c>
      <c r="B555">
        <f ca="1">_xlfn.IFNA(IF(VLOOKUP(Pres_2017_T1!V555,[2]ListeGithub!$I$2:$K$111,3,FALSE)=$A$1,Pres_2017_T1!X555,0),0)</f>
        <v>0</v>
      </c>
      <c r="I555">
        <f ca="1">_xlfn.IFNA(IF(VLOOKUP(Pres_2017_T1!AC555,[2]ListeGithub!$I$2:$K$111,3,FALSE)=$A$1,Pres_2017_T1!AE555,0),0)</f>
        <v>0</v>
      </c>
      <c r="P555">
        <f ca="1">_xlfn.IFNA(IF(VLOOKUP(Pres_2017_T1!AJ555,[2]ListeGithub!$I$2:$K$111,3,FALSE)=$A$1,Pres_2017_T1!AL555,0),0)</f>
        <v>7829</v>
      </c>
      <c r="W555">
        <f ca="1">_xlfn.IFNA(IF(VLOOKUP(Pres_2017_T1!AQ555,[2]ListeGithub!$I$2:$K$111,3,FALSE)=$A$1,Pres_2017_T1!AS555,0),0)</f>
        <v>0</v>
      </c>
      <c r="AD555">
        <f ca="1">_xlfn.IFNA(IF(VLOOKUP(Pres_2017_T1!AX555,[2]ListeGithub!$I$2:$K$111,3,FALSE)=$A$1,Pres_2017_T1!AZ555,0),0)</f>
        <v>0</v>
      </c>
      <c r="AK555">
        <f ca="1">_xlfn.IFNA(IF(VLOOKUP(Pres_2017_T1!BE555,[2]ListeGithub!$I$2:$K$111,3,FALSE)=$A$1,Pres_2017_T1!BG555,0),0)</f>
        <v>0</v>
      </c>
      <c r="AR555">
        <f ca="1">_xlfn.IFNA(IF(VLOOKUP(Pres_2017_T1!BL555,[2]ListeGithub!$I$2:$K$111,3,FALSE)=$A$1,Pres_2017_T1!BN555,0),0)</f>
        <v>0</v>
      </c>
      <c r="AY555">
        <f ca="1">_xlfn.IFNA(IF(VLOOKUP(Pres_2017_T1!BS555,[2]ListeGithub!$I$2:$K$111,3,FALSE)=$A$1,Pres_2017_T1!BU555,0),0)</f>
        <v>0</v>
      </c>
      <c r="BF555">
        <f ca="1">_xlfn.IFNA(IF(VLOOKUP(Pres_2017_T1!BZ555,[2]ListeGithub!$I$2:$K$111,3,FALSE)=$A$1,Pres_2017_T1!CB555,0),0)</f>
        <v>0</v>
      </c>
      <c r="BM555">
        <f ca="1">_xlfn.IFNA(IF(VLOOKUP(Pres_2017_T1!CG555,[2]ListeGithub!$I$2:$K$111,3,FALSE)=$A$1,Pres_2017_T1!CI555,0),0)</f>
        <v>0</v>
      </c>
      <c r="BT555">
        <f ca="1">_xlfn.IFNA(IF(VLOOKUP(Pres_2017_T1!CN555,[2]ListeGithub!$I$2:$K$111,3,FALSE)=$A$1,Pres_2017_T1!CP555,0),0)</f>
        <v>0</v>
      </c>
      <c r="CA555">
        <f t="shared" ca="1" si="8"/>
        <v>7829</v>
      </c>
    </row>
    <row r="556" spans="1:79" x14ac:dyDescent="0.75">
      <c r="A556" t="str">
        <v>ZD_06</v>
      </c>
      <c r="B556">
        <f ca="1">_xlfn.IFNA(IF(VLOOKUP(Pres_2017_T1!V556,[2]ListeGithub!$I$2:$K$111,3,FALSE)=$A$1,Pres_2017_T1!X556,0),0)</f>
        <v>0</v>
      </c>
      <c r="I556">
        <f ca="1">_xlfn.IFNA(IF(VLOOKUP(Pres_2017_T1!AC556,[2]ListeGithub!$I$2:$K$111,3,FALSE)=$A$1,Pres_2017_T1!AE556,0),0)</f>
        <v>0</v>
      </c>
      <c r="P556">
        <f ca="1">_xlfn.IFNA(IF(VLOOKUP(Pres_2017_T1!AJ556,[2]ListeGithub!$I$2:$K$111,3,FALSE)=$A$1,Pres_2017_T1!AL556,0),0)</f>
        <v>8131</v>
      </c>
      <c r="W556">
        <f ca="1">_xlfn.IFNA(IF(VLOOKUP(Pres_2017_T1!AQ556,[2]ListeGithub!$I$2:$K$111,3,FALSE)=$A$1,Pres_2017_T1!AS556,0),0)</f>
        <v>0</v>
      </c>
      <c r="AD556">
        <f ca="1">_xlfn.IFNA(IF(VLOOKUP(Pres_2017_T1!AX556,[2]ListeGithub!$I$2:$K$111,3,FALSE)=$A$1,Pres_2017_T1!AZ556,0),0)</f>
        <v>0</v>
      </c>
      <c r="AK556">
        <f ca="1">_xlfn.IFNA(IF(VLOOKUP(Pres_2017_T1!BE556,[2]ListeGithub!$I$2:$K$111,3,FALSE)=$A$1,Pres_2017_T1!BG556,0),0)</f>
        <v>0</v>
      </c>
      <c r="AR556">
        <f ca="1">_xlfn.IFNA(IF(VLOOKUP(Pres_2017_T1!BL556,[2]ListeGithub!$I$2:$K$111,3,FALSE)=$A$1,Pres_2017_T1!BN556,0),0)</f>
        <v>0</v>
      </c>
      <c r="AY556">
        <f ca="1">_xlfn.IFNA(IF(VLOOKUP(Pres_2017_T1!BS556,[2]ListeGithub!$I$2:$K$111,3,FALSE)=$A$1,Pres_2017_T1!BU556,0),0)</f>
        <v>0</v>
      </c>
      <c r="BF556">
        <f ca="1">_xlfn.IFNA(IF(VLOOKUP(Pres_2017_T1!BZ556,[2]ListeGithub!$I$2:$K$111,3,FALSE)=$A$1,Pres_2017_T1!CB556,0),0)</f>
        <v>0</v>
      </c>
      <c r="BM556">
        <f ca="1">_xlfn.IFNA(IF(VLOOKUP(Pres_2017_T1!CG556,[2]ListeGithub!$I$2:$K$111,3,FALSE)=$A$1,Pres_2017_T1!CI556,0),0)</f>
        <v>0</v>
      </c>
      <c r="BT556">
        <f ca="1">_xlfn.IFNA(IF(VLOOKUP(Pres_2017_T1!CN556,[2]ListeGithub!$I$2:$K$111,3,FALSE)=$A$1,Pres_2017_T1!CP556,0),0)</f>
        <v>0</v>
      </c>
      <c r="CA556">
        <f t="shared" ca="1" si="8"/>
        <v>8131</v>
      </c>
    </row>
    <row r="557" spans="1:79" x14ac:dyDescent="0.75">
      <c r="A557" t="str">
        <v>ZD_07</v>
      </c>
      <c r="B557">
        <f ca="1">_xlfn.IFNA(IF(VLOOKUP(Pres_2017_T1!V557,[2]ListeGithub!$I$2:$K$111,3,FALSE)=$A$1,Pres_2017_T1!X557,0),0)</f>
        <v>0</v>
      </c>
      <c r="I557">
        <f ca="1">_xlfn.IFNA(IF(VLOOKUP(Pres_2017_T1!AC557,[2]ListeGithub!$I$2:$K$111,3,FALSE)=$A$1,Pres_2017_T1!AE557,0),0)</f>
        <v>13201</v>
      </c>
      <c r="P557">
        <f ca="1">_xlfn.IFNA(IF(VLOOKUP(Pres_2017_T1!AJ557,[2]ListeGithub!$I$2:$K$111,3,FALSE)=$A$1,Pres_2017_T1!AL557,0),0)</f>
        <v>0</v>
      </c>
      <c r="W557">
        <f ca="1">_xlfn.IFNA(IF(VLOOKUP(Pres_2017_T1!AQ557,[2]ListeGithub!$I$2:$K$111,3,FALSE)=$A$1,Pres_2017_T1!AS557,0),0)</f>
        <v>0</v>
      </c>
      <c r="AD557">
        <f ca="1">_xlfn.IFNA(IF(VLOOKUP(Pres_2017_T1!AX557,[2]ListeGithub!$I$2:$K$111,3,FALSE)=$A$1,Pres_2017_T1!AZ557,0),0)</f>
        <v>0</v>
      </c>
      <c r="AK557">
        <f ca="1">_xlfn.IFNA(IF(VLOOKUP(Pres_2017_T1!BE557,[2]ListeGithub!$I$2:$K$111,3,FALSE)=$A$1,Pres_2017_T1!BG557,0),0)</f>
        <v>0</v>
      </c>
      <c r="AR557">
        <f ca="1">_xlfn.IFNA(IF(VLOOKUP(Pres_2017_T1!BL557,[2]ListeGithub!$I$2:$K$111,3,FALSE)=$A$1,Pres_2017_T1!BN557,0),0)</f>
        <v>0</v>
      </c>
      <c r="AY557">
        <f ca="1">_xlfn.IFNA(IF(VLOOKUP(Pres_2017_T1!BS557,[2]ListeGithub!$I$2:$K$111,3,FALSE)=$A$1,Pres_2017_T1!BU557,0),0)</f>
        <v>0</v>
      </c>
      <c r="BF557">
        <f ca="1">_xlfn.IFNA(IF(VLOOKUP(Pres_2017_T1!BZ557,[2]ListeGithub!$I$2:$K$111,3,FALSE)=$A$1,Pres_2017_T1!CB557,0),0)</f>
        <v>0</v>
      </c>
      <c r="BM557">
        <f ca="1">_xlfn.IFNA(IF(VLOOKUP(Pres_2017_T1!CG557,[2]ListeGithub!$I$2:$K$111,3,FALSE)=$A$1,Pres_2017_T1!CI557,0),0)</f>
        <v>0</v>
      </c>
      <c r="BT557">
        <f ca="1">_xlfn.IFNA(IF(VLOOKUP(Pres_2017_T1!CN557,[2]ListeGithub!$I$2:$K$111,3,FALSE)=$A$1,Pres_2017_T1!CP557,0),0)</f>
        <v>0</v>
      </c>
      <c r="CA557">
        <f t="shared" ca="1" si="8"/>
        <v>13201</v>
      </c>
    </row>
    <row r="558" spans="1:79" x14ac:dyDescent="0.75">
      <c r="A558" t="str">
        <v>ZM_01</v>
      </c>
      <c r="B558">
        <f ca="1">_xlfn.IFNA(IF(VLOOKUP(Pres_2017_T1!V558,[2]ListeGithub!$I$2:$K$111,3,FALSE)=$A$1,Pres_2017_T1!X558,0),0)</f>
        <v>0</v>
      </c>
      <c r="I558">
        <f ca="1">_xlfn.IFNA(IF(VLOOKUP(Pres_2017_T1!AC558,[2]ListeGithub!$I$2:$K$111,3,FALSE)=$A$1,Pres_2017_T1!AE558,0),0)</f>
        <v>0</v>
      </c>
      <c r="P558">
        <f ca="1">_xlfn.IFNA(IF(VLOOKUP(Pres_2017_T1!AJ558,[2]ListeGithub!$I$2:$K$111,3,FALSE)=$A$1,Pres_2017_T1!AL558,0),0)</f>
        <v>3805</v>
      </c>
      <c r="W558">
        <f ca="1">_xlfn.IFNA(IF(VLOOKUP(Pres_2017_T1!AQ558,[2]ListeGithub!$I$2:$K$111,3,FALSE)=$A$1,Pres_2017_T1!AS558,0),0)</f>
        <v>0</v>
      </c>
      <c r="AD558">
        <f ca="1">_xlfn.IFNA(IF(VLOOKUP(Pres_2017_T1!AX558,[2]ListeGithub!$I$2:$K$111,3,FALSE)=$A$1,Pres_2017_T1!AZ558,0),0)</f>
        <v>0</v>
      </c>
      <c r="AK558">
        <f ca="1">_xlfn.IFNA(IF(VLOOKUP(Pres_2017_T1!BE558,[2]ListeGithub!$I$2:$K$111,3,FALSE)=$A$1,Pres_2017_T1!BG558,0),0)</f>
        <v>0</v>
      </c>
      <c r="AR558">
        <f ca="1">_xlfn.IFNA(IF(VLOOKUP(Pres_2017_T1!BL558,[2]ListeGithub!$I$2:$K$111,3,FALSE)=$A$1,Pres_2017_T1!BN558,0),0)</f>
        <v>0</v>
      </c>
      <c r="AY558">
        <f ca="1">_xlfn.IFNA(IF(VLOOKUP(Pres_2017_T1!BS558,[2]ListeGithub!$I$2:$K$111,3,FALSE)=$A$1,Pres_2017_T1!BU558,0),0)</f>
        <v>0</v>
      </c>
      <c r="BF558">
        <f ca="1">_xlfn.IFNA(IF(VLOOKUP(Pres_2017_T1!BZ558,[2]ListeGithub!$I$2:$K$111,3,FALSE)=$A$1,Pres_2017_T1!CB558,0),0)</f>
        <v>0</v>
      </c>
      <c r="BM558">
        <f ca="1">_xlfn.IFNA(IF(VLOOKUP(Pres_2017_T1!CG558,[2]ListeGithub!$I$2:$K$111,3,FALSE)=$A$1,Pres_2017_T1!CI558,0),0)</f>
        <v>0</v>
      </c>
      <c r="BT558">
        <f ca="1">_xlfn.IFNA(IF(VLOOKUP(Pres_2017_T1!CN558,[2]ListeGithub!$I$2:$K$111,3,FALSE)=$A$1,Pres_2017_T1!CP558,0),0)</f>
        <v>0</v>
      </c>
      <c r="CA558">
        <f t="shared" ca="1" si="8"/>
        <v>3805</v>
      </c>
    </row>
    <row r="559" spans="1:79" x14ac:dyDescent="0.75">
      <c r="A559" t="str">
        <v>ZM_02</v>
      </c>
      <c r="B559">
        <f ca="1">_xlfn.IFNA(IF(VLOOKUP(Pres_2017_T1!V559,[2]ListeGithub!$I$2:$K$111,3,FALSE)=$A$1,Pres_2017_T1!X559,0),0)</f>
        <v>0</v>
      </c>
      <c r="I559">
        <f ca="1">_xlfn.IFNA(IF(VLOOKUP(Pres_2017_T1!AC559,[2]ListeGithub!$I$2:$K$111,3,FALSE)=$A$1,Pres_2017_T1!AE559,0),0)</f>
        <v>0</v>
      </c>
      <c r="P559">
        <f ca="1">_xlfn.IFNA(IF(VLOOKUP(Pres_2017_T1!AJ559,[2]ListeGithub!$I$2:$K$111,3,FALSE)=$A$1,Pres_2017_T1!AL559,0),0)</f>
        <v>2598</v>
      </c>
      <c r="W559">
        <f ca="1">_xlfn.IFNA(IF(VLOOKUP(Pres_2017_T1!AQ559,[2]ListeGithub!$I$2:$K$111,3,FALSE)=$A$1,Pres_2017_T1!AS559,0),0)</f>
        <v>0</v>
      </c>
      <c r="AD559">
        <f ca="1">_xlfn.IFNA(IF(VLOOKUP(Pres_2017_T1!AX559,[2]ListeGithub!$I$2:$K$111,3,FALSE)=$A$1,Pres_2017_T1!AZ559,0),0)</f>
        <v>0</v>
      </c>
      <c r="AK559">
        <f ca="1">_xlfn.IFNA(IF(VLOOKUP(Pres_2017_T1!BE559,[2]ListeGithub!$I$2:$K$111,3,FALSE)=$A$1,Pres_2017_T1!BG559,0),0)</f>
        <v>0</v>
      </c>
      <c r="AR559">
        <f ca="1">_xlfn.IFNA(IF(VLOOKUP(Pres_2017_T1!BL559,[2]ListeGithub!$I$2:$K$111,3,FALSE)=$A$1,Pres_2017_T1!BN559,0),0)</f>
        <v>0</v>
      </c>
      <c r="AY559">
        <f ca="1">_xlfn.IFNA(IF(VLOOKUP(Pres_2017_T1!BS559,[2]ListeGithub!$I$2:$K$111,3,FALSE)=$A$1,Pres_2017_T1!BU559,0),0)</f>
        <v>0</v>
      </c>
      <c r="BF559">
        <f ca="1">_xlfn.IFNA(IF(VLOOKUP(Pres_2017_T1!BZ559,[2]ListeGithub!$I$2:$K$111,3,FALSE)=$A$1,Pres_2017_T1!CB559,0),0)</f>
        <v>0</v>
      </c>
      <c r="BM559">
        <f ca="1">_xlfn.IFNA(IF(VLOOKUP(Pres_2017_T1!CG559,[2]ListeGithub!$I$2:$K$111,3,FALSE)=$A$1,Pres_2017_T1!CI559,0),0)</f>
        <v>0</v>
      </c>
      <c r="BT559">
        <f ca="1">_xlfn.IFNA(IF(VLOOKUP(Pres_2017_T1!CN559,[2]ListeGithub!$I$2:$K$111,3,FALSE)=$A$1,Pres_2017_T1!CP559,0),0)</f>
        <v>0</v>
      </c>
      <c r="CA559">
        <f t="shared" ca="1" si="8"/>
        <v>2598</v>
      </c>
    </row>
    <row r="560" spans="1:79" x14ac:dyDescent="0.75">
      <c r="A560" t="str">
        <v>ZN_01</v>
      </c>
      <c r="B560">
        <f ca="1">_xlfn.IFNA(IF(VLOOKUP(Pres_2017_T1!V560,[2]ListeGithub!$I$2:$K$111,3,FALSE)=$A$1,Pres_2017_T1!X560,0),0)</f>
        <v>0</v>
      </c>
      <c r="I560">
        <f ca="1">_xlfn.IFNA(IF(VLOOKUP(Pres_2017_T1!AC560,[2]ListeGithub!$I$2:$K$111,3,FALSE)=$A$1,Pres_2017_T1!AE560,0),0)</f>
        <v>0</v>
      </c>
      <c r="P560">
        <f ca="1">_xlfn.IFNA(IF(VLOOKUP(Pres_2017_T1!AJ560,[2]ListeGithub!$I$2:$K$111,3,FALSE)=$A$1,Pres_2017_T1!AL560,0),0)</f>
        <v>5792</v>
      </c>
      <c r="W560">
        <f ca="1">_xlfn.IFNA(IF(VLOOKUP(Pres_2017_T1!AQ560,[2]ListeGithub!$I$2:$K$111,3,FALSE)=$A$1,Pres_2017_T1!AS560,0),0)</f>
        <v>0</v>
      </c>
      <c r="AD560">
        <f ca="1">_xlfn.IFNA(IF(VLOOKUP(Pres_2017_T1!AX560,[2]ListeGithub!$I$2:$K$111,3,FALSE)=$A$1,Pres_2017_T1!AZ560,0),0)</f>
        <v>0</v>
      </c>
      <c r="AK560">
        <f ca="1">_xlfn.IFNA(IF(VLOOKUP(Pres_2017_T1!BE560,[2]ListeGithub!$I$2:$K$111,3,FALSE)=$A$1,Pres_2017_T1!BG560,0),0)</f>
        <v>0</v>
      </c>
      <c r="AR560">
        <f ca="1">_xlfn.IFNA(IF(VLOOKUP(Pres_2017_T1!BL560,[2]ListeGithub!$I$2:$K$111,3,FALSE)=$A$1,Pres_2017_T1!BN560,0),0)</f>
        <v>0</v>
      </c>
      <c r="AY560">
        <f ca="1">_xlfn.IFNA(IF(VLOOKUP(Pres_2017_T1!BS560,[2]ListeGithub!$I$2:$K$111,3,FALSE)=$A$1,Pres_2017_T1!BU560,0),0)</f>
        <v>0</v>
      </c>
      <c r="BF560">
        <f ca="1">_xlfn.IFNA(IF(VLOOKUP(Pres_2017_T1!BZ560,[2]ListeGithub!$I$2:$K$111,3,FALSE)=$A$1,Pres_2017_T1!CB560,0),0)</f>
        <v>0</v>
      </c>
      <c r="BM560">
        <f ca="1">_xlfn.IFNA(IF(VLOOKUP(Pres_2017_T1!CG560,[2]ListeGithub!$I$2:$K$111,3,FALSE)=$A$1,Pres_2017_T1!CI560,0),0)</f>
        <v>0</v>
      </c>
      <c r="BT560">
        <f ca="1">_xlfn.IFNA(IF(VLOOKUP(Pres_2017_T1!CN560,[2]ListeGithub!$I$2:$K$111,3,FALSE)=$A$1,Pres_2017_T1!CP560,0),0)</f>
        <v>0</v>
      </c>
      <c r="CA560">
        <f t="shared" ca="1" si="8"/>
        <v>5792</v>
      </c>
    </row>
    <row r="561" spans="1:79" x14ac:dyDescent="0.75">
      <c r="A561" t="str">
        <v>ZN_02</v>
      </c>
      <c r="B561">
        <f ca="1">_xlfn.IFNA(IF(VLOOKUP(Pres_2017_T1!V561,[2]ListeGithub!$I$2:$K$111,3,FALSE)=$A$1,Pres_2017_T1!X561,0),0)</f>
        <v>0</v>
      </c>
      <c r="I561">
        <f ca="1">_xlfn.IFNA(IF(VLOOKUP(Pres_2017_T1!AC561,[2]ListeGithub!$I$2:$K$111,3,FALSE)=$A$1,Pres_2017_T1!AE561,0),0)</f>
        <v>0</v>
      </c>
      <c r="P561">
        <f ca="1">_xlfn.IFNA(IF(VLOOKUP(Pres_2017_T1!AJ561,[2]ListeGithub!$I$2:$K$111,3,FALSE)=$A$1,Pres_2017_T1!AL561,0),0)</f>
        <v>0</v>
      </c>
      <c r="W561">
        <f ca="1">_xlfn.IFNA(IF(VLOOKUP(Pres_2017_T1!AQ561,[2]ListeGithub!$I$2:$K$111,3,FALSE)=$A$1,Pres_2017_T1!AS561,0),0)</f>
        <v>5297</v>
      </c>
      <c r="AD561">
        <f ca="1">_xlfn.IFNA(IF(VLOOKUP(Pres_2017_T1!AX561,[2]ListeGithub!$I$2:$K$111,3,FALSE)=$A$1,Pres_2017_T1!AZ561,0),0)</f>
        <v>0</v>
      </c>
      <c r="AK561">
        <f ca="1">_xlfn.IFNA(IF(VLOOKUP(Pres_2017_T1!BE561,[2]ListeGithub!$I$2:$K$111,3,FALSE)=$A$1,Pres_2017_T1!BG561,0),0)</f>
        <v>0</v>
      </c>
      <c r="AR561">
        <f ca="1">_xlfn.IFNA(IF(VLOOKUP(Pres_2017_T1!BL561,[2]ListeGithub!$I$2:$K$111,3,FALSE)=$A$1,Pres_2017_T1!BN561,0),0)</f>
        <v>0</v>
      </c>
      <c r="AY561">
        <f ca="1">_xlfn.IFNA(IF(VLOOKUP(Pres_2017_T1!BS561,[2]ListeGithub!$I$2:$K$111,3,FALSE)=$A$1,Pres_2017_T1!BU561,0),0)</f>
        <v>0</v>
      </c>
      <c r="BF561">
        <f ca="1">_xlfn.IFNA(IF(VLOOKUP(Pres_2017_T1!BZ561,[2]ListeGithub!$I$2:$K$111,3,FALSE)=$A$1,Pres_2017_T1!CB561,0),0)</f>
        <v>0</v>
      </c>
      <c r="BM561">
        <f ca="1">_xlfn.IFNA(IF(VLOOKUP(Pres_2017_T1!CG561,[2]ListeGithub!$I$2:$K$111,3,FALSE)=$A$1,Pres_2017_T1!CI561,0),0)</f>
        <v>0</v>
      </c>
      <c r="BT561">
        <f ca="1">_xlfn.IFNA(IF(VLOOKUP(Pres_2017_T1!CN561,[2]ListeGithub!$I$2:$K$111,3,FALSE)=$A$1,Pres_2017_T1!CP561,0),0)</f>
        <v>0</v>
      </c>
      <c r="CA561">
        <f t="shared" ca="1" si="8"/>
        <v>5297</v>
      </c>
    </row>
    <row r="562" spans="1:79" x14ac:dyDescent="0.75">
      <c r="A562" t="str">
        <v>ZP_01</v>
      </c>
      <c r="B562">
        <f ca="1">_xlfn.IFNA(IF(VLOOKUP(Pres_2017_T1!V562,[2]ListeGithub!$I$2:$K$111,3,FALSE)=$A$1,Pres_2017_T1!X562,0),0)</f>
        <v>0</v>
      </c>
      <c r="I562">
        <f ca="1">_xlfn.IFNA(IF(VLOOKUP(Pres_2017_T1!AC562,[2]ListeGithub!$I$2:$K$111,3,FALSE)=$A$1,Pres_2017_T1!AE562,0),0)</f>
        <v>0</v>
      </c>
      <c r="P562">
        <f ca="1">_xlfn.IFNA(IF(VLOOKUP(Pres_2017_T1!AJ562,[2]ListeGithub!$I$2:$K$111,3,FALSE)=$A$1,Pres_2017_T1!AL562,0),0)</f>
        <v>3983</v>
      </c>
      <c r="W562">
        <f ca="1">_xlfn.IFNA(IF(VLOOKUP(Pres_2017_T1!AQ562,[2]ListeGithub!$I$2:$K$111,3,FALSE)=$A$1,Pres_2017_T1!AS562,0),0)</f>
        <v>0</v>
      </c>
      <c r="AD562">
        <f ca="1">_xlfn.IFNA(IF(VLOOKUP(Pres_2017_T1!AX562,[2]ListeGithub!$I$2:$K$111,3,FALSE)=$A$1,Pres_2017_T1!AZ562,0),0)</f>
        <v>0</v>
      </c>
      <c r="AK562">
        <f ca="1">_xlfn.IFNA(IF(VLOOKUP(Pres_2017_T1!BE562,[2]ListeGithub!$I$2:$K$111,3,FALSE)=$A$1,Pres_2017_T1!BG562,0),0)</f>
        <v>0</v>
      </c>
      <c r="AR562">
        <f ca="1">_xlfn.IFNA(IF(VLOOKUP(Pres_2017_T1!BL562,[2]ListeGithub!$I$2:$K$111,3,FALSE)=$A$1,Pres_2017_T1!BN562,0),0)</f>
        <v>0</v>
      </c>
      <c r="AY562">
        <f ca="1">_xlfn.IFNA(IF(VLOOKUP(Pres_2017_T1!BS562,[2]ListeGithub!$I$2:$K$111,3,FALSE)=$A$1,Pres_2017_T1!BU562,0),0)</f>
        <v>0</v>
      </c>
      <c r="BF562">
        <f ca="1">_xlfn.IFNA(IF(VLOOKUP(Pres_2017_T1!BZ562,[2]ListeGithub!$I$2:$K$111,3,FALSE)=$A$1,Pres_2017_T1!CB562,0),0)</f>
        <v>0</v>
      </c>
      <c r="BM562">
        <f ca="1">_xlfn.IFNA(IF(VLOOKUP(Pres_2017_T1!CG562,[2]ListeGithub!$I$2:$K$111,3,FALSE)=$A$1,Pres_2017_T1!CI562,0),0)</f>
        <v>0</v>
      </c>
      <c r="BT562">
        <f ca="1">_xlfn.IFNA(IF(VLOOKUP(Pres_2017_T1!CN562,[2]ListeGithub!$I$2:$K$111,3,FALSE)=$A$1,Pres_2017_T1!CP562,0),0)</f>
        <v>0</v>
      </c>
      <c r="CA562">
        <f t="shared" ca="1" si="8"/>
        <v>3983</v>
      </c>
    </row>
    <row r="563" spans="1:79" x14ac:dyDescent="0.75">
      <c r="A563" t="str">
        <v>ZP_02</v>
      </c>
      <c r="B563">
        <f ca="1">_xlfn.IFNA(IF(VLOOKUP(Pres_2017_T1!V563,[2]ListeGithub!$I$2:$K$111,3,FALSE)=$A$1,Pres_2017_T1!X563,0),0)</f>
        <v>0</v>
      </c>
      <c r="I563">
        <f ca="1">_xlfn.IFNA(IF(VLOOKUP(Pres_2017_T1!AC563,[2]ListeGithub!$I$2:$K$111,3,FALSE)=$A$1,Pres_2017_T1!AE563,0),0)</f>
        <v>0</v>
      </c>
      <c r="P563">
        <f ca="1">_xlfn.IFNA(IF(VLOOKUP(Pres_2017_T1!AJ563,[2]ListeGithub!$I$2:$K$111,3,FALSE)=$A$1,Pres_2017_T1!AL563,0),0)</f>
        <v>3844</v>
      </c>
      <c r="W563">
        <f ca="1">_xlfn.IFNA(IF(VLOOKUP(Pres_2017_T1!AQ563,[2]ListeGithub!$I$2:$K$111,3,FALSE)=$A$1,Pres_2017_T1!AS563,0),0)</f>
        <v>0</v>
      </c>
      <c r="AD563">
        <f ca="1">_xlfn.IFNA(IF(VLOOKUP(Pres_2017_T1!AX563,[2]ListeGithub!$I$2:$K$111,3,FALSE)=$A$1,Pres_2017_T1!AZ563,0),0)</f>
        <v>0</v>
      </c>
      <c r="AK563">
        <f ca="1">_xlfn.IFNA(IF(VLOOKUP(Pres_2017_T1!BE563,[2]ListeGithub!$I$2:$K$111,3,FALSE)=$A$1,Pres_2017_T1!BG563,0),0)</f>
        <v>0</v>
      </c>
      <c r="AR563">
        <f ca="1">_xlfn.IFNA(IF(VLOOKUP(Pres_2017_T1!BL563,[2]ListeGithub!$I$2:$K$111,3,FALSE)=$A$1,Pres_2017_T1!BN563,0),0)</f>
        <v>0</v>
      </c>
      <c r="AY563">
        <f ca="1">_xlfn.IFNA(IF(VLOOKUP(Pres_2017_T1!BS563,[2]ListeGithub!$I$2:$K$111,3,FALSE)=$A$1,Pres_2017_T1!BU563,0),0)</f>
        <v>0</v>
      </c>
      <c r="BF563">
        <f ca="1">_xlfn.IFNA(IF(VLOOKUP(Pres_2017_T1!BZ563,[2]ListeGithub!$I$2:$K$111,3,FALSE)=$A$1,Pres_2017_T1!CB563,0),0)</f>
        <v>0</v>
      </c>
      <c r="BM563">
        <f ca="1">_xlfn.IFNA(IF(VLOOKUP(Pres_2017_T1!CG563,[2]ListeGithub!$I$2:$K$111,3,FALSE)=$A$1,Pres_2017_T1!CI563,0),0)</f>
        <v>0</v>
      </c>
      <c r="BT563">
        <f ca="1">_xlfn.IFNA(IF(VLOOKUP(Pres_2017_T1!CN563,[2]ListeGithub!$I$2:$K$111,3,FALSE)=$A$1,Pres_2017_T1!CP563,0),0)</f>
        <v>0</v>
      </c>
      <c r="CA563">
        <f t="shared" ca="1" si="8"/>
        <v>3844</v>
      </c>
    </row>
    <row r="564" spans="1:79" x14ac:dyDescent="0.75">
      <c r="A564" t="str">
        <v>ZP_03</v>
      </c>
      <c r="B564">
        <f ca="1">_xlfn.IFNA(IF(VLOOKUP(Pres_2017_T1!V564,[2]ListeGithub!$I$2:$K$111,3,FALSE)=$A$1,Pres_2017_T1!X564,0),0)</f>
        <v>0</v>
      </c>
      <c r="I564">
        <f ca="1">_xlfn.IFNA(IF(VLOOKUP(Pres_2017_T1!AC564,[2]ListeGithub!$I$2:$K$111,3,FALSE)=$A$1,Pres_2017_T1!AE564,0),0)</f>
        <v>0</v>
      </c>
      <c r="P564">
        <f ca="1">_xlfn.IFNA(IF(VLOOKUP(Pres_2017_T1!AJ564,[2]ListeGithub!$I$2:$K$111,3,FALSE)=$A$1,Pres_2017_T1!AL564,0),0)</f>
        <v>3301</v>
      </c>
      <c r="W564">
        <f ca="1">_xlfn.IFNA(IF(VLOOKUP(Pres_2017_T1!AQ564,[2]ListeGithub!$I$2:$K$111,3,FALSE)=$A$1,Pres_2017_T1!AS564,0),0)</f>
        <v>0</v>
      </c>
      <c r="AD564">
        <f ca="1">_xlfn.IFNA(IF(VLOOKUP(Pres_2017_T1!AX564,[2]ListeGithub!$I$2:$K$111,3,FALSE)=$A$1,Pres_2017_T1!AZ564,0),0)</f>
        <v>0</v>
      </c>
      <c r="AK564">
        <f ca="1">_xlfn.IFNA(IF(VLOOKUP(Pres_2017_T1!BE564,[2]ListeGithub!$I$2:$K$111,3,FALSE)=$A$1,Pres_2017_T1!BG564,0),0)</f>
        <v>0</v>
      </c>
      <c r="AR564">
        <f ca="1">_xlfn.IFNA(IF(VLOOKUP(Pres_2017_T1!BL564,[2]ListeGithub!$I$2:$K$111,3,FALSE)=$A$1,Pres_2017_T1!BN564,0),0)</f>
        <v>0</v>
      </c>
      <c r="AY564">
        <f ca="1">_xlfn.IFNA(IF(VLOOKUP(Pres_2017_T1!BS564,[2]ListeGithub!$I$2:$K$111,3,FALSE)=$A$1,Pres_2017_T1!BU564,0),0)</f>
        <v>0</v>
      </c>
      <c r="BF564">
        <f ca="1">_xlfn.IFNA(IF(VLOOKUP(Pres_2017_T1!BZ564,[2]ListeGithub!$I$2:$K$111,3,FALSE)=$A$1,Pres_2017_T1!CB564,0),0)</f>
        <v>0</v>
      </c>
      <c r="BM564">
        <f ca="1">_xlfn.IFNA(IF(VLOOKUP(Pres_2017_T1!CG564,[2]ListeGithub!$I$2:$K$111,3,FALSE)=$A$1,Pres_2017_T1!CI564,0),0)</f>
        <v>0</v>
      </c>
      <c r="BT564">
        <f ca="1">_xlfn.IFNA(IF(VLOOKUP(Pres_2017_T1!CN564,[2]ListeGithub!$I$2:$K$111,3,FALSE)=$A$1,Pres_2017_T1!CP564,0),0)</f>
        <v>0</v>
      </c>
      <c r="CA564">
        <f t="shared" ca="1" si="8"/>
        <v>3301</v>
      </c>
    </row>
    <row r="565" spans="1:79" x14ac:dyDescent="0.75">
      <c r="A565" t="str">
        <v>ZS_01</v>
      </c>
      <c r="B565">
        <f ca="1">_xlfn.IFNA(IF(VLOOKUP(Pres_2017_T1!V565,[2]ListeGithub!$I$2:$K$111,3,FALSE)=$A$1,Pres_2017_T1!X565,0),0)</f>
        <v>0</v>
      </c>
      <c r="I565">
        <f ca="1">_xlfn.IFNA(IF(VLOOKUP(Pres_2017_T1!AC565,[2]ListeGithub!$I$2:$K$111,3,FALSE)=$A$1,Pres_2017_T1!AE565,0),0)</f>
        <v>0</v>
      </c>
      <c r="P565">
        <f ca="1">_xlfn.IFNA(IF(VLOOKUP(Pres_2017_T1!AJ565,[2]ListeGithub!$I$2:$K$111,3,FALSE)=$A$1,Pres_2017_T1!AL565,0),0)</f>
        <v>473</v>
      </c>
      <c r="W565">
        <f ca="1">_xlfn.IFNA(IF(VLOOKUP(Pres_2017_T1!AQ565,[2]ListeGithub!$I$2:$K$111,3,FALSE)=$A$1,Pres_2017_T1!AS565,0),0)</f>
        <v>0</v>
      </c>
      <c r="AD565">
        <f ca="1">_xlfn.IFNA(IF(VLOOKUP(Pres_2017_T1!AX565,[2]ListeGithub!$I$2:$K$111,3,FALSE)=$A$1,Pres_2017_T1!AZ565,0),0)</f>
        <v>0</v>
      </c>
      <c r="AK565">
        <f ca="1">_xlfn.IFNA(IF(VLOOKUP(Pres_2017_T1!BE565,[2]ListeGithub!$I$2:$K$111,3,FALSE)=$A$1,Pres_2017_T1!BG565,0),0)</f>
        <v>0</v>
      </c>
      <c r="AR565">
        <f ca="1">_xlfn.IFNA(IF(VLOOKUP(Pres_2017_T1!BL565,[2]ListeGithub!$I$2:$K$111,3,FALSE)=$A$1,Pres_2017_T1!BN565,0),0)</f>
        <v>0</v>
      </c>
      <c r="AY565">
        <f ca="1">_xlfn.IFNA(IF(VLOOKUP(Pres_2017_T1!BS565,[2]ListeGithub!$I$2:$K$111,3,FALSE)=$A$1,Pres_2017_T1!BU565,0),0)</f>
        <v>0</v>
      </c>
      <c r="BF565">
        <f ca="1">_xlfn.IFNA(IF(VLOOKUP(Pres_2017_T1!BZ565,[2]ListeGithub!$I$2:$K$111,3,FALSE)=$A$1,Pres_2017_T1!CB565,0),0)</f>
        <v>0</v>
      </c>
      <c r="BM565">
        <f ca="1">_xlfn.IFNA(IF(VLOOKUP(Pres_2017_T1!CG565,[2]ListeGithub!$I$2:$K$111,3,FALSE)=$A$1,Pres_2017_T1!CI565,0),0)</f>
        <v>0</v>
      </c>
      <c r="BT565">
        <f ca="1">_xlfn.IFNA(IF(VLOOKUP(Pres_2017_T1!CN565,[2]ListeGithub!$I$2:$K$111,3,FALSE)=$A$1,Pres_2017_T1!CP565,0),0)</f>
        <v>0</v>
      </c>
      <c r="CA565">
        <f t="shared" ca="1" si="8"/>
        <v>473</v>
      </c>
    </row>
    <row r="566" spans="1:79" x14ac:dyDescent="0.75">
      <c r="A566" t="str">
        <v>ZW_01</v>
      </c>
      <c r="B566">
        <f ca="1">_xlfn.IFNA(IF(VLOOKUP(Pres_2017_T1!V566,[2]ListeGithub!$I$2:$K$111,3,FALSE)=$A$1,Pres_2017_T1!X566,0),0)</f>
        <v>1630</v>
      </c>
      <c r="I566">
        <f ca="1">_xlfn.IFNA(IF(VLOOKUP(Pres_2017_T1!AC566,[2]ListeGithub!$I$2:$K$111,3,FALSE)=$A$1,Pres_2017_T1!AE566,0),0)</f>
        <v>0</v>
      </c>
      <c r="P566">
        <f ca="1">_xlfn.IFNA(IF(VLOOKUP(Pres_2017_T1!AJ566,[2]ListeGithub!$I$2:$K$111,3,FALSE)=$A$1,Pres_2017_T1!AL566,0),0)</f>
        <v>0</v>
      </c>
      <c r="W566">
        <f ca="1">_xlfn.IFNA(IF(VLOOKUP(Pres_2017_T1!AQ566,[2]ListeGithub!$I$2:$K$111,3,FALSE)=$A$1,Pres_2017_T1!AS566,0),0)</f>
        <v>0</v>
      </c>
      <c r="AD566">
        <f ca="1">_xlfn.IFNA(IF(VLOOKUP(Pres_2017_T1!AX566,[2]ListeGithub!$I$2:$K$111,3,FALSE)=$A$1,Pres_2017_T1!AZ566,0),0)</f>
        <v>0</v>
      </c>
      <c r="AK566">
        <f ca="1">_xlfn.IFNA(IF(VLOOKUP(Pres_2017_T1!BE566,[2]ListeGithub!$I$2:$K$111,3,FALSE)=$A$1,Pres_2017_T1!BG566,0),0)</f>
        <v>0</v>
      </c>
      <c r="AR566">
        <f ca="1">_xlfn.IFNA(IF(VLOOKUP(Pres_2017_T1!BL566,[2]ListeGithub!$I$2:$K$111,3,FALSE)=$A$1,Pres_2017_T1!BN566,0),0)</f>
        <v>0</v>
      </c>
      <c r="AY566">
        <f ca="1">_xlfn.IFNA(IF(VLOOKUP(Pres_2017_T1!BS566,[2]ListeGithub!$I$2:$K$111,3,FALSE)=$A$1,Pres_2017_T1!BU566,0),0)</f>
        <v>0</v>
      </c>
      <c r="BF566">
        <f ca="1">_xlfn.IFNA(IF(VLOOKUP(Pres_2017_T1!BZ566,[2]ListeGithub!$I$2:$K$111,3,FALSE)=$A$1,Pres_2017_T1!CB566,0),0)</f>
        <v>0</v>
      </c>
      <c r="BM566">
        <f ca="1">_xlfn.IFNA(IF(VLOOKUP(Pres_2017_T1!CG566,[2]ListeGithub!$I$2:$K$111,3,FALSE)=$A$1,Pres_2017_T1!CI566,0),0)</f>
        <v>0</v>
      </c>
      <c r="BT566">
        <f ca="1">_xlfn.IFNA(IF(VLOOKUP(Pres_2017_T1!CN566,[2]ListeGithub!$I$2:$K$111,3,FALSE)=$A$1,Pres_2017_T1!CP566,0),0)</f>
        <v>0</v>
      </c>
      <c r="CA566">
        <f t="shared" ca="1" si="8"/>
        <v>1630</v>
      </c>
    </row>
    <row r="567" spans="1:79" x14ac:dyDescent="0.75">
      <c r="A567" t="str">
        <v>ZX_01</v>
      </c>
      <c r="B567">
        <f ca="1">_xlfn.IFNA(IF(VLOOKUP(Pres_2017_T1!V567,[2]ListeGithub!$I$2:$K$111,3,FALSE)=$A$1,Pres_2017_T1!X567,0),0)</f>
        <v>0</v>
      </c>
      <c r="I567">
        <f ca="1">_xlfn.IFNA(IF(VLOOKUP(Pres_2017_T1!AC567,[2]ListeGithub!$I$2:$K$111,3,FALSE)=$A$1,Pres_2017_T1!AE567,0),0)</f>
        <v>0</v>
      </c>
      <c r="P567">
        <f ca="1">_xlfn.IFNA(IF(VLOOKUP(Pres_2017_T1!AJ567,[2]ListeGithub!$I$2:$K$111,3,FALSE)=$A$1,Pres_2017_T1!AL567,0),0)</f>
        <v>1572</v>
      </c>
      <c r="W567">
        <f ca="1">_xlfn.IFNA(IF(VLOOKUP(Pres_2017_T1!AQ567,[2]ListeGithub!$I$2:$K$111,3,FALSE)=$A$1,Pres_2017_T1!AS567,0),0)</f>
        <v>0</v>
      </c>
      <c r="AD567">
        <f ca="1">_xlfn.IFNA(IF(VLOOKUP(Pres_2017_T1!AX567,[2]ListeGithub!$I$2:$K$111,3,FALSE)=$A$1,Pres_2017_T1!AZ567,0),0)</f>
        <v>0</v>
      </c>
      <c r="AK567">
        <f ca="1">_xlfn.IFNA(IF(VLOOKUP(Pres_2017_T1!BE567,[2]ListeGithub!$I$2:$K$111,3,FALSE)=$A$1,Pres_2017_T1!BG567,0),0)</f>
        <v>0</v>
      </c>
      <c r="AR567">
        <f ca="1">_xlfn.IFNA(IF(VLOOKUP(Pres_2017_T1!BL567,[2]ListeGithub!$I$2:$K$111,3,FALSE)=$A$1,Pres_2017_T1!BN567,0),0)</f>
        <v>0</v>
      </c>
      <c r="AY567">
        <f ca="1">_xlfn.IFNA(IF(VLOOKUP(Pres_2017_T1!BS567,[2]ListeGithub!$I$2:$K$111,3,FALSE)=$A$1,Pres_2017_T1!BU567,0),0)</f>
        <v>0</v>
      </c>
      <c r="BF567">
        <f ca="1">_xlfn.IFNA(IF(VLOOKUP(Pres_2017_T1!BZ567,[2]ListeGithub!$I$2:$K$111,3,FALSE)=$A$1,Pres_2017_T1!CB567,0),0)</f>
        <v>0</v>
      </c>
      <c r="BM567">
        <f ca="1">_xlfn.IFNA(IF(VLOOKUP(Pres_2017_T1!CG567,[2]ListeGithub!$I$2:$K$111,3,FALSE)=$A$1,Pres_2017_T1!CI567,0),0)</f>
        <v>0</v>
      </c>
      <c r="BT567">
        <f ca="1">_xlfn.IFNA(IF(VLOOKUP(Pres_2017_T1!CN567,[2]ListeGithub!$I$2:$K$111,3,FALSE)=$A$1,Pres_2017_T1!CP567,0),0)</f>
        <v>0</v>
      </c>
      <c r="CA567">
        <f t="shared" ca="1" si="8"/>
        <v>1572</v>
      </c>
    </row>
    <row r="568" spans="1:79" x14ac:dyDescent="0.75">
      <c r="A568" t="str">
        <v>ZZ_01</v>
      </c>
      <c r="B568">
        <f ca="1">_xlfn.IFNA(IF(VLOOKUP(Pres_2017_T1!V568,[2]ListeGithub!$I$2:$K$111,3,FALSE)=$A$1,Pres_2017_T1!X568,0),0)</f>
        <v>36095</v>
      </c>
      <c r="I568">
        <f ca="1">_xlfn.IFNA(IF(VLOOKUP(Pres_2017_T1!AC568,[2]ListeGithub!$I$2:$K$111,3,FALSE)=$A$1,Pres_2017_T1!AE568,0),0)</f>
        <v>0</v>
      </c>
      <c r="P568">
        <f ca="1">_xlfn.IFNA(IF(VLOOKUP(Pres_2017_T1!AJ568,[2]ListeGithub!$I$2:$K$111,3,FALSE)=$A$1,Pres_2017_T1!AL568,0),0)</f>
        <v>0</v>
      </c>
      <c r="W568">
        <f ca="1">_xlfn.IFNA(IF(VLOOKUP(Pres_2017_T1!AQ568,[2]ListeGithub!$I$2:$K$111,3,FALSE)=$A$1,Pres_2017_T1!AS568,0),0)</f>
        <v>0</v>
      </c>
      <c r="AD568">
        <f ca="1">_xlfn.IFNA(IF(VLOOKUP(Pres_2017_T1!AX568,[2]ListeGithub!$I$2:$K$111,3,FALSE)=$A$1,Pres_2017_T1!AZ568,0),0)</f>
        <v>0</v>
      </c>
      <c r="AK568">
        <f ca="1">_xlfn.IFNA(IF(VLOOKUP(Pres_2017_T1!BE568,[2]ListeGithub!$I$2:$K$111,3,FALSE)=$A$1,Pres_2017_T1!BG568,0),0)</f>
        <v>0</v>
      </c>
      <c r="AR568">
        <f ca="1">_xlfn.IFNA(IF(VLOOKUP(Pres_2017_T1!BL568,[2]ListeGithub!$I$2:$K$111,3,FALSE)=$A$1,Pres_2017_T1!BN568,0),0)</f>
        <v>0</v>
      </c>
      <c r="AY568">
        <f ca="1">_xlfn.IFNA(IF(VLOOKUP(Pres_2017_T1!BS568,[2]ListeGithub!$I$2:$K$111,3,FALSE)=$A$1,Pres_2017_T1!BU568,0),0)</f>
        <v>0</v>
      </c>
      <c r="BF568">
        <f ca="1">_xlfn.IFNA(IF(VLOOKUP(Pres_2017_T1!BZ568,[2]ListeGithub!$I$2:$K$111,3,FALSE)=$A$1,Pres_2017_T1!CB568,0),0)</f>
        <v>0</v>
      </c>
      <c r="BM568">
        <f ca="1">_xlfn.IFNA(IF(VLOOKUP(Pres_2017_T1!CG568,[2]ListeGithub!$I$2:$K$111,3,FALSE)=$A$1,Pres_2017_T1!CI568,0),0)</f>
        <v>0</v>
      </c>
      <c r="BT568">
        <f ca="1">_xlfn.IFNA(IF(VLOOKUP(Pres_2017_T1!CN568,[2]ListeGithub!$I$2:$K$111,3,FALSE)=$A$1,Pres_2017_T1!CP568,0),0)</f>
        <v>0</v>
      </c>
      <c r="CA568">
        <f t="shared" ref="CA568:CA578" ca="1" si="9">SUM(B568:BZ568)</f>
        <v>36095</v>
      </c>
    </row>
    <row r="569" spans="1:79" x14ac:dyDescent="0.75">
      <c r="A569" t="str">
        <v>ZZ_02</v>
      </c>
      <c r="B569">
        <f ca="1">_xlfn.IFNA(IF(VLOOKUP(Pres_2017_T1!V569,[2]ListeGithub!$I$2:$K$111,3,FALSE)=$A$1,Pres_2017_T1!X569,0),0)</f>
        <v>9155</v>
      </c>
      <c r="I569">
        <f ca="1">_xlfn.IFNA(IF(VLOOKUP(Pres_2017_T1!AC569,[2]ListeGithub!$I$2:$K$111,3,FALSE)=$A$1,Pres_2017_T1!AE569,0),0)</f>
        <v>0</v>
      </c>
      <c r="P569">
        <f ca="1">_xlfn.IFNA(IF(VLOOKUP(Pres_2017_T1!AJ569,[2]ListeGithub!$I$2:$K$111,3,FALSE)=$A$1,Pres_2017_T1!AL569,0),0)</f>
        <v>0</v>
      </c>
      <c r="W569">
        <f ca="1">_xlfn.IFNA(IF(VLOOKUP(Pres_2017_T1!AQ569,[2]ListeGithub!$I$2:$K$111,3,FALSE)=$A$1,Pres_2017_T1!AS569,0),0)</f>
        <v>0</v>
      </c>
      <c r="AD569">
        <f ca="1">_xlfn.IFNA(IF(VLOOKUP(Pres_2017_T1!AX569,[2]ListeGithub!$I$2:$K$111,3,FALSE)=$A$1,Pres_2017_T1!AZ569,0),0)</f>
        <v>0</v>
      </c>
      <c r="AK569">
        <f ca="1">_xlfn.IFNA(IF(VLOOKUP(Pres_2017_T1!BE569,[2]ListeGithub!$I$2:$K$111,3,FALSE)=$A$1,Pres_2017_T1!BG569,0),0)</f>
        <v>0</v>
      </c>
      <c r="AR569">
        <f ca="1">_xlfn.IFNA(IF(VLOOKUP(Pres_2017_T1!BL569,[2]ListeGithub!$I$2:$K$111,3,FALSE)=$A$1,Pres_2017_T1!BN569,0),0)</f>
        <v>0</v>
      </c>
      <c r="AY569">
        <f ca="1">_xlfn.IFNA(IF(VLOOKUP(Pres_2017_T1!BS569,[2]ListeGithub!$I$2:$K$111,3,FALSE)=$A$1,Pres_2017_T1!BU569,0),0)</f>
        <v>0</v>
      </c>
      <c r="BF569">
        <f ca="1">_xlfn.IFNA(IF(VLOOKUP(Pres_2017_T1!BZ569,[2]ListeGithub!$I$2:$K$111,3,FALSE)=$A$1,Pres_2017_T1!CB569,0),0)</f>
        <v>0</v>
      </c>
      <c r="BM569">
        <f ca="1">_xlfn.IFNA(IF(VLOOKUP(Pres_2017_T1!CG569,[2]ListeGithub!$I$2:$K$111,3,FALSE)=$A$1,Pres_2017_T1!CI569,0),0)</f>
        <v>0</v>
      </c>
      <c r="BT569">
        <f ca="1">_xlfn.IFNA(IF(VLOOKUP(Pres_2017_T1!CN569,[2]ListeGithub!$I$2:$K$111,3,FALSE)=$A$1,Pres_2017_T1!CP569,0),0)</f>
        <v>0</v>
      </c>
      <c r="CA569">
        <f t="shared" ca="1" si="9"/>
        <v>9155</v>
      </c>
    </row>
    <row r="570" spans="1:79" x14ac:dyDescent="0.75">
      <c r="A570" t="str">
        <v>ZZ_03</v>
      </c>
      <c r="B570">
        <f ca="1">_xlfn.IFNA(IF(VLOOKUP(Pres_2017_T1!V570,[2]ListeGithub!$I$2:$K$111,3,FALSE)=$A$1,Pres_2017_T1!X570,0),0)</f>
        <v>29273</v>
      </c>
      <c r="I570">
        <f ca="1">_xlfn.IFNA(IF(VLOOKUP(Pres_2017_T1!AC570,[2]ListeGithub!$I$2:$K$111,3,FALSE)=$A$1,Pres_2017_T1!AE570,0),0)</f>
        <v>0</v>
      </c>
      <c r="P570">
        <f ca="1">_xlfn.IFNA(IF(VLOOKUP(Pres_2017_T1!AJ570,[2]ListeGithub!$I$2:$K$111,3,FALSE)=$A$1,Pres_2017_T1!AL570,0),0)</f>
        <v>0</v>
      </c>
      <c r="W570">
        <f ca="1">_xlfn.IFNA(IF(VLOOKUP(Pres_2017_T1!AQ570,[2]ListeGithub!$I$2:$K$111,3,FALSE)=$A$1,Pres_2017_T1!AS570,0),0)</f>
        <v>0</v>
      </c>
      <c r="AD570">
        <f ca="1">_xlfn.IFNA(IF(VLOOKUP(Pres_2017_T1!AX570,[2]ListeGithub!$I$2:$K$111,3,FALSE)=$A$1,Pres_2017_T1!AZ570,0),0)</f>
        <v>0</v>
      </c>
      <c r="AK570">
        <f ca="1">_xlfn.IFNA(IF(VLOOKUP(Pres_2017_T1!BE570,[2]ListeGithub!$I$2:$K$111,3,FALSE)=$A$1,Pres_2017_T1!BG570,0),0)</f>
        <v>0</v>
      </c>
      <c r="AR570">
        <f ca="1">_xlfn.IFNA(IF(VLOOKUP(Pres_2017_T1!BL570,[2]ListeGithub!$I$2:$K$111,3,FALSE)=$A$1,Pres_2017_T1!BN570,0),0)</f>
        <v>0</v>
      </c>
      <c r="AY570">
        <f ca="1">_xlfn.IFNA(IF(VLOOKUP(Pres_2017_T1!BS570,[2]ListeGithub!$I$2:$K$111,3,FALSE)=$A$1,Pres_2017_T1!BU570,0),0)</f>
        <v>0</v>
      </c>
      <c r="BF570">
        <f ca="1">_xlfn.IFNA(IF(VLOOKUP(Pres_2017_T1!BZ570,[2]ListeGithub!$I$2:$K$111,3,FALSE)=$A$1,Pres_2017_T1!CB570,0),0)</f>
        <v>0</v>
      </c>
      <c r="BM570">
        <f ca="1">_xlfn.IFNA(IF(VLOOKUP(Pres_2017_T1!CG570,[2]ListeGithub!$I$2:$K$111,3,FALSE)=$A$1,Pres_2017_T1!CI570,0),0)</f>
        <v>0</v>
      </c>
      <c r="BT570">
        <f ca="1">_xlfn.IFNA(IF(VLOOKUP(Pres_2017_T1!CN570,[2]ListeGithub!$I$2:$K$111,3,FALSE)=$A$1,Pres_2017_T1!CP570,0),0)</f>
        <v>0</v>
      </c>
      <c r="CA570">
        <f t="shared" ca="1" si="9"/>
        <v>29273</v>
      </c>
    </row>
    <row r="571" spans="1:79" x14ac:dyDescent="0.75">
      <c r="A571" t="str">
        <v>ZZ_04</v>
      </c>
      <c r="B571">
        <f ca="1">_xlfn.IFNA(IF(VLOOKUP(Pres_2017_T1!V571,[2]ListeGithub!$I$2:$K$111,3,FALSE)=$A$1,Pres_2017_T1!X571,0),0)</f>
        <v>26268</v>
      </c>
      <c r="I571">
        <f ca="1">_xlfn.IFNA(IF(VLOOKUP(Pres_2017_T1!AC571,[2]ListeGithub!$I$2:$K$111,3,FALSE)=$A$1,Pres_2017_T1!AE571,0),0)</f>
        <v>0</v>
      </c>
      <c r="P571">
        <f ca="1">_xlfn.IFNA(IF(VLOOKUP(Pres_2017_T1!AJ571,[2]ListeGithub!$I$2:$K$111,3,FALSE)=$A$1,Pres_2017_T1!AL571,0),0)</f>
        <v>0</v>
      </c>
      <c r="W571">
        <f ca="1">_xlfn.IFNA(IF(VLOOKUP(Pres_2017_T1!AQ571,[2]ListeGithub!$I$2:$K$111,3,FALSE)=$A$1,Pres_2017_T1!AS571,0),0)</f>
        <v>0</v>
      </c>
      <c r="AD571">
        <f ca="1">_xlfn.IFNA(IF(VLOOKUP(Pres_2017_T1!AX571,[2]ListeGithub!$I$2:$K$111,3,FALSE)=$A$1,Pres_2017_T1!AZ571,0),0)</f>
        <v>0</v>
      </c>
      <c r="AK571">
        <f ca="1">_xlfn.IFNA(IF(VLOOKUP(Pres_2017_T1!BE571,[2]ListeGithub!$I$2:$K$111,3,FALSE)=$A$1,Pres_2017_T1!BG571,0),0)</f>
        <v>0</v>
      </c>
      <c r="AR571">
        <f ca="1">_xlfn.IFNA(IF(VLOOKUP(Pres_2017_T1!BL571,[2]ListeGithub!$I$2:$K$111,3,FALSE)=$A$1,Pres_2017_T1!BN571,0),0)</f>
        <v>0</v>
      </c>
      <c r="AY571">
        <f ca="1">_xlfn.IFNA(IF(VLOOKUP(Pres_2017_T1!BS571,[2]ListeGithub!$I$2:$K$111,3,FALSE)=$A$1,Pres_2017_T1!BU571,0),0)</f>
        <v>0</v>
      </c>
      <c r="BF571">
        <f ca="1">_xlfn.IFNA(IF(VLOOKUP(Pres_2017_T1!BZ571,[2]ListeGithub!$I$2:$K$111,3,FALSE)=$A$1,Pres_2017_T1!CB571,0),0)</f>
        <v>0</v>
      </c>
      <c r="BM571">
        <f ca="1">_xlfn.IFNA(IF(VLOOKUP(Pres_2017_T1!CG571,[2]ListeGithub!$I$2:$K$111,3,FALSE)=$A$1,Pres_2017_T1!CI571,0),0)</f>
        <v>0</v>
      </c>
      <c r="BT571">
        <f ca="1">_xlfn.IFNA(IF(VLOOKUP(Pres_2017_T1!CN571,[2]ListeGithub!$I$2:$K$111,3,FALSE)=$A$1,Pres_2017_T1!CP571,0),0)</f>
        <v>0</v>
      </c>
      <c r="CA571">
        <f t="shared" ca="1" si="9"/>
        <v>26268</v>
      </c>
    </row>
    <row r="572" spans="1:79" x14ac:dyDescent="0.75">
      <c r="A572" t="str">
        <v>ZZ_05</v>
      </c>
      <c r="B572">
        <f ca="1">_xlfn.IFNA(IF(VLOOKUP(Pres_2017_T1!V572,[2]ListeGithub!$I$2:$K$111,3,FALSE)=$A$1,Pres_2017_T1!X572,0),0)</f>
        <v>12169</v>
      </c>
      <c r="I572">
        <f ca="1">_xlfn.IFNA(IF(VLOOKUP(Pres_2017_T1!AC572,[2]ListeGithub!$I$2:$K$111,3,FALSE)=$A$1,Pres_2017_T1!AE572,0),0)</f>
        <v>0</v>
      </c>
      <c r="P572">
        <f ca="1">_xlfn.IFNA(IF(VLOOKUP(Pres_2017_T1!AJ572,[2]ListeGithub!$I$2:$K$111,3,FALSE)=$A$1,Pres_2017_T1!AL572,0),0)</f>
        <v>0</v>
      </c>
      <c r="W572">
        <f ca="1">_xlfn.IFNA(IF(VLOOKUP(Pres_2017_T1!AQ572,[2]ListeGithub!$I$2:$K$111,3,FALSE)=$A$1,Pres_2017_T1!AS572,0),0)</f>
        <v>0</v>
      </c>
      <c r="AD572">
        <f ca="1">_xlfn.IFNA(IF(VLOOKUP(Pres_2017_T1!AX572,[2]ListeGithub!$I$2:$K$111,3,FALSE)=$A$1,Pres_2017_T1!AZ572,0),0)</f>
        <v>0</v>
      </c>
      <c r="AK572">
        <f ca="1">_xlfn.IFNA(IF(VLOOKUP(Pres_2017_T1!BE572,[2]ListeGithub!$I$2:$K$111,3,FALSE)=$A$1,Pres_2017_T1!BG572,0),0)</f>
        <v>0</v>
      </c>
      <c r="AR572">
        <f ca="1">_xlfn.IFNA(IF(VLOOKUP(Pres_2017_T1!BL572,[2]ListeGithub!$I$2:$K$111,3,FALSE)=$A$1,Pres_2017_T1!BN572,0),0)</f>
        <v>0</v>
      </c>
      <c r="AY572">
        <f ca="1">_xlfn.IFNA(IF(VLOOKUP(Pres_2017_T1!BS572,[2]ListeGithub!$I$2:$K$111,3,FALSE)=$A$1,Pres_2017_T1!BU572,0),0)</f>
        <v>0</v>
      </c>
      <c r="BF572">
        <f ca="1">_xlfn.IFNA(IF(VLOOKUP(Pres_2017_T1!BZ572,[2]ListeGithub!$I$2:$K$111,3,FALSE)=$A$1,Pres_2017_T1!CB572,0),0)</f>
        <v>0</v>
      </c>
      <c r="BM572">
        <f ca="1">_xlfn.IFNA(IF(VLOOKUP(Pres_2017_T1!CG572,[2]ListeGithub!$I$2:$K$111,3,FALSE)=$A$1,Pres_2017_T1!CI572,0),0)</f>
        <v>0</v>
      </c>
      <c r="BT572">
        <f ca="1">_xlfn.IFNA(IF(VLOOKUP(Pres_2017_T1!CN572,[2]ListeGithub!$I$2:$K$111,3,FALSE)=$A$1,Pres_2017_T1!CP572,0),0)</f>
        <v>0</v>
      </c>
      <c r="CA572">
        <f t="shared" ca="1" si="9"/>
        <v>12169</v>
      </c>
    </row>
    <row r="573" spans="1:79" x14ac:dyDescent="0.75">
      <c r="A573" t="str">
        <v>ZZ_06</v>
      </c>
      <c r="B573">
        <f ca="1">_xlfn.IFNA(IF(VLOOKUP(Pres_2017_T1!V573,[2]ListeGithub!$I$2:$K$111,3,FALSE)=$A$1,Pres_2017_T1!X573,0),0)</f>
        <v>22846</v>
      </c>
      <c r="I573">
        <f ca="1">_xlfn.IFNA(IF(VLOOKUP(Pres_2017_T1!AC573,[2]ListeGithub!$I$2:$K$111,3,FALSE)=$A$1,Pres_2017_T1!AE573,0),0)</f>
        <v>0</v>
      </c>
      <c r="P573">
        <f ca="1">_xlfn.IFNA(IF(VLOOKUP(Pres_2017_T1!AJ573,[2]ListeGithub!$I$2:$K$111,3,FALSE)=$A$1,Pres_2017_T1!AL573,0),0)</f>
        <v>0</v>
      </c>
      <c r="W573">
        <f ca="1">_xlfn.IFNA(IF(VLOOKUP(Pres_2017_T1!AQ573,[2]ListeGithub!$I$2:$K$111,3,FALSE)=$A$1,Pres_2017_T1!AS573,0),0)</f>
        <v>0</v>
      </c>
      <c r="AD573">
        <f ca="1">_xlfn.IFNA(IF(VLOOKUP(Pres_2017_T1!AX573,[2]ListeGithub!$I$2:$K$111,3,FALSE)=$A$1,Pres_2017_T1!AZ573,0),0)</f>
        <v>0</v>
      </c>
      <c r="AK573">
        <f ca="1">_xlfn.IFNA(IF(VLOOKUP(Pres_2017_T1!BE573,[2]ListeGithub!$I$2:$K$111,3,FALSE)=$A$1,Pres_2017_T1!BG573,0),0)</f>
        <v>0</v>
      </c>
      <c r="AR573">
        <f ca="1">_xlfn.IFNA(IF(VLOOKUP(Pres_2017_T1!BL573,[2]ListeGithub!$I$2:$K$111,3,FALSE)=$A$1,Pres_2017_T1!BN573,0),0)</f>
        <v>0</v>
      </c>
      <c r="AY573">
        <f ca="1">_xlfn.IFNA(IF(VLOOKUP(Pres_2017_T1!BS573,[2]ListeGithub!$I$2:$K$111,3,FALSE)=$A$1,Pres_2017_T1!BU573,0),0)</f>
        <v>0</v>
      </c>
      <c r="BF573">
        <f ca="1">_xlfn.IFNA(IF(VLOOKUP(Pres_2017_T1!BZ573,[2]ListeGithub!$I$2:$K$111,3,FALSE)=$A$1,Pres_2017_T1!CB573,0),0)</f>
        <v>0</v>
      </c>
      <c r="BM573">
        <f ca="1">_xlfn.IFNA(IF(VLOOKUP(Pres_2017_T1!CG573,[2]ListeGithub!$I$2:$K$111,3,FALSE)=$A$1,Pres_2017_T1!CI573,0),0)</f>
        <v>0</v>
      </c>
      <c r="BT573">
        <f ca="1">_xlfn.IFNA(IF(VLOOKUP(Pres_2017_T1!CN573,[2]ListeGithub!$I$2:$K$111,3,FALSE)=$A$1,Pres_2017_T1!CP573,0),0)</f>
        <v>0</v>
      </c>
      <c r="CA573">
        <f t="shared" ca="1" si="9"/>
        <v>22846</v>
      </c>
    </row>
    <row r="574" spans="1:79" x14ac:dyDescent="0.75">
      <c r="A574" t="str">
        <v>ZZ_07</v>
      </c>
      <c r="B574">
        <f ca="1">_xlfn.IFNA(IF(VLOOKUP(Pres_2017_T1!V574,[2]ListeGithub!$I$2:$K$111,3,FALSE)=$A$1,Pres_2017_T1!X574,0),0)</f>
        <v>28521</v>
      </c>
      <c r="I574">
        <f ca="1">_xlfn.IFNA(IF(VLOOKUP(Pres_2017_T1!AC574,[2]ListeGithub!$I$2:$K$111,3,FALSE)=$A$1,Pres_2017_T1!AE574,0),0)</f>
        <v>0</v>
      </c>
      <c r="P574">
        <f ca="1">_xlfn.IFNA(IF(VLOOKUP(Pres_2017_T1!AJ574,[2]ListeGithub!$I$2:$K$111,3,FALSE)=$A$1,Pres_2017_T1!AL574,0),0)</f>
        <v>0</v>
      </c>
      <c r="W574">
        <f ca="1">_xlfn.IFNA(IF(VLOOKUP(Pres_2017_T1!AQ574,[2]ListeGithub!$I$2:$K$111,3,FALSE)=$A$1,Pres_2017_T1!AS574,0),0)</f>
        <v>0</v>
      </c>
      <c r="AD574">
        <f ca="1">_xlfn.IFNA(IF(VLOOKUP(Pres_2017_T1!AX574,[2]ListeGithub!$I$2:$K$111,3,FALSE)=$A$1,Pres_2017_T1!AZ574,0),0)</f>
        <v>0</v>
      </c>
      <c r="AK574">
        <f ca="1">_xlfn.IFNA(IF(VLOOKUP(Pres_2017_T1!BE574,[2]ListeGithub!$I$2:$K$111,3,FALSE)=$A$1,Pres_2017_T1!BG574,0),0)</f>
        <v>0</v>
      </c>
      <c r="AR574">
        <f ca="1">_xlfn.IFNA(IF(VLOOKUP(Pres_2017_T1!BL574,[2]ListeGithub!$I$2:$K$111,3,FALSE)=$A$1,Pres_2017_T1!BN574,0),0)</f>
        <v>0</v>
      </c>
      <c r="AY574">
        <f ca="1">_xlfn.IFNA(IF(VLOOKUP(Pres_2017_T1!BS574,[2]ListeGithub!$I$2:$K$111,3,FALSE)=$A$1,Pres_2017_T1!BU574,0),0)</f>
        <v>0</v>
      </c>
      <c r="BF574">
        <f ca="1">_xlfn.IFNA(IF(VLOOKUP(Pres_2017_T1!BZ574,[2]ListeGithub!$I$2:$K$111,3,FALSE)=$A$1,Pres_2017_T1!CB574,0),0)</f>
        <v>0</v>
      </c>
      <c r="BM574">
        <f ca="1">_xlfn.IFNA(IF(VLOOKUP(Pres_2017_T1!CG574,[2]ListeGithub!$I$2:$K$111,3,FALSE)=$A$1,Pres_2017_T1!CI574,0),0)</f>
        <v>0</v>
      </c>
      <c r="BT574">
        <f ca="1">_xlfn.IFNA(IF(VLOOKUP(Pres_2017_T1!CN574,[2]ListeGithub!$I$2:$K$111,3,FALSE)=$A$1,Pres_2017_T1!CP574,0),0)</f>
        <v>0</v>
      </c>
      <c r="CA574">
        <f t="shared" ca="1" si="9"/>
        <v>28521</v>
      </c>
    </row>
    <row r="575" spans="1:79" x14ac:dyDescent="0.75">
      <c r="A575" t="str">
        <v>ZZ_08</v>
      </c>
      <c r="B575">
        <f ca="1">_xlfn.IFNA(IF(VLOOKUP(Pres_2017_T1!V575,[2]ListeGithub!$I$2:$K$111,3,FALSE)=$A$1,Pres_2017_T1!X575,0),0)</f>
        <v>10406</v>
      </c>
      <c r="I575">
        <f ca="1">_xlfn.IFNA(IF(VLOOKUP(Pres_2017_T1!AC575,[2]ListeGithub!$I$2:$K$111,3,FALSE)=$A$1,Pres_2017_T1!AE575,0),0)</f>
        <v>0</v>
      </c>
      <c r="P575">
        <f ca="1">_xlfn.IFNA(IF(VLOOKUP(Pres_2017_T1!AJ575,[2]ListeGithub!$I$2:$K$111,3,FALSE)=$A$1,Pres_2017_T1!AL575,0),0)</f>
        <v>0</v>
      </c>
      <c r="W575">
        <f ca="1">_xlfn.IFNA(IF(VLOOKUP(Pres_2017_T1!AQ575,[2]ListeGithub!$I$2:$K$111,3,FALSE)=$A$1,Pres_2017_T1!AS575,0),0)</f>
        <v>0</v>
      </c>
      <c r="AD575">
        <f ca="1">_xlfn.IFNA(IF(VLOOKUP(Pres_2017_T1!AX575,[2]ListeGithub!$I$2:$K$111,3,FALSE)=$A$1,Pres_2017_T1!AZ575,0),0)</f>
        <v>0</v>
      </c>
      <c r="AK575">
        <f ca="1">_xlfn.IFNA(IF(VLOOKUP(Pres_2017_T1!BE575,[2]ListeGithub!$I$2:$K$111,3,FALSE)=$A$1,Pres_2017_T1!BG575,0),0)</f>
        <v>0</v>
      </c>
      <c r="AR575">
        <f ca="1">_xlfn.IFNA(IF(VLOOKUP(Pres_2017_T1!BL575,[2]ListeGithub!$I$2:$K$111,3,FALSE)=$A$1,Pres_2017_T1!BN575,0),0)</f>
        <v>0</v>
      </c>
      <c r="AY575">
        <f ca="1">_xlfn.IFNA(IF(VLOOKUP(Pres_2017_T1!BS575,[2]ListeGithub!$I$2:$K$111,3,FALSE)=$A$1,Pres_2017_T1!BU575,0),0)</f>
        <v>0</v>
      </c>
      <c r="BF575">
        <f ca="1">_xlfn.IFNA(IF(VLOOKUP(Pres_2017_T1!BZ575,[2]ListeGithub!$I$2:$K$111,3,FALSE)=$A$1,Pres_2017_T1!CB575,0),0)</f>
        <v>0</v>
      </c>
      <c r="BM575">
        <f ca="1">_xlfn.IFNA(IF(VLOOKUP(Pres_2017_T1!CG575,[2]ListeGithub!$I$2:$K$111,3,FALSE)=$A$1,Pres_2017_T1!CI575,0),0)</f>
        <v>0</v>
      </c>
      <c r="BT575">
        <f ca="1">_xlfn.IFNA(IF(VLOOKUP(Pres_2017_T1!CN575,[2]ListeGithub!$I$2:$K$111,3,FALSE)=$A$1,Pres_2017_T1!CP575,0),0)</f>
        <v>0</v>
      </c>
      <c r="CA575">
        <f t="shared" ca="1" si="9"/>
        <v>10406</v>
      </c>
    </row>
    <row r="576" spans="1:79" x14ac:dyDescent="0.75">
      <c r="A576" t="str">
        <v>ZZ_09</v>
      </c>
      <c r="B576">
        <f ca="1">_xlfn.IFNA(IF(VLOOKUP(Pres_2017_T1!V576,[2]ListeGithub!$I$2:$K$111,3,FALSE)=$A$1,Pres_2017_T1!X576,0),0)</f>
        <v>14599</v>
      </c>
      <c r="I576">
        <f ca="1">_xlfn.IFNA(IF(VLOOKUP(Pres_2017_T1!AC576,[2]ListeGithub!$I$2:$K$111,3,FALSE)=$A$1,Pres_2017_T1!AE576,0),0)</f>
        <v>0</v>
      </c>
      <c r="P576">
        <f ca="1">_xlfn.IFNA(IF(VLOOKUP(Pres_2017_T1!AJ576,[2]ListeGithub!$I$2:$K$111,3,FALSE)=$A$1,Pres_2017_T1!AL576,0),0)</f>
        <v>0</v>
      </c>
      <c r="W576">
        <f ca="1">_xlfn.IFNA(IF(VLOOKUP(Pres_2017_T1!AQ576,[2]ListeGithub!$I$2:$K$111,3,FALSE)=$A$1,Pres_2017_T1!AS576,0),0)</f>
        <v>0</v>
      </c>
      <c r="AD576">
        <f ca="1">_xlfn.IFNA(IF(VLOOKUP(Pres_2017_T1!AX576,[2]ListeGithub!$I$2:$K$111,3,FALSE)=$A$1,Pres_2017_T1!AZ576,0),0)</f>
        <v>0</v>
      </c>
      <c r="AK576">
        <f ca="1">_xlfn.IFNA(IF(VLOOKUP(Pres_2017_T1!BE576,[2]ListeGithub!$I$2:$K$111,3,FALSE)=$A$1,Pres_2017_T1!BG576,0),0)</f>
        <v>0</v>
      </c>
      <c r="AR576">
        <f ca="1">_xlfn.IFNA(IF(VLOOKUP(Pres_2017_T1!BL576,[2]ListeGithub!$I$2:$K$111,3,FALSE)=$A$1,Pres_2017_T1!BN576,0),0)</f>
        <v>0</v>
      </c>
      <c r="AY576">
        <f ca="1">_xlfn.IFNA(IF(VLOOKUP(Pres_2017_T1!BS576,[2]ListeGithub!$I$2:$K$111,3,FALSE)=$A$1,Pres_2017_T1!BU576,0),0)</f>
        <v>0</v>
      </c>
      <c r="BF576">
        <f ca="1">_xlfn.IFNA(IF(VLOOKUP(Pres_2017_T1!BZ576,[2]ListeGithub!$I$2:$K$111,3,FALSE)=$A$1,Pres_2017_T1!CB576,0),0)</f>
        <v>0</v>
      </c>
      <c r="BM576">
        <f ca="1">_xlfn.IFNA(IF(VLOOKUP(Pres_2017_T1!CG576,[2]ListeGithub!$I$2:$K$111,3,FALSE)=$A$1,Pres_2017_T1!CI576,0),0)</f>
        <v>0</v>
      </c>
      <c r="BT576">
        <f ca="1">_xlfn.IFNA(IF(VLOOKUP(Pres_2017_T1!CN576,[2]ListeGithub!$I$2:$K$111,3,FALSE)=$A$1,Pres_2017_T1!CP576,0),0)</f>
        <v>0</v>
      </c>
      <c r="CA576">
        <f t="shared" ca="1" si="9"/>
        <v>14599</v>
      </c>
    </row>
    <row r="577" spans="1:79" x14ac:dyDescent="0.75">
      <c r="A577" t="str">
        <v>ZZ_10</v>
      </c>
      <c r="B577">
        <f ca="1">_xlfn.IFNA(IF(VLOOKUP(Pres_2017_T1!V577,[2]ListeGithub!$I$2:$K$111,3,FALSE)=$A$1,Pres_2017_T1!X577,0),0)</f>
        <v>0</v>
      </c>
      <c r="I577">
        <f ca="1">_xlfn.IFNA(IF(VLOOKUP(Pres_2017_T1!AC577,[2]ListeGithub!$I$2:$K$111,3,FALSE)=$A$1,Pres_2017_T1!AE577,0),0)</f>
        <v>14915</v>
      </c>
      <c r="P577">
        <f ca="1">_xlfn.IFNA(IF(VLOOKUP(Pres_2017_T1!AJ577,[2]ListeGithub!$I$2:$K$111,3,FALSE)=$A$1,Pres_2017_T1!AL577,0),0)</f>
        <v>0</v>
      </c>
      <c r="W577">
        <f ca="1">_xlfn.IFNA(IF(VLOOKUP(Pres_2017_T1!AQ577,[2]ListeGithub!$I$2:$K$111,3,FALSE)=$A$1,Pres_2017_T1!AS577,0),0)</f>
        <v>0</v>
      </c>
      <c r="AD577">
        <f ca="1">_xlfn.IFNA(IF(VLOOKUP(Pres_2017_T1!AX577,[2]ListeGithub!$I$2:$K$111,3,FALSE)=$A$1,Pres_2017_T1!AZ577,0),0)</f>
        <v>0</v>
      </c>
      <c r="AK577">
        <f ca="1">_xlfn.IFNA(IF(VLOOKUP(Pres_2017_T1!BE577,[2]ListeGithub!$I$2:$K$111,3,FALSE)=$A$1,Pres_2017_T1!BG577,0),0)</f>
        <v>0</v>
      </c>
      <c r="AR577">
        <f ca="1">_xlfn.IFNA(IF(VLOOKUP(Pres_2017_T1!BL577,[2]ListeGithub!$I$2:$K$111,3,FALSE)=$A$1,Pres_2017_T1!BN577,0),0)</f>
        <v>0</v>
      </c>
      <c r="AY577">
        <f ca="1">_xlfn.IFNA(IF(VLOOKUP(Pres_2017_T1!BS577,[2]ListeGithub!$I$2:$K$111,3,FALSE)=$A$1,Pres_2017_T1!BU577,0),0)</f>
        <v>0</v>
      </c>
      <c r="BF577">
        <f ca="1">_xlfn.IFNA(IF(VLOOKUP(Pres_2017_T1!BZ577,[2]ListeGithub!$I$2:$K$111,3,FALSE)=$A$1,Pres_2017_T1!CB577,0),0)</f>
        <v>0</v>
      </c>
      <c r="BM577">
        <f ca="1">_xlfn.IFNA(IF(VLOOKUP(Pres_2017_T1!CG577,[2]ListeGithub!$I$2:$K$111,3,FALSE)=$A$1,Pres_2017_T1!CI577,0),0)</f>
        <v>0</v>
      </c>
      <c r="BT577">
        <f ca="1">_xlfn.IFNA(IF(VLOOKUP(Pres_2017_T1!CN577,[2]ListeGithub!$I$2:$K$111,3,FALSE)=$A$1,Pres_2017_T1!CP577,0),0)</f>
        <v>0</v>
      </c>
      <c r="CA577">
        <f t="shared" ca="1" si="9"/>
        <v>14915</v>
      </c>
    </row>
    <row r="578" spans="1:79" x14ac:dyDescent="0.75">
      <c r="A578" t="str">
        <v>ZZ_11</v>
      </c>
      <c r="B578">
        <f ca="1">_xlfn.IFNA(IF(VLOOKUP(Pres_2017_T1!V578,[2]ListeGithub!$I$2:$K$111,3,FALSE)=$A$1,Pres_2017_T1!X578,0),0)</f>
        <v>19632</v>
      </c>
      <c r="I578">
        <f ca="1">_xlfn.IFNA(IF(VLOOKUP(Pres_2017_T1!AC578,[2]ListeGithub!$I$2:$K$111,3,FALSE)=$A$1,Pres_2017_T1!AE578,0),0)</f>
        <v>0</v>
      </c>
      <c r="P578">
        <f ca="1">_xlfn.IFNA(IF(VLOOKUP(Pres_2017_T1!AJ578,[2]ListeGithub!$I$2:$K$111,3,FALSE)=$A$1,Pres_2017_T1!AL578,0),0)</f>
        <v>0</v>
      </c>
      <c r="W578">
        <f ca="1">_xlfn.IFNA(IF(VLOOKUP(Pres_2017_T1!AQ578,[2]ListeGithub!$I$2:$K$111,3,FALSE)=$A$1,Pres_2017_T1!AS578,0),0)</f>
        <v>0</v>
      </c>
      <c r="AD578">
        <f ca="1">_xlfn.IFNA(IF(VLOOKUP(Pres_2017_T1!AX578,[2]ListeGithub!$I$2:$K$111,3,FALSE)=$A$1,Pres_2017_T1!AZ578,0),0)</f>
        <v>0</v>
      </c>
      <c r="AK578">
        <f ca="1">_xlfn.IFNA(IF(VLOOKUP(Pres_2017_T1!BE578,[2]ListeGithub!$I$2:$K$111,3,FALSE)=$A$1,Pres_2017_T1!BG578,0),0)</f>
        <v>0</v>
      </c>
      <c r="AR578">
        <f ca="1">_xlfn.IFNA(IF(VLOOKUP(Pres_2017_T1!BL578,[2]ListeGithub!$I$2:$K$111,3,FALSE)=$A$1,Pres_2017_T1!BN578,0),0)</f>
        <v>0</v>
      </c>
      <c r="AY578">
        <f ca="1">_xlfn.IFNA(IF(VLOOKUP(Pres_2017_T1!BS578,[2]ListeGithub!$I$2:$K$111,3,FALSE)=$A$1,Pres_2017_T1!BU578,0),0)</f>
        <v>0</v>
      </c>
      <c r="BF578">
        <f ca="1">_xlfn.IFNA(IF(VLOOKUP(Pres_2017_T1!BZ578,[2]ListeGithub!$I$2:$K$111,3,FALSE)=$A$1,Pres_2017_T1!CB578,0),0)</f>
        <v>0</v>
      </c>
      <c r="BM578">
        <f ca="1">_xlfn.IFNA(IF(VLOOKUP(Pres_2017_T1!CG578,[2]ListeGithub!$I$2:$K$111,3,FALSE)=$A$1,Pres_2017_T1!CI578,0),0)</f>
        <v>0</v>
      </c>
      <c r="BT578">
        <f ca="1">_xlfn.IFNA(IF(VLOOKUP(Pres_2017_T1!CN578,[2]ListeGithub!$I$2:$K$111,3,FALSE)=$A$1,Pres_2017_T1!CP578,0),0)</f>
        <v>0</v>
      </c>
      <c r="CA578">
        <f t="shared" ca="1" si="9"/>
        <v>19632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614F-0E4B-4922-93EA-5A2E246E7F07}">
  <dimension ref="A1:CA578"/>
  <sheetViews>
    <sheetView topLeftCell="XEP1" workbookViewId="0">
      <pane ySplit="1" topLeftCell="A567" activePane="bottomLeft" state="frozen"/>
      <selection pane="bottomLeft" activeCell="B567" sqref="B567:XFD578"/>
    </sheetView>
  </sheetViews>
  <sheetFormatPr baseColWidth="10" defaultRowHeight="14.75" x14ac:dyDescent="0.75"/>
  <sheetData>
    <row r="1" spans="1:79" x14ac:dyDescent="0.75">
      <c r="A1">
        <f ca="1">_xlfn.SHEET()-2</f>
        <v>3</v>
      </c>
      <c r="B1" t="str" cm="1">
        <f t="array" ref="B1:BZ1">Pres_2017_T1!T1:CR1</f>
        <v>N°Panneau</v>
      </c>
      <c r="C1" t="str">
        <v>Sexe</v>
      </c>
      <c r="D1" t="str">
        <v>Nom</v>
      </c>
      <c r="E1" t="str">
        <v>Prénom</v>
      </c>
      <c r="F1" t="str">
        <v>Voix</v>
      </c>
      <c r="G1" t="str">
        <v>% Voix/Ins</v>
      </c>
      <c r="H1" t="str">
        <v>% Voix/Exp</v>
      </c>
      <c r="I1" t="str">
        <v>N°Panneau</v>
      </c>
      <c r="J1" t="str">
        <v>Sexe</v>
      </c>
      <c r="K1" t="str">
        <v>Nom</v>
      </c>
      <c r="L1" t="str">
        <v>Prénom</v>
      </c>
      <c r="M1" t="str">
        <v>Voix</v>
      </c>
      <c r="N1" t="str">
        <v>% Voix/Ins</v>
      </c>
      <c r="O1" t="str">
        <v>% Voix/Exp</v>
      </c>
      <c r="P1" t="str">
        <v>N°Panneau</v>
      </c>
      <c r="Q1" t="str">
        <v>Sexe</v>
      </c>
      <c r="R1" t="str">
        <v>Nom</v>
      </c>
      <c r="S1" t="str">
        <v>Prénom</v>
      </c>
      <c r="T1" t="str">
        <v>Voix</v>
      </c>
      <c r="U1" t="str">
        <v>% Voix/Ins</v>
      </c>
      <c r="V1" t="str">
        <v>% Voix/Exp</v>
      </c>
      <c r="W1" t="str">
        <v>N°Panneau</v>
      </c>
      <c r="X1" t="str">
        <v>Sexe</v>
      </c>
      <c r="Y1" t="str">
        <v>Nom</v>
      </c>
      <c r="Z1" t="str">
        <v>Prénom</v>
      </c>
      <c r="AA1" t="str">
        <v>Voix</v>
      </c>
      <c r="AB1" t="str">
        <v>% Voix/Ins</v>
      </c>
      <c r="AC1" t="str">
        <v>% Voix/Exp</v>
      </c>
      <c r="AD1" t="str">
        <v>N°Panneau</v>
      </c>
      <c r="AE1" t="str">
        <v>Sexe</v>
      </c>
      <c r="AF1" t="str">
        <v>Nom</v>
      </c>
      <c r="AG1" t="str">
        <v>Prénom</v>
      </c>
      <c r="AH1" t="str">
        <v>Voix</v>
      </c>
      <c r="AI1" t="str">
        <v>% Voix/Ins</v>
      </c>
      <c r="AJ1" t="str">
        <v>% Voix/Exp</v>
      </c>
      <c r="AK1" t="str">
        <v>N°Panneau</v>
      </c>
      <c r="AL1" t="str">
        <v>Sexe</v>
      </c>
      <c r="AM1" t="str">
        <v>Nom</v>
      </c>
      <c r="AN1" t="str">
        <v>Prénom</v>
      </c>
      <c r="AO1" t="str">
        <v>Voix</v>
      </c>
      <c r="AP1" t="str">
        <v>% Voix/Ins</v>
      </c>
      <c r="AQ1" t="str">
        <v>% Voix/Exp</v>
      </c>
      <c r="AR1" t="str">
        <v>N°Panneau</v>
      </c>
      <c r="AS1" t="str">
        <v>Sexe</v>
      </c>
      <c r="AT1" t="str">
        <v>Nom</v>
      </c>
      <c r="AU1" t="str">
        <v>Prénom</v>
      </c>
      <c r="AV1" t="str">
        <v>Voix</v>
      </c>
      <c r="AW1" t="str">
        <v>% Voix/Ins</v>
      </c>
      <c r="AX1" t="str">
        <v>% Voix/Exp</v>
      </c>
      <c r="AY1" t="str">
        <v>N°Panneau</v>
      </c>
      <c r="AZ1" t="str">
        <v>Sexe</v>
      </c>
      <c r="BA1" t="str">
        <v>Nom</v>
      </c>
      <c r="BB1" t="str">
        <v>Prénom</v>
      </c>
      <c r="BC1" t="str">
        <v>Voix</v>
      </c>
      <c r="BD1" t="str">
        <v>% Voix/Ins</v>
      </c>
      <c r="BE1" t="str">
        <v>% Voix/Exp</v>
      </c>
      <c r="BF1" t="str">
        <v>N°Panneau</v>
      </c>
      <c r="BG1" t="str">
        <v>Sexe</v>
      </c>
      <c r="BH1" t="str">
        <v>Nom</v>
      </c>
      <c r="BI1" t="str">
        <v>Prénom</v>
      </c>
      <c r="BJ1" t="str">
        <v>Voix</v>
      </c>
      <c r="BK1" t="str">
        <v>% Voix/Ins</v>
      </c>
      <c r="BL1" t="str">
        <v>% Voix/Exp</v>
      </c>
      <c r="BM1" t="str">
        <v>N°Panneau</v>
      </c>
      <c r="BN1" t="str">
        <v>Sexe</v>
      </c>
      <c r="BO1" t="str">
        <v>Nom</v>
      </c>
      <c r="BP1" t="str">
        <v>Prénom</v>
      </c>
      <c r="BQ1" t="str">
        <v>Voix</v>
      </c>
      <c r="BR1" t="str">
        <v>% Voix/Ins</v>
      </c>
      <c r="BS1" t="str">
        <v>% Voix/Exp</v>
      </c>
      <c r="BT1" t="str">
        <v>N°Panneau</v>
      </c>
      <c r="BU1" t="str">
        <v>Sexe</v>
      </c>
      <c r="BV1" t="str">
        <v>Nom</v>
      </c>
      <c r="BW1" t="str">
        <v>Prénom</v>
      </c>
      <c r="BX1" t="str">
        <v>Voix</v>
      </c>
      <c r="BY1" t="str">
        <v>% Voix/Ins</v>
      </c>
      <c r="BZ1" t="str">
        <v>% Voix/Exp</v>
      </c>
      <c r="CA1" t="str">
        <f ca="1">_xlfn.CONCAT("Voix_",A1)</f>
        <v>Voix_3</v>
      </c>
    </row>
    <row r="2" spans="1:79" x14ac:dyDescent="0.75">
      <c r="A2" t="str" cm="1">
        <f t="array" ref="A2:A578">Pres_2017_T1!E2:E578</f>
        <v>01_01</v>
      </c>
      <c r="B2">
        <f ca="1">_xlfn.IFNA(IF(VLOOKUP(Pres_2017_T1!V2,[2]ListeGithub!$I$2:$K$111,3,FALSE)=$A$1,Pres_2017_T1!X2,0),0)</f>
        <v>0</v>
      </c>
      <c r="I2">
        <f ca="1">_xlfn.IFNA(IF(VLOOKUP(Pres_2017_T1!AC2,[2]ListeGithub!$I$2:$K$111,3,FALSE)=$A$1,Pres_2017_T1!AE2,0),0)</f>
        <v>0</v>
      </c>
      <c r="P2">
        <f ca="1">_xlfn.IFNA(IF(VLOOKUP(Pres_2017_T1!AJ2,[2]ListeGithub!$I$2:$K$111,3,FALSE)=$A$1,Pres_2017_T1!AL2,0),0)</f>
        <v>13460</v>
      </c>
      <c r="W2">
        <f ca="1">_xlfn.IFNA(IF(VLOOKUP(Pres_2017_T1!AQ2,[2]ListeGithub!$I$2:$K$111,3,FALSE)=$A$1,Pres_2017_T1!AS2,0),0)</f>
        <v>0</v>
      </c>
      <c r="AD2">
        <f ca="1">_xlfn.IFNA(IF(VLOOKUP(Pres_2017_T1!AX2,[2]ListeGithub!$I$2:$K$111,3,FALSE)=$A$1,Pres_2017_T1!AZ2,0),0)</f>
        <v>0</v>
      </c>
      <c r="AK2">
        <f ca="1">_xlfn.IFNA(IF(VLOOKUP(Pres_2017_T1!BE2,[2]ListeGithub!$I$2:$K$111,3,FALSE)=$A$1,Pres_2017_T1!BG2,0),0)</f>
        <v>0</v>
      </c>
      <c r="AR2">
        <f ca="1">_xlfn.IFNA(IF(VLOOKUP(Pres_2017_T1!BL2,[2]ListeGithub!$I$2:$K$111,3,FALSE)=$A$1,Pres_2017_T1!BN2,0),0)</f>
        <v>732</v>
      </c>
      <c r="AY2">
        <f ca="1">_xlfn.IFNA(IF(VLOOKUP(Pres_2017_T1!BS2,[2]ListeGithub!$I$2:$K$111,3,FALSE)=$A$1,Pres_2017_T1!BU2,0),0)</f>
        <v>622</v>
      </c>
      <c r="BF2">
        <f ca="1">_xlfn.IFNA(IF(VLOOKUP(Pres_2017_T1!BZ2,[2]ListeGithub!$I$2:$K$111,3,FALSE)=$A$1,Pres_2017_T1!CB2,0),0)</f>
        <v>0</v>
      </c>
      <c r="BM2">
        <f ca="1">_xlfn.IFNA(IF(VLOOKUP(Pres_2017_T1!CG2,[2]ListeGithub!$I$2:$K$111,3,FALSE)=$A$1,Pres_2017_T1!CI2,0),0)</f>
        <v>0</v>
      </c>
      <c r="BT2">
        <f ca="1">_xlfn.IFNA(IF(VLOOKUP(Pres_2017_T1!CN2,[2]ListeGithub!$I$2:$K$111,3,FALSE)=$A$1,Pres_2017_T1!CP2,0),0)</f>
        <v>0</v>
      </c>
      <c r="CA2">
        <f ca="1">SUM(B2:BZ2)</f>
        <v>14814</v>
      </c>
    </row>
    <row r="3" spans="1:79" x14ac:dyDescent="0.75">
      <c r="A3" t="str">
        <v>01_02</v>
      </c>
      <c r="B3">
        <f ca="1">_xlfn.IFNA(IF(VLOOKUP(Pres_2017_T1!V3,[2]ListeGithub!$I$2:$K$111,3,FALSE)=$A$1,Pres_2017_T1!X3,0),0)</f>
        <v>0</v>
      </c>
      <c r="I3">
        <f ca="1">_xlfn.IFNA(IF(VLOOKUP(Pres_2017_T1!AC3,[2]ListeGithub!$I$2:$K$111,3,FALSE)=$A$1,Pres_2017_T1!AE3,0),0)</f>
        <v>0</v>
      </c>
      <c r="P3">
        <f ca="1">_xlfn.IFNA(IF(VLOOKUP(Pres_2017_T1!AJ3,[2]ListeGithub!$I$2:$K$111,3,FALSE)=$A$1,Pres_2017_T1!AL3,0),0)</f>
        <v>15714</v>
      </c>
      <c r="W3">
        <f ca="1">_xlfn.IFNA(IF(VLOOKUP(Pres_2017_T1!AQ3,[2]ListeGithub!$I$2:$K$111,3,FALSE)=$A$1,Pres_2017_T1!AS3,0),0)</f>
        <v>0</v>
      </c>
      <c r="AD3">
        <f ca="1">_xlfn.IFNA(IF(VLOOKUP(Pres_2017_T1!AX3,[2]ListeGithub!$I$2:$K$111,3,FALSE)=$A$1,Pres_2017_T1!AZ3,0),0)</f>
        <v>0</v>
      </c>
      <c r="AK3">
        <f ca="1">_xlfn.IFNA(IF(VLOOKUP(Pres_2017_T1!BE3,[2]ListeGithub!$I$2:$K$111,3,FALSE)=$A$1,Pres_2017_T1!BG3,0),0)</f>
        <v>0</v>
      </c>
      <c r="AR3">
        <f ca="1">_xlfn.IFNA(IF(VLOOKUP(Pres_2017_T1!BL3,[2]ListeGithub!$I$2:$K$111,3,FALSE)=$A$1,Pres_2017_T1!BN3,0),0)</f>
        <v>788</v>
      </c>
      <c r="AY3">
        <f ca="1">_xlfn.IFNA(IF(VLOOKUP(Pres_2017_T1!BS3,[2]ListeGithub!$I$2:$K$111,3,FALSE)=$A$1,Pres_2017_T1!BU3,0),0)</f>
        <v>598</v>
      </c>
      <c r="BF3">
        <f ca="1">_xlfn.IFNA(IF(VLOOKUP(Pres_2017_T1!BZ3,[2]ListeGithub!$I$2:$K$111,3,FALSE)=$A$1,Pres_2017_T1!CB3,0),0)</f>
        <v>0</v>
      </c>
      <c r="BM3">
        <f ca="1">_xlfn.IFNA(IF(VLOOKUP(Pres_2017_T1!CG3,[2]ListeGithub!$I$2:$K$111,3,FALSE)=$A$1,Pres_2017_T1!CI3,0),0)</f>
        <v>0</v>
      </c>
      <c r="BT3">
        <f ca="1">_xlfn.IFNA(IF(VLOOKUP(Pres_2017_T1!CN3,[2]ListeGithub!$I$2:$K$111,3,FALSE)=$A$1,Pres_2017_T1!CP3,0),0)</f>
        <v>0</v>
      </c>
      <c r="CA3">
        <f t="shared" ref="CA3:CA66" ca="1" si="0">SUM(B3:BZ3)</f>
        <v>17100</v>
      </c>
    </row>
    <row r="4" spans="1:79" x14ac:dyDescent="0.75">
      <c r="A4" t="str">
        <v>01_03</v>
      </c>
      <c r="B4">
        <f ca="1">_xlfn.IFNA(IF(VLOOKUP(Pres_2017_T1!V4,[2]ListeGithub!$I$2:$K$111,3,FALSE)=$A$1,Pres_2017_T1!X4,0),0)</f>
        <v>0</v>
      </c>
      <c r="I4">
        <f ca="1">_xlfn.IFNA(IF(VLOOKUP(Pres_2017_T1!AC4,[2]ListeGithub!$I$2:$K$111,3,FALSE)=$A$1,Pres_2017_T1!AE4,0),0)</f>
        <v>13888</v>
      </c>
      <c r="P4">
        <f ca="1">_xlfn.IFNA(IF(VLOOKUP(Pres_2017_T1!AJ4,[2]ListeGithub!$I$2:$K$111,3,FALSE)=$A$1,Pres_2017_T1!AL4,0),0)</f>
        <v>0</v>
      </c>
      <c r="W4">
        <f ca="1">_xlfn.IFNA(IF(VLOOKUP(Pres_2017_T1!AQ4,[2]ListeGithub!$I$2:$K$111,3,FALSE)=$A$1,Pres_2017_T1!AS4,0),0)</f>
        <v>0</v>
      </c>
      <c r="AD4">
        <f ca="1">_xlfn.IFNA(IF(VLOOKUP(Pres_2017_T1!AX4,[2]ListeGithub!$I$2:$K$111,3,FALSE)=$A$1,Pres_2017_T1!AZ4,0),0)</f>
        <v>0</v>
      </c>
      <c r="AK4">
        <f ca="1">_xlfn.IFNA(IF(VLOOKUP(Pres_2017_T1!BE4,[2]ListeGithub!$I$2:$K$111,3,FALSE)=$A$1,Pres_2017_T1!BG4,0),0)</f>
        <v>0</v>
      </c>
      <c r="AR4">
        <f ca="1">_xlfn.IFNA(IF(VLOOKUP(Pres_2017_T1!BL4,[2]ListeGithub!$I$2:$K$111,3,FALSE)=$A$1,Pres_2017_T1!BN4,0),0)</f>
        <v>812</v>
      </c>
      <c r="AY4">
        <f ca="1">_xlfn.IFNA(IF(VLOOKUP(Pres_2017_T1!BS4,[2]ListeGithub!$I$2:$K$111,3,FALSE)=$A$1,Pres_2017_T1!BU4,0),0)</f>
        <v>614</v>
      </c>
      <c r="BF4">
        <f ca="1">_xlfn.IFNA(IF(VLOOKUP(Pres_2017_T1!BZ4,[2]ListeGithub!$I$2:$K$111,3,FALSE)=$A$1,Pres_2017_T1!CB4,0),0)</f>
        <v>0</v>
      </c>
      <c r="BM4">
        <f ca="1">_xlfn.IFNA(IF(VLOOKUP(Pres_2017_T1!CG4,[2]ListeGithub!$I$2:$K$111,3,FALSE)=$A$1,Pres_2017_T1!CI4,0),0)</f>
        <v>0</v>
      </c>
      <c r="BT4">
        <f ca="1">_xlfn.IFNA(IF(VLOOKUP(Pres_2017_T1!CN4,[2]ListeGithub!$I$2:$K$111,3,FALSE)=$A$1,Pres_2017_T1!CP4,0),0)</f>
        <v>0</v>
      </c>
      <c r="CA4">
        <f t="shared" ca="1" si="0"/>
        <v>15314</v>
      </c>
    </row>
    <row r="5" spans="1:79" x14ac:dyDescent="0.75">
      <c r="A5" t="str">
        <v>01_04</v>
      </c>
      <c r="B5">
        <f ca="1">_xlfn.IFNA(IF(VLOOKUP(Pres_2017_T1!V5,[2]ListeGithub!$I$2:$K$111,3,FALSE)=$A$1,Pres_2017_T1!X5,0),0)</f>
        <v>0</v>
      </c>
      <c r="I5">
        <f ca="1">_xlfn.IFNA(IF(VLOOKUP(Pres_2017_T1!AC5,[2]ListeGithub!$I$2:$K$111,3,FALSE)=$A$1,Pres_2017_T1!AE5,0),0)</f>
        <v>15749</v>
      </c>
      <c r="P5">
        <f ca="1">_xlfn.IFNA(IF(VLOOKUP(Pres_2017_T1!AJ5,[2]ListeGithub!$I$2:$K$111,3,FALSE)=$A$1,Pres_2017_T1!AL5,0),0)</f>
        <v>0</v>
      </c>
      <c r="W5">
        <f ca="1">_xlfn.IFNA(IF(VLOOKUP(Pres_2017_T1!AQ5,[2]ListeGithub!$I$2:$K$111,3,FALSE)=$A$1,Pres_2017_T1!AS5,0),0)</f>
        <v>0</v>
      </c>
      <c r="AD5">
        <f ca="1">_xlfn.IFNA(IF(VLOOKUP(Pres_2017_T1!AX5,[2]ListeGithub!$I$2:$K$111,3,FALSE)=$A$1,Pres_2017_T1!AZ5,0),0)</f>
        <v>0</v>
      </c>
      <c r="AK5">
        <f ca="1">_xlfn.IFNA(IF(VLOOKUP(Pres_2017_T1!BE5,[2]ListeGithub!$I$2:$K$111,3,FALSE)=$A$1,Pres_2017_T1!BG5,0),0)</f>
        <v>0</v>
      </c>
      <c r="AR5">
        <f ca="1">_xlfn.IFNA(IF(VLOOKUP(Pres_2017_T1!BL5,[2]ListeGithub!$I$2:$K$111,3,FALSE)=$A$1,Pres_2017_T1!BN5,0),0)</f>
        <v>699</v>
      </c>
      <c r="AY5">
        <f ca="1">_xlfn.IFNA(IF(VLOOKUP(Pres_2017_T1!BS5,[2]ListeGithub!$I$2:$K$111,3,FALSE)=$A$1,Pres_2017_T1!BU5,0),0)</f>
        <v>0</v>
      </c>
      <c r="BF5">
        <f ca="1">_xlfn.IFNA(IF(VLOOKUP(Pres_2017_T1!BZ5,[2]ListeGithub!$I$2:$K$111,3,FALSE)=$A$1,Pres_2017_T1!CB5,0),0)</f>
        <v>570</v>
      </c>
      <c r="BM5">
        <f ca="1">_xlfn.IFNA(IF(VLOOKUP(Pres_2017_T1!CG5,[2]ListeGithub!$I$2:$K$111,3,FALSE)=$A$1,Pres_2017_T1!CI5,0),0)</f>
        <v>0</v>
      </c>
      <c r="BT5">
        <f ca="1">_xlfn.IFNA(IF(VLOOKUP(Pres_2017_T1!CN5,[2]ListeGithub!$I$2:$K$111,3,FALSE)=$A$1,Pres_2017_T1!CP5,0),0)</f>
        <v>0</v>
      </c>
      <c r="CA5">
        <f t="shared" ca="1" si="0"/>
        <v>17018</v>
      </c>
    </row>
    <row r="6" spans="1:79" x14ac:dyDescent="0.75">
      <c r="A6" t="str">
        <v>01_05</v>
      </c>
      <c r="B6">
        <f ca="1">_xlfn.IFNA(IF(VLOOKUP(Pres_2017_T1!V6,[2]ListeGithub!$I$2:$K$111,3,FALSE)=$A$1,Pres_2017_T1!X6,0),0)</f>
        <v>0</v>
      </c>
      <c r="I6">
        <f ca="1">_xlfn.IFNA(IF(VLOOKUP(Pres_2017_T1!AC6,[2]ListeGithub!$I$2:$K$111,3,FALSE)=$A$1,Pres_2017_T1!AE6,0),0)</f>
        <v>0</v>
      </c>
      <c r="P6">
        <f ca="1">_xlfn.IFNA(IF(VLOOKUP(Pres_2017_T1!AJ6,[2]ListeGithub!$I$2:$K$111,3,FALSE)=$A$1,Pres_2017_T1!AL6,0),0)</f>
        <v>10993</v>
      </c>
      <c r="W6">
        <f ca="1">_xlfn.IFNA(IF(VLOOKUP(Pres_2017_T1!AQ6,[2]ListeGithub!$I$2:$K$111,3,FALSE)=$A$1,Pres_2017_T1!AS6,0),0)</f>
        <v>0</v>
      </c>
      <c r="AD6">
        <f ca="1">_xlfn.IFNA(IF(VLOOKUP(Pres_2017_T1!AX6,[2]ListeGithub!$I$2:$K$111,3,FALSE)=$A$1,Pres_2017_T1!AZ6,0),0)</f>
        <v>0</v>
      </c>
      <c r="AK6">
        <f ca="1">_xlfn.IFNA(IF(VLOOKUP(Pres_2017_T1!BE6,[2]ListeGithub!$I$2:$K$111,3,FALSE)=$A$1,Pres_2017_T1!BG6,0),0)</f>
        <v>0</v>
      </c>
      <c r="AR6">
        <f ca="1">_xlfn.IFNA(IF(VLOOKUP(Pres_2017_T1!BL6,[2]ListeGithub!$I$2:$K$111,3,FALSE)=$A$1,Pres_2017_T1!BN6,0),0)</f>
        <v>822</v>
      </c>
      <c r="AY6">
        <f ca="1">_xlfn.IFNA(IF(VLOOKUP(Pres_2017_T1!BS6,[2]ListeGithub!$I$2:$K$111,3,FALSE)=$A$1,Pres_2017_T1!BU6,0),0)</f>
        <v>820</v>
      </c>
      <c r="BF6">
        <f ca="1">_xlfn.IFNA(IF(VLOOKUP(Pres_2017_T1!BZ6,[2]ListeGithub!$I$2:$K$111,3,FALSE)=$A$1,Pres_2017_T1!CB6,0),0)</f>
        <v>0</v>
      </c>
      <c r="BM6">
        <f ca="1">_xlfn.IFNA(IF(VLOOKUP(Pres_2017_T1!CG6,[2]ListeGithub!$I$2:$K$111,3,FALSE)=$A$1,Pres_2017_T1!CI6,0),0)</f>
        <v>0</v>
      </c>
      <c r="BT6">
        <f ca="1">_xlfn.IFNA(IF(VLOOKUP(Pres_2017_T1!CN6,[2]ListeGithub!$I$2:$K$111,3,FALSE)=$A$1,Pres_2017_T1!CP6,0),0)</f>
        <v>0</v>
      </c>
      <c r="CA6">
        <f t="shared" ca="1" si="0"/>
        <v>12635</v>
      </c>
    </row>
    <row r="7" spans="1:79" x14ac:dyDescent="0.75">
      <c r="A7" t="str">
        <v>02_01</v>
      </c>
      <c r="B7">
        <f ca="1">_xlfn.IFNA(IF(VLOOKUP(Pres_2017_T1!V7,[2]ListeGithub!$I$2:$K$111,3,FALSE)=$A$1,Pres_2017_T1!X7,0),0)</f>
        <v>0</v>
      </c>
      <c r="I7">
        <f ca="1">_xlfn.IFNA(IF(VLOOKUP(Pres_2017_T1!AC7,[2]ListeGithub!$I$2:$K$111,3,FALSE)=$A$1,Pres_2017_T1!AE7,0),0)</f>
        <v>0</v>
      </c>
      <c r="P7">
        <f ca="1">_xlfn.IFNA(IF(VLOOKUP(Pres_2017_T1!AJ7,[2]ListeGithub!$I$2:$K$111,3,FALSE)=$A$1,Pres_2017_T1!AL7,0),0)</f>
        <v>0</v>
      </c>
      <c r="W7">
        <f ca="1">_xlfn.IFNA(IF(VLOOKUP(Pres_2017_T1!AQ7,[2]ListeGithub!$I$2:$K$111,3,FALSE)=$A$1,Pres_2017_T1!AS7,0),0)</f>
        <v>8761</v>
      </c>
      <c r="AD7">
        <f ca="1">_xlfn.IFNA(IF(VLOOKUP(Pres_2017_T1!AX7,[2]ListeGithub!$I$2:$K$111,3,FALSE)=$A$1,Pres_2017_T1!AZ7,0),0)</f>
        <v>0</v>
      </c>
      <c r="AK7">
        <f ca="1">_xlfn.IFNA(IF(VLOOKUP(Pres_2017_T1!BE7,[2]ListeGithub!$I$2:$K$111,3,FALSE)=$A$1,Pres_2017_T1!BG7,0),0)</f>
        <v>0</v>
      </c>
      <c r="AR7">
        <f ca="1">_xlfn.IFNA(IF(VLOOKUP(Pres_2017_T1!BL7,[2]ListeGithub!$I$2:$K$111,3,FALSE)=$A$1,Pres_2017_T1!BN7,0),0)</f>
        <v>0</v>
      </c>
      <c r="AY7">
        <f ca="1">_xlfn.IFNA(IF(VLOOKUP(Pres_2017_T1!BS7,[2]ListeGithub!$I$2:$K$111,3,FALSE)=$A$1,Pres_2017_T1!BU7,0),0)</f>
        <v>0</v>
      </c>
      <c r="BF7">
        <f ca="1">_xlfn.IFNA(IF(VLOOKUP(Pres_2017_T1!BZ7,[2]ListeGithub!$I$2:$K$111,3,FALSE)=$A$1,Pres_2017_T1!CB7,0),0)</f>
        <v>466</v>
      </c>
      <c r="BM7">
        <f ca="1">_xlfn.IFNA(IF(VLOOKUP(Pres_2017_T1!CG7,[2]ListeGithub!$I$2:$K$111,3,FALSE)=$A$1,Pres_2017_T1!CI7,0),0)</f>
        <v>421</v>
      </c>
      <c r="BT7">
        <f ca="1">_xlfn.IFNA(IF(VLOOKUP(Pres_2017_T1!CN7,[2]ListeGithub!$I$2:$K$111,3,FALSE)=$A$1,Pres_2017_T1!CP7,0),0)</f>
        <v>0</v>
      </c>
      <c r="CA7">
        <f t="shared" ca="1" si="0"/>
        <v>9648</v>
      </c>
    </row>
    <row r="8" spans="1:79" x14ac:dyDescent="0.75">
      <c r="A8" t="str">
        <v>02_02</v>
      </c>
      <c r="B8">
        <f ca="1">_xlfn.IFNA(IF(VLOOKUP(Pres_2017_T1!V8,[2]ListeGithub!$I$2:$K$111,3,FALSE)=$A$1,Pres_2017_T1!X8,0),0)</f>
        <v>0</v>
      </c>
      <c r="I8">
        <f ca="1">_xlfn.IFNA(IF(VLOOKUP(Pres_2017_T1!AC8,[2]ListeGithub!$I$2:$K$111,3,FALSE)=$A$1,Pres_2017_T1!AE8,0),0)</f>
        <v>0</v>
      </c>
      <c r="P8">
        <f ca="1">_xlfn.IFNA(IF(VLOOKUP(Pres_2017_T1!AJ8,[2]ListeGithub!$I$2:$K$111,3,FALSE)=$A$1,Pres_2017_T1!AL8,0),0)</f>
        <v>0</v>
      </c>
      <c r="W8">
        <f ca="1">_xlfn.IFNA(IF(VLOOKUP(Pres_2017_T1!AQ8,[2]ListeGithub!$I$2:$K$111,3,FALSE)=$A$1,Pres_2017_T1!AS8,0),0)</f>
        <v>9824</v>
      </c>
      <c r="AD8">
        <f ca="1">_xlfn.IFNA(IF(VLOOKUP(Pres_2017_T1!AX8,[2]ListeGithub!$I$2:$K$111,3,FALSE)=$A$1,Pres_2017_T1!AZ8,0),0)</f>
        <v>0</v>
      </c>
      <c r="AK8">
        <f ca="1">_xlfn.IFNA(IF(VLOOKUP(Pres_2017_T1!BE8,[2]ListeGithub!$I$2:$K$111,3,FALSE)=$A$1,Pres_2017_T1!BG8,0),0)</f>
        <v>0</v>
      </c>
      <c r="AR8">
        <f ca="1">_xlfn.IFNA(IF(VLOOKUP(Pres_2017_T1!BL8,[2]ListeGithub!$I$2:$K$111,3,FALSE)=$A$1,Pres_2017_T1!BN8,0),0)</f>
        <v>0</v>
      </c>
      <c r="AY8">
        <f ca="1">_xlfn.IFNA(IF(VLOOKUP(Pres_2017_T1!BS8,[2]ListeGithub!$I$2:$K$111,3,FALSE)=$A$1,Pres_2017_T1!BU8,0),0)</f>
        <v>0</v>
      </c>
      <c r="BF8">
        <f ca="1">_xlfn.IFNA(IF(VLOOKUP(Pres_2017_T1!BZ8,[2]ListeGithub!$I$2:$K$111,3,FALSE)=$A$1,Pres_2017_T1!CB8,0),0)</f>
        <v>399</v>
      </c>
      <c r="BM8">
        <f ca="1">_xlfn.IFNA(IF(VLOOKUP(Pres_2017_T1!CG8,[2]ListeGithub!$I$2:$K$111,3,FALSE)=$A$1,Pres_2017_T1!CI8,0),0)</f>
        <v>343</v>
      </c>
      <c r="BT8">
        <f ca="1">_xlfn.IFNA(IF(VLOOKUP(Pres_2017_T1!CN8,[2]ListeGithub!$I$2:$K$111,3,FALSE)=$A$1,Pres_2017_T1!CP8,0),0)</f>
        <v>0</v>
      </c>
      <c r="CA8">
        <f t="shared" ca="1" si="0"/>
        <v>10566</v>
      </c>
    </row>
    <row r="9" spans="1:79" x14ac:dyDescent="0.75">
      <c r="A9" t="str">
        <v>02_03</v>
      </c>
      <c r="B9">
        <f ca="1">_xlfn.IFNA(IF(VLOOKUP(Pres_2017_T1!V9,[2]ListeGithub!$I$2:$K$111,3,FALSE)=$A$1,Pres_2017_T1!X9,0),0)</f>
        <v>0</v>
      </c>
      <c r="I9">
        <f ca="1">_xlfn.IFNA(IF(VLOOKUP(Pres_2017_T1!AC9,[2]ListeGithub!$I$2:$K$111,3,FALSE)=$A$1,Pres_2017_T1!AE9,0),0)</f>
        <v>8651</v>
      </c>
      <c r="P9">
        <f ca="1">_xlfn.IFNA(IF(VLOOKUP(Pres_2017_T1!AJ9,[2]ListeGithub!$I$2:$K$111,3,FALSE)=$A$1,Pres_2017_T1!AL9,0),0)</f>
        <v>0</v>
      </c>
      <c r="W9">
        <f ca="1">_xlfn.IFNA(IF(VLOOKUP(Pres_2017_T1!AQ9,[2]ListeGithub!$I$2:$K$111,3,FALSE)=$A$1,Pres_2017_T1!AS9,0),0)</f>
        <v>0</v>
      </c>
      <c r="AD9">
        <f ca="1">_xlfn.IFNA(IF(VLOOKUP(Pres_2017_T1!AX9,[2]ListeGithub!$I$2:$K$111,3,FALSE)=$A$1,Pres_2017_T1!AZ9,0),0)</f>
        <v>0</v>
      </c>
      <c r="AK9">
        <f ca="1">_xlfn.IFNA(IF(VLOOKUP(Pres_2017_T1!BE9,[2]ListeGithub!$I$2:$K$111,3,FALSE)=$A$1,Pres_2017_T1!BG9,0),0)</f>
        <v>0</v>
      </c>
      <c r="AR9">
        <f ca="1">_xlfn.IFNA(IF(VLOOKUP(Pres_2017_T1!BL9,[2]ListeGithub!$I$2:$K$111,3,FALSE)=$A$1,Pres_2017_T1!BN9,0),0)</f>
        <v>0</v>
      </c>
      <c r="AY9">
        <f ca="1">_xlfn.IFNA(IF(VLOOKUP(Pres_2017_T1!BS9,[2]ListeGithub!$I$2:$K$111,3,FALSE)=$A$1,Pres_2017_T1!BU9,0),0)</f>
        <v>0</v>
      </c>
      <c r="BF9">
        <f ca="1">_xlfn.IFNA(IF(VLOOKUP(Pres_2017_T1!BZ9,[2]ListeGithub!$I$2:$K$111,3,FALSE)=$A$1,Pres_2017_T1!CB9,0),0)</f>
        <v>443</v>
      </c>
      <c r="BM9">
        <f ca="1">_xlfn.IFNA(IF(VLOOKUP(Pres_2017_T1!CG9,[2]ListeGithub!$I$2:$K$111,3,FALSE)=$A$1,Pres_2017_T1!CI9,0),0)</f>
        <v>354</v>
      </c>
      <c r="BT9">
        <f ca="1">_xlfn.IFNA(IF(VLOOKUP(Pres_2017_T1!CN9,[2]ListeGithub!$I$2:$K$111,3,FALSE)=$A$1,Pres_2017_T1!CP9,0),0)</f>
        <v>0</v>
      </c>
      <c r="CA9">
        <f t="shared" ca="1" si="0"/>
        <v>9448</v>
      </c>
    </row>
    <row r="10" spans="1:79" x14ac:dyDescent="0.75">
      <c r="A10" t="str">
        <v>02_04</v>
      </c>
      <c r="B10">
        <f ca="1">_xlfn.IFNA(IF(VLOOKUP(Pres_2017_T1!V10,[2]ListeGithub!$I$2:$K$111,3,FALSE)=$A$1,Pres_2017_T1!X10,0),0)</f>
        <v>0</v>
      </c>
      <c r="I10">
        <f ca="1">_xlfn.IFNA(IF(VLOOKUP(Pres_2017_T1!AC10,[2]ListeGithub!$I$2:$K$111,3,FALSE)=$A$1,Pres_2017_T1!AE10,0),0)</f>
        <v>0</v>
      </c>
      <c r="P10">
        <f ca="1">_xlfn.IFNA(IF(VLOOKUP(Pres_2017_T1!AJ10,[2]ListeGithub!$I$2:$K$111,3,FALSE)=$A$1,Pres_2017_T1!AL10,0),0)</f>
        <v>0</v>
      </c>
      <c r="W10">
        <f ca="1">_xlfn.IFNA(IF(VLOOKUP(Pres_2017_T1!AQ10,[2]ListeGithub!$I$2:$K$111,3,FALSE)=$A$1,Pres_2017_T1!AS10,0),0)</f>
        <v>8990</v>
      </c>
      <c r="AD10">
        <f ca="1">_xlfn.IFNA(IF(VLOOKUP(Pres_2017_T1!AX10,[2]ListeGithub!$I$2:$K$111,3,FALSE)=$A$1,Pres_2017_T1!AZ10,0),0)</f>
        <v>0</v>
      </c>
      <c r="AK10">
        <f ca="1">_xlfn.IFNA(IF(VLOOKUP(Pres_2017_T1!BE10,[2]ListeGithub!$I$2:$K$111,3,FALSE)=$A$1,Pres_2017_T1!BG10,0),0)</f>
        <v>0</v>
      </c>
      <c r="AR10">
        <f ca="1">_xlfn.IFNA(IF(VLOOKUP(Pres_2017_T1!BL10,[2]ListeGithub!$I$2:$K$111,3,FALSE)=$A$1,Pres_2017_T1!BN10,0),0)</f>
        <v>0</v>
      </c>
      <c r="AY10">
        <f ca="1">_xlfn.IFNA(IF(VLOOKUP(Pres_2017_T1!BS10,[2]ListeGithub!$I$2:$K$111,3,FALSE)=$A$1,Pres_2017_T1!BU10,0),0)</f>
        <v>0</v>
      </c>
      <c r="BF10">
        <f ca="1">_xlfn.IFNA(IF(VLOOKUP(Pres_2017_T1!BZ10,[2]ListeGithub!$I$2:$K$111,3,FALSE)=$A$1,Pres_2017_T1!CB10,0),0)</f>
        <v>503</v>
      </c>
      <c r="BM10">
        <f ca="1">_xlfn.IFNA(IF(VLOOKUP(Pres_2017_T1!CG10,[2]ListeGithub!$I$2:$K$111,3,FALSE)=$A$1,Pres_2017_T1!CI10,0),0)</f>
        <v>431</v>
      </c>
      <c r="BT10">
        <f ca="1">_xlfn.IFNA(IF(VLOOKUP(Pres_2017_T1!CN10,[2]ListeGithub!$I$2:$K$111,3,FALSE)=$A$1,Pres_2017_T1!CP10,0),0)</f>
        <v>0</v>
      </c>
      <c r="CA10">
        <f t="shared" ca="1" si="0"/>
        <v>9924</v>
      </c>
    </row>
    <row r="11" spans="1:79" x14ac:dyDescent="0.75">
      <c r="A11" t="str">
        <v>02_05</v>
      </c>
      <c r="B11">
        <f ca="1">_xlfn.IFNA(IF(VLOOKUP(Pres_2017_T1!V11,[2]ListeGithub!$I$2:$K$111,3,FALSE)=$A$1,Pres_2017_T1!X11,0),0)</f>
        <v>0</v>
      </c>
      <c r="I11">
        <f ca="1">_xlfn.IFNA(IF(VLOOKUP(Pres_2017_T1!AC11,[2]ListeGithub!$I$2:$K$111,3,FALSE)=$A$1,Pres_2017_T1!AE11,0),0)</f>
        <v>0</v>
      </c>
      <c r="P11">
        <f ca="1">_xlfn.IFNA(IF(VLOOKUP(Pres_2017_T1!AJ11,[2]ListeGithub!$I$2:$K$111,3,FALSE)=$A$1,Pres_2017_T1!AL11,0),0)</f>
        <v>0</v>
      </c>
      <c r="W11">
        <f ca="1">_xlfn.IFNA(IF(VLOOKUP(Pres_2017_T1!AQ11,[2]ListeGithub!$I$2:$K$111,3,FALSE)=$A$1,Pres_2017_T1!AS11,0),0)</f>
        <v>10759</v>
      </c>
      <c r="AD11">
        <f ca="1">_xlfn.IFNA(IF(VLOOKUP(Pres_2017_T1!AX11,[2]ListeGithub!$I$2:$K$111,3,FALSE)=$A$1,Pres_2017_T1!AZ11,0),0)</f>
        <v>0</v>
      </c>
      <c r="AK11">
        <f ca="1">_xlfn.IFNA(IF(VLOOKUP(Pres_2017_T1!BE11,[2]ListeGithub!$I$2:$K$111,3,FALSE)=$A$1,Pres_2017_T1!BG11,0),0)</f>
        <v>0</v>
      </c>
      <c r="AR11">
        <f ca="1">_xlfn.IFNA(IF(VLOOKUP(Pres_2017_T1!BL11,[2]ListeGithub!$I$2:$K$111,3,FALSE)=$A$1,Pres_2017_T1!BN11,0),0)</f>
        <v>0</v>
      </c>
      <c r="AY11">
        <f ca="1">_xlfn.IFNA(IF(VLOOKUP(Pres_2017_T1!BS11,[2]ListeGithub!$I$2:$K$111,3,FALSE)=$A$1,Pres_2017_T1!BU11,0),0)</f>
        <v>0</v>
      </c>
      <c r="BF11">
        <f ca="1">_xlfn.IFNA(IF(VLOOKUP(Pres_2017_T1!BZ11,[2]ListeGithub!$I$2:$K$111,3,FALSE)=$A$1,Pres_2017_T1!CB11,0),0)</f>
        <v>550</v>
      </c>
      <c r="BM11">
        <f ca="1">_xlfn.IFNA(IF(VLOOKUP(Pres_2017_T1!CG11,[2]ListeGithub!$I$2:$K$111,3,FALSE)=$A$1,Pres_2017_T1!CI11,0),0)</f>
        <v>526</v>
      </c>
      <c r="BT11">
        <f ca="1">_xlfn.IFNA(IF(VLOOKUP(Pres_2017_T1!CN11,[2]ListeGithub!$I$2:$K$111,3,FALSE)=$A$1,Pres_2017_T1!CP11,0),0)</f>
        <v>0</v>
      </c>
      <c r="CA11">
        <f t="shared" ca="1" si="0"/>
        <v>11835</v>
      </c>
    </row>
    <row r="12" spans="1:79" x14ac:dyDescent="0.75">
      <c r="A12" t="str">
        <v>03_01</v>
      </c>
      <c r="B12">
        <f ca="1">_xlfn.IFNA(IF(VLOOKUP(Pres_2017_T1!V12,[2]ListeGithub!$I$2:$K$111,3,FALSE)=$A$1,Pres_2017_T1!X12,0),0)</f>
        <v>0</v>
      </c>
      <c r="I12">
        <f ca="1">_xlfn.IFNA(IF(VLOOKUP(Pres_2017_T1!AC12,[2]ListeGithub!$I$2:$K$111,3,FALSE)=$A$1,Pres_2017_T1!AE12,0),0)</f>
        <v>0</v>
      </c>
      <c r="P12">
        <f ca="1">_xlfn.IFNA(IF(VLOOKUP(Pres_2017_T1!AJ12,[2]ListeGithub!$I$2:$K$111,3,FALSE)=$A$1,Pres_2017_T1!AL12,0),0)</f>
        <v>0</v>
      </c>
      <c r="W12">
        <f ca="1">_xlfn.IFNA(IF(VLOOKUP(Pres_2017_T1!AQ12,[2]ListeGithub!$I$2:$K$111,3,FALSE)=$A$1,Pres_2017_T1!AS12,0),0)</f>
        <v>12923</v>
      </c>
      <c r="AD12">
        <f ca="1">_xlfn.IFNA(IF(VLOOKUP(Pres_2017_T1!AX12,[2]ListeGithub!$I$2:$K$111,3,FALSE)=$A$1,Pres_2017_T1!AZ12,0),0)</f>
        <v>0</v>
      </c>
      <c r="AK12">
        <f ca="1">_xlfn.IFNA(IF(VLOOKUP(Pres_2017_T1!BE12,[2]ListeGithub!$I$2:$K$111,3,FALSE)=$A$1,Pres_2017_T1!BG12,0),0)</f>
        <v>0</v>
      </c>
      <c r="AR12">
        <f ca="1">_xlfn.IFNA(IF(VLOOKUP(Pres_2017_T1!BL12,[2]ListeGithub!$I$2:$K$111,3,FALSE)=$A$1,Pres_2017_T1!BN12,0),0)</f>
        <v>904</v>
      </c>
      <c r="AY12">
        <f ca="1">_xlfn.IFNA(IF(VLOOKUP(Pres_2017_T1!BS12,[2]ListeGithub!$I$2:$K$111,3,FALSE)=$A$1,Pres_2017_T1!BU12,0),0)</f>
        <v>0</v>
      </c>
      <c r="BF12">
        <f ca="1">_xlfn.IFNA(IF(VLOOKUP(Pres_2017_T1!BZ12,[2]ListeGithub!$I$2:$K$111,3,FALSE)=$A$1,Pres_2017_T1!CB12,0),0)</f>
        <v>0</v>
      </c>
      <c r="BM12">
        <f ca="1">_xlfn.IFNA(IF(VLOOKUP(Pres_2017_T1!CG12,[2]ListeGithub!$I$2:$K$111,3,FALSE)=$A$1,Pres_2017_T1!CI12,0),0)</f>
        <v>473</v>
      </c>
      <c r="BT12">
        <f ca="1">_xlfn.IFNA(IF(VLOOKUP(Pres_2017_T1!CN12,[2]ListeGithub!$I$2:$K$111,3,FALSE)=$A$1,Pres_2017_T1!CP12,0),0)</f>
        <v>0</v>
      </c>
      <c r="CA12">
        <f t="shared" ca="1" si="0"/>
        <v>14300</v>
      </c>
    </row>
    <row r="13" spans="1:79" x14ac:dyDescent="0.75">
      <c r="A13" t="str">
        <v>03_02</v>
      </c>
      <c r="B13">
        <f ca="1">_xlfn.IFNA(IF(VLOOKUP(Pres_2017_T1!V13,[2]ListeGithub!$I$2:$K$111,3,FALSE)=$A$1,Pres_2017_T1!X13,0),0)</f>
        <v>0</v>
      </c>
      <c r="I13">
        <f ca="1">_xlfn.IFNA(IF(VLOOKUP(Pres_2017_T1!AC13,[2]ListeGithub!$I$2:$K$111,3,FALSE)=$A$1,Pres_2017_T1!AE13,0),0)</f>
        <v>0</v>
      </c>
      <c r="P13">
        <f ca="1">_xlfn.IFNA(IF(VLOOKUP(Pres_2017_T1!AJ13,[2]ListeGithub!$I$2:$K$111,3,FALSE)=$A$1,Pres_2017_T1!AL13,0),0)</f>
        <v>0</v>
      </c>
      <c r="W13">
        <f ca="1">_xlfn.IFNA(IF(VLOOKUP(Pres_2017_T1!AQ13,[2]ListeGithub!$I$2:$K$111,3,FALSE)=$A$1,Pres_2017_T1!AS13,0),0)</f>
        <v>10933</v>
      </c>
      <c r="AD13">
        <f ca="1">_xlfn.IFNA(IF(VLOOKUP(Pres_2017_T1!AX13,[2]ListeGithub!$I$2:$K$111,3,FALSE)=$A$1,Pres_2017_T1!AZ13,0),0)</f>
        <v>0</v>
      </c>
      <c r="AK13">
        <f ca="1">_xlfn.IFNA(IF(VLOOKUP(Pres_2017_T1!BE13,[2]ListeGithub!$I$2:$K$111,3,FALSE)=$A$1,Pres_2017_T1!BG13,0),0)</f>
        <v>0</v>
      </c>
      <c r="AR13">
        <f ca="1">_xlfn.IFNA(IF(VLOOKUP(Pres_2017_T1!BL13,[2]ListeGithub!$I$2:$K$111,3,FALSE)=$A$1,Pres_2017_T1!BN13,0),0)</f>
        <v>1003</v>
      </c>
      <c r="AY13">
        <f ca="1">_xlfn.IFNA(IF(VLOOKUP(Pres_2017_T1!BS13,[2]ListeGithub!$I$2:$K$111,3,FALSE)=$A$1,Pres_2017_T1!BU13,0),0)</f>
        <v>0</v>
      </c>
      <c r="BF13">
        <f ca="1">_xlfn.IFNA(IF(VLOOKUP(Pres_2017_T1!BZ13,[2]ListeGithub!$I$2:$K$111,3,FALSE)=$A$1,Pres_2017_T1!CB13,0),0)</f>
        <v>0</v>
      </c>
      <c r="BM13">
        <f ca="1">_xlfn.IFNA(IF(VLOOKUP(Pres_2017_T1!CG13,[2]ListeGithub!$I$2:$K$111,3,FALSE)=$A$1,Pres_2017_T1!CI13,0),0)</f>
        <v>492</v>
      </c>
      <c r="BT13">
        <f ca="1">_xlfn.IFNA(IF(VLOOKUP(Pres_2017_T1!CN13,[2]ListeGithub!$I$2:$K$111,3,FALSE)=$A$1,Pres_2017_T1!CP13,0),0)</f>
        <v>0</v>
      </c>
      <c r="CA13">
        <f t="shared" ca="1" si="0"/>
        <v>12428</v>
      </c>
    </row>
    <row r="14" spans="1:79" x14ac:dyDescent="0.75">
      <c r="A14" t="str">
        <v>03_03</v>
      </c>
      <c r="B14">
        <f ca="1">_xlfn.IFNA(IF(VLOOKUP(Pres_2017_T1!V14,[2]ListeGithub!$I$2:$K$111,3,FALSE)=$A$1,Pres_2017_T1!X14,0),0)</f>
        <v>0</v>
      </c>
      <c r="I14">
        <f ca="1">_xlfn.IFNA(IF(VLOOKUP(Pres_2017_T1!AC14,[2]ListeGithub!$I$2:$K$111,3,FALSE)=$A$1,Pres_2017_T1!AE14,0),0)</f>
        <v>0</v>
      </c>
      <c r="P14">
        <f ca="1">_xlfn.IFNA(IF(VLOOKUP(Pres_2017_T1!AJ14,[2]ListeGithub!$I$2:$K$111,3,FALSE)=$A$1,Pres_2017_T1!AL14,0),0)</f>
        <v>12643</v>
      </c>
      <c r="W14">
        <f ca="1">_xlfn.IFNA(IF(VLOOKUP(Pres_2017_T1!AQ14,[2]ListeGithub!$I$2:$K$111,3,FALSE)=$A$1,Pres_2017_T1!AS14,0),0)</f>
        <v>0</v>
      </c>
      <c r="AD14">
        <f ca="1">_xlfn.IFNA(IF(VLOOKUP(Pres_2017_T1!AX14,[2]ListeGithub!$I$2:$K$111,3,FALSE)=$A$1,Pres_2017_T1!AZ14,0),0)</f>
        <v>0</v>
      </c>
      <c r="AK14">
        <f ca="1">_xlfn.IFNA(IF(VLOOKUP(Pres_2017_T1!BE14,[2]ListeGithub!$I$2:$K$111,3,FALSE)=$A$1,Pres_2017_T1!BG14,0),0)</f>
        <v>0</v>
      </c>
      <c r="AR14">
        <f ca="1">_xlfn.IFNA(IF(VLOOKUP(Pres_2017_T1!BL14,[2]ListeGithub!$I$2:$K$111,3,FALSE)=$A$1,Pres_2017_T1!BN14,0),0)</f>
        <v>1081</v>
      </c>
      <c r="AY14">
        <f ca="1">_xlfn.IFNA(IF(VLOOKUP(Pres_2017_T1!BS14,[2]ListeGithub!$I$2:$K$111,3,FALSE)=$A$1,Pres_2017_T1!BU14,0),0)</f>
        <v>0</v>
      </c>
      <c r="BF14">
        <f ca="1">_xlfn.IFNA(IF(VLOOKUP(Pres_2017_T1!BZ14,[2]ListeGithub!$I$2:$K$111,3,FALSE)=$A$1,Pres_2017_T1!CB14,0),0)</f>
        <v>518</v>
      </c>
      <c r="BM14">
        <f ca="1">_xlfn.IFNA(IF(VLOOKUP(Pres_2017_T1!CG14,[2]ListeGithub!$I$2:$K$111,3,FALSE)=$A$1,Pres_2017_T1!CI14,0),0)</f>
        <v>0</v>
      </c>
      <c r="BT14">
        <f ca="1">_xlfn.IFNA(IF(VLOOKUP(Pres_2017_T1!CN14,[2]ListeGithub!$I$2:$K$111,3,FALSE)=$A$1,Pres_2017_T1!CP14,0),0)</f>
        <v>0</v>
      </c>
      <c r="CA14">
        <f t="shared" ca="1" si="0"/>
        <v>14242</v>
      </c>
    </row>
    <row r="15" spans="1:79" x14ac:dyDescent="0.75">
      <c r="A15" t="str">
        <v>04_01</v>
      </c>
      <c r="B15">
        <f ca="1">_xlfn.IFNA(IF(VLOOKUP(Pres_2017_T1!V15,[2]ListeGithub!$I$2:$K$111,3,FALSE)=$A$1,Pres_2017_T1!X15,0),0)</f>
        <v>0</v>
      </c>
      <c r="I15">
        <f ca="1">_xlfn.IFNA(IF(VLOOKUP(Pres_2017_T1!AC15,[2]ListeGithub!$I$2:$K$111,3,FALSE)=$A$1,Pres_2017_T1!AE15,0),0)</f>
        <v>0</v>
      </c>
      <c r="P15">
        <f ca="1">_xlfn.IFNA(IF(VLOOKUP(Pres_2017_T1!AJ15,[2]ListeGithub!$I$2:$K$111,3,FALSE)=$A$1,Pres_2017_T1!AL15,0),0)</f>
        <v>0</v>
      </c>
      <c r="W15">
        <f ca="1">_xlfn.IFNA(IF(VLOOKUP(Pres_2017_T1!AQ15,[2]ListeGithub!$I$2:$K$111,3,FALSE)=$A$1,Pres_2017_T1!AS15,0),0)</f>
        <v>8346</v>
      </c>
      <c r="AD15">
        <f ca="1">_xlfn.IFNA(IF(VLOOKUP(Pres_2017_T1!AX15,[2]ListeGithub!$I$2:$K$111,3,FALSE)=$A$1,Pres_2017_T1!AZ15,0),0)</f>
        <v>0</v>
      </c>
      <c r="AK15">
        <f ca="1">_xlfn.IFNA(IF(VLOOKUP(Pres_2017_T1!BE15,[2]ListeGithub!$I$2:$K$111,3,FALSE)=$A$1,Pres_2017_T1!BG15,0),0)</f>
        <v>0</v>
      </c>
      <c r="AR15">
        <f ca="1">_xlfn.IFNA(IF(VLOOKUP(Pres_2017_T1!BL15,[2]ListeGithub!$I$2:$K$111,3,FALSE)=$A$1,Pres_2017_T1!BN15,0),0)</f>
        <v>899</v>
      </c>
      <c r="AY15">
        <f ca="1">_xlfn.IFNA(IF(VLOOKUP(Pres_2017_T1!BS15,[2]ListeGithub!$I$2:$K$111,3,FALSE)=$A$1,Pres_2017_T1!BU15,0),0)</f>
        <v>0</v>
      </c>
      <c r="BF15">
        <f ca="1">_xlfn.IFNA(IF(VLOOKUP(Pres_2017_T1!BZ15,[2]ListeGithub!$I$2:$K$111,3,FALSE)=$A$1,Pres_2017_T1!CB15,0),0)</f>
        <v>457</v>
      </c>
      <c r="BM15">
        <f ca="1">_xlfn.IFNA(IF(VLOOKUP(Pres_2017_T1!CG15,[2]ListeGithub!$I$2:$K$111,3,FALSE)=$A$1,Pres_2017_T1!CI15,0),0)</f>
        <v>0</v>
      </c>
      <c r="BT15">
        <f ca="1">_xlfn.IFNA(IF(VLOOKUP(Pres_2017_T1!CN15,[2]ListeGithub!$I$2:$K$111,3,FALSE)=$A$1,Pres_2017_T1!CP15,0),0)</f>
        <v>0</v>
      </c>
      <c r="CA15">
        <f t="shared" ca="1" si="0"/>
        <v>9702</v>
      </c>
    </row>
    <row r="16" spans="1:79" x14ac:dyDescent="0.75">
      <c r="A16" t="str">
        <v>04_02</v>
      </c>
      <c r="B16">
        <f ca="1">_xlfn.IFNA(IF(VLOOKUP(Pres_2017_T1!V16,[2]ListeGithub!$I$2:$K$111,3,FALSE)=$A$1,Pres_2017_T1!X16,0),0)</f>
        <v>0</v>
      </c>
      <c r="I16">
        <f ca="1">_xlfn.IFNA(IF(VLOOKUP(Pres_2017_T1!AC16,[2]ListeGithub!$I$2:$K$111,3,FALSE)=$A$1,Pres_2017_T1!AE16,0),0)</f>
        <v>0</v>
      </c>
      <c r="P16">
        <f ca="1">_xlfn.IFNA(IF(VLOOKUP(Pres_2017_T1!AJ16,[2]ListeGithub!$I$2:$K$111,3,FALSE)=$A$1,Pres_2017_T1!AL16,0),0)</f>
        <v>0</v>
      </c>
      <c r="W16">
        <f ca="1">_xlfn.IFNA(IF(VLOOKUP(Pres_2017_T1!AQ16,[2]ListeGithub!$I$2:$K$111,3,FALSE)=$A$1,Pres_2017_T1!AS16,0),0)</f>
        <v>10096</v>
      </c>
      <c r="AD16">
        <f ca="1">_xlfn.IFNA(IF(VLOOKUP(Pres_2017_T1!AX16,[2]ListeGithub!$I$2:$K$111,3,FALSE)=$A$1,Pres_2017_T1!AZ16,0),0)</f>
        <v>0</v>
      </c>
      <c r="AK16">
        <f ca="1">_xlfn.IFNA(IF(VLOOKUP(Pres_2017_T1!BE16,[2]ListeGithub!$I$2:$K$111,3,FALSE)=$A$1,Pres_2017_T1!BG16,0),0)</f>
        <v>0</v>
      </c>
      <c r="AR16">
        <f ca="1">_xlfn.IFNA(IF(VLOOKUP(Pres_2017_T1!BL16,[2]ListeGithub!$I$2:$K$111,3,FALSE)=$A$1,Pres_2017_T1!BN16,0),0)</f>
        <v>822</v>
      </c>
      <c r="AY16">
        <f ca="1">_xlfn.IFNA(IF(VLOOKUP(Pres_2017_T1!BS16,[2]ListeGithub!$I$2:$K$111,3,FALSE)=$A$1,Pres_2017_T1!BU16,0),0)</f>
        <v>0</v>
      </c>
      <c r="BF16">
        <f ca="1">_xlfn.IFNA(IF(VLOOKUP(Pres_2017_T1!BZ16,[2]ListeGithub!$I$2:$K$111,3,FALSE)=$A$1,Pres_2017_T1!CB16,0),0)</f>
        <v>475</v>
      </c>
      <c r="BM16">
        <f ca="1">_xlfn.IFNA(IF(VLOOKUP(Pres_2017_T1!CG16,[2]ListeGithub!$I$2:$K$111,3,FALSE)=$A$1,Pres_2017_T1!CI16,0),0)</f>
        <v>0</v>
      </c>
      <c r="BT16">
        <f ca="1">_xlfn.IFNA(IF(VLOOKUP(Pres_2017_T1!CN16,[2]ListeGithub!$I$2:$K$111,3,FALSE)=$A$1,Pres_2017_T1!CP16,0),0)</f>
        <v>0</v>
      </c>
      <c r="CA16">
        <f t="shared" ca="1" si="0"/>
        <v>11393</v>
      </c>
    </row>
    <row r="17" spans="1:79" x14ac:dyDescent="0.75">
      <c r="A17" t="str">
        <v>05_01</v>
      </c>
      <c r="B17">
        <f ca="1">_xlfn.IFNA(IF(VLOOKUP(Pres_2017_T1!V17,[2]ListeGithub!$I$2:$K$111,3,FALSE)=$A$1,Pres_2017_T1!X17,0),0)</f>
        <v>0</v>
      </c>
      <c r="I17">
        <f ca="1">_xlfn.IFNA(IF(VLOOKUP(Pres_2017_T1!AC17,[2]ListeGithub!$I$2:$K$111,3,FALSE)=$A$1,Pres_2017_T1!AE17,0),0)</f>
        <v>0</v>
      </c>
      <c r="P17">
        <f ca="1">_xlfn.IFNA(IF(VLOOKUP(Pres_2017_T1!AJ17,[2]ListeGithub!$I$2:$K$111,3,FALSE)=$A$1,Pres_2017_T1!AL17,0),0)</f>
        <v>0</v>
      </c>
      <c r="W17">
        <f ca="1">_xlfn.IFNA(IF(VLOOKUP(Pres_2017_T1!AQ17,[2]ListeGithub!$I$2:$K$111,3,FALSE)=$A$1,Pres_2017_T1!AS17,0),0)</f>
        <v>8255</v>
      </c>
      <c r="AD17">
        <f ca="1">_xlfn.IFNA(IF(VLOOKUP(Pres_2017_T1!AX17,[2]ListeGithub!$I$2:$K$111,3,FALSE)=$A$1,Pres_2017_T1!AZ17,0),0)</f>
        <v>0</v>
      </c>
      <c r="AK17">
        <f ca="1">_xlfn.IFNA(IF(VLOOKUP(Pres_2017_T1!BE17,[2]ListeGithub!$I$2:$K$111,3,FALSE)=$A$1,Pres_2017_T1!BG17,0),0)</f>
        <v>0</v>
      </c>
      <c r="AR17">
        <f ca="1">_xlfn.IFNA(IF(VLOOKUP(Pres_2017_T1!BL17,[2]ListeGithub!$I$2:$K$111,3,FALSE)=$A$1,Pres_2017_T1!BN17,0),0)</f>
        <v>767</v>
      </c>
      <c r="AY17">
        <f ca="1">_xlfn.IFNA(IF(VLOOKUP(Pres_2017_T1!BS17,[2]ListeGithub!$I$2:$K$111,3,FALSE)=$A$1,Pres_2017_T1!BU17,0),0)</f>
        <v>0</v>
      </c>
      <c r="BF17">
        <f ca="1">_xlfn.IFNA(IF(VLOOKUP(Pres_2017_T1!BZ17,[2]ListeGithub!$I$2:$K$111,3,FALSE)=$A$1,Pres_2017_T1!CB17,0),0)</f>
        <v>465</v>
      </c>
      <c r="BM17">
        <f ca="1">_xlfn.IFNA(IF(VLOOKUP(Pres_2017_T1!CG17,[2]ListeGithub!$I$2:$K$111,3,FALSE)=$A$1,Pres_2017_T1!CI17,0),0)</f>
        <v>0</v>
      </c>
      <c r="BT17">
        <f ca="1">_xlfn.IFNA(IF(VLOOKUP(Pres_2017_T1!CN17,[2]ListeGithub!$I$2:$K$111,3,FALSE)=$A$1,Pres_2017_T1!CP17,0),0)</f>
        <v>0</v>
      </c>
      <c r="CA17">
        <f t="shared" ca="1" si="0"/>
        <v>9487</v>
      </c>
    </row>
    <row r="18" spans="1:79" x14ac:dyDescent="0.75">
      <c r="A18" t="str">
        <v>05_02</v>
      </c>
      <c r="B18">
        <f ca="1">_xlfn.IFNA(IF(VLOOKUP(Pres_2017_T1!V18,[2]ListeGithub!$I$2:$K$111,3,FALSE)=$A$1,Pres_2017_T1!X18,0),0)</f>
        <v>0</v>
      </c>
      <c r="I18">
        <f ca="1">_xlfn.IFNA(IF(VLOOKUP(Pres_2017_T1!AC18,[2]ListeGithub!$I$2:$K$111,3,FALSE)=$A$1,Pres_2017_T1!AE18,0),0)</f>
        <v>0</v>
      </c>
      <c r="P18">
        <f ca="1">_xlfn.IFNA(IF(VLOOKUP(Pres_2017_T1!AJ18,[2]ListeGithub!$I$2:$K$111,3,FALSE)=$A$1,Pres_2017_T1!AL18,0),0)</f>
        <v>8390</v>
      </c>
      <c r="W18">
        <f ca="1">_xlfn.IFNA(IF(VLOOKUP(Pres_2017_T1!AQ18,[2]ListeGithub!$I$2:$K$111,3,FALSE)=$A$1,Pres_2017_T1!AS18,0),0)</f>
        <v>0</v>
      </c>
      <c r="AD18">
        <f ca="1">_xlfn.IFNA(IF(VLOOKUP(Pres_2017_T1!AX18,[2]ListeGithub!$I$2:$K$111,3,FALSE)=$A$1,Pres_2017_T1!AZ18,0),0)</f>
        <v>0</v>
      </c>
      <c r="AK18">
        <f ca="1">_xlfn.IFNA(IF(VLOOKUP(Pres_2017_T1!BE18,[2]ListeGithub!$I$2:$K$111,3,FALSE)=$A$1,Pres_2017_T1!BG18,0),0)</f>
        <v>0</v>
      </c>
      <c r="AR18">
        <f ca="1">_xlfn.IFNA(IF(VLOOKUP(Pres_2017_T1!BL18,[2]ListeGithub!$I$2:$K$111,3,FALSE)=$A$1,Pres_2017_T1!BN18,0),0)</f>
        <v>842</v>
      </c>
      <c r="AY18">
        <f ca="1">_xlfn.IFNA(IF(VLOOKUP(Pres_2017_T1!BS18,[2]ListeGithub!$I$2:$K$111,3,FALSE)=$A$1,Pres_2017_T1!BU18,0),0)</f>
        <v>0</v>
      </c>
      <c r="BF18">
        <f ca="1">_xlfn.IFNA(IF(VLOOKUP(Pres_2017_T1!BZ18,[2]ListeGithub!$I$2:$K$111,3,FALSE)=$A$1,Pres_2017_T1!CB18,0),0)</f>
        <v>318</v>
      </c>
      <c r="BM18">
        <f ca="1">_xlfn.IFNA(IF(VLOOKUP(Pres_2017_T1!CG18,[2]ListeGithub!$I$2:$K$111,3,FALSE)=$A$1,Pres_2017_T1!CI18,0),0)</f>
        <v>0</v>
      </c>
      <c r="BT18">
        <f ca="1">_xlfn.IFNA(IF(VLOOKUP(Pres_2017_T1!CN18,[2]ListeGithub!$I$2:$K$111,3,FALSE)=$A$1,Pres_2017_T1!CP18,0),0)</f>
        <v>0</v>
      </c>
      <c r="CA18">
        <f t="shared" ca="1" si="0"/>
        <v>9550</v>
      </c>
    </row>
    <row r="19" spans="1:79" x14ac:dyDescent="0.75">
      <c r="A19" t="str">
        <v>06_01</v>
      </c>
      <c r="B19">
        <f ca="1">_xlfn.IFNA(IF(VLOOKUP(Pres_2017_T1!V19,[2]ListeGithub!$I$2:$K$111,3,FALSE)=$A$1,Pres_2017_T1!X19,0),0)</f>
        <v>16070</v>
      </c>
      <c r="I19">
        <f ca="1">_xlfn.IFNA(IF(VLOOKUP(Pres_2017_T1!AC19,[2]ListeGithub!$I$2:$K$111,3,FALSE)=$A$1,Pres_2017_T1!AE19,0),0)</f>
        <v>0</v>
      </c>
      <c r="P19">
        <f ca="1">_xlfn.IFNA(IF(VLOOKUP(Pres_2017_T1!AJ19,[2]ListeGithub!$I$2:$K$111,3,FALSE)=$A$1,Pres_2017_T1!AL19,0),0)</f>
        <v>0</v>
      </c>
      <c r="W19">
        <f ca="1">_xlfn.IFNA(IF(VLOOKUP(Pres_2017_T1!AQ19,[2]ListeGithub!$I$2:$K$111,3,FALSE)=$A$1,Pres_2017_T1!AS19,0),0)</f>
        <v>0</v>
      </c>
      <c r="AD19">
        <f ca="1">_xlfn.IFNA(IF(VLOOKUP(Pres_2017_T1!AX19,[2]ListeGithub!$I$2:$K$111,3,FALSE)=$A$1,Pres_2017_T1!AZ19,0),0)</f>
        <v>0</v>
      </c>
      <c r="AK19">
        <f ca="1">_xlfn.IFNA(IF(VLOOKUP(Pres_2017_T1!BE19,[2]ListeGithub!$I$2:$K$111,3,FALSE)=$A$1,Pres_2017_T1!BG19,0),0)</f>
        <v>0</v>
      </c>
      <c r="AR19">
        <f ca="1">_xlfn.IFNA(IF(VLOOKUP(Pres_2017_T1!BL19,[2]ListeGithub!$I$2:$K$111,3,FALSE)=$A$1,Pres_2017_T1!BN19,0),0)</f>
        <v>636</v>
      </c>
      <c r="AY19">
        <f ca="1">_xlfn.IFNA(IF(VLOOKUP(Pres_2017_T1!BS19,[2]ListeGithub!$I$2:$K$111,3,FALSE)=$A$1,Pres_2017_T1!BU19,0),0)</f>
        <v>491</v>
      </c>
      <c r="BF19">
        <f ca="1">_xlfn.IFNA(IF(VLOOKUP(Pres_2017_T1!BZ19,[2]ListeGithub!$I$2:$K$111,3,FALSE)=$A$1,Pres_2017_T1!CB19,0),0)</f>
        <v>0</v>
      </c>
      <c r="BM19">
        <f ca="1">_xlfn.IFNA(IF(VLOOKUP(Pres_2017_T1!CG19,[2]ListeGithub!$I$2:$K$111,3,FALSE)=$A$1,Pres_2017_T1!CI19,0),0)</f>
        <v>0</v>
      </c>
      <c r="BT19">
        <f ca="1">_xlfn.IFNA(IF(VLOOKUP(Pres_2017_T1!CN19,[2]ListeGithub!$I$2:$K$111,3,FALSE)=$A$1,Pres_2017_T1!CP19,0),0)</f>
        <v>0</v>
      </c>
      <c r="CA19">
        <f t="shared" ca="1" si="0"/>
        <v>17197</v>
      </c>
    </row>
    <row r="20" spans="1:79" x14ac:dyDescent="0.75">
      <c r="A20" t="str">
        <v>06_02</v>
      </c>
      <c r="B20">
        <f ca="1">_xlfn.IFNA(IF(VLOOKUP(Pres_2017_T1!V20,[2]ListeGithub!$I$2:$K$111,3,FALSE)=$A$1,Pres_2017_T1!X20,0),0)</f>
        <v>0</v>
      </c>
      <c r="I20">
        <f ca="1">_xlfn.IFNA(IF(VLOOKUP(Pres_2017_T1!AC20,[2]ListeGithub!$I$2:$K$111,3,FALSE)=$A$1,Pres_2017_T1!AE20,0),0)</f>
        <v>15531</v>
      </c>
      <c r="P20">
        <f ca="1">_xlfn.IFNA(IF(VLOOKUP(Pres_2017_T1!AJ20,[2]ListeGithub!$I$2:$K$111,3,FALSE)=$A$1,Pres_2017_T1!AL20,0),0)</f>
        <v>0</v>
      </c>
      <c r="W20">
        <f ca="1">_xlfn.IFNA(IF(VLOOKUP(Pres_2017_T1!AQ20,[2]ListeGithub!$I$2:$K$111,3,FALSE)=$A$1,Pres_2017_T1!AS20,0),0)</f>
        <v>0</v>
      </c>
      <c r="AD20">
        <f ca="1">_xlfn.IFNA(IF(VLOOKUP(Pres_2017_T1!AX20,[2]ListeGithub!$I$2:$K$111,3,FALSE)=$A$1,Pres_2017_T1!AZ20,0),0)</f>
        <v>0</v>
      </c>
      <c r="AK20">
        <f ca="1">_xlfn.IFNA(IF(VLOOKUP(Pres_2017_T1!BE20,[2]ListeGithub!$I$2:$K$111,3,FALSE)=$A$1,Pres_2017_T1!BG20,0),0)</f>
        <v>0</v>
      </c>
      <c r="AR20">
        <f ca="1">_xlfn.IFNA(IF(VLOOKUP(Pres_2017_T1!BL20,[2]ListeGithub!$I$2:$K$111,3,FALSE)=$A$1,Pres_2017_T1!BN20,0),0)</f>
        <v>795</v>
      </c>
      <c r="AY20">
        <f ca="1">_xlfn.IFNA(IF(VLOOKUP(Pres_2017_T1!BS20,[2]ListeGithub!$I$2:$K$111,3,FALSE)=$A$1,Pres_2017_T1!BU20,0),0)</f>
        <v>693</v>
      </c>
      <c r="BF20">
        <f ca="1">_xlfn.IFNA(IF(VLOOKUP(Pres_2017_T1!BZ20,[2]ListeGithub!$I$2:$K$111,3,FALSE)=$A$1,Pres_2017_T1!CB20,0),0)</f>
        <v>0</v>
      </c>
      <c r="BM20">
        <f ca="1">_xlfn.IFNA(IF(VLOOKUP(Pres_2017_T1!CG20,[2]ListeGithub!$I$2:$K$111,3,FALSE)=$A$1,Pres_2017_T1!CI20,0),0)</f>
        <v>0</v>
      </c>
      <c r="BT20">
        <f ca="1">_xlfn.IFNA(IF(VLOOKUP(Pres_2017_T1!CN20,[2]ListeGithub!$I$2:$K$111,3,FALSE)=$A$1,Pres_2017_T1!CP20,0),0)</f>
        <v>0</v>
      </c>
      <c r="CA20">
        <f t="shared" ca="1" si="0"/>
        <v>17019</v>
      </c>
    </row>
    <row r="21" spans="1:79" x14ac:dyDescent="0.75">
      <c r="A21" t="str">
        <v>06_03</v>
      </c>
      <c r="B21">
        <f ca="1">_xlfn.IFNA(IF(VLOOKUP(Pres_2017_T1!V21,[2]ListeGithub!$I$2:$K$111,3,FALSE)=$A$1,Pres_2017_T1!X21,0),0)</f>
        <v>0</v>
      </c>
      <c r="I21">
        <f ca="1">_xlfn.IFNA(IF(VLOOKUP(Pres_2017_T1!AC21,[2]ListeGithub!$I$2:$K$111,3,FALSE)=$A$1,Pres_2017_T1!AE21,0),0)</f>
        <v>16533</v>
      </c>
      <c r="P21">
        <f ca="1">_xlfn.IFNA(IF(VLOOKUP(Pres_2017_T1!AJ21,[2]ListeGithub!$I$2:$K$111,3,FALSE)=$A$1,Pres_2017_T1!AL21,0),0)</f>
        <v>0</v>
      </c>
      <c r="W21">
        <f ca="1">_xlfn.IFNA(IF(VLOOKUP(Pres_2017_T1!AQ21,[2]ListeGithub!$I$2:$K$111,3,FALSE)=$A$1,Pres_2017_T1!AS21,0),0)</f>
        <v>0</v>
      </c>
      <c r="AD21">
        <f ca="1">_xlfn.IFNA(IF(VLOOKUP(Pres_2017_T1!AX21,[2]ListeGithub!$I$2:$K$111,3,FALSE)=$A$1,Pres_2017_T1!AZ21,0),0)</f>
        <v>0</v>
      </c>
      <c r="AK21">
        <f ca="1">_xlfn.IFNA(IF(VLOOKUP(Pres_2017_T1!BE21,[2]ListeGithub!$I$2:$K$111,3,FALSE)=$A$1,Pres_2017_T1!BG21,0),0)</f>
        <v>0</v>
      </c>
      <c r="AR21">
        <f ca="1">_xlfn.IFNA(IF(VLOOKUP(Pres_2017_T1!BL21,[2]ListeGithub!$I$2:$K$111,3,FALSE)=$A$1,Pres_2017_T1!BN21,0),0)</f>
        <v>731</v>
      </c>
      <c r="AY21">
        <f ca="1">_xlfn.IFNA(IF(VLOOKUP(Pres_2017_T1!BS21,[2]ListeGithub!$I$2:$K$111,3,FALSE)=$A$1,Pres_2017_T1!BU21,0),0)</f>
        <v>572</v>
      </c>
      <c r="BF21">
        <f ca="1">_xlfn.IFNA(IF(VLOOKUP(Pres_2017_T1!BZ21,[2]ListeGithub!$I$2:$K$111,3,FALSE)=$A$1,Pres_2017_T1!CB21,0),0)</f>
        <v>0</v>
      </c>
      <c r="BM21">
        <f ca="1">_xlfn.IFNA(IF(VLOOKUP(Pres_2017_T1!CG21,[2]ListeGithub!$I$2:$K$111,3,FALSE)=$A$1,Pres_2017_T1!CI21,0),0)</f>
        <v>0</v>
      </c>
      <c r="BT21">
        <f ca="1">_xlfn.IFNA(IF(VLOOKUP(Pres_2017_T1!CN21,[2]ListeGithub!$I$2:$K$111,3,FALSE)=$A$1,Pres_2017_T1!CP21,0),0)</f>
        <v>0</v>
      </c>
      <c r="CA21">
        <f t="shared" ca="1" si="0"/>
        <v>17836</v>
      </c>
    </row>
    <row r="22" spans="1:79" x14ac:dyDescent="0.75">
      <c r="A22" t="str">
        <v>06_04</v>
      </c>
      <c r="B22">
        <f ca="1">_xlfn.IFNA(IF(VLOOKUP(Pres_2017_T1!V22,[2]ListeGithub!$I$2:$K$111,3,FALSE)=$A$1,Pres_2017_T1!X22,0),0)</f>
        <v>0</v>
      </c>
      <c r="I22">
        <f ca="1">_xlfn.IFNA(IF(VLOOKUP(Pres_2017_T1!AC22,[2]ListeGithub!$I$2:$K$111,3,FALSE)=$A$1,Pres_2017_T1!AE22,0),0)</f>
        <v>16561</v>
      </c>
      <c r="P22">
        <f ca="1">_xlfn.IFNA(IF(VLOOKUP(Pres_2017_T1!AJ22,[2]ListeGithub!$I$2:$K$111,3,FALSE)=$A$1,Pres_2017_T1!AL22,0),0)</f>
        <v>0</v>
      </c>
      <c r="W22">
        <f ca="1">_xlfn.IFNA(IF(VLOOKUP(Pres_2017_T1!AQ22,[2]ListeGithub!$I$2:$K$111,3,FALSE)=$A$1,Pres_2017_T1!AS22,0),0)</f>
        <v>0</v>
      </c>
      <c r="AD22">
        <f ca="1">_xlfn.IFNA(IF(VLOOKUP(Pres_2017_T1!AX22,[2]ListeGithub!$I$2:$K$111,3,FALSE)=$A$1,Pres_2017_T1!AZ22,0),0)</f>
        <v>0</v>
      </c>
      <c r="AK22">
        <f ca="1">_xlfn.IFNA(IF(VLOOKUP(Pres_2017_T1!BE22,[2]ListeGithub!$I$2:$K$111,3,FALSE)=$A$1,Pres_2017_T1!BG22,0),0)</f>
        <v>0</v>
      </c>
      <c r="AR22">
        <f ca="1">_xlfn.IFNA(IF(VLOOKUP(Pres_2017_T1!BL22,[2]ListeGithub!$I$2:$K$111,3,FALSE)=$A$1,Pres_2017_T1!BN22,0),0)</f>
        <v>730</v>
      </c>
      <c r="AY22">
        <f ca="1">_xlfn.IFNA(IF(VLOOKUP(Pres_2017_T1!BS22,[2]ListeGithub!$I$2:$K$111,3,FALSE)=$A$1,Pres_2017_T1!BU22,0),0)</f>
        <v>711</v>
      </c>
      <c r="BF22">
        <f ca="1">_xlfn.IFNA(IF(VLOOKUP(Pres_2017_T1!BZ22,[2]ListeGithub!$I$2:$K$111,3,FALSE)=$A$1,Pres_2017_T1!CB22,0),0)</f>
        <v>0</v>
      </c>
      <c r="BM22">
        <f ca="1">_xlfn.IFNA(IF(VLOOKUP(Pres_2017_T1!CG22,[2]ListeGithub!$I$2:$K$111,3,FALSE)=$A$1,Pres_2017_T1!CI22,0),0)</f>
        <v>0</v>
      </c>
      <c r="BT22">
        <f ca="1">_xlfn.IFNA(IF(VLOOKUP(Pres_2017_T1!CN22,[2]ListeGithub!$I$2:$K$111,3,FALSE)=$A$1,Pres_2017_T1!CP22,0),0)</f>
        <v>0</v>
      </c>
      <c r="CA22">
        <f t="shared" ca="1" si="0"/>
        <v>18002</v>
      </c>
    </row>
    <row r="23" spans="1:79" x14ac:dyDescent="0.75">
      <c r="A23" t="str">
        <v>06_05</v>
      </c>
      <c r="B23">
        <f ca="1">_xlfn.IFNA(IF(VLOOKUP(Pres_2017_T1!V23,[2]ListeGithub!$I$2:$K$111,3,FALSE)=$A$1,Pres_2017_T1!X23,0),0)</f>
        <v>0</v>
      </c>
      <c r="I23">
        <f ca="1">_xlfn.IFNA(IF(VLOOKUP(Pres_2017_T1!AC23,[2]ListeGithub!$I$2:$K$111,3,FALSE)=$A$1,Pres_2017_T1!AE23,0),0)</f>
        <v>16904</v>
      </c>
      <c r="P23">
        <f ca="1">_xlfn.IFNA(IF(VLOOKUP(Pres_2017_T1!AJ23,[2]ListeGithub!$I$2:$K$111,3,FALSE)=$A$1,Pres_2017_T1!AL23,0),0)</f>
        <v>0</v>
      </c>
      <c r="W23">
        <f ca="1">_xlfn.IFNA(IF(VLOOKUP(Pres_2017_T1!AQ23,[2]ListeGithub!$I$2:$K$111,3,FALSE)=$A$1,Pres_2017_T1!AS23,0),0)</f>
        <v>0</v>
      </c>
      <c r="AD23">
        <f ca="1">_xlfn.IFNA(IF(VLOOKUP(Pres_2017_T1!AX23,[2]ListeGithub!$I$2:$K$111,3,FALSE)=$A$1,Pres_2017_T1!AZ23,0),0)</f>
        <v>0</v>
      </c>
      <c r="AK23">
        <f ca="1">_xlfn.IFNA(IF(VLOOKUP(Pres_2017_T1!BE23,[2]ListeGithub!$I$2:$K$111,3,FALSE)=$A$1,Pres_2017_T1!BG23,0),0)</f>
        <v>0</v>
      </c>
      <c r="AR23">
        <f ca="1">_xlfn.IFNA(IF(VLOOKUP(Pres_2017_T1!BL23,[2]ListeGithub!$I$2:$K$111,3,FALSE)=$A$1,Pres_2017_T1!BN23,0),0)</f>
        <v>699</v>
      </c>
      <c r="AY23">
        <f ca="1">_xlfn.IFNA(IF(VLOOKUP(Pres_2017_T1!BS23,[2]ListeGithub!$I$2:$K$111,3,FALSE)=$A$1,Pres_2017_T1!BU23,0),0)</f>
        <v>688</v>
      </c>
      <c r="BF23">
        <f ca="1">_xlfn.IFNA(IF(VLOOKUP(Pres_2017_T1!BZ23,[2]ListeGithub!$I$2:$K$111,3,FALSE)=$A$1,Pres_2017_T1!CB23,0),0)</f>
        <v>0</v>
      </c>
      <c r="BM23">
        <f ca="1">_xlfn.IFNA(IF(VLOOKUP(Pres_2017_T1!CG23,[2]ListeGithub!$I$2:$K$111,3,FALSE)=$A$1,Pres_2017_T1!CI23,0),0)</f>
        <v>0</v>
      </c>
      <c r="BT23">
        <f ca="1">_xlfn.IFNA(IF(VLOOKUP(Pres_2017_T1!CN23,[2]ListeGithub!$I$2:$K$111,3,FALSE)=$A$1,Pres_2017_T1!CP23,0),0)</f>
        <v>0</v>
      </c>
      <c r="CA23">
        <f t="shared" ca="1" si="0"/>
        <v>18291</v>
      </c>
    </row>
    <row r="24" spans="1:79" x14ac:dyDescent="0.75">
      <c r="A24" t="str">
        <v>06_06</v>
      </c>
      <c r="B24">
        <f ca="1">_xlfn.IFNA(IF(VLOOKUP(Pres_2017_T1!V24,[2]ListeGithub!$I$2:$K$111,3,FALSE)=$A$1,Pres_2017_T1!X24,0),0)</f>
        <v>0</v>
      </c>
      <c r="I24">
        <f ca="1">_xlfn.IFNA(IF(VLOOKUP(Pres_2017_T1!AC24,[2]ListeGithub!$I$2:$K$111,3,FALSE)=$A$1,Pres_2017_T1!AE24,0),0)</f>
        <v>17858</v>
      </c>
      <c r="P24">
        <f ca="1">_xlfn.IFNA(IF(VLOOKUP(Pres_2017_T1!AJ24,[2]ListeGithub!$I$2:$K$111,3,FALSE)=$A$1,Pres_2017_T1!AL24,0),0)</f>
        <v>0</v>
      </c>
      <c r="W24">
        <f ca="1">_xlfn.IFNA(IF(VLOOKUP(Pres_2017_T1!AQ24,[2]ListeGithub!$I$2:$K$111,3,FALSE)=$A$1,Pres_2017_T1!AS24,0),0)</f>
        <v>0</v>
      </c>
      <c r="AD24">
        <f ca="1">_xlfn.IFNA(IF(VLOOKUP(Pres_2017_T1!AX24,[2]ListeGithub!$I$2:$K$111,3,FALSE)=$A$1,Pres_2017_T1!AZ24,0),0)</f>
        <v>0</v>
      </c>
      <c r="AK24">
        <f ca="1">_xlfn.IFNA(IF(VLOOKUP(Pres_2017_T1!BE24,[2]ListeGithub!$I$2:$K$111,3,FALSE)=$A$1,Pres_2017_T1!BG24,0),0)</f>
        <v>0</v>
      </c>
      <c r="AR24">
        <f ca="1">_xlfn.IFNA(IF(VLOOKUP(Pres_2017_T1!BL24,[2]ListeGithub!$I$2:$K$111,3,FALSE)=$A$1,Pres_2017_T1!BN24,0),0)</f>
        <v>616</v>
      </c>
      <c r="AY24">
        <f ca="1">_xlfn.IFNA(IF(VLOOKUP(Pres_2017_T1!BS24,[2]ListeGithub!$I$2:$K$111,3,FALSE)=$A$1,Pres_2017_T1!BU24,0),0)</f>
        <v>479</v>
      </c>
      <c r="BF24">
        <f ca="1">_xlfn.IFNA(IF(VLOOKUP(Pres_2017_T1!BZ24,[2]ListeGithub!$I$2:$K$111,3,FALSE)=$A$1,Pres_2017_T1!CB24,0),0)</f>
        <v>0</v>
      </c>
      <c r="BM24">
        <f ca="1">_xlfn.IFNA(IF(VLOOKUP(Pres_2017_T1!CG24,[2]ListeGithub!$I$2:$K$111,3,FALSE)=$A$1,Pres_2017_T1!CI24,0),0)</f>
        <v>0</v>
      </c>
      <c r="BT24">
        <f ca="1">_xlfn.IFNA(IF(VLOOKUP(Pres_2017_T1!CN24,[2]ListeGithub!$I$2:$K$111,3,FALSE)=$A$1,Pres_2017_T1!CP24,0),0)</f>
        <v>0</v>
      </c>
      <c r="CA24">
        <f t="shared" ca="1" si="0"/>
        <v>18953</v>
      </c>
    </row>
    <row r="25" spans="1:79" x14ac:dyDescent="0.75">
      <c r="A25" t="str">
        <v>06_07</v>
      </c>
      <c r="B25">
        <f ca="1">_xlfn.IFNA(IF(VLOOKUP(Pres_2017_T1!V25,[2]ListeGithub!$I$2:$K$111,3,FALSE)=$A$1,Pres_2017_T1!X25,0),0)</f>
        <v>22855</v>
      </c>
      <c r="I25">
        <f ca="1">_xlfn.IFNA(IF(VLOOKUP(Pres_2017_T1!AC25,[2]ListeGithub!$I$2:$K$111,3,FALSE)=$A$1,Pres_2017_T1!AE25,0),0)</f>
        <v>0</v>
      </c>
      <c r="P25">
        <f ca="1">_xlfn.IFNA(IF(VLOOKUP(Pres_2017_T1!AJ25,[2]ListeGithub!$I$2:$K$111,3,FALSE)=$A$1,Pres_2017_T1!AL25,0),0)</f>
        <v>0</v>
      </c>
      <c r="W25">
        <f ca="1">_xlfn.IFNA(IF(VLOOKUP(Pres_2017_T1!AQ25,[2]ListeGithub!$I$2:$K$111,3,FALSE)=$A$1,Pres_2017_T1!AS25,0),0)</f>
        <v>0</v>
      </c>
      <c r="AD25">
        <f ca="1">_xlfn.IFNA(IF(VLOOKUP(Pres_2017_T1!AX25,[2]ListeGithub!$I$2:$K$111,3,FALSE)=$A$1,Pres_2017_T1!AZ25,0),0)</f>
        <v>0</v>
      </c>
      <c r="AK25">
        <f ca="1">_xlfn.IFNA(IF(VLOOKUP(Pres_2017_T1!BE25,[2]ListeGithub!$I$2:$K$111,3,FALSE)=$A$1,Pres_2017_T1!BG25,0),0)</f>
        <v>0</v>
      </c>
      <c r="AR25">
        <f ca="1">_xlfn.IFNA(IF(VLOOKUP(Pres_2017_T1!BL25,[2]ListeGithub!$I$2:$K$111,3,FALSE)=$A$1,Pres_2017_T1!BN25,0),0)</f>
        <v>775</v>
      </c>
      <c r="AY25">
        <f ca="1">_xlfn.IFNA(IF(VLOOKUP(Pres_2017_T1!BS25,[2]ListeGithub!$I$2:$K$111,3,FALSE)=$A$1,Pres_2017_T1!BU25,0),0)</f>
        <v>617</v>
      </c>
      <c r="BF25">
        <f ca="1">_xlfn.IFNA(IF(VLOOKUP(Pres_2017_T1!BZ25,[2]ListeGithub!$I$2:$K$111,3,FALSE)=$A$1,Pres_2017_T1!CB25,0),0)</f>
        <v>0</v>
      </c>
      <c r="BM25">
        <f ca="1">_xlfn.IFNA(IF(VLOOKUP(Pres_2017_T1!CG25,[2]ListeGithub!$I$2:$K$111,3,FALSE)=$A$1,Pres_2017_T1!CI25,0),0)</f>
        <v>0</v>
      </c>
      <c r="BT25">
        <f ca="1">_xlfn.IFNA(IF(VLOOKUP(Pres_2017_T1!CN25,[2]ListeGithub!$I$2:$K$111,3,FALSE)=$A$1,Pres_2017_T1!CP25,0),0)</f>
        <v>0</v>
      </c>
      <c r="CA25">
        <f t="shared" ca="1" si="0"/>
        <v>24247</v>
      </c>
    </row>
    <row r="26" spans="1:79" x14ac:dyDescent="0.75">
      <c r="A26" t="str">
        <v>06_08</v>
      </c>
      <c r="B26">
        <f ca="1">_xlfn.IFNA(IF(VLOOKUP(Pres_2017_T1!V26,[2]ListeGithub!$I$2:$K$111,3,FALSE)=$A$1,Pres_2017_T1!X26,0),0)</f>
        <v>20641</v>
      </c>
      <c r="I26">
        <f ca="1">_xlfn.IFNA(IF(VLOOKUP(Pres_2017_T1!AC26,[2]ListeGithub!$I$2:$K$111,3,FALSE)=$A$1,Pres_2017_T1!AE26,0),0)</f>
        <v>0</v>
      </c>
      <c r="P26">
        <f ca="1">_xlfn.IFNA(IF(VLOOKUP(Pres_2017_T1!AJ26,[2]ListeGithub!$I$2:$K$111,3,FALSE)=$A$1,Pres_2017_T1!AL26,0),0)</f>
        <v>0</v>
      </c>
      <c r="W26">
        <f ca="1">_xlfn.IFNA(IF(VLOOKUP(Pres_2017_T1!AQ26,[2]ListeGithub!$I$2:$K$111,3,FALSE)=$A$1,Pres_2017_T1!AS26,0),0)</f>
        <v>0</v>
      </c>
      <c r="AD26">
        <f ca="1">_xlfn.IFNA(IF(VLOOKUP(Pres_2017_T1!AX26,[2]ListeGithub!$I$2:$K$111,3,FALSE)=$A$1,Pres_2017_T1!AZ26,0),0)</f>
        <v>0</v>
      </c>
      <c r="AK26">
        <f ca="1">_xlfn.IFNA(IF(VLOOKUP(Pres_2017_T1!BE26,[2]ListeGithub!$I$2:$K$111,3,FALSE)=$A$1,Pres_2017_T1!BG26,0),0)</f>
        <v>0</v>
      </c>
      <c r="AR26">
        <f ca="1">_xlfn.IFNA(IF(VLOOKUP(Pres_2017_T1!BL26,[2]ListeGithub!$I$2:$K$111,3,FALSE)=$A$1,Pres_2017_T1!BN26,0),0)</f>
        <v>614</v>
      </c>
      <c r="AY26">
        <f ca="1">_xlfn.IFNA(IF(VLOOKUP(Pres_2017_T1!BS26,[2]ListeGithub!$I$2:$K$111,3,FALSE)=$A$1,Pres_2017_T1!BU26,0),0)</f>
        <v>403</v>
      </c>
      <c r="BF26">
        <f ca="1">_xlfn.IFNA(IF(VLOOKUP(Pres_2017_T1!BZ26,[2]ListeGithub!$I$2:$K$111,3,FALSE)=$A$1,Pres_2017_T1!CB26,0),0)</f>
        <v>0</v>
      </c>
      <c r="BM26">
        <f ca="1">_xlfn.IFNA(IF(VLOOKUP(Pres_2017_T1!CG26,[2]ListeGithub!$I$2:$K$111,3,FALSE)=$A$1,Pres_2017_T1!CI26,0),0)</f>
        <v>0</v>
      </c>
      <c r="BT26">
        <f ca="1">_xlfn.IFNA(IF(VLOOKUP(Pres_2017_T1!CN26,[2]ListeGithub!$I$2:$K$111,3,FALSE)=$A$1,Pres_2017_T1!CP26,0),0)</f>
        <v>0</v>
      </c>
      <c r="CA26">
        <f t="shared" ca="1" si="0"/>
        <v>21658</v>
      </c>
    </row>
    <row r="27" spans="1:79" x14ac:dyDescent="0.75">
      <c r="A27" t="str">
        <v>06_09</v>
      </c>
      <c r="B27">
        <f ca="1">_xlfn.IFNA(IF(VLOOKUP(Pres_2017_T1!V27,[2]ListeGithub!$I$2:$K$111,3,FALSE)=$A$1,Pres_2017_T1!X27,0),0)</f>
        <v>18082</v>
      </c>
      <c r="I27">
        <f ca="1">_xlfn.IFNA(IF(VLOOKUP(Pres_2017_T1!AC27,[2]ListeGithub!$I$2:$K$111,3,FALSE)=$A$1,Pres_2017_T1!AE27,0),0)</f>
        <v>0</v>
      </c>
      <c r="P27">
        <f ca="1">_xlfn.IFNA(IF(VLOOKUP(Pres_2017_T1!AJ27,[2]ListeGithub!$I$2:$K$111,3,FALSE)=$A$1,Pres_2017_T1!AL27,0),0)</f>
        <v>0</v>
      </c>
      <c r="W27">
        <f ca="1">_xlfn.IFNA(IF(VLOOKUP(Pres_2017_T1!AQ27,[2]ListeGithub!$I$2:$K$111,3,FALSE)=$A$1,Pres_2017_T1!AS27,0),0)</f>
        <v>0</v>
      </c>
      <c r="AD27">
        <f ca="1">_xlfn.IFNA(IF(VLOOKUP(Pres_2017_T1!AX27,[2]ListeGithub!$I$2:$K$111,3,FALSE)=$A$1,Pres_2017_T1!AZ27,0),0)</f>
        <v>0</v>
      </c>
      <c r="AK27">
        <f ca="1">_xlfn.IFNA(IF(VLOOKUP(Pres_2017_T1!BE27,[2]ListeGithub!$I$2:$K$111,3,FALSE)=$A$1,Pres_2017_T1!BG27,0),0)</f>
        <v>0</v>
      </c>
      <c r="AR27">
        <f ca="1">_xlfn.IFNA(IF(VLOOKUP(Pres_2017_T1!BL27,[2]ListeGithub!$I$2:$K$111,3,FALSE)=$A$1,Pres_2017_T1!BN27,0),0)</f>
        <v>603</v>
      </c>
      <c r="AY27">
        <f ca="1">_xlfn.IFNA(IF(VLOOKUP(Pres_2017_T1!BS27,[2]ListeGithub!$I$2:$K$111,3,FALSE)=$A$1,Pres_2017_T1!BU27,0),0)</f>
        <v>476</v>
      </c>
      <c r="BF27">
        <f ca="1">_xlfn.IFNA(IF(VLOOKUP(Pres_2017_T1!BZ27,[2]ListeGithub!$I$2:$K$111,3,FALSE)=$A$1,Pres_2017_T1!CB27,0),0)</f>
        <v>0</v>
      </c>
      <c r="BM27">
        <f ca="1">_xlfn.IFNA(IF(VLOOKUP(Pres_2017_T1!CG27,[2]ListeGithub!$I$2:$K$111,3,FALSE)=$A$1,Pres_2017_T1!CI27,0),0)</f>
        <v>0</v>
      </c>
      <c r="BT27">
        <f ca="1">_xlfn.IFNA(IF(VLOOKUP(Pres_2017_T1!CN27,[2]ListeGithub!$I$2:$K$111,3,FALSE)=$A$1,Pres_2017_T1!CP27,0),0)</f>
        <v>0</v>
      </c>
      <c r="CA27">
        <f t="shared" ca="1" si="0"/>
        <v>19161</v>
      </c>
    </row>
    <row r="28" spans="1:79" x14ac:dyDescent="0.75">
      <c r="A28" t="str">
        <v>07_01</v>
      </c>
      <c r="B28">
        <f ca="1">_xlfn.IFNA(IF(VLOOKUP(Pres_2017_T1!V28,[2]ListeGithub!$I$2:$K$111,3,FALSE)=$A$1,Pres_2017_T1!X28,0),0)</f>
        <v>0</v>
      </c>
      <c r="I28">
        <f ca="1">_xlfn.IFNA(IF(VLOOKUP(Pres_2017_T1!AC28,[2]ListeGithub!$I$2:$K$111,3,FALSE)=$A$1,Pres_2017_T1!AE28,0),0)</f>
        <v>0</v>
      </c>
      <c r="P28">
        <f ca="1">_xlfn.IFNA(IF(VLOOKUP(Pres_2017_T1!AJ28,[2]ListeGithub!$I$2:$K$111,3,FALSE)=$A$1,Pres_2017_T1!AL28,0),0)</f>
        <v>0</v>
      </c>
      <c r="W28">
        <f ca="1">_xlfn.IFNA(IF(VLOOKUP(Pres_2017_T1!AQ28,[2]ListeGithub!$I$2:$K$111,3,FALSE)=$A$1,Pres_2017_T1!AS28,0),0)</f>
        <v>9196</v>
      </c>
      <c r="AD28">
        <f ca="1">_xlfn.IFNA(IF(VLOOKUP(Pres_2017_T1!AX28,[2]ListeGithub!$I$2:$K$111,3,FALSE)=$A$1,Pres_2017_T1!AZ28,0),0)</f>
        <v>0</v>
      </c>
      <c r="AK28">
        <f ca="1">_xlfn.IFNA(IF(VLOOKUP(Pres_2017_T1!BE28,[2]ListeGithub!$I$2:$K$111,3,FALSE)=$A$1,Pres_2017_T1!BG28,0),0)</f>
        <v>0</v>
      </c>
      <c r="AR28">
        <f ca="1">_xlfn.IFNA(IF(VLOOKUP(Pres_2017_T1!BL28,[2]ListeGithub!$I$2:$K$111,3,FALSE)=$A$1,Pres_2017_T1!BN28,0),0)</f>
        <v>1134</v>
      </c>
      <c r="AY28">
        <f ca="1">_xlfn.IFNA(IF(VLOOKUP(Pres_2017_T1!BS28,[2]ListeGithub!$I$2:$K$111,3,FALSE)=$A$1,Pres_2017_T1!BU28,0),0)</f>
        <v>0</v>
      </c>
      <c r="BF28">
        <f ca="1">_xlfn.IFNA(IF(VLOOKUP(Pres_2017_T1!BZ28,[2]ListeGithub!$I$2:$K$111,3,FALSE)=$A$1,Pres_2017_T1!CB28,0),0)</f>
        <v>705</v>
      </c>
      <c r="BM28">
        <f ca="1">_xlfn.IFNA(IF(VLOOKUP(Pres_2017_T1!CG28,[2]ListeGithub!$I$2:$K$111,3,FALSE)=$A$1,Pres_2017_T1!CI28,0),0)</f>
        <v>0</v>
      </c>
      <c r="BT28">
        <f ca="1">_xlfn.IFNA(IF(VLOOKUP(Pres_2017_T1!CN28,[2]ListeGithub!$I$2:$K$111,3,FALSE)=$A$1,Pres_2017_T1!CP28,0),0)</f>
        <v>0</v>
      </c>
      <c r="CA28">
        <f t="shared" ca="1" si="0"/>
        <v>11035</v>
      </c>
    </row>
    <row r="29" spans="1:79" x14ac:dyDescent="0.75">
      <c r="A29" t="str">
        <v>07_02</v>
      </c>
      <c r="B29">
        <f ca="1">_xlfn.IFNA(IF(VLOOKUP(Pres_2017_T1!V29,[2]ListeGithub!$I$2:$K$111,3,FALSE)=$A$1,Pres_2017_T1!X29,0),0)</f>
        <v>0</v>
      </c>
      <c r="I29">
        <f ca="1">_xlfn.IFNA(IF(VLOOKUP(Pres_2017_T1!AC29,[2]ListeGithub!$I$2:$K$111,3,FALSE)=$A$1,Pres_2017_T1!AE29,0),0)</f>
        <v>0</v>
      </c>
      <c r="P29">
        <f ca="1">_xlfn.IFNA(IF(VLOOKUP(Pres_2017_T1!AJ29,[2]ListeGithub!$I$2:$K$111,3,FALSE)=$A$1,Pres_2017_T1!AL29,0),0)</f>
        <v>14162</v>
      </c>
      <c r="W29">
        <f ca="1">_xlfn.IFNA(IF(VLOOKUP(Pres_2017_T1!AQ29,[2]ListeGithub!$I$2:$K$111,3,FALSE)=$A$1,Pres_2017_T1!AS29,0),0)</f>
        <v>0</v>
      </c>
      <c r="AD29">
        <f ca="1">_xlfn.IFNA(IF(VLOOKUP(Pres_2017_T1!AX29,[2]ListeGithub!$I$2:$K$111,3,FALSE)=$A$1,Pres_2017_T1!AZ29,0),0)</f>
        <v>0</v>
      </c>
      <c r="AK29">
        <f ca="1">_xlfn.IFNA(IF(VLOOKUP(Pres_2017_T1!BE29,[2]ListeGithub!$I$2:$K$111,3,FALSE)=$A$1,Pres_2017_T1!BG29,0),0)</f>
        <v>0</v>
      </c>
      <c r="AR29">
        <f ca="1">_xlfn.IFNA(IF(VLOOKUP(Pres_2017_T1!BL29,[2]ListeGithub!$I$2:$K$111,3,FALSE)=$A$1,Pres_2017_T1!BN29,0),0)</f>
        <v>1171</v>
      </c>
      <c r="AY29">
        <f ca="1">_xlfn.IFNA(IF(VLOOKUP(Pres_2017_T1!BS29,[2]ListeGithub!$I$2:$K$111,3,FALSE)=$A$1,Pres_2017_T1!BU29,0),0)</f>
        <v>0</v>
      </c>
      <c r="BF29">
        <f ca="1">_xlfn.IFNA(IF(VLOOKUP(Pres_2017_T1!BZ29,[2]ListeGithub!$I$2:$K$111,3,FALSE)=$A$1,Pres_2017_T1!CB29,0),0)</f>
        <v>680</v>
      </c>
      <c r="BM29">
        <f ca="1">_xlfn.IFNA(IF(VLOOKUP(Pres_2017_T1!CG29,[2]ListeGithub!$I$2:$K$111,3,FALSE)=$A$1,Pres_2017_T1!CI29,0),0)</f>
        <v>0</v>
      </c>
      <c r="BT29">
        <f ca="1">_xlfn.IFNA(IF(VLOOKUP(Pres_2017_T1!CN29,[2]ListeGithub!$I$2:$K$111,3,FALSE)=$A$1,Pres_2017_T1!CP29,0),0)</f>
        <v>0</v>
      </c>
      <c r="CA29">
        <f t="shared" ca="1" si="0"/>
        <v>16013</v>
      </c>
    </row>
    <row r="30" spans="1:79" x14ac:dyDescent="0.75">
      <c r="A30" t="str">
        <v>07_03</v>
      </c>
      <c r="B30">
        <f ca="1">_xlfn.IFNA(IF(VLOOKUP(Pres_2017_T1!V30,[2]ListeGithub!$I$2:$K$111,3,FALSE)=$A$1,Pres_2017_T1!X30,0),0)</f>
        <v>0</v>
      </c>
      <c r="I30">
        <f ca="1">_xlfn.IFNA(IF(VLOOKUP(Pres_2017_T1!AC30,[2]ListeGithub!$I$2:$K$111,3,FALSE)=$A$1,Pres_2017_T1!AE30,0),0)</f>
        <v>0</v>
      </c>
      <c r="P30">
        <f ca="1">_xlfn.IFNA(IF(VLOOKUP(Pres_2017_T1!AJ30,[2]ListeGithub!$I$2:$K$111,3,FALSE)=$A$1,Pres_2017_T1!AL30,0),0)</f>
        <v>0</v>
      </c>
      <c r="W30">
        <f ca="1">_xlfn.IFNA(IF(VLOOKUP(Pres_2017_T1!AQ30,[2]ListeGithub!$I$2:$K$111,3,FALSE)=$A$1,Pres_2017_T1!AS30,0),0)</f>
        <v>10824</v>
      </c>
      <c r="AD30">
        <f ca="1">_xlfn.IFNA(IF(VLOOKUP(Pres_2017_T1!AX30,[2]ListeGithub!$I$2:$K$111,3,FALSE)=$A$1,Pres_2017_T1!AZ30,0),0)</f>
        <v>0</v>
      </c>
      <c r="AK30">
        <f ca="1">_xlfn.IFNA(IF(VLOOKUP(Pres_2017_T1!BE30,[2]ListeGithub!$I$2:$K$111,3,FALSE)=$A$1,Pres_2017_T1!BG30,0),0)</f>
        <v>0</v>
      </c>
      <c r="AR30">
        <f ca="1">_xlfn.IFNA(IF(VLOOKUP(Pres_2017_T1!BL30,[2]ListeGithub!$I$2:$K$111,3,FALSE)=$A$1,Pres_2017_T1!BN30,0),0)</f>
        <v>1276</v>
      </c>
      <c r="AY30">
        <f ca="1">_xlfn.IFNA(IF(VLOOKUP(Pres_2017_T1!BS30,[2]ListeGithub!$I$2:$K$111,3,FALSE)=$A$1,Pres_2017_T1!BU30,0),0)</f>
        <v>0</v>
      </c>
      <c r="BF30">
        <f ca="1">_xlfn.IFNA(IF(VLOOKUP(Pres_2017_T1!BZ30,[2]ListeGithub!$I$2:$K$111,3,FALSE)=$A$1,Pres_2017_T1!CB30,0),0)</f>
        <v>600</v>
      </c>
      <c r="BM30">
        <f ca="1">_xlfn.IFNA(IF(VLOOKUP(Pres_2017_T1!CG30,[2]ListeGithub!$I$2:$K$111,3,FALSE)=$A$1,Pres_2017_T1!CI30,0),0)</f>
        <v>0</v>
      </c>
      <c r="BT30">
        <f ca="1">_xlfn.IFNA(IF(VLOOKUP(Pres_2017_T1!CN30,[2]ListeGithub!$I$2:$K$111,3,FALSE)=$A$1,Pres_2017_T1!CP30,0),0)</f>
        <v>0</v>
      </c>
      <c r="CA30">
        <f t="shared" ca="1" si="0"/>
        <v>12700</v>
      </c>
    </row>
    <row r="31" spans="1:79" x14ac:dyDescent="0.75">
      <c r="A31" t="str">
        <v>08_01</v>
      </c>
      <c r="B31">
        <f ca="1">_xlfn.IFNA(IF(VLOOKUP(Pres_2017_T1!V31,[2]ListeGithub!$I$2:$K$111,3,FALSE)=$A$1,Pres_2017_T1!X31,0),0)</f>
        <v>0</v>
      </c>
      <c r="I31">
        <f ca="1">_xlfn.IFNA(IF(VLOOKUP(Pres_2017_T1!AC31,[2]ListeGithub!$I$2:$K$111,3,FALSE)=$A$1,Pres_2017_T1!AE31,0),0)</f>
        <v>0</v>
      </c>
      <c r="P31">
        <f ca="1">_xlfn.IFNA(IF(VLOOKUP(Pres_2017_T1!AJ31,[2]ListeGithub!$I$2:$K$111,3,FALSE)=$A$1,Pres_2017_T1!AL31,0),0)</f>
        <v>10532</v>
      </c>
      <c r="W31">
        <f ca="1">_xlfn.IFNA(IF(VLOOKUP(Pres_2017_T1!AQ31,[2]ListeGithub!$I$2:$K$111,3,FALSE)=$A$1,Pres_2017_T1!AS31,0),0)</f>
        <v>0</v>
      </c>
      <c r="AD31">
        <f ca="1">_xlfn.IFNA(IF(VLOOKUP(Pres_2017_T1!AX31,[2]ListeGithub!$I$2:$K$111,3,FALSE)=$A$1,Pres_2017_T1!AZ31,0),0)</f>
        <v>0</v>
      </c>
      <c r="AK31">
        <f ca="1">_xlfn.IFNA(IF(VLOOKUP(Pres_2017_T1!BE31,[2]ListeGithub!$I$2:$K$111,3,FALSE)=$A$1,Pres_2017_T1!BG31,0),0)</f>
        <v>0</v>
      </c>
      <c r="AR31">
        <f ca="1">_xlfn.IFNA(IF(VLOOKUP(Pres_2017_T1!BL31,[2]ListeGithub!$I$2:$K$111,3,FALSE)=$A$1,Pres_2017_T1!BN31,0),0)</f>
        <v>0</v>
      </c>
      <c r="AY31">
        <f ca="1">_xlfn.IFNA(IF(VLOOKUP(Pres_2017_T1!BS31,[2]ListeGithub!$I$2:$K$111,3,FALSE)=$A$1,Pres_2017_T1!BU31,0),0)</f>
        <v>520</v>
      </c>
      <c r="BF31">
        <f ca="1">_xlfn.IFNA(IF(VLOOKUP(Pres_2017_T1!BZ31,[2]ListeGithub!$I$2:$K$111,3,FALSE)=$A$1,Pres_2017_T1!CB31,0),0)</f>
        <v>0</v>
      </c>
      <c r="BM31">
        <f ca="1">_xlfn.IFNA(IF(VLOOKUP(Pres_2017_T1!CG31,[2]ListeGithub!$I$2:$K$111,3,FALSE)=$A$1,Pres_2017_T1!CI31,0),0)</f>
        <v>447</v>
      </c>
      <c r="BT31">
        <f ca="1">_xlfn.IFNA(IF(VLOOKUP(Pres_2017_T1!CN31,[2]ListeGithub!$I$2:$K$111,3,FALSE)=$A$1,Pres_2017_T1!CP31,0),0)</f>
        <v>0</v>
      </c>
      <c r="CA31">
        <f t="shared" ca="1" si="0"/>
        <v>11499</v>
      </c>
    </row>
    <row r="32" spans="1:79" x14ac:dyDescent="0.75">
      <c r="A32" t="str">
        <v>08_02</v>
      </c>
      <c r="B32">
        <f ca="1">_xlfn.IFNA(IF(VLOOKUP(Pres_2017_T1!V32,[2]ListeGithub!$I$2:$K$111,3,FALSE)=$A$1,Pres_2017_T1!X32,0),0)</f>
        <v>0</v>
      </c>
      <c r="I32">
        <f ca="1">_xlfn.IFNA(IF(VLOOKUP(Pres_2017_T1!AC32,[2]ListeGithub!$I$2:$K$111,3,FALSE)=$A$1,Pres_2017_T1!AE32,0),0)</f>
        <v>0</v>
      </c>
      <c r="P32">
        <f ca="1">_xlfn.IFNA(IF(VLOOKUP(Pres_2017_T1!AJ32,[2]ListeGithub!$I$2:$K$111,3,FALSE)=$A$1,Pres_2017_T1!AL32,0),0)</f>
        <v>0</v>
      </c>
      <c r="W32">
        <f ca="1">_xlfn.IFNA(IF(VLOOKUP(Pres_2017_T1!AQ32,[2]ListeGithub!$I$2:$K$111,3,FALSE)=$A$1,Pres_2017_T1!AS32,0),0)</f>
        <v>6586</v>
      </c>
      <c r="AD32">
        <f ca="1">_xlfn.IFNA(IF(VLOOKUP(Pres_2017_T1!AX32,[2]ListeGithub!$I$2:$K$111,3,FALSE)=$A$1,Pres_2017_T1!AZ32,0),0)</f>
        <v>0</v>
      </c>
      <c r="AK32">
        <f ca="1">_xlfn.IFNA(IF(VLOOKUP(Pres_2017_T1!BE32,[2]ListeGithub!$I$2:$K$111,3,FALSE)=$A$1,Pres_2017_T1!BG32,0),0)</f>
        <v>0</v>
      </c>
      <c r="AR32">
        <f ca="1">_xlfn.IFNA(IF(VLOOKUP(Pres_2017_T1!BL32,[2]ListeGithub!$I$2:$K$111,3,FALSE)=$A$1,Pres_2017_T1!BN32,0),0)</f>
        <v>0</v>
      </c>
      <c r="AY32">
        <f ca="1">_xlfn.IFNA(IF(VLOOKUP(Pres_2017_T1!BS32,[2]ListeGithub!$I$2:$K$111,3,FALSE)=$A$1,Pres_2017_T1!BU32,0),0)</f>
        <v>0</v>
      </c>
      <c r="BF32">
        <f ca="1">_xlfn.IFNA(IF(VLOOKUP(Pres_2017_T1!BZ32,[2]ListeGithub!$I$2:$K$111,3,FALSE)=$A$1,Pres_2017_T1!CB32,0),0)</f>
        <v>400</v>
      </c>
      <c r="BM32">
        <f ca="1">_xlfn.IFNA(IF(VLOOKUP(Pres_2017_T1!CG32,[2]ListeGithub!$I$2:$K$111,3,FALSE)=$A$1,Pres_2017_T1!CI32,0),0)</f>
        <v>344</v>
      </c>
      <c r="BT32">
        <f ca="1">_xlfn.IFNA(IF(VLOOKUP(Pres_2017_T1!CN32,[2]ListeGithub!$I$2:$K$111,3,FALSE)=$A$1,Pres_2017_T1!CP32,0),0)</f>
        <v>0</v>
      </c>
      <c r="CA32">
        <f t="shared" ca="1" si="0"/>
        <v>7330</v>
      </c>
    </row>
    <row r="33" spans="1:79" x14ac:dyDescent="0.75">
      <c r="A33" t="str">
        <v>08_03</v>
      </c>
      <c r="B33">
        <f ca="1">_xlfn.IFNA(IF(VLOOKUP(Pres_2017_T1!V33,[2]ListeGithub!$I$2:$K$111,3,FALSE)=$A$1,Pres_2017_T1!X33,0),0)</f>
        <v>0</v>
      </c>
      <c r="I33">
        <f ca="1">_xlfn.IFNA(IF(VLOOKUP(Pres_2017_T1!AC33,[2]ListeGithub!$I$2:$K$111,3,FALSE)=$A$1,Pres_2017_T1!AE33,0),0)</f>
        <v>8155</v>
      </c>
      <c r="P33">
        <f ca="1">_xlfn.IFNA(IF(VLOOKUP(Pres_2017_T1!AJ33,[2]ListeGithub!$I$2:$K$111,3,FALSE)=$A$1,Pres_2017_T1!AL33,0),0)</f>
        <v>0</v>
      </c>
      <c r="W33">
        <f ca="1">_xlfn.IFNA(IF(VLOOKUP(Pres_2017_T1!AQ33,[2]ListeGithub!$I$2:$K$111,3,FALSE)=$A$1,Pres_2017_T1!AS33,0),0)</f>
        <v>0</v>
      </c>
      <c r="AD33">
        <f ca="1">_xlfn.IFNA(IF(VLOOKUP(Pres_2017_T1!AX33,[2]ListeGithub!$I$2:$K$111,3,FALSE)=$A$1,Pres_2017_T1!AZ33,0),0)</f>
        <v>0</v>
      </c>
      <c r="AK33">
        <f ca="1">_xlfn.IFNA(IF(VLOOKUP(Pres_2017_T1!BE33,[2]ListeGithub!$I$2:$K$111,3,FALSE)=$A$1,Pres_2017_T1!BG33,0),0)</f>
        <v>0</v>
      </c>
      <c r="AR33">
        <f ca="1">_xlfn.IFNA(IF(VLOOKUP(Pres_2017_T1!BL33,[2]ListeGithub!$I$2:$K$111,3,FALSE)=$A$1,Pres_2017_T1!BN33,0),0)</f>
        <v>0</v>
      </c>
      <c r="AY33">
        <f ca="1">_xlfn.IFNA(IF(VLOOKUP(Pres_2017_T1!BS33,[2]ListeGithub!$I$2:$K$111,3,FALSE)=$A$1,Pres_2017_T1!BU33,0),0)</f>
        <v>486</v>
      </c>
      <c r="BF33">
        <f ca="1">_xlfn.IFNA(IF(VLOOKUP(Pres_2017_T1!BZ33,[2]ListeGithub!$I$2:$K$111,3,FALSE)=$A$1,Pres_2017_T1!CB33,0),0)</f>
        <v>0</v>
      </c>
      <c r="BM33">
        <f ca="1">_xlfn.IFNA(IF(VLOOKUP(Pres_2017_T1!CG33,[2]ListeGithub!$I$2:$K$111,3,FALSE)=$A$1,Pres_2017_T1!CI33,0),0)</f>
        <v>289</v>
      </c>
      <c r="BT33">
        <f ca="1">_xlfn.IFNA(IF(VLOOKUP(Pres_2017_T1!CN33,[2]ListeGithub!$I$2:$K$111,3,FALSE)=$A$1,Pres_2017_T1!CP33,0),0)</f>
        <v>0</v>
      </c>
      <c r="CA33">
        <f t="shared" ca="1" si="0"/>
        <v>8930</v>
      </c>
    </row>
    <row r="34" spans="1:79" x14ac:dyDescent="0.75">
      <c r="A34" t="str">
        <v>09_01</v>
      </c>
      <c r="B34">
        <f ca="1">_xlfn.IFNA(IF(VLOOKUP(Pres_2017_T1!V34,[2]ListeGithub!$I$2:$K$111,3,FALSE)=$A$1,Pres_2017_T1!X34,0),0)</f>
        <v>0</v>
      </c>
      <c r="I34">
        <f ca="1">_xlfn.IFNA(IF(VLOOKUP(Pres_2017_T1!AC34,[2]ListeGithub!$I$2:$K$111,3,FALSE)=$A$1,Pres_2017_T1!AE34,0),0)</f>
        <v>0</v>
      </c>
      <c r="P34">
        <f ca="1">_xlfn.IFNA(IF(VLOOKUP(Pres_2017_T1!AJ34,[2]ListeGithub!$I$2:$K$111,3,FALSE)=$A$1,Pres_2017_T1!AL34,0),0)</f>
        <v>0</v>
      </c>
      <c r="W34">
        <f ca="1">_xlfn.IFNA(IF(VLOOKUP(Pres_2017_T1!AQ34,[2]ListeGithub!$I$2:$K$111,3,FALSE)=$A$1,Pres_2017_T1!AS34,0),0)</f>
        <v>5254</v>
      </c>
      <c r="AD34">
        <f ca="1">_xlfn.IFNA(IF(VLOOKUP(Pres_2017_T1!AX34,[2]ListeGithub!$I$2:$K$111,3,FALSE)=$A$1,Pres_2017_T1!AZ34,0),0)</f>
        <v>0</v>
      </c>
      <c r="AK34">
        <f ca="1">_xlfn.IFNA(IF(VLOOKUP(Pres_2017_T1!BE34,[2]ListeGithub!$I$2:$K$111,3,FALSE)=$A$1,Pres_2017_T1!BG34,0),0)</f>
        <v>1569</v>
      </c>
      <c r="AR34">
        <f ca="1">_xlfn.IFNA(IF(VLOOKUP(Pres_2017_T1!BL34,[2]ListeGithub!$I$2:$K$111,3,FALSE)=$A$1,Pres_2017_T1!BN34,0),0)</f>
        <v>0</v>
      </c>
      <c r="AY34">
        <f ca="1">_xlfn.IFNA(IF(VLOOKUP(Pres_2017_T1!BS34,[2]ListeGithub!$I$2:$K$111,3,FALSE)=$A$1,Pres_2017_T1!BU34,0),0)</f>
        <v>0</v>
      </c>
      <c r="BF34">
        <f ca="1">_xlfn.IFNA(IF(VLOOKUP(Pres_2017_T1!BZ34,[2]ListeGithub!$I$2:$K$111,3,FALSE)=$A$1,Pres_2017_T1!CB34,0),0)</f>
        <v>380</v>
      </c>
      <c r="BM34">
        <f ca="1">_xlfn.IFNA(IF(VLOOKUP(Pres_2017_T1!CG34,[2]ListeGithub!$I$2:$K$111,3,FALSE)=$A$1,Pres_2017_T1!CI34,0),0)</f>
        <v>0</v>
      </c>
      <c r="BT34">
        <f ca="1">_xlfn.IFNA(IF(VLOOKUP(Pres_2017_T1!CN34,[2]ListeGithub!$I$2:$K$111,3,FALSE)=$A$1,Pres_2017_T1!CP34,0),0)</f>
        <v>0</v>
      </c>
      <c r="CA34">
        <f t="shared" ca="1" si="0"/>
        <v>7203</v>
      </c>
    </row>
    <row r="35" spans="1:79" x14ac:dyDescent="0.75">
      <c r="A35" t="str">
        <v>09_02</v>
      </c>
      <c r="B35">
        <f ca="1">_xlfn.IFNA(IF(VLOOKUP(Pres_2017_T1!V35,[2]ListeGithub!$I$2:$K$111,3,FALSE)=$A$1,Pres_2017_T1!X35,0),0)</f>
        <v>0</v>
      </c>
      <c r="I35">
        <f ca="1">_xlfn.IFNA(IF(VLOOKUP(Pres_2017_T1!AC35,[2]ListeGithub!$I$2:$K$111,3,FALSE)=$A$1,Pres_2017_T1!AE35,0),0)</f>
        <v>0</v>
      </c>
      <c r="P35">
        <f ca="1">_xlfn.IFNA(IF(VLOOKUP(Pres_2017_T1!AJ35,[2]ListeGithub!$I$2:$K$111,3,FALSE)=$A$1,Pres_2017_T1!AL35,0),0)</f>
        <v>0</v>
      </c>
      <c r="W35">
        <f ca="1">_xlfn.IFNA(IF(VLOOKUP(Pres_2017_T1!AQ35,[2]ListeGithub!$I$2:$K$111,3,FALSE)=$A$1,Pres_2017_T1!AS35,0),0)</f>
        <v>6647</v>
      </c>
      <c r="AD35">
        <f ca="1">_xlfn.IFNA(IF(VLOOKUP(Pres_2017_T1!AX35,[2]ListeGithub!$I$2:$K$111,3,FALSE)=$A$1,Pres_2017_T1!AZ35,0),0)</f>
        <v>0</v>
      </c>
      <c r="AK35">
        <f ca="1">_xlfn.IFNA(IF(VLOOKUP(Pres_2017_T1!BE35,[2]ListeGithub!$I$2:$K$111,3,FALSE)=$A$1,Pres_2017_T1!BG35,0),0)</f>
        <v>0</v>
      </c>
      <c r="AR35">
        <f ca="1">_xlfn.IFNA(IF(VLOOKUP(Pres_2017_T1!BL35,[2]ListeGithub!$I$2:$K$111,3,FALSE)=$A$1,Pres_2017_T1!BN35,0),0)</f>
        <v>1736</v>
      </c>
      <c r="AY35">
        <f ca="1">_xlfn.IFNA(IF(VLOOKUP(Pres_2017_T1!BS35,[2]ListeGithub!$I$2:$K$111,3,FALSE)=$A$1,Pres_2017_T1!BU35,0),0)</f>
        <v>0</v>
      </c>
      <c r="BF35">
        <f ca="1">_xlfn.IFNA(IF(VLOOKUP(Pres_2017_T1!BZ35,[2]ListeGithub!$I$2:$K$111,3,FALSE)=$A$1,Pres_2017_T1!CB35,0),0)</f>
        <v>419</v>
      </c>
      <c r="BM35">
        <f ca="1">_xlfn.IFNA(IF(VLOOKUP(Pres_2017_T1!CG35,[2]ListeGithub!$I$2:$K$111,3,FALSE)=$A$1,Pres_2017_T1!CI35,0),0)</f>
        <v>0</v>
      </c>
      <c r="BT35">
        <f ca="1">_xlfn.IFNA(IF(VLOOKUP(Pres_2017_T1!CN35,[2]ListeGithub!$I$2:$K$111,3,FALSE)=$A$1,Pres_2017_T1!CP35,0),0)</f>
        <v>0</v>
      </c>
      <c r="CA35">
        <f t="shared" ca="1" si="0"/>
        <v>8802</v>
      </c>
    </row>
    <row r="36" spans="1:79" x14ac:dyDescent="0.75">
      <c r="A36" t="str">
        <v>10_01</v>
      </c>
      <c r="B36">
        <f ca="1">_xlfn.IFNA(IF(VLOOKUP(Pres_2017_T1!V36,[2]ListeGithub!$I$2:$K$111,3,FALSE)=$A$1,Pres_2017_T1!X36,0),0)</f>
        <v>0</v>
      </c>
      <c r="I36">
        <f ca="1">_xlfn.IFNA(IF(VLOOKUP(Pres_2017_T1!AC36,[2]ListeGithub!$I$2:$K$111,3,FALSE)=$A$1,Pres_2017_T1!AE36,0),0)</f>
        <v>12238</v>
      </c>
      <c r="P36">
        <f ca="1">_xlfn.IFNA(IF(VLOOKUP(Pres_2017_T1!AJ36,[2]ListeGithub!$I$2:$K$111,3,FALSE)=$A$1,Pres_2017_T1!AL36,0),0)</f>
        <v>0</v>
      </c>
      <c r="W36">
        <f ca="1">_xlfn.IFNA(IF(VLOOKUP(Pres_2017_T1!AQ36,[2]ListeGithub!$I$2:$K$111,3,FALSE)=$A$1,Pres_2017_T1!AS36,0),0)</f>
        <v>0</v>
      </c>
      <c r="AD36">
        <f ca="1">_xlfn.IFNA(IF(VLOOKUP(Pres_2017_T1!AX36,[2]ListeGithub!$I$2:$K$111,3,FALSE)=$A$1,Pres_2017_T1!AZ36,0),0)</f>
        <v>0</v>
      </c>
      <c r="AK36">
        <f ca="1">_xlfn.IFNA(IF(VLOOKUP(Pres_2017_T1!BE36,[2]ListeGithub!$I$2:$K$111,3,FALSE)=$A$1,Pres_2017_T1!BG36,0),0)</f>
        <v>0</v>
      </c>
      <c r="AR36">
        <f ca="1">_xlfn.IFNA(IF(VLOOKUP(Pres_2017_T1!BL36,[2]ListeGithub!$I$2:$K$111,3,FALSE)=$A$1,Pres_2017_T1!BN36,0),0)</f>
        <v>0</v>
      </c>
      <c r="AY36">
        <f ca="1">_xlfn.IFNA(IF(VLOOKUP(Pres_2017_T1!BS36,[2]ListeGithub!$I$2:$K$111,3,FALSE)=$A$1,Pres_2017_T1!BU36,0),0)</f>
        <v>399</v>
      </c>
      <c r="BF36">
        <f ca="1">_xlfn.IFNA(IF(VLOOKUP(Pres_2017_T1!BZ36,[2]ListeGithub!$I$2:$K$111,3,FALSE)=$A$1,Pres_2017_T1!CB36,0),0)</f>
        <v>0</v>
      </c>
      <c r="BM36">
        <f ca="1">_xlfn.IFNA(IF(VLOOKUP(Pres_2017_T1!CG36,[2]ListeGithub!$I$2:$K$111,3,FALSE)=$A$1,Pres_2017_T1!CI36,0),0)</f>
        <v>386</v>
      </c>
      <c r="BT36">
        <f ca="1">_xlfn.IFNA(IF(VLOOKUP(Pres_2017_T1!CN36,[2]ListeGithub!$I$2:$K$111,3,FALSE)=$A$1,Pres_2017_T1!CP36,0),0)</f>
        <v>0</v>
      </c>
      <c r="CA36">
        <f t="shared" ca="1" si="0"/>
        <v>13023</v>
      </c>
    </row>
    <row r="37" spans="1:79" x14ac:dyDescent="0.75">
      <c r="A37" t="str">
        <v>10_02</v>
      </c>
      <c r="B37">
        <f ca="1">_xlfn.IFNA(IF(VLOOKUP(Pres_2017_T1!V37,[2]ListeGithub!$I$2:$K$111,3,FALSE)=$A$1,Pres_2017_T1!X37,0),0)</f>
        <v>0</v>
      </c>
      <c r="I37">
        <f ca="1">_xlfn.IFNA(IF(VLOOKUP(Pres_2017_T1!AC37,[2]ListeGithub!$I$2:$K$111,3,FALSE)=$A$1,Pres_2017_T1!AE37,0),0)</f>
        <v>13802</v>
      </c>
      <c r="P37">
        <f ca="1">_xlfn.IFNA(IF(VLOOKUP(Pres_2017_T1!AJ37,[2]ListeGithub!$I$2:$K$111,3,FALSE)=$A$1,Pres_2017_T1!AL37,0),0)</f>
        <v>0</v>
      </c>
      <c r="W37">
        <f ca="1">_xlfn.IFNA(IF(VLOOKUP(Pres_2017_T1!AQ37,[2]ListeGithub!$I$2:$K$111,3,FALSE)=$A$1,Pres_2017_T1!AS37,0),0)</f>
        <v>0</v>
      </c>
      <c r="AD37">
        <f ca="1">_xlfn.IFNA(IF(VLOOKUP(Pres_2017_T1!AX37,[2]ListeGithub!$I$2:$K$111,3,FALSE)=$A$1,Pres_2017_T1!AZ37,0),0)</f>
        <v>0</v>
      </c>
      <c r="AK37">
        <f ca="1">_xlfn.IFNA(IF(VLOOKUP(Pres_2017_T1!BE37,[2]ListeGithub!$I$2:$K$111,3,FALSE)=$A$1,Pres_2017_T1!BG37,0),0)</f>
        <v>0</v>
      </c>
      <c r="AR37">
        <f ca="1">_xlfn.IFNA(IF(VLOOKUP(Pres_2017_T1!BL37,[2]ListeGithub!$I$2:$K$111,3,FALSE)=$A$1,Pres_2017_T1!BN37,0),0)</f>
        <v>0</v>
      </c>
      <c r="AY37">
        <f ca="1">_xlfn.IFNA(IF(VLOOKUP(Pres_2017_T1!BS37,[2]ListeGithub!$I$2:$K$111,3,FALSE)=$A$1,Pres_2017_T1!BU37,0),0)</f>
        <v>436</v>
      </c>
      <c r="BF37">
        <f ca="1">_xlfn.IFNA(IF(VLOOKUP(Pres_2017_T1!BZ37,[2]ListeGithub!$I$2:$K$111,3,FALSE)=$A$1,Pres_2017_T1!CB37,0),0)</f>
        <v>406</v>
      </c>
      <c r="BM37">
        <f ca="1">_xlfn.IFNA(IF(VLOOKUP(Pres_2017_T1!CG37,[2]ListeGithub!$I$2:$K$111,3,FALSE)=$A$1,Pres_2017_T1!CI37,0),0)</f>
        <v>0</v>
      </c>
      <c r="BT37">
        <f ca="1">_xlfn.IFNA(IF(VLOOKUP(Pres_2017_T1!CN37,[2]ListeGithub!$I$2:$K$111,3,FALSE)=$A$1,Pres_2017_T1!CP37,0),0)</f>
        <v>0</v>
      </c>
      <c r="CA37">
        <f t="shared" ca="1" si="0"/>
        <v>14644</v>
      </c>
    </row>
    <row r="38" spans="1:79" x14ac:dyDescent="0.75">
      <c r="A38" t="str">
        <v>10_03</v>
      </c>
      <c r="B38">
        <f ca="1">_xlfn.IFNA(IF(VLOOKUP(Pres_2017_T1!V38,[2]ListeGithub!$I$2:$K$111,3,FALSE)=$A$1,Pres_2017_T1!X38,0),0)</f>
        <v>0</v>
      </c>
      <c r="I38">
        <f ca="1">_xlfn.IFNA(IF(VLOOKUP(Pres_2017_T1!AC38,[2]ListeGithub!$I$2:$K$111,3,FALSE)=$A$1,Pres_2017_T1!AE38,0),0)</f>
        <v>11082</v>
      </c>
      <c r="P38">
        <f ca="1">_xlfn.IFNA(IF(VLOOKUP(Pres_2017_T1!AJ38,[2]ListeGithub!$I$2:$K$111,3,FALSE)=$A$1,Pres_2017_T1!AL38,0),0)</f>
        <v>0</v>
      </c>
      <c r="W38">
        <f ca="1">_xlfn.IFNA(IF(VLOOKUP(Pres_2017_T1!AQ38,[2]ListeGithub!$I$2:$K$111,3,FALSE)=$A$1,Pres_2017_T1!AS38,0),0)</f>
        <v>0</v>
      </c>
      <c r="AD38">
        <f ca="1">_xlfn.IFNA(IF(VLOOKUP(Pres_2017_T1!AX38,[2]ListeGithub!$I$2:$K$111,3,FALSE)=$A$1,Pres_2017_T1!AZ38,0),0)</f>
        <v>0</v>
      </c>
      <c r="AK38">
        <f ca="1">_xlfn.IFNA(IF(VLOOKUP(Pres_2017_T1!BE38,[2]ListeGithub!$I$2:$K$111,3,FALSE)=$A$1,Pres_2017_T1!BG38,0),0)</f>
        <v>0</v>
      </c>
      <c r="AR38">
        <f ca="1">_xlfn.IFNA(IF(VLOOKUP(Pres_2017_T1!BL38,[2]ListeGithub!$I$2:$K$111,3,FALSE)=$A$1,Pres_2017_T1!BN38,0),0)</f>
        <v>482</v>
      </c>
      <c r="AY38">
        <f ca="1">_xlfn.IFNA(IF(VLOOKUP(Pres_2017_T1!BS38,[2]ListeGithub!$I$2:$K$111,3,FALSE)=$A$1,Pres_2017_T1!BU38,0),0)</f>
        <v>0</v>
      </c>
      <c r="BF38">
        <f ca="1">_xlfn.IFNA(IF(VLOOKUP(Pres_2017_T1!BZ38,[2]ListeGithub!$I$2:$K$111,3,FALSE)=$A$1,Pres_2017_T1!CB38,0),0)</f>
        <v>367</v>
      </c>
      <c r="BM38">
        <f ca="1">_xlfn.IFNA(IF(VLOOKUP(Pres_2017_T1!CG38,[2]ListeGithub!$I$2:$K$111,3,FALSE)=$A$1,Pres_2017_T1!CI38,0),0)</f>
        <v>0</v>
      </c>
      <c r="BT38">
        <f ca="1">_xlfn.IFNA(IF(VLOOKUP(Pres_2017_T1!CN38,[2]ListeGithub!$I$2:$K$111,3,FALSE)=$A$1,Pres_2017_T1!CP38,0),0)</f>
        <v>0</v>
      </c>
      <c r="CA38">
        <f t="shared" ca="1" si="0"/>
        <v>11931</v>
      </c>
    </row>
    <row r="39" spans="1:79" x14ac:dyDescent="0.75">
      <c r="A39" t="str">
        <v>11_01</v>
      </c>
      <c r="B39">
        <f ca="1">_xlfn.IFNA(IF(VLOOKUP(Pres_2017_T1!V39,[2]ListeGithub!$I$2:$K$111,3,FALSE)=$A$1,Pres_2017_T1!X39,0),0)</f>
        <v>0</v>
      </c>
      <c r="I39">
        <f ca="1">_xlfn.IFNA(IF(VLOOKUP(Pres_2017_T1!AC39,[2]ListeGithub!$I$2:$K$111,3,FALSE)=$A$1,Pres_2017_T1!AE39,0),0)</f>
        <v>0</v>
      </c>
      <c r="P39">
        <f ca="1">_xlfn.IFNA(IF(VLOOKUP(Pres_2017_T1!AJ39,[2]ListeGithub!$I$2:$K$111,3,FALSE)=$A$1,Pres_2017_T1!AL39,0),0)</f>
        <v>0</v>
      </c>
      <c r="W39">
        <f ca="1">_xlfn.IFNA(IF(VLOOKUP(Pres_2017_T1!AQ39,[2]ListeGithub!$I$2:$K$111,3,FALSE)=$A$1,Pres_2017_T1!AS39,0),0)</f>
        <v>10702</v>
      </c>
      <c r="AD39">
        <f ca="1">_xlfn.IFNA(IF(VLOOKUP(Pres_2017_T1!AX39,[2]ListeGithub!$I$2:$K$111,3,FALSE)=$A$1,Pres_2017_T1!AZ39,0),0)</f>
        <v>0</v>
      </c>
      <c r="AK39">
        <f ca="1">_xlfn.IFNA(IF(VLOOKUP(Pres_2017_T1!BE39,[2]ListeGithub!$I$2:$K$111,3,FALSE)=$A$1,Pres_2017_T1!BG39,0),0)</f>
        <v>0</v>
      </c>
      <c r="AR39">
        <f ca="1">_xlfn.IFNA(IF(VLOOKUP(Pres_2017_T1!BL39,[2]ListeGithub!$I$2:$K$111,3,FALSE)=$A$1,Pres_2017_T1!BN39,0),0)</f>
        <v>1509</v>
      </c>
      <c r="AY39">
        <f ca="1">_xlfn.IFNA(IF(VLOOKUP(Pres_2017_T1!BS39,[2]ListeGithub!$I$2:$K$111,3,FALSE)=$A$1,Pres_2017_T1!BU39,0),0)</f>
        <v>0</v>
      </c>
      <c r="BF39">
        <f ca="1">_xlfn.IFNA(IF(VLOOKUP(Pres_2017_T1!BZ39,[2]ListeGithub!$I$2:$K$111,3,FALSE)=$A$1,Pres_2017_T1!CB39,0),0)</f>
        <v>516</v>
      </c>
      <c r="BM39">
        <f ca="1">_xlfn.IFNA(IF(VLOOKUP(Pres_2017_T1!CG39,[2]ListeGithub!$I$2:$K$111,3,FALSE)=$A$1,Pres_2017_T1!CI39,0),0)</f>
        <v>0</v>
      </c>
      <c r="BT39">
        <f ca="1">_xlfn.IFNA(IF(VLOOKUP(Pres_2017_T1!CN39,[2]ListeGithub!$I$2:$K$111,3,FALSE)=$A$1,Pres_2017_T1!CP39,0),0)</f>
        <v>0</v>
      </c>
      <c r="CA39">
        <f t="shared" ca="1" si="0"/>
        <v>12727</v>
      </c>
    </row>
    <row r="40" spans="1:79" x14ac:dyDescent="0.75">
      <c r="A40" t="str">
        <v>11_02</v>
      </c>
      <c r="B40">
        <f ca="1">_xlfn.IFNA(IF(VLOOKUP(Pres_2017_T1!V40,[2]ListeGithub!$I$2:$K$111,3,FALSE)=$A$1,Pres_2017_T1!X40,0),0)</f>
        <v>0</v>
      </c>
      <c r="I40">
        <f ca="1">_xlfn.IFNA(IF(VLOOKUP(Pres_2017_T1!AC40,[2]ListeGithub!$I$2:$K$111,3,FALSE)=$A$1,Pres_2017_T1!AE40,0),0)</f>
        <v>0</v>
      </c>
      <c r="P40">
        <f ca="1">_xlfn.IFNA(IF(VLOOKUP(Pres_2017_T1!AJ40,[2]ListeGithub!$I$2:$K$111,3,FALSE)=$A$1,Pres_2017_T1!AL40,0),0)</f>
        <v>0</v>
      </c>
      <c r="W40">
        <f ca="1">_xlfn.IFNA(IF(VLOOKUP(Pres_2017_T1!AQ40,[2]ListeGithub!$I$2:$K$111,3,FALSE)=$A$1,Pres_2017_T1!AS40,0),0)</f>
        <v>10779</v>
      </c>
      <c r="AD40">
        <f ca="1">_xlfn.IFNA(IF(VLOOKUP(Pres_2017_T1!AX40,[2]ListeGithub!$I$2:$K$111,3,FALSE)=$A$1,Pres_2017_T1!AZ40,0),0)</f>
        <v>0</v>
      </c>
      <c r="AK40">
        <f ca="1">_xlfn.IFNA(IF(VLOOKUP(Pres_2017_T1!BE40,[2]ListeGithub!$I$2:$K$111,3,FALSE)=$A$1,Pres_2017_T1!BG40,0),0)</f>
        <v>0</v>
      </c>
      <c r="AR40">
        <f ca="1">_xlfn.IFNA(IF(VLOOKUP(Pres_2017_T1!BL40,[2]ListeGithub!$I$2:$K$111,3,FALSE)=$A$1,Pres_2017_T1!BN40,0),0)</f>
        <v>1149</v>
      </c>
      <c r="AY40">
        <f ca="1">_xlfn.IFNA(IF(VLOOKUP(Pres_2017_T1!BS40,[2]ListeGithub!$I$2:$K$111,3,FALSE)=$A$1,Pres_2017_T1!BU40,0),0)</f>
        <v>0</v>
      </c>
      <c r="BF40">
        <f ca="1">_xlfn.IFNA(IF(VLOOKUP(Pres_2017_T1!BZ40,[2]ListeGithub!$I$2:$K$111,3,FALSE)=$A$1,Pres_2017_T1!CB40,0),0)</f>
        <v>590</v>
      </c>
      <c r="BM40">
        <f ca="1">_xlfn.IFNA(IF(VLOOKUP(Pres_2017_T1!CG40,[2]ListeGithub!$I$2:$K$111,3,FALSE)=$A$1,Pres_2017_T1!CI40,0),0)</f>
        <v>0</v>
      </c>
      <c r="BT40">
        <f ca="1">_xlfn.IFNA(IF(VLOOKUP(Pres_2017_T1!CN40,[2]ListeGithub!$I$2:$K$111,3,FALSE)=$A$1,Pres_2017_T1!CP40,0),0)</f>
        <v>0</v>
      </c>
      <c r="CA40">
        <f t="shared" ca="1" si="0"/>
        <v>12518</v>
      </c>
    </row>
    <row r="41" spans="1:79" x14ac:dyDescent="0.75">
      <c r="A41" t="str">
        <v>11_03</v>
      </c>
      <c r="B41">
        <f ca="1">_xlfn.IFNA(IF(VLOOKUP(Pres_2017_T1!V41,[2]ListeGithub!$I$2:$K$111,3,FALSE)=$A$1,Pres_2017_T1!X41,0),0)</f>
        <v>0</v>
      </c>
      <c r="I41">
        <f ca="1">_xlfn.IFNA(IF(VLOOKUP(Pres_2017_T1!AC41,[2]ListeGithub!$I$2:$K$111,3,FALSE)=$A$1,Pres_2017_T1!AE41,0),0)</f>
        <v>0</v>
      </c>
      <c r="P41">
        <f ca="1">_xlfn.IFNA(IF(VLOOKUP(Pres_2017_T1!AJ41,[2]ListeGithub!$I$2:$K$111,3,FALSE)=$A$1,Pres_2017_T1!AL41,0),0)</f>
        <v>0</v>
      </c>
      <c r="W41">
        <f ca="1">_xlfn.IFNA(IF(VLOOKUP(Pres_2017_T1!AQ41,[2]ListeGithub!$I$2:$K$111,3,FALSE)=$A$1,Pres_2017_T1!AS41,0),0)</f>
        <v>10799</v>
      </c>
      <c r="AD41">
        <f ca="1">_xlfn.IFNA(IF(VLOOKUP(Pres_2017_T1!AX41,[2]ListeGithub!$I$2:$K$111,3,FALSE)=$A$1,Pres_2017_T1!AZ41,0),0)</f>
        <v>0</v>
      </c>
      <c r="AK41">
        <f ca="1">_xlfn.IFNA(IF(VLOOKUP(Pres_2017_T1!BE41,[2]ListeGithub!$I$2:$K$111,3,FALSE)=$A$1,Pres_2017_T1!BG41,0),0)</f>
        <v>0</v>
      </c>
      <c r="AR41">
        <f ca="1">_xlfn.IFNA(IF(VLOOKUP(Pres_2017_T1!BL41,[2]ListeGithub!$I$2:$K$111,3,FALSE)=$A$1,Pres_2017_T1!BN41,0),0)</f>
        <v>1984</v>
      </c>
      <c r="AY41">
        <f ca="1">_xlfn.IFNA(IF(VLOOKUP(Pres_2017_T1!BS41,[2]ListeGithub!$I$2:$K$111,3,FALSE)=$A$1,Pres_2017_T1!BU41,0),0)</f>
        <v>0</v>
      </c>
      <c r="BF41">
        <f ca="1">_xlfn.IFNA(IF(VLOOKUP(Pres_2017_T1!BZ41,[2]ListeGithub!$I$2:$K$111,3,FALSE)=$A$1,Pres_2017_T1!CB41,0),0)</f>
        <v>677</v>
      </c>
      <c r="BM41">
        <f ca="1">_xlfn.IFNA(IF(VLOOKUP(Pres_2017_T1!CG41,[2]ListeGithub!$I$2:$K$111,3,FALSE)=$A$1,Pres_2017_T1!CI41,0),0)</f>
        <v>0</v>
      </c>
      <c r="BT41">
        <f ca="1">_xlfn.IFNA(IF(VLOOKUP(Pres_2017_T1!CN41,[2]ListeGithub!$I$2:$K$111,3,FALSE)=$A$1,Pres_2017_T1!CP41,0),0)</f>
        <v>0</v>
      </c>
      <c r="CA41">
        <f t="shared" ca="1" si="0"/>
        <v>13460</v>
      </c>
    </row>
    <row r="42" spans="1:79" x14ac:dyDescent="0.75">
      <c r="A42" t="str">
        <v>12_01</v>
      </c>
      <c r="B42">
        <f ca="1">_xlfn.IFNA(IF(VLOOKUP(Pres_2017_T1!V42,[2]ListeGithub!$I$2:$K$111,3,FALSE)=$A$1,Pres_2017_T1!X42,0),0)</f>
        <v>0</v>
      </c>
      <c r="I42">
        <f ca="1">_xlfn.IFNA(IF(VLOOKUP(Pres_2017_T1!AC42,[2]ListeGithub!$I$2:$K$111,3,FALSE)=$A$1,Pres_2017_T1!AE42,0),0)</f>
        <v>15100</v>
      </c>
      <c r="P42">
        <f ca="1">_xlfn.IFNA(IF(VLOOKUP(Pres_2017_T1!AJ42,[2]ListeGithub!$I$2:$K$111,3,FALSE)=$A$1,Pres_2017_T1!AL42,0),0)</f>
        <v>0</v>
      </c>
      <c r="W42">
        <f ca="1">_xlfn.IFNA(IF(VLOOKUP(Pres_2017_T1!AQ42,[2]ListeGithub!$I$2:$K$111,3,FALSE)=$A$1,Pres_2017_T1!AS42,0),0)</f>
        <v>0</v>
      </c>
      <c r="AD42">
        <f ca="1">_xlfn.IFNA(IF(VLOOKUP(Pres_2017_T1!AX42,[2]ListeGithub!$I$2:$K$111,3,FALSE)=$A$1,Pres_2017_T1!AZ42,0),0)</f>
        <v>0</v>
      </c>
      <c r="AK42">
        <f ca="1">_xlfn.IFNA(IF(VLOOKUP(Pres_2017_T1!BE42,[2]ListeGithub!$I$2:$K$111,3,FALSE)=$A$1,Pres_2017_T1!BG42,0),0)</f>
        <v>0</v>
      </c>
      <c r="AR42">
        <f ca="1">_xlfn.IFNA(IF(VLOOKUP(Pres_2017_T1!BL42,[2]ListeGithub!$I$2:$K$111,3,FALSE)=$A$1,Pres_2017_T1!BN42,0),0)</f>
        <v>2137</v>
      </c>
      <c r="AY42">
        <f ca="1">_xlfn.IFNA(IF(VLOOKUP(Pres_2017_T1!BS42,[2]ListeGithub!$I$2:$K$111,3,FALSE)=$A$1,Pres_2017_T1!BU42,0),0)</f>
        <v>0</v>
      </c>
      <c r="BF42">
        <f ca="1">_xlfn.IFNA(IF(VLOOKUP(Pres_2017_T1!BZ42,[2]ListeGithub!$I$2:$K$111,3,FALSE)=$A$1,Pres_2017_T1!CB42,0),0)</f>
        <v>432</v>
      </c>
      <c r="BM42">
        <f ca="1">_xlfn.IFNA(IF(VLOOKUP(Pres_2017_T1!CG42,[2]ListeGithub!$I$2:$K$111,3,FALSE)=$A$1,Pres_2017_T1!CI42,0),0)</f>
        <v>0</v>
      </c>
      <c r="BT42">
        <f ca="1">_xlfn.IFNA(IF(VLOOKUP(Pres_2017_T1!CN42,[2]ListeGithub!$I$2:$K$111,3,FALSE)=$A$1,Pres_2017_T1!CP42,0),0)</f>
        <v>0</v>
      </c>
      <c r="CA42">
        <f t="shared" ca="1" si="0"/>
        <v>17669</v>
      </c>
    </row>
    <row r="43" spans="1:79" x14ac:dyDescent="0.75">
      <c r="A43" t="str">
        <v>12_02</v>
      </c>
      <c r="B43">
        <f ca="1">_xlfn.IFNA(IF(VLOOKUP(Pres_2017_T1!V43,[2]ListeGithub!$I$2:$K$111,3,FALSE)=$A$1,Pres_2017_T1!X43,0),0)</f>
        <v>0</v>
      </c>
      <c r="I43">
        <f ca="1">_xlfn.IFNA(IF(VLOOKUP(Pres_2017_T1!AC43,[2]ListeGithub!$I$2:$K$111,3,FALSE)=$A$1,Pres_2017_T1!AE43,0),0)</f>
        <v>0</v>
      </c>
      <c r="P43">
        <f ca="1">_xlfn.IFNA(IF(VLOOKUP(Pres_2017_T1!AJ43,[2]ListeGithub!$I$2:$K$111,3,FALSE)=$A$1,Pres_2017_T1!AL43,0),0)</f>
        <v>10010</v>
      </c>
      <c r="W43">
        <f ca="1">_xlfn.IFNA(IF(VLOOKUP(Pres_2017_T1!AQ43,[2]ListeGithub!$I$2:$K$111,3,FALSE)=$A$1,Pres_2017_T1!AS43,0),0)</f>
        <v>0</v>
      </c>
      <c r="AD43">
        <f ca="1">_xlfn.IFNA(IF(VLOOKUP(Pres_2017_T1!AX43,[2]ListeGithub!$I$2:$K$111,3,FALSE)=$A$1,Pres_2017_T1!AZ43,0),0)</f>
        <v>0</v>
      </c>
      <c r="AK43">
        <f ca="1">_xlfn.IFNA(IF(VLOOKUP(Pres_2017_T1!BE43,[2]ListeGithub!$I$2:$K$111,3,FALSE)=$A$1,Pres_2017_T1!BG43,0),0)</f>
        <v>0</v>
      </c>
      <c r="AR43">
        <f ca="1">_xlfn.IFNA(IF(VLOOKUP(Pres_2017_T1!BL43,[2]ListeGithub!$I$2:$K$111,3,FALSE)=$A$1,Pres_2017_T1!BN43,0),0)</f>
        <v>1930</v>
      </c>
      <c r="AY43">
        <f ca="1">_xlfn.IFNA(IF(VLOOKUP(Pres_2017_T1!BS43,[2]ListeGithub!$I$2:$K$111,3,FALSE)=$A$1,Pres_2017_T1!BU43,0),0)</f>
        <v>0</v>
      </c>
      <c r="BF43">
        <f ca="1">_xlfn.IFNA(IF(VLOOKUP(Pres_2017_T1!BZ43,[2]ListeGithub!$I$2:$K$111,3,FALSE)=$A$1,Pres_2017_T1!CB43,0),0)</f>
        <v>464</v>
      </c>
      <c r="BM43">
        <f ca="1">_xlfn.IFNA(IF(VLOOKUP(Pres_2017_T1!CG43,[2]ListeGithub!$I$2:$K$111,3,FALSE)=$A$1,Pres_2017_T1!CI43,0),0)</f>
        <v>0</v>
      </c>
      <c r="BT43">
        <f ca="1">_xlfn.IFNA(IF(VLOOKUP(Pres_2017_T1!CN43,[2]ListeGithub!$I$2:$K$111,3,FALSE)=$A$1,Pres_2017_T1!CP43,0),0)</f>
        <v>0</v>
      </c>
      <c r="CA43">
        <f t="shared" ca="1" si="0"/>
        <v>12404</v>
      </c>
    </row>
    <row r="44" spans="1:79" x14ac:dyDescent="0.75">
      <c r="A44" t="str">
        <v>12_03</v>
      </c>
      <c r="B44">
        <f ca="1">_xlfn.IFNA(IF(VLOOKUP(Pres_2017_T1!V44,[2]ListeGithub!$I$2:$K$111,3,FALSE)=$A$1,Pres_2017_T1!X44,0),0)</f>
        <v>0</v>
      </c>
      <c r="I44">
        <f ca="1">_xlfn.IFNA(IF(VLOOKUP(Pres_2017_T1!AC44,[2]ListeGithub!$I$2:$K$111,3,FALSE)=$A$1,Pres_2017_T1!AE44,0),0)</f>
        <v>0</v>
      </c>
      <c r="P44">
        <f ca="1">_xlfn.IFNA(IF(VLOOKUP(Pres_2017_T1!AJ44,[2]ListeGithub!$I$2:$K$111,3,FALSE)=$A$1,Pres_2017_T1!AL44,0),0)</f>
        <v>11554</v>
      </c>
      <c r="W44">
        <f ca="1">_xlfn.IFNA(IF(VLOOKUP(Pres_2017_T1!AQ44,[2]ListeGithub!$I$2:$K$111,3,FALSE)=$A$1,Pres_2017_T1!AS44,0),0)</f>
        <v>0</v>
      </c>
      <c r="AD44">
        <f ca="1">_xlfn.IFNA(IF(VLOOKUP(Pres_2017_T1!AX44,[2]ListeGithub!$I$2:$K$111,3,FALSE)=$A$1,Pres_2017_T1!AZ44,0),0)</f>
        <v>0</v>
      </c>
      <c r="AK44">
        <f ca="1">_xlfn.IFNA(IF(VLOOKUP(Pres_2017_T1!BE44,[2]ListeGithub!$I$2:$K$111,3,FALSE)=$A$1,Pres_2017_T1!BG44,0),0)</f>
        <v>0</v>
      </c>
      <c r="AR44">
        <f ca="1">_xlfn.IFNA(IF(VLOOKUP(Pres_2017_T1!BL44,[2]ListeGithub!$I$2:$K$111,3,FALSE)=$A$1,Pres_2017_T1!BN44,0),0)</f>
        <v>2394</v>
      </c>
      <c r="AY44">
        <f ca="1">_xlfn.IFNA(IF(VLOOKUP(Pres_2017_T1!BS44,[2]ListeGithub!$I$2:$K$111,3,FALSE)=$A$1,Pres_2017_T1!BU44,0),0)</f>
        <v>0</v>
      </c>
      <c r="BF44">
        <f ca="1">_xlfn.IFNA(IF(VLOOKUP(Pres_2017_T1!BZ44,[2]ListeGithub!$I$2:$K$111,3,FALSE)=$A$1,Pres_2017_T1!CB44,0),0)</f>
        <v>408</v>
      </c>
      <c r="BM44">
        <f ca="1">_xlfn.IFNA(IF(VLOOKUP(Pres_2017_T1!CG44,[2]ListeGithub!$I$2:$K$111,3,FALSE)=$A$1,Pres_2017_T1!CI44,0),0)</f>
        <v>0</v>
      </c>
      <c r="BT44">
        <f ca="1">_xlfn.IFNA(IF(VLOOKUP(Pres_2017_T1!CN44,[2]ListeGithub!$I$2:$K$111,3,FALSE)=$A$1,Pres_2017_T1!CP44,0),0)</f>
        <v>0</v>
      </c>
      <c r="CA44">
        <f t="shared" ca="1" si="0"/>
        <v>14356</v>
      </c>
    </row>
    <row r="45" spans="1:79" x14ac:dyDescent="0.75">
      <c r="A45" t="str">
        <v>13_01</v>
      </c>
      <c r="B45">
        <f ca="1">_xlfn.IFNA(IF(VLOOKUP(Pres_2017_T1!V45,[2]ListeGithub!$I$2:$K$111,3,FALSE)=$A$1,Pres_2017_T1!X45,0),0)</f>
        <v>0</v>
      </c>
      <c r="I45">
        <f ca="1">_xlfn.IFNA(IF(VLOOKUP(Pres_2017_T1!AC45,[2]ListeGithub!$I$2:$K$111,3,FALSE)=$A$1,Pres_2017_T1!AE45,0),0)</f>
        <v>12708</v>
      </c>
      <c r="P45">
        <f ca="1">_xlfn.IFNA(IF(VLOOKUP(Pres_2017_T1!AJ45,[2]ListeGithub!$I$2:$K$111,3,FALSE)=$A$1,Pres_2017_T1!AL45,0),0)</f>
        <v>0</v>
      </c>
      <c r="W45">
        <f ca="1">_xlfn.IFNA(IF(VLOOKUP(Pres_2017_T1!AQ45,[2]ListeGithub!$I$2:$K$111,3,FALSE)=$A$1,Pres_2017_T1!AS45,0),0)</f>
        <v>0</v>
      </c>
      <c r="AD45">
        <f ca="1">_xlfn.IFNA(IF(VLOOKUP(Pres_2017_T1!AX45,[2]ListeGithub!$I$2:$K$111,3,FALSE)=$A$1,Pres_2017_T1!AZ45,0),0)</f>
        <v>0</v>
      </c>
      <c r="AK45">
        <f ca="1">_xlfn.IFNA(IF(VLOOKUP(Pres_2017_T1!BE45,[2]ListeGithub!$I$2:$K$111,3,FALSE)=$A$1,Pres_2017_T1!BG45,0),0)</f>
        <v>0</v>
      </c>
      <c r="AR45">
        <f ca="1">_xlfn.IFNA(IF(VLOOKUP(Pres_2017_T1!BL45,[2]ListeGithub!$I$2:$K$111,3,FALSE)=$A$1,Pres_2017_T1!BN45,0),0)</f>
        <v>516</v>
      </c>
      <c r="AY45">
        <f ca="1">_xlfn.IFNA(IF(VLOOKUP(Pres_2017_T1!BS45,[2]ListeGithub!$I$2:$K$111,3,FALSE)=$A$1,Pres_2017_T1!BU45,0),0)</f>
        <v>486</v>
      </c>
      <c r="BF45">
        <f ca="1">_xlfn.IFNA(IF(VLOOKUP(Pres_2017_T1!BZ45,[2]ListeGithub!$I$2:$K$111,3,FALSE)=$A$1,Pres_2017_T1!CB45,0),0)</f>
        <v>0</v>
      </c>
      <c r="BM45">
        <f ca="1">_xlfn.IFNA(IF(VLOOKUP(Pres_2017_T1!CG45,[2]ListeGithub!$I$2:$K$111,3,FALSE)=$A$1,Pres_2017_T1!CI45,0),0)</f>
        <v>0</v>
      </c>
      <c r="BT45">
        <f ca="1">_xlfn.IFNA(IF(VLOOKUP(Pres_2017_T1!CN45,[2]ListeGithub!$I$2:$K$111,3,FALSE)=$A$1,Pres_2017_T1!CP45,0),0)</f>
        <v>0</v>
      </c>
      <c r="CA45">
        <f t="shared" ca="1" si="0"/>
        <v>13710</v>
      </c>
    </row>
    <row r="46" spans="1:79" x14ac:dyDescent="0.75">
      <c r="A46" t="str">
        <v>13_02</v>
      </c>
      <c r="B46">
        <f ca="1">_xlfn.IFNA(IF(VLOOKUP(Pres_2017_T1!V46,[2]ListeGithub!$I$2:$K$111,3,FALSE)=$A$1,Pres_2017_T1!X46,0),0)</f>
        <v>20146</v>
      </c>
      <c r="I46">
        <f ca="1">_xlfn.IFNA(IF(VLOOKUP(Pres_2017_T1!AC46,[2]ListeGithub!$I$2:$K$111,3,FALSE)=$A$1,Pres_2017_T1!AE46,0),0)</f>
        <v>0</v>
      </c>
      <c r="P46">
        <f ca="1">_xlfn.IFNA(IF(VLOOKUP(Pres_2017_T1!AJ46,[2]ListeGithub!$I$2:$K$111,3,FALSE)=$A$1,Pres_2017_T1!AL46,0),0)</f>
        <v>0</v>
      </c>
      <c r="W46">
        <f ca="1">_xlfn.IFNA(IF(VLOOKUP(Pres_2017_T1!AQ46,[2]ListeGithub!$I$2:$K$111,3,FALSE)=$A$1,Pres_2017_T1!AS46,0),0)</f>
        <v>0</v>
      </c>
      <c r="AD46">
        <f ca="1">_xlfn.IFNA(IF(VLOOKUP(Pres_2017_T1!AX46,[2]ListeGithub!$I$2:$K$111,3,FALSE)=$A$1,Pres_2017_T1!AZ46,0),0)</f>
        <v>0</v>
      </c>
      <c r="AK46">
        <f ca="1">_xlfn.IFNA(IF(VLOOKUP(Pres_2017_T1!BE46,[2]ListeGithub!$I$2:$K$111,3,FALSE)=$A$1,Pres_2017_T1!BG46,0),0)</f>
        <v>0</v>
      </c>
      <c r="AR46">
        <f ca="1">_xlfn.IFNA(IF(VLOOKUP(Pres_2017_T1!BL46,[2]ListeGithub!$I$2:$K$111,3,FALSE)=$A$1,Pres_2017_T1!BN46,0),0)</f>
        <v>499</v>
      </c>
      <c r="AY46">
        <f ca="1">_xlfn.IFNA(IF(VLOOKUP(Pres_2017_T1!BS46,[2]ListeGithub!$I$2:$K$111,3,FALSE)=$A$1,Pres_2017_T1!BU46,0),0)</f>
        <v>488</v>
      </c>
      <c r="BF46">
        <f ca="1">_xlfn.IFNA(IF(VLOOKUP(Pres_2017_T1!BZ46,[2]ListeGithub!$I$2:$K$111,3,FALSE)=$A$1,Pres_2017_T1!CB46,0),0)</f>
        <v>0</v>
      </c>
      <c r="BM46">
        <f ca="1">_xlfn.IFNA(IF(VLOOKUP(Pres_2017_T1!CG46,[2]ListeGithub!$I$2:$K$111,3,FALSE)=$A$1,Pres_2017_T1!CI46,0),0)</f>
        <v>0</v>
      </c>
      <c r="BT46">
        <f ca="1">_xlfn.IFNA(IF(VLOOKUP(Pres_2017_T1!CN46,[2]ListeGithub!$I$2:$K$111,3,FALSE)=$A$1,Pres_2017_T1!CP46,0),0)</f>
        <v>0</v>
      </c>
      <c r="CA46">
        <f t="shared" ca="1" si="0"/>
        <v>21133</v>
      </c>
    </row>
    <row r="47" spans="1:79" x14ac:dyDescent="0.75">
      <c r="A47" t="str">
        <v>13_03</v>
      </c>
      <c r="B47">
        <f ca="1">_xlfn.IFNA(IF(VLOOKUP(Pres_2017_T1!V47,[2]ListeGithub!$I$2:$K$111,3,FALSE)=$A$1,Pres_2017_T1!X47,0),0)</f>
        <v>0</v>
      </c>
      <c r="I47">
        <f ca="1">_xlfn.IFNA(IF(VLOOKUP(Pres_2017_T1!AC47,[2]ListeGithub!$I$2:$K$111,3,FALSE)=$A$1,Pres_2017_T1!AE47,0),0)</f>
        <v>0</v>
      </c>
      <c r="P47">
        <f ca="1">_xlfn.IFNA(IF(VLOOKUP(Pres_2017_T1!AJ47,[2]ListeGithub!$I$2:$K$111,3,FALSE)=$A$1,Pres_2017_T1!AL47,0),0)</f>
        <v>0</v>
      </c>
      <c r="W47">
        <f ca="1">_xlfn.IFNA(IF(VLOOKUP(Pres_2017_T1!AQ47,[2]ListeGithub!$I$2:$K$111,3,FALSE)=$A$1,Pres_2017_T1!AS47,0),0)</f>
        <v>8450</v>
      </c>
      <c r="AD47">
        <f ca="1">_xlfn.IFNA(IF(VLOOKUP(Pres_2017_T1!AX47,[2]ListeGithub!$I$2:$K$111,3,FALSE)=$A$1,Pres_2017_T1!AZ47,0),0)</f>
        <v>0</v>
      </c>
      <c r="AK47">
        <f ca="1">_xlfn.IFNA(IF(VLOOKUP(Pres_2017_T1!BE47,[2]ListeGithub!$I$2:$K$111,3,FALSE)=$A$1,Pres_2017_T1!BG47,0),0)</f>
        <v>0</v>
      </c>
      <c r="AR47">
        <f ca="1">_xlfn.IFNA(IF(VLOOKUP(Pres_2017_T1!BL47,[2]ListeGithub!$I$2:$K$111,3,FALSE)=$A$1,Pres_2017_T1!BN47,0),0)</f>
        <v>607</v>
      </c>
      <c r="AY47">
        <f ca="1">_xlfn.IFNA(IF(VLOOKUP(Pres_2017_T1!BS47,[2]ListeGithub!$I$2:$K$111,3,FALSE)=$A$1,Pres_2017_T1!BU47,0),0)</f>
        <v>390</v>
      </c>
      <c r="BF47">
        <f ca="1">_xlfn.IFNA(IF(VLOOKUP(Pres_2017_T1!BZ47,[2]ListeGithub!$I$2:$K$111,3,FALSE)=$A$1,Pres_2017_T1!CB47,0),0)</f>
        <v>0</v>
      </c>
      <c r="BM47">
        <f ca="1">_xlfn.IFNA(IF(VLOOKUP(Pres_2017_T1!CG47,[2]ListeGithub!$I$2:$K$111,3,FALSE)=$A$1,Pres_2017_T1!CI47,0),0)</f>
        <v>0</v>
      </c>
      <c r="BT47">
        <f ca="1">_xlfn.IFNA(IF(VLOOKUP(Pres_2017_T1!CN47,[2]ListeGithub!$I$2:$K$111,3,FALSE)=$A$1,Pres_2017_T1!CP47,0),0)</f>
        <v>0</v>
      </c>
      <c r="CA47">
        <f t="shared" ca="1" si="0"/>
        <v>9447</v>
      </c>
    </row>
    <row r="48" spans="1:79" x14ac:dyDescent="0.75">
      <c r="A48" t="str">
        <v>13_04</v>
      </c>
      <c r="B48">
        <f ca="1">_xlfn.IFNA(IF(VLOOKUP(Pres_2017_T1!V48,[2]ListeGithub!$I$2:$K$111,3,FALSE)=$A$1,Pres_2017_T1!X48,0),0)</f>
        <v>0</v>
      </c>
      <c r="I48">
        <f ca="1">_xlfn.IFNA(IF(VLOOKUP(Pres_2017_T1!AC48,[2]ListeGithub!$I$2:$K$111,3,FALSE)=$A$1,Pres_2017_T1!AE48,0),0)</f>
        <v>0</v>
      </c>
      <c r="P48">
        <f ca="1">_xlfn.IFNA(IF(VLOOKUP(Pres_2017_T1!AJ48,[2]ListeGithub!$I$2:$K$111,3,FALSE)=$A$1,Pres_2017_T1!AL48,0),0)</f>
        <v>0</v>
      </c>
      <c r="W48">
        <f ca="1">_xlfn.IFNA(IF(VLOOKUP(Pres_2017_T1!AQ48,[2]ListeGithub!$I$2:$K$111,3,FALSE)=$A$1,Pres_2017_T1!AS48,0),0)</f>
        <v>4428</v>
      </c>
      <c r="AD48">
        <f ca="1">_xlfn.IFNA(IF(VLOOKUP(Pres_2017_T1!AX48,[2]ListeGithub!$I$2:$K$111,3,FALSE)=$A$1,Pres_2017_T1!AZ48,0),0)</f>
        <v>0</v>
      </c>
      <c r="AK48">
        <f ca="1">_xlfn.IFNA(IF(VLOOKUP(Pres_2017_T1!BE48,[2]ListeGithub!$I$2:$K$111,3,FALSE)=$A$1,Pres_2017_T1!BG48,0),0)</f>
        <v>0</v>
      </c>
      <c r="AR48">
        <f ca="1">_xlfn.IFNA(IF(VLOOKUP(Pres_2017_T1!BL48,[2]ListeGithub!$I$2:$K$111,3,FALSE)=$A$1,Pres_2017_T1!BN48,0),0)</f>
        <v>510</v>
      </c>
      <c r="AY48">
        <f ca="1">_xlfn.IFNA(IF(VLOOKUP(Pres_2017_T1!BS48,[2]ListeGithub!$I$2:$K$111,3,FALSE)=$A$1,Pres_2017_T1!BU48,0),0)</f>
        <v>0</v>
      </c>
      <c r="BF48">
        <f ca="1">_xlfn.IFNA(IF(VLOOKUP(Pres_2017_T1!BZ48,[2]ListeGithub!$I$2:$K$111,3,FALSE)=$A$1,Pres_2017_T1!CB48,0),0)</f>
        <v>270</v>
      </c>
      <c r="BM48">
        <f ca="1">_xlfn.IFNA(IF(VLOOKUP(Pres_2017_T1!CG48,[2]ListeGithub!$I$2:$K$111,3,FALSE)=$A$1,Pres_2017_T1!CI48,0),0)</f>
        <v>0</v>
      </c>
      <c r="BT48">
        <f ca="1">_xlfn.IFNA(IF(VLOOKUP(Pres_2017_T1!CN48,[2]ListeGithub!$I$2:$K$111,3,FALSE)=$A$1,Pres_2017_T1!CP48,0),0)</f>
        <v>0</v>
      </c>
      <c r="CA48">
        <f t="shared" ca="1" si="0"/>
        <v>5208</v>
      </c>
    </row>
    <row r="49" spans="1:79" x14ac:dyDescent="0.75">
      <c r="A49" t="str">
        <v>13_05</v>
      </c>
      <c r="B49">
        <f ca="1">_xlfn.IFNA(IF(VLOOKUP(Pres_2017_T1!V49,[2]ListeGithub!$I$2:$K$111,3,FALSE)=$A$1,Pres_2017_T1!X49,0),0)</f>
        <v>0</v>
      </c>
      <c r="I49">
        <f ca="1">_xlfn.IFNA(IF(VLOOKUP(Pres_2017_T1!AC49,[2]ListeGithub!$I$2:$K$111,3,FALSE)=$A$1,Pres_2017_T1!AE49,0),0)</f>
        <v>0</v>
      </c>
      <c r="P49">
        <f ca="1">_xlfn.IFNA(IF(VLOOKUP(Pres_2017_T1!AJ49,[2]ListeGithub!$I$2:$K$111,3,FALSE)=$A$1,Pres_2017_T1!AL49,0),0)</f>
        <v>10556</v>
      </c>
      <c r="W49">
        <f ca="1">_xlfn.IFNA(IF(VLOOKUP(Pres_2017_T1!AQ49,[2]ListeGithub!$I$2:$K$111,3,FALSE)=$A$1,Pres_2017_T1!AS49,0),0)</f>
        <v>0</v>
      </c>
      <c r="AD49">
        <f ca="1">_xlfn.IFNA(IF(VLOOKUP(Pres_2017_T1!AX49,[2]ListeGithub!$I$2:$K$111,3,FALSE)=$A$1,Pres_2017_T1!AZ49,0),0)</f>
        <v>0</v>
      </c>
      <c r="AK49">
        <f ca="1">_xlfn.IFNA(IF(VLOOKUP(Pres_2017_T1!BE49,[2]ListeGithub!$I$2:$K$111,3,FALSE)=$A$1,Pres_2017_T1!BG49,0),0)</f>
        <v>0</v>
      </c>
      <c r="AR49">
        <f ca="1">_xlfn.IFNA(IF(VLOOKUP(Pres_2017_T1!BL49,[2]ListeGithub!$I$2:$K$111,3,FALSE)=$A$1,Pres_2017_T1!BN49,0),0)</f>
        <v>465</v>
      </c>
      <c r="AY49">
        <f ca="1">_xlfn.IFNA(IF(VLOOKUP(Pres_2017_T1!BS49,[2]ListeGithub!$I$2:$K$111,3,FALSE)=$A$1,Pres_2017_T1!BU49,0),0)</f>
        <v>455</v>
      </c>
      <c r="BF49">
        <f ca="1">_xlfn.IFNA(IF(VLOOKUP(Pres_2017_T1!BZ49,[2]ListeGithub!$I$2:$K$111,3,FALSE)=$A$1,Pres_2017_T1!CB49,0),0)</f>
        <v>0</v>
      </c>
      <c r="BM49">
        <f ca="1">_xlfn.IFNA(IF(VLOOKUP(Pres_2017_T1!CG49,[2]ListeGithub!$I$2:$K$111,3,FALSE)=$A$1,Pres_2017_T1!CI49,0),0)</f>
        <v>0</v>
      </c>
      <c r="BT49">
        <f ca="1">_xlfn.IFNA(IF(VLOOKUP(Pres_2017_T1!CN49,[2]ListeGithub!$I$2:$K$111,3,FALSE)=$A$1,Pres_2017_T1!CP49,0),0)</f>
        <v>0</v>
      </c>
      <c r="CA49">
        <f t="shared" ca="1" si="0"/>
        <v>11476</v>
      </c>
    </row>
    <row r="50" spans="1:79" x14ac:dyDescent="0.75">
      <c r="A50" t="str">
        <v>13_06</v>
      </c>
      <c r="B50">
        <f ca="1">_xlfn.IFNA(IF(VLOOKUP(Pres_2017_T1!V50,[2]ListeGithub!$I$2:$K$111,3,FALSE)=$A$1,Pres_2017_T1!X50,0),0)</f>
        <v>0</v>
      </c>
      <c r="I50">
        <f ca="1">_xlfn.IFNA(IF(VLOOKUP(Pres_2017_T1!AC50,[2]ListeGithub!$I$2:$K$111,3,FALSE)=$A$1,Pres_2017_T1!AE50,0),0)</f>
        <v>13027</v>
      </c>
      <c r="P50">
        <f ca="1">_xlfn.IFNA(IF(VLOOKUP(Pres_2017_T1!AJ50,[2]ListeGithub!$I$2:$K$111,3,FALSE)=$A$1,Pres_2017_T1!AL50,0),0)</f>
        <v>0</v>
      </c>
      <c r="W50">
        <f ca="1">_xlfn.IFNA(IF(VLOOKUP(Pres_2017_T1!AQ50,[2]ListeGithub!$I$2:$K$111,3,FALSE)=$A$1,Pres_2017_T1!AS50,0),0)</f>
        <v>0</v>
      </c>
      <c r="AD50">
        <f ca="1">_xlfn.IFNA(IF(VLOOKUP(Pres_2017_T1!AX50,[2]ListeGithub!$I$2:$K$111,3,FALSE)=$A$1,Pres_2017_T1!AZ50,0),0)</f>
        <v>0</v>
      </c>
      <c r="AK50">
        <f ca="1">_xlfn.IFNA(IF(VLOOKUP(Pres_2017_T1!BE50,[2]ListeGithub!$I$2:$K$111,3,FALSE)=$A$1,Pres_2017_T1!BG50,0),0)</f>
        <v>0</v>
      </c>
      <c r="AR50">
        <f ca="1">_xlfn.IFNA(IF(VLOOKUP(Pres_2017_T1!BL50,[2]ListeGithub!$I$2:$K$111,3,FALSE)=$A$1,Pres_2017_T1!BN50,0),0)</f>
        <v>443</v>
      </c>
      <c r="AY50">
        <f ca="1">_xlfn.IFNA(IF(VLOOKUP(Pres_2017_T1!BS50,[2]ListeGithub!$I$2:$K$111,3,FALSE)=$A$1,Pres_2017_T1!BU50,0),0)</f>
        <v>415</v>
      </c>
      <c r="BF50">
        <f ca="1">_xlfn.IFNA(IF(VLOOKUP(Pres_2017_T1!BZ50,[2]ListeGithub!$I$2:$K$111,3,FALSE)=$A$1,Pres_2017_T1!CB50,0),0)</f>
        <v>0</v>
      </c>
      <c r="BM50">
        <f ca="1">_xlfn.IFNA(IF(VLOOKUP(Pres_2017_T1!CG50,[2]ListeGithub!$I$2:$K$111,3,FALSE)=$A$1,Pres_2017_T1!CI50,0),0)</f>
        <v>0</v>
      </c>
      <c r="BT50">
        <f ca="1">_xlfn.IFNA(IF(VLOOKUP(Pres_2017_T1!CN50,[2]ListeGithub!$I$2:$K$111,3,FALSE)=$A$1,Pres_2017_T1!CP50,0),0)</f>
        <v>0</v>
      </c>
      <c r="CA50">
        <f t="shared" ca="1" si="0"/>
        <v>13885</v>
      </c>
    </row>
    <row r="51" spans="1:79" x14ac:dyDescent="0.75">
      <c r="A51" t="str">
        <v>13_07</v>
      </c>
      <c r="B51">
        <f ca="1">_xlfn.IFNA(IF(VLOOKUP(Pres_2017_T1!V51,[2]ListeGithub!$I$2:$K$111,3,FALSE)=$A$1,Pres_2017_T1!X51,0),0)</f>
        <v>0</v>
      </c>
      <c r="I51">
        <f ca="1">_xlfn.IFNA(IF(VLOOKUP(Pres_2017_T1!AC51,[2]ListeGithub!$I$2:$K$111,3,FALSE)=$A$1,Pres_2017_T1!AE51,0),0)</f>
        <v>0</v>
      </c>
      <c r="P51">
        <f ca="1">_xlfn.IFNA(IF(VLOOKUP(Pres_2017_T1!AJ51,[2]ListeGithub!$I$2:$K$111,3,FALSE)=$A$1,Pres_2017_T1!AL51,0),0)</f>
        <v>0</v>
      </c>
      <c r="W51">
        <f ca="1">_xlfn.IFNA(IF(VLOOKUP(Pres_2017_T1!AQ51,[2]ListeGithub!$I$2:$K$111,3,FALSE)=$A$1,Pres_2017_T1!AS51,0),0)</f>
        <v>3201</v>
      </c>
      <c r="AD51">
        <f ca="1">_xlfn.IFNA(IF(VLOOKUP(Pres_2017_T1!AX51,[2]ListeGithub!$I$2:$K$111,3,FALSE)=$A$1,Pres_2017_T1!AZ51,0),0)</f>
        <v>0</v>
      </c>
      <c r="AK51">
        <f ca="1">_xlfn.IFNA(IF(VLOOKUP(Pres_2017_T1!BE51,[2]ListeGithub!$I$2:$K$111,3,FALSE)=$A$1,Pres_2017_T1!BG51,0),0)</f>
        <v>0</v>
      </c>
      <c r="AR51">
        <f ca="1">_xlfn.IFNA(IF(VLOOKUP(Pres_2017_T1!BL51,[2]ListeGithub!$I$2:$K$111,3,FALSE)=$A$1,Pres_2017_T1!BN51,0),0)</f>
        <v>539</v>
      </c>
      <c r="AY51">
        <f ca="1">_xlfn.IFNA(IF(VLOOKUP(Pres_2017_T1!BS51,[2]ListeGithub!$I$2:$K$111,3,FALSE)=$A$1,Pres_2017_T1!BU51,0),0)</f>
        <v>0</v>
      </c>
      <c r="BF51">
        <f ca="1">_xlfn.IFNA(IF(VLOOKUP(Pres_2017_T1!BZ51,[2]ListeGithub!$I$2:$K$111,3,FALSE)=$A$1,Pres_2017_T1!CB51,0),0)</f>
        <v>0</v>
      </c>
      <c r="BM51">
        <f ca="1">_xlfn.IFNA(IF(VLOOKUP(Pres_2017_T1!CG51,[2]ListeGithub!$I$2:$K$111,3,FALSE)=$A$1,Pres_2017_T1!CI51,0),0)</f>
        <v>230</v>
      </c>
      <c r="BT51">
        <f ca="1">_xlfn.IFNA(IF(VLOOKUP(Pres_2017_T1!CN51,[2]ListeGithub!$I$2:$K$111,3,FALSE)=$A$1,Pres_2017_T1!CP51,0),0)</f>
        <v>0</v>
      </c>
      <c r="CA51">
        <f t="shared" ca="1" si="0"/>
        <v>3970</v>
      </c>
    </row>
    <row r="52" spans="1:79" x14ac:dyDescent="0.75">
      <c r="A52" t="str">
        <v>13_08</v>
      </c>
      <c r="B52">
        <f ca="1">_xlfn.IFNA(IF(VLOOKUP(Pres_2017_T1!V52,[2]ListeGithub!$I$2:$K$111,3,FALSE)=$A$1,Pres_2017_T1!X52,0),0)</f>
        <v>0</v>
      </c>
      <c r="I52">
        <f ca="1">_xlfn.IFNA(IF(VLOOKUP(Pres_2017_T1!AC52,[2]ListeGithub!$I$2:$K$111,3,FALSE)=$A$1,Pres_2017_T1!AE52,0),0)</f>
        <v>15434</v>
      </c>
      <c r="P52">
        <f ca="1">_xlfn.IFNA(IF(VLOOKUP(Pres_2017_T1!AJ52,[2]ListeGithub!$I$2:$K$111,3,FALSE)=$A$1,Pres_2017_T1!AL52,0),0)</f>
        <v>0</v>
      </c>
      <c r="W52">
        <f ca="1">_xlfn.IFNA(IF(VLOOKUP(Pres_2017_T1!AQ52,[2]ListeGithub!$I$2:$K$111,3,FALSE)=$A$1,Pres_2017_T1!AS52,0),0)</f>
        <v>0</v>
      </c>
      <c r="AD52">
        <f ca="1">_xlfn.IFNA(IF(VLOOKUP(Pres_2017_T1!AX52,[2]ListeGithub!$I$2:$K$111,3,FALSE)=$A$1,Pres_2017_T1!AZ52,0),0)</f>
        <v>0</v>
      </c>
      <c r="AK52">
        <f ca="1">_xlfn.IFNA(IF(VLOOKUP(Pres_2017_T1!BE52,[2]ListeGithub!$I$2:$K$111,3,FALSE)=$A$1,Pres_2017_T1!BG52,0),0)</f>
        <v>0</v>
      </c>
      <c r="AR52">
        <f ca="1">_xlfn.IFNA(IF(VLOOKUP(Pres_2017_T1!BL52,[2]ListeGithub!$I$2:$K$111,3,FALSE)=$A$1,Pres_2017_T1!BN52,0),0)</f>
        <v>868</v>
      </c>
      <c r="AY52">
        <f ca="1">_xlfn.IFNA(IF(VLOOKUP(Pres_2017_T1!BS52,[2]ListeGithub!$I$2:$K$111,3,FALSE)=$A$1,Pres_2017_T1!BU52,0),0)</f>
        <v>779</v>
      </c>
      <c r="BF52">
        <f ca="1">_xlfn.IFNA(IF(VLOOKUP(Pres_2017_T1!BZ52,[2]ListeGithub!$I$2:$K$111,3,FALSE)=$A$1,Pres_2017_T1!CB52,0),0)</f>
        <v>0</v>
      </c>
      <c r="BM52">
        <f ca="1">_xlfn.IFNA(IF(VLOOKUP(Pres_2017_T1!CG52,[2]ListeGithub!$I$2:$K$111,3,FALSE)=$A$1,Pres_2017_T1!CI52,0),0)</f>
        <v>0</v>
      </c>
      <c r="BT52">
        <f ca="1">_xlfn.IFNA(IF(VLOOKUP(Pres_2017_T1!CN52,[2]ListeGithub!$I$2:$K$111,3,FALSE)=$A$1,Pres_2017_T1!CP52,0),0)</f>
        <v>0</v>
      </c>
      <c r="CA52">
        <f t="shared" ca="1" si="0"/>
        <v>17081</v>
      </c>
    </row>
    <row r="53" spans="1:79" x14ac:dyDescent="0.75">
      <c r="A53" t="str">
        <v>13_09</v>
      </c>
      <c r="B53">
        <f ca="1">_xlfn.IFNA(IF(VLOOKUP(Pres_2017_T1!V53,[2]ListeGithub!$I$2:$K$111,3,FALSE)=$A$1,Pres_2017_T1!X53,0),0)</f>
        <v>0</v>
      </c>
      <c r="I53">
        <f ca="1">_xlfn.IFNA(IF(VLOOKUP(Pres_2017_T1!AC53,[2]ListeGithub!$I$2:$K$111,3,FALSE)=$A$1,Pres_2017_T1!AE53,0),0)</f>
        <v>16757</v>
      </c>
      <c r="P53">
        <f ca="1">_xlfn.IFNA(IF(VLOOKUP(Pres_2017_T1!AJ53,[2]ListeGithub!$I$2:$K$111,3,FALSE)=$A$1,Pres_2017_T1!AL53,0),0)</f>
        <v>0</v>
      </c>
      <c r="W53">
        <f ca="1">_xlfn.IFNA(IF(VLOOKUP(Pres_2017_T1!AQ53,[2]ListeGithub!$I$2:$K$111,3,FALSE)=$A$1,Pres_2017_T1!AS53,0),0)</f>
        <v>0</v>
      </c>
      <c r="AD53">
        <f ca="1">_xlfn.IFNA(IF(VLOOKUP(Pres_2017_T1!AX53,[2]ListeGithub!$I$2:$K$111,3,FALSE)=$A$1,Pres_2017_T1!AZ53,0),0)</f>
        <v>0</v>
      </c>
      <c r="AK53">
        <f ca="1">_xlfn.IFNA(IF(VLOOKUP(Pres_2017_T1!BE53,[2]ListeGithub!$I$2:$K$111,3,FALSE)=$A$1,Pres_2017_T1!BG53,0),0)</f>
        <v>0</v>
      </c>
      <c r="AR53">
        <f ca="1">_xlfn.IFNA(IF(VLOOKUP(Pres_2017_T1!BL53,[2]ListeGithub!$I$2:$K$111,3,FALSE)=$A$1,Pres_2017_T1!BN53,0),0)</f>
        <v>772</v>
      </c>
      <c r="AY53">
        <f ca="1">_xlfn.IFNA(IF(VLOOKUP(Pres_2017_T1!BS53,[2]ListeGithub!$I$2:$K$111,3,FALSE)=$A$1,Pres_2017_T1!BU53,0),0)</f>
        <v>662</v>
      </c>
      <c r="BF53">
        <f ca="1">_xlfn.IFNA(IF(VLOOKUP(Pres_2017_T1!BZ53,[2]ListeGithub!$I$2:$K$111,3,FALSE)=$A$1,Pres_2017_T1!CB53,0),0)</f>
        <v>0</v>
      </c>
      <c r="BM53">
        <f ca="1">_xlfn.IFNA(IF(VLOOKUP(Pres_2017_T1!CG53,[2]ListeGithub!$I$2:$K$111,3,FALSE)=$A$1,Pres_2017_T1!CI53,0),0)</f>
        <v>0</v>
      </c>
      <c r="BT53">
        <f ca="1">_xlfn.IFNA(IF(VLOOKUP(Pres_2017_T1!CN53,[2]ListeGithub!$I$2:$K$111,3,FALSE)=$A$1,Pres_2017_T1!CP53,0),0)</f>
        <v>0</v>
      </c>
      <c r="CA53">
        <f t="shared" ca="1" si="0"/>
        <v>18191</v>
      </c>
    </row>
    <row r="54" spans="1:79" x14ac:dyDescent="0.75">
      <c r="A54" t="str">
        <v>13_10</v>
      </c>
      <c r="B54">
        <f ca="1">_xlfn.IFNA(IF(VLOOKUP(Pres_2017_T1!V54,[2]ListeGithub!$I$2:$K$111,3,FALSE)=$A$1,Pres_2017_T1!X54,0),0)</f>
        <v>0</v>
      </c>
      <c r="I54">
        <f ca="1">_xlfn.IFNA(IF(VLOOKUP(Pres_2017_T1!AC54,[2]ListeGithub!$I$2:$K$111,3,FALSE)=$A$1,Pres_2017_T1!AE54,0),0)</f>
        <v>16495</v>
      </c>
      <c r="P54">
        <f ca="1">_xlfn.IFNA(IF(VLOOKUP(Pres_2017_T1!AJ54,[2]ListeGithub!$I$2:$K$111,3,FALSE)=$A$1,Pres_2017_T1!AL54,0),0)</f>
        <v>0</v>
      </c>
      <c r="W54">
        <f ca="1">_xlfn.IFNA(IF(VLOOKUP(Pres_2017_T1!AQ54,[2]ListeGithub!$I$2:$K$111,3,FALSE)=$A$1,Pres_2017_T1!AS54,0),0)</f>
        <v>0</v>
      </c>
      <c r="AD54">
        <f ca="1">_xlfn.IFNA(IF(VLOOKUP(Pres_2017_T1!AX54,[2]ListeGithub!$I$2:$K$111,3,FALSE)=$A$1,Pres_2017_T1!AZ54,0),0)</f>
        <v>0</v>
      </c>
      <c r="AK54">
        <f ca="1">_xlfn.IFNA(IF(VLOOKUP(Pres_2017_T1!BE54,[2]ListeGithub!$I$2:$K$111,3,FALSE)=$A$1,Pres_2017_T1!BG54,0),0)</f>
        <v>0</v>
      </c>
      <c r="AR54">
        <f ca="1">_xlfn.IFNA(IF(VLOOKUP(Pres_2017_T1!BL54,[2]ListeGithub!$I$2:$K$111,3,FALSE)=$A$1,Pres_2017_T1!BN54,0),0)</f>
        <v>876</v>
      </c>
      <c r="AY54">
        <f ca="1">_xlfn.IFNA(IF(VLOOKUP(Pres_2017_T1!BS54,[2]ListeGithub!$I$2:$K$111,3,FALSE)=$A$1,Pres_2017_T1!BU54,0),0)</f>
        <v>654</v>
      </c>
      <c r="BF54">
        <f ca="1">_xlfn.IFNA(IF(VLOOKUP(Pres_2017_T1!BZ54,[2]ListeGithub!$I$2:$K$111,3,FALSE)=$A$1,Pres_2017_T1!CB54,0),0)</f>
        <v>0</v>
      </c>
      <c r="BM54">
        <f ca="1">_xlfn.IFNA(IF(VLOOKUP(Pres_2017_T1!CG54,[2]ListeGithub!$I$2:$K$111,3,FALSE)=$A$1,Pres_2017_T1!CI54,0),0)</f>
        <v>0</v>
      </c>
      <c r="BT54">
        <f ca="1">_xlfn.IFNA(IF(VLOOKUP(Pres_2017_T1!CN54,[2]ListeGithub!$I$2:$K$111,3,FALSE)=$A$1,Pres_2017_T1!CP54,0),0)</f>
        <v>0</v>
      </c>
      <c r="CA54">
        <f t="shared" ca="1" si="0"/>
        <v>18025</v>
      </c>
    </row>
    <row r="55" spans="1:79" x14ac:dyDescent="0.75">
      <c r="A55" t="str">
        <v>13_11</v>
      </c>
      <c r="B55">
        <f ca="1">_xlfn.IFNA(IF(VLOOKUP(Pres_2017_T1!V55,[2]ListeGithub!$I$2:$K$111,3,FALSE)=$A$1,Pres_2017_T1!X55,0),0)</f>
        <v>17033</v>
      </c>
      <c r="I55">
        <f ca="1">_xlfn.IFNA(IF(VLOOKUP(Pres_2017_T1!AC55,[2]ListeGithub!$I$2:$K$111,3,FALSE)=$A$1,Pres_2017_T1!AE55,0),0)</f>
        <v>0</v>
      </c>
      <c r="P55">
        <f ca="1">_xlfn.IFNA(IF(VLOOKUP(Pres_2017_T1!AJ55,[2]ListeGithub!$I$2:$K$111,3,FALSE)=$A$1,Pres_2017_T1!AL55,0),0)</f>
        <v>0</v>
      </c>
      <c r="W55">
        <f ca="1">_xlfn.IFNA(IF(VLOOKUP(Pres_2017_T1!AQ55,[2]ListeGithub!$I$2:$K$111,3,FALSE)=$A$1,Pres_2017_T1!AS55,0),0)</f>
        <v>0</v>
      </c>
      <c r="AD55">
        <f ca="1">_xlfn.IFNA(IF(VLOOKUP(Pres_2017_T1!AX55,[2]ListeGithub!$I$2:$K$111,3,FALSE)=$A$1,Pres_2017_T1!AZ55,0),0)</f>
        <v>0</v>
      </c>
      <c r="AK55">
        <f ca="1">_xlfn.IFNA(IF(VLOOKUP(Pres_2017_T1!BE55,[2]ListeGithub!$I$2:$K$111,3,FALSE)=$A$1,Pres_2017_T1!BG55,0),0)</f>
        <v>0</v>
      </c>
      <c r="AR55">
        <f ca="1">_xlfn.IFNA(IF(VLOOKUP(Pres_2017_T1!BL55,[2]ListeGithub!$I$2:$K$111,3,FALSE)=$A$1,Pres_2017_T1!BN55,0),0)</f>
        <v>626</v>
      </c>
      <c r="AY55">
        <f ca="1">_xlfn.IFNA(IF(VLOOKUP(Pres_2017_T1!BS55,[2]ListeGithub!$I$2:$K$111,3,FALSE)=$A$1,Pres_2017_T1!BU55,0),0)</f>
        <v>546</v>
      </c>
      <c r="BF55">
        <f ca="1">_xlfn.IFNA(IF(VLOOKUP(Pres_2017_T1!BZ55,[2]ListeGithub!$I$2:$K$111,3,FALSE)=$A$1,Pres_2017_T1!CB55,0),0)</f>
        <v>0</v>
      </c>
      <c r="BM55">
        <f ca="1">_xlfn.IFNA(IF(VLOOKUP(Pres_2017_T1!CG55,[2]ListeGithub!$I$2:$K$111,3,FALSE)=$A$1,Pres_2017_T1!CI55,0),0)</f>
        <v>0</v>
      </c>
      <c r="BT55">
        <f ca="1">_xlfn.IFNA(IF(VLOOKUP(Pres_2017_T1!CN55,[2]ListeGithub!$I$2:$K$111,3,FALSE)=$A$1,Pres_2017_T1!CP55,0),0)</f>
        <v>0</v>
      </c>
      <c r="CA55">
        <f t="shared" ca="1" si="0"/>
        <v>18205</v>
      </c>
    </row>
    <row r="56" spans="1:79" x14ac:dyDescent="0.75">
      <c r="A56" t="str">
        <v>13_12</v>
      </c>
      <c r="B56">
        <f ca="1">_xlfn.IFNA(IF(VLOOKUP(Pres_2017_T1!V56,[2]ListeGithub!$I$2:$K$111,3,FALSE)=$A$1,Pres_2017_T1!X56,0),0)</f>
        <v>0</v>
      </c>
      <c r="I56">
        <f ca="1">_xlfn.IFNA(IF(VLOOKUP(Pres_2017_T1!AC56,[2]ListeGithub!$I$2:$K$111,3,FALSE)=$A$1,Pres_2017_T1!AE56,0),0)</f>
        <v>0</v>
      </c>
      <c r="P56">
        <f ca="1">_xlfn.IFNA(IF(VLOOKUP(Pres_2017_T1!AJ56,[2]ListeGithub!$I$2:$K$111,3,FALSE)=$A$1,Pres_2017_T1!AL56,0),0)</f>
        <v>11787</v>
      </c>
      <c r="W56">
        <f ca="1">_xlfn.IFNA(IF(VLOOKUP(Pres_2017_T1!AQ56,[2]ListeGithub!$I$2:$K$111,3,FALSE)=$A$1,Pres_2017_T1!AS56,0),0)</f>
        <v>0</v>
      </c>
      <c r="AD56">
        <f ca="1">_xlfn.IFNA(IF(VLOOKUP(Pres_2017_T1!AX56,[2]ListeGithub!$I$2:$K$111,3,FALSE)=$A$1,Pres_2017_T1!AZ56,0),0)</f>
        <v>0</v>
      </c>
      <c r="AK56">
        <f ca="1">_xlfn.IFNA(IF(VLOOKUP(Pres_2017_T1!BE56,[2]ListeGithub!$I$2:$K$111,3,FALSE)=$A$1,Pres_2017_T1!BG56,0),0)</f>
        <v>0</v>
      </c>
      <c r="AR56">
        <f ca="1">_xlfn.IFNA(IF(VLOOKUP(Pres_2017_T1!BL56,[2]ListeGithub!$I$2:$K$111,3,FALSE)=$A$1,Pres_2017_T1!BN56,0),0)</f>
        <v>682</v>
      </c>
      <c r="AY56">
        <f ca="1">_xlfn.IFNA(IF(VLOOKUP(Pres_2017_T1!BS56,[2]ListeGithub!$I$2:$K$111,3,FALSE)=$A$1,Pres_2017_T1!BU56,0),0)</f>
        <v>598</v>
      </c>
      <c r="BF56">
        <f ca="1">_xlfn.IFNA(IF(VLOOKUP(Pres_2017_T1!BZ56,[2]ListeGithub!$I$2:$K$111,3,FALSE)=$A$1,Pres_2017_T1!CB56,0),0)</f>
        <v>0</v>
      </c>
      <c r="BM56">
        <f ca="1">_xlfn.IFNA(IF(VLOOKUP(Pres_2017_T1!CG56,[2]ListeGithub!$I$2:$K$111,3,FALSE)=$A$1,Pres_2017_T1!CI56,0),0)</f>
        <v>0</v>
      </c>
      <c r="BT56">
        <f ca="1">_xlfn.IFNA(IF(VLOOKUP(Pres_2017_T1!CN56,[2]ListeGithub!$I$2:$K$111,3,FALSE)=$A$1,Pres_2017_T1!CP56,0),0)</f>
        <v>0</v>
      </c>
      <c r="CA56">
        <f t="shared" ca="1" si="0"/>
        <v>13067</v>
      </c>
    </row>
    <row r="57" spans="1:79" x14ac:dyDescent="0.75">
      <c r="A57" t="str">
        <v>13_13</v>
      </c>
      <c r="B57">
        <f ca="1">_xlfn.IFNA(IF(VLOOKUP(Pres_2017_T1!V57,[2]ListeGithub!$I$2:$K$111,3,FALSE)=$A$1,Pres_2017_T1!X57,0),0)</f>
        <v>0</v>
      </c>
      <c r="I57">
        <f ca="1">_xlfn.IFNA(IF(VLOOKUP(Pres_2017_T1!AC57,[2]ListeGithub!$I$2:$K$111,3,FALSE)=$A$1,Pres_2017_T1!AE57,0),0)</f>
        <v>0</v>
      </c>
      <c r="P57">
        <f ca="1">_xlfn.IFNA(IF(VLOOKUP(Pres_2017_T1!AJ57,[2]ListeGithub!$I$2:$K$111,3,FALSE)=$A$1,Pres_2017_T1!AL57,0),0)</f>
        <v>0</v>
      </c>
      <c r="W57">
        <f ca="1">_xlfn.IFNA(IF(VLOOKUP(Pres_2017_T1!AQ57,[2]ListeGithub!$I$2:$K$111,3,FALSE)=$A$1,Pres_2017_T1!AS57,0),0)</f>
        <v>8443</v>
      </c>
      <c r="AD57">
        <f ca="1">_xlfn.IFNA(IF(VLOOKUP(Pres_2017_T1!AX57,[2]ListeGithub!$I$2:$K$111,3,FALSE)=$A$1,Pres_2017_T1!AZ57,0),0)</f>
        <v>0</v>
      </c>
      <c r="AK57">
        <f ca="1">_xlfn.IFNA(IF(VLOOKUP(Pres_2017_T1!BE57,[2]ListeGithub!$I$2:$K$111,3,FALSE)=$A$1,Pres_2017_T1!BG57,0),0)</f>
        <v>0</v>
      </c>
      <c r="AR57">
        <f ca="1">_xlfn.IFNA(IF(VLOOKUP(Pres_2017_T1!BL57,[2]ListeGithub!$I$2:$K$111,3,FALSE)=$A$1,Pres_2017_T1!BN57,0),0)</f>
        <v>742</v>
      </c>
      <c r="AY57">
        <f ca="1">_xlfn.IFNA(IF(VLOOKUP(Pres_2017_T1!BS57,[2]ListeGithub!$I$2:$K$111,3,FALSE)=$A$1,Pres_2017_T1!BU57,0),0)</f>
        <v>712</v>
      </c>
      <c r="BF57">
        <f ca="1">_xlfn.IFNA(IF(VLOOKUP(Pres_2017_T1!BZ57,[2]ListeGithub!$I$2:$K$111,3,FALSE)=$A$1,Pres_2017_T1!CB57,0),0)</f>
        <v>0</v>
      </c>
      <c r="BM57">
        <f ca="1">_xlfn.IFNA(IF(VLOOKUP(Pres_2017_T1!CG57,[2]ListeGithub!$I$2:$K$111,3,FALSE)=$A$1,Pres_2017_T1!CI57,0),0)</f>
        <v>0</v>
      </c>
      <c r="BT57">
        <f ca="1">_xlfn.IFNA(IF(VLOOKUP(Pres_2017_T1!CN57,[2]ListeGithub!$I$2:$K$111,3,FALSE)=$A$1,Pres_2017_T1!CP57,0),0)</f>
        <v>0</v>
      </c>
      <c r="CA57">
        <f t="shared" ca="1" si="0"/>
        <v>9897</v>
      </c>
    </row>
    <row r="58" spans="1:79" x14ac:dyDescent="0.75">
      <c r="A58" t="str">
        <v>13_14</v>
      </c>
      <c r="B58">
        <f ca="1">_xlfn.IFNA(IF(VLOOKUP(Pres_2017_T1!V58,[2]ListeGithub!$I$2:$K$111,3,FALSE)=$A$1,Pres_2017_T1!X58,0),0)</f>
        <v>0</v>
      </c>
      <c r="I58">
        <f ca="1">_xlfn.IFNA(IF(VLOOKUP(Pres_2017_T1!AC58,[2]ListeGithub!$I$2:$K$111,3,FALSE)=$A$1,Pres_2017_T1!AE58,0),0)</f>
        <v>18920</v>
      </c>
      <c r="P58">
        <f ca="1">_xlfn.IFNA(IF(VLOOKUP(Pres_2017_T1!AJ58,[2]ListeGithub!$I$2:$K$111,3,FALSE)=$A$1,Pres_2017_T1!AL58,0),0)</f>
        <v>0</v>
      </c>
      <c r="W58">
        <f ca="1">_xlfn.IFNA(IF(VLOOKUP(Pres_2017_T1!AQ58,[2]ListeGithub!$I$2:$K$111,3,FALSE)=$A$1,Pres_2017_T1!AS58,0),0)</f>
        <v>0</v>
      </c>
      <c r="AD58">
        <f ca="1">_xlfn.IFNA(IF(VLOOKUP(Pres_2017_T1!AX58,[2]ListeGithub!$I$2:$K$111,3,FALSE)=$A$1,Pres_2017_T1!AZ58,0),0)</f>
        <v>0</v>
      </c>
      <c r="AK58">
        <f ca="1">_xlfn.IFNA(IF(VLOOKUP(Pres_2017_T1!BE58,[2]ListeGithub!$I$2:$K$111,3,FALSE)=$A$1,Pres_2017_T1!BG58,0),0)</f>
        <v>0</v>
      </c>
      <c r="AR58">
        <f ca="1">_xlfn.IFNA(IF(VLOOKUP(Pres_2017_T1!BL58,[2]ListeGithub!$I$2:$K$111,3,FALSE)=$A$1,Pres_2017_T1!BN58,0),0)</f>
        <v>698</v>
      </c>
      <c r="AY58">
        <f ca="1">_xlfn.IFNA(IF(VLOOKUP(Pres_2017_T1!BS58,[2]ListeGithub!$I$2:$K$111,3,FALSE)=$A$1,Pres_2017_T1!BU58,0),0)</f>
        <v>696</v>
      </c>
      <c r="BF58">
        <f ca="1">_xlfn.IFNA(IF(VLOOKUP(Pres_2017_T1!BZ58,[2]ListeGithub!$I$2:$K$111,3,FALSE)=$A$1,Pres_2017_T1!CB58,0),0)</f>
        <v>0</v>
      </c>
      <c r="BM58">
        <f ca="1">_xlfn.IFNA(IF(VLOOKUP(Pres_2017_T1!CG58,[2]ListeGithub!$I$2:$K$111,3,FALSE)=$A$1,Pres_2017_T1!CI58,0),0)</f>
        <v>0</v>
      </c>
      <c r="BT58">
        <f ca="1">_xlfn.IFNA(IF(VLOOKUP(Pres_2017_T1!CN58,[2]ListeGithub!$I$2:$K$111,3,FALSE)=$A$1,Pres_2017_T1!CP58,0),0)</f>
        <v>0</v>
      </c>
      <c r="CA58">
        <f t="shared" ca="1" si="0"/>
        <v>20314</v>
      </c>
    </row>
    <row r="59" spans="1:79" x14ac:dyDescent="0.75">
      <c r="A59" t="str">
        <v>13_15</v>
      </c>
      <c r="B59">
        <f ca="1">_xlfn.IFNA(IF(VLOOKUP(Pres_2017_T1!V59,[2]ListeGithub!$I$2:$K$111,3,FALSE)=$A$1,Pres_2017_T1!X59,0),0)</f>
        <v>0</v>
      </c>
      <c r="I59">
        <f ca="1">_xlfn.IFNA(IF(VLOOKUP(Pres_2017_T1!AC59,[2]ListeGithub!$I$2:$K$111,3,FALSE)=$A$1,Pres_2017_T1!AE59,0),0)</f>
        <v>18810</v>
      </c>
      <c r="P59">
        <f ca="1">_xlfn.IFNA(IF(VLOOKUP(Pres_2017_T1!AJ59,[2]ListeGithub!$I$2:$K$111,3,FALSE)=$A$1,Pres_2017_T1!AL59,0),0)</f>
        <v>0</v>
      </c>
      <c r="W59">
        <f ca="1">_xlfn.IFNA(IF(VLOOKUP(Pres_2017_T1!AQ59,[2]ListeGithub!$I$2:$K$111,3,FALSE)=$A$1,Pres_2017_T1!AS59,0),0)</f>
        <v>0</v>
      </c>
      <c r="AD59">
        <f ca="1">_xlfn.IFNA(IF(VLOOKUP(Pres_2017_T1!AX59,[2]ListeGithub!$I$2:$K$111,3,FALSE)=$A$1,Pres_2017_T1!AZ59,0),0)</f>
        <v>0</v>
      </c>
      <c r="AK59">
        <f ca="1">_xlfn.IFNA(IF(VLOOKUP(Pres_2017_T1!BE59,[2]ListeGithub!$I$2:$K$111,3,FALSE)=$A$1,Pres_2017_T1!BG59,0),0)</f>
        <v>0</v>
      </c>
      <c r="AR59">
        <f ca="1">_xlfn.IFNA(IF(VLOOKUP(Pres_2017_T1!BL59,[2]ListeGithub!$I$2:$K$111,3,FALSE)=$A$1,Pres_2017_T1!BN59,0),0)</f>
        <v>1136</v>
      </c>
      <c r="AY59">
        <f ca="1">_xlfn.IFNA(IF(VLOOKUP(Pres_2017_T1!BS59,[2]ListeGithub!$I$2:$K$111,3,FALSE)=$A$1,Pres_2017_T1!BU59,0),0)</f>
        <v>0</v>
      </c>
      <c r="BF59">
        <f ca="1">_xlfn.IFNA(IF(VLOOKUP(Pres_2017_T1!BZ59,[2]ListeGithub!$I$2:$K$111,3,FALSE)=$A$1,Pres_2017_T1!CB59,0),0)</f>
        <v>641</v>
      </c>
      <c r="BM59">
        <f ca="1">_xlfn.IFNA(IF(VLOOKUP(Pres_2017_T1!CG59,[2]ListeGithub!$I$2:$K$111,3,FALSE)=$A$1,Pres_2017_T1!CI59,0),0)</f>
        <v>0</v>
      </c>
      <c r="BT59">
        <f ca="1">_xlfn.IFNA(IF(VLOOKUP(Pres_2017_T1!CN59,[2]ListeGithub!$I$2:$K$111,3,FALSE)=$A$1,Pres_2017_T1!CP59,0),0)</f>
        <v>0</v>
      </c>
      <c r="CA59">
        <f t="shared" ca="1" si="0"/>
        <v>20587</v>
      </c>
    </row>
    <row r="60" spans="1:79" x14ac:dyDescent="0.75">
      <c r="A60" t="str">
        <v>13_16</v>
      </c>
      <c r="B60">
        <f ca="1">_xlfn.IFNA(IF(VLOOKUP(Pres_2017_T1!V60,[2]ListeGithub!$I$2:$K$111,3,FALSE)=$A$1,Pres_2017_T1!X60,0),0)</f>
        <v>0</v>
      </c>
      <c r="I60">
        <f ca="1">_xlfn.IFNA(IF(VLOOKUP(Pres_2017_T1!AC60,[2]ListeGithub!$I$2:$K$111,3,FALSE)=$A$1,Pres_2017_T1!AE60,0),0)</f>
        <v>0</v>
      </c>
      <c r="P60">
        <f ca="1">_xlfn.IFNA(IF(VLOOKUP(Pres_2017_T1!AJ60,[2]ListeGithub!$I$2:$K$111,3,FALSE)=$A$1,Pres_2017_T1!AL60,0),0)</f>
        <v>0</v>
      </c>
      <c r="W60">
        <f ca="1">_xlfn.IFNA(IF(VLOOKUP(Pres_2017_T1!AQ60,[2]ListeGithub!$I$2:$K$111,3,FALSE)=$A$1,Pres_2017_T1!AS60,0),0)</f>
        <v>11272</v>
      </c>
      <c r="AD60">
        <f ca="1">_xlfn.IFNA(IF(VLOOKUP(Pres_2017_T1!AX60,[2]ListeGithub!$I$2:$K$111,3,FALSE)=$A$1,Pres_2017_T1!AZ60,0),0)</f>
        <v>0</v>
      </c>
      <c r="AK60">
        <f ca="1">_xlfn.IFNA(IF(VLOOKUP(Pres_2017_T1!BE60,[2]ListeGithub!$I$2:$K$111,3,FALSE)=$A$1,Pres_2017_T1!BG60,0),0)</f>
        <v>0</v>
      </c>
      <c r="AR60">
        <f ca="1">_xlfn.IFNA(IF(VLOOKUP(Pres_2017_T1!BL60,[2]ListeGithub!$I$2:$K$111,3,FALSE)=$A$1,Pres_2017_T1!BN60,0),0)</f>
        <v>906</v>
      </c>
      <c r="AY60">
        <f ca="1">_xlfn.IFNA(IF(VLOOKUP(Pres_2017_T1!BS60,[2]ListeGithub!$I$2:$K$111,3,FALSE)=$A$1,Pres_2017_T1!BU60,0),0)</f>
        <v>0</v>
      </c>
      <c r="BF60">
        <f ca="1">_xlfn.IFNA(IF(VLOOKUP(Pres_2017_T1!BZ60,[2]ListeGithub!$I$2:$K$111,3,FALSE)=$A$1,Pres_2017_T1!CB60,0),0)</f>
        <v>551</v>
      </c>
      <c r="BM60">
        <f ca="1">_xlfn.IFNA(IF(VLOOKUP(Pres_2017_T1!CG60,[2]ListeGithub!$I$2:$K$111,3,FALSE)=$A$1,Pres_2017_T1!CI60,0),0)</f>
        <v>0</v>
      </c>
      <c r="BT60">
        <f ca="1">_xlfn.IFNA(IF(VLOOKUP(Pres_2017_T1!CN60,[2]ListeGithub!$I$2:$K$111,3,FALSE)=$A$1,Pres_2017_T1!CP60,0),0)</f>
        <v>0</v>
      </c>
      <c r="CA60">
        <f t="shared" ca="1" si="0"/>
        <v>12729</v>
      </c>
    </row>
    <row r="61" spans="1:79" x14ac:dyDescent="0.75">
      <c r="A61" t="str">
        <v>14_01</v>
      </c>
      <c r="B61">
        <f ca="1">_xlfn.IFNA(IF(VLOOKUP(Pres_2017_T1!V61,[2]ListeGithub!$I$2:$K$111,3,FALSE)=$A$1,Pres_2017_T1!X61,0),0)</f>
        <v>0</v>
      </c>
      <c r="I61">
        <f ca="1">_xlfn.IFNA(IF(VLOOKUP(Pres_2017_T1!AC61,[2]ListeGithub!$I$2:$K$111,3,FALSE)=$A$1,Pres_2017_T1!AE61,0),0)</f>
        <v>0</v>
      </c>
      <c r="P61">
        <f ca="1">_xlfn.IFNA(IF(VLOOKUP(Pres_2017_T1!AJ61,[2]ListeGithub!$I$2:$K$111,3,FALSE)=$A$1,Pres_2017_T1!AL61,0),0)</f>
        <v>11483</v>
      </c>
      <c r="W61">
        <f ca="1">_xlfn.IFNA(IF(VLOOKUP(Pres_2017_T1!AQ61,[2]ListeGithub!$I$2:$K$111,3,FALSE)=$A$1,Pres_2017_T1!AS61,0),0)</f>
        <v>0</v>
      </c>
      <c r="AD61">
        <f ca="1">_xlfn.IFNA(IF(VLOOKUP(Pres_2017_T1!AX61,[2]ListeGithub!$I$2:$K$111,3,FALSE)=$A$1,Pres_2017_T1!AZ61,0),0)</f>
        <v>0</v>
      </c>
      <c r="AK61">
        <f ca="1">_xlfn.IFNA(IF(VLOOKUP(Pres_2017_T1!BE61,[2]ListeGithub!$I$2:$K$111,3,FALSE)=$A$1,Pres_2017_T1!BG61,0),0)</f>
        <v>0</v>
      </c>
      <c r="AR61">
        <f ca="1">_xlfn.IFNA(IF(VLOOKUP(Pres_2017_T1!BL61,[2]ListeGithub!$I$2:$K$111,3,FALSE)=$A$1,Pres_2017_T1!BN61,0),0)</f>
        <v>0</v>
      </c>
      <c r="AY61">
        <f ca="1">_xlfn.IFNA(IF(VLOOKUP(Pres_2017_T1!BS61,[2]ListeGithub!$I$2:$K$111,3,FALSE)=$A$1,Pres_2017_T1!BU61,0),0)</f>
        <v>362</v>
      </c>
      <c r="BF61">
        <f ca="1">_xlfn.IFNA(IF(VLOOKUP(Pres_2017_T1!BZ61,[2]ListeGithub!$I$2:$K$111,3,FALSE)=$A$1,Pres_2017_T1!CB61,0),0)</f>
        <v>0</v>
      </c>
      <c r="BM61">
        <f ca="1">_xlfn.IFNA(IF(VLOOKUP(Pres_2017_T1!CG61,[2]ListeGithub!$I$2:$K$111,3,FALSE)=$A$1,Pres_2017_T1!CI61,0),0)</f>
        <v>317</v>
      </c>
      <c r="BT61">
        <f ca="1">_xlfn.IFNA(IF(VLOOKUP(Pres_2017_T1!CN61,[2]ListeGithub!$I$2:$K$111,3,FALSE)=$A$1,Pres_2017_T1!CP61,0),0)</f>
        <v>0</v>
      </c>
      <c r="CA61">
        <f t="shared" ca="1" si="0"/>
        <v>12162</v>
      </c>
    </row>
    <row r="62" spans="1:79" x14ac:dyDescent="0.75">
      <c r="A62" t="str">
        <v>14_02</v>
      </c>
      <c r="B62">
        <f ca="1">_xlfn.IFNA(IF(VLOOKUP(Pres_2017_T1!V62,[2]ListeGithub!$I$2:$K$111,3,FALSE)=$A$1,Pres_2017_T1!X62,0),0)</f>
        <v>0</v>
      </c>
      <c r="I62">
        <f ca="1">_xlfn.IFNA(IF(VLOOKUP(Pres_2017_T1!AC62,[2]ListeGithub!$I$2:$K$111,3,FALSE)=$A$1,Pres_2017_T1!AE62,0),0)</f>
        <v>0</v>
      </c>
      <c r="P62">
        <f ca="1">_xlfn.IFNA(IF(VLOOKUP(Pres_2017_T1!AJ62,[2]ListeGithub!$I$2:$K$111,3,FALSE)=$A$1,Pres_2017_T1!AL62,0),0)</f>
        <v>0</v>
      </c>
      <c r="W62">
        <f ca="1">_xlfn.IFNA(IF(VLOOKUP(Pres_2017_T1!AQ62,[2]ListeGithub!$I$2:$K$111,3,FALSE)=$A$1,Pres_2017_T1!AS62,0),0)</f>
        <v>7604</v>
      </c>
      <c r="AD62">
        <f ca="1">_xlfn.IFNA(IF(VLOOKUP(Pres_2017_T1!AX62,[2]ListeGithub!$I$2:$K$111,3,FALSE)=$A$1,Pres_2017_T1!AZ62,0),0)</f>
        <v>0</v>
      </c>
      <c r="AK62">
        <f ca="1">_xlfn.IFNA(IF(VLOOKUP(Pres_2017_T1!BE62,[2]ListeGithub!$I$2:$K$111,3,FALSE)=$A$1,Pres_2017_T1!BG62,0),0)</f>
        <v>0</v>
      </c>
      <c r="AR62">
        <f ca="1">_xlfn.IFNA(IF(VLOOKUP(Pres_2017_T1!BL62,[2]ListeGithub!$I$2:$K$111,3,FALSE)=$A$1,Pres_2017_T1!BN62,0),0)</f>
        <v>0</v>
      </c>
      <c r="AY62">
        <f ca="1">_xlfn.IFNA(IF(VLOOKUP(Pres_2017_T1!BS62,[2]ListeGithub!$I$2:$K$111,3,FALSE)=$A$1,Pres_2017_T1!BU62,0),0)</f>
        <v>0</v>
      </c>
      <c r="BF62">
        <f ca="1">_xlfn.IFNA(IF(VLOOKUP(Pres_2017_T1!BZ62,[2]ListeGithub!$I$2:$K$111,3,FALSE)=$A$1,Pres_2017_T1!CB62,0),0)</f>
        <v>373</v>
      </c>
      <c r="BM62">
        <f ca="1">_xlfn.IFNA(IF(VLOOKUP(Pres_2017_T1!CG62,[2]ListeGithub!$I$2:$K$111,3,FALSE)=$A$1,Pres_2017_T1!CI62,0),0)</f>
        <v>341</v>
      </c>
      <c r="BT62">
        <f ca="1">_xlfn.IFNA(IF(VLOOKUP(Pres_2017_T1!CN62,[2]ListeGithub!$I$2:$K$111,3,FALSE)=$A$1,Pres_2017_T1!CP62,0),0)</f>
        <v>0</v>
      </c>
      <c r="CA62">
        <f t="shared" ca="1" si="0"/>
        <v>8318</v>
      </c>
    </row>
    <row r="63" spans="1:79" x14ac:dyDescent="0.75">
      <c r="A63" t="str">
        <v>14_03</v>
      </c>
      <c r="B63">
        <f ca="1">_xlfn.IFNA(IF(VLOOKUP(Pres_2017_T1!V63,[2]ListeGithub!$I$2:$K$111,3,FALSE)=$A$1,Pres_2017_T1!X63,0),0)</f>
        <v>0</v>
      </c>
      <c r="I63">
        <f ca="1">_xlfn.IFNA(IF(VLOOKUP(Pres_2017_T1!AC63,[2]ListeGithub!$I$2:$K$111,3,FALSE)=$A$1,Pres_2017_T1!AE63,0),0)</f>
        <v>0</v>
      </c>
      <c r="P63">
        <f ca="1">_xlfn.IFNA(IF(VLOOKUP(Pres_2017_T1!AJ63,[2]ListeGithub!$I$2:$K$111,3,FALSE)=$A$1,Pres_2017_T1!AL63,0),0)</f>
        <v>12254</v>
      </c>
      <c r="W63">
        <f ca="1">_xlfn.IFNA(IF(VLOOKUP(Pres_2017_T1!AQ63,[2]ListeGithub!$I$2:$K$111,3,FALSE)=$A$1,Pres_2017_T1!AS63,0),0)</f>
        <v>0</v>
      </c>
      <c r="AD63">
        <f ca="1">_xlfn.IFNA(IF(VLOOKUP(Pres_2017_T1!AX63,[2]ListeGithub!$I$2:$K$111,3,FALSE)=$A$1,Pres_2017_T1!AZ63,0),0)</f>
        <v>0</v>
      </c>
      <c r="AK63">
        <f ca="1">_xlfn.IFNA(IF(VLOOKUP(Pres_2017_T1!BE63,[2]ListeGithub!$I$2:$K$111,3,FALSE)=$A$1,Pres_2017_T1!BG63,0),0)</f>
        <v>0</v>
      </c>
      <c r="AR63">
        <f ca="1">_xlfn.IFNA(IF(VLOOKUP(Pres_2017_T1!BL63,[2]ListeGithub!$I$2:$K$111,3,FALSE)=$A$1,Pres_2017_T1!BN63,0),0)</f>
        <v>0</v>
      </c>
      <c r="AY63">
        <f ca="1">_xlfn.IFNA(IF(VLOOKUP(Pres_2017_T1!BS63,[2]ListeGithub!$I$2:$K$111,3,FALSE)=$A$1,Pres_2017_T1!BU63,0),0)</f>
        <v>0</v>
      </c>
      <c r="BF63">
        <f ca="1">_xlfn.IFNA(IF(VLOOKUP(Pres_2017_T1!BZ63,[2]ListeGithub!$I$2:$K$111,3,FALSE)=$A$1,Pres_2017_T1!CB63,0),0)</f>
        <v>519</v>
      </c>
      <c r="BM63">
        <f ca="1">_xlfn.IFNA(IF(VLOOKUP(Pres_2017_T1!CG63,[2]ListeGithub!$I$2:$K$111,3,FALSE)=$A$1,Pres_2017_T1!CI63,0),0)</f>
        <v>479</v>
      </c>
      <c r="BT63">
        <f ca="1">_xlfn.IFNA(IF(VLOOKUP(Pres_2017_T1!CN63,[2]ListeGithub!$I$2:$K$111,3,FALSE)=$A$1,Pres_2017_T1!CP63,0),0)</f>
        <v>0</v>
      </c>
      <c r="CA63">
        <f t="shared" ca="1" si="0"/>
        <v>13252</v>
      </c>
    </row>
    <row r="64" spans="1:79" x14ac:dyDescent="0.75">
      <c r="A64" t="str">
        <v>14_04</v>
      </c>
      <c r="B64">
        <f ca="1">_xlfn.IFNA(IF(VLOOKUP(Pres_2017_T1!V64,[2]ListeGithub!$I$2:$K$111,3,FALSE)=$A$1,Pres_2017_T1!X64,0),0)</f>
        <v>20937</v>
      </c>
      <c r="I64">
        <f ca="1">_xlfn.IFNA(IF(VLOOKUP(Pres_2017_T1!AC64,[2]ListeGithub!$I$2:$K$111,3,FALSE)=$A$1,Pres_2017_T1!AE64,0),0)</f>
        <v>0</v>
      </c>
      <c r="P64">
        <f ca="1">_xlfn.IFNA(IF(VLOOKUP(Pres_2017_T1!AJ64,[2]ListeGithub!$I$2:$K$111,3,FALSE)=$A$1,Pres_2017_T1!AL64,0),0)</f>
        <v>0</v>
      </c>
      <c r="W64">
        <f ca="1">_xlfn.IFNA(IF(VLOOKUP(Pres_2017_T1!AQ64,[2]ListeGithub!$I$2:$K$111,3,FALSE)=$A$1,Pres_2017_T1!AS64,0),0)</f>
        <v>0</v>
      </c>
      <c r="AD64">
        <f ca="1">_xlfn.IFNA(IF(VLOOKUP(Pres_2017_T1!AX64,[2]ListeGithub!$I$2:$K$111,3,FALSE)=$A$1,Pres_2017_T1!AZ64,0),0)</f>
        <v>0</v>
      </c>
      <c r="AK64">
        <f ca="1">_xlfn.IFNA(IF(VLOOKUP(Pres_2017_T1!BE64,[2]ListeGithub!$I$2:$K$111,3,FALSE)=$A$1,Pres_2017_T1!BG64,0),0)</f>
        <v>0</v>
      </c>
      <c r="AR64">
        <f ca="1">_xlfn.IFNA(IF(VLOOKUP(Pres_2017_T1!BL64,[2]ListeGithub!$I$2:$K$111,3,FALSE)=$A$1,Pres_2017_T1!BN64,0),0)</f>
        <v>0</v>
      </c>
      <c r="AY64">
        <f ca="1">_xlfn.IFNA(IF(VLOOKUP(Pres_2017_T1!BS64,[2]ListeGithub!$I$2:$K$111,3,FALSE)=$A$1,Pres_2017_T1!BU64,0),0)</f>
        <v>607</v>
      </c>
      <c r="BF64">
        <f ca="1">_xlfn.IFNA(IF(VLOOKUP(Pres_2017_T1!BZ64,[2]ListeGithub!$I$2:$K$111,3,FALSE)=$A$1,Pres_2017_T1!CB64,0),0)</f>
        <v>573</v>
      </c>
      <c r="BM64">
        <f ca="1">_xlfn.IFNA(IF(VLOOKUP(Pres_2017_T1!CG64,[2]ListeGithub!$I$2:$K$111,3,FALSE)=$A$1,Pres_2017_T1!CI64,0),0)</f>
        <v>0</v>
      </c>
      <c r="BT64">
        <f ca="1">_xlfn.IFNA(IF(VLOOKUP(Pres_2017_T1!CN64,[2]ListeGithub!$I$2:$K$111,3,FALSE)=$A$1,Pres_2017_T1!CP64,0),0)</f>
        <v>0</v>
      </c>
      <c r="CA64">
        <f t="shared" ca="1" si="0"/>
        <v>22117</v>
      </c>
    </row>
    <row r="65" spans="1:79" x14ac:dyDescent="0.75">
      <c r="A65" t="str">
        <v>14_05</v>
      </c>
      <c r="B65">
        <f ca="1">_xlfn.IFNA(IF(VLOOKUP(Pres_2017_T1!V65,[2]ListeGithub!$I$2:$K$111,3,FALSE)=$A$1,Pres_2017_T1!X65,0),0)</f>
        <v>0</v>
      </c>
      <c r="I65">
        <f ca="1">_xlfn.IFNA(IF(VLOOKUP(Pres_2017_T1!AC65,[2]ListeGithub!$I$2:$K$111,3,FALSE)=$A$1,Pres_2017_T1!AE65,0),0)</f>
        <v>16024</v>
      </c>
      <c r="P65">
        <f ca="1">_xlfn.IFNA(IF(VLOOKUP(Pres_2017_T1!AJ65,[2]ListeGithub!$I$2:$K$111,3,FALSE)=$A$1,Pres_2017_T1!AL65,0),0)</f>
        <v>0</v>
      </c>
      <c r="W65">
        <f ca="1">_xlfn.IFNA(IF(VLOOKUP(Pres_2017_T1!AQ65,[2]ListeGithub!$I$2:$K$111,3,FALSE)=$A$1,Pres_2017_T1!AS65,0),0)</f>
        <v>0</v>
      </c>
      <c r="AD65">
        <f ca="1">_xlfn.IFNA(IF(VLOOKUP(Pres_2017_T1!AX65,[2]ListeGithub!$I$2:$K$111,3,FALSE)=$A$1,Pres_2017_T1!AZ65,0),0)</f>
        <v>0</v>
      </c>
      <c r="AK65">
        <f ca="1">_xlfn.IFNA(IF(VLOOKUP(Pres_2017_T1!BE65,[2]ListeGithub!$I$2:$K$111,3,FALSE)=$A$1,Pres_2017_T1!BG65,0),0)</f>
        <v>0</v>
      </c>
      <c r="AR65">
        <f ca="1">_xlfn.IFNA(IF(VLOOKUP(Pres_2017_T1!BL65,[2]ListeGithub!$I$2:$K$111,3,FALSE)=$A$1,Pres_2017_T1!BN65,0),0)</f>
        <v>0</v>
      </c>
      <c r="AY65">
        <f ca="1">_xlfn.IFNA(IF(VLOOKUP(Pres_2017_T1!BS65,[2]ListeGithub!$I$2:$K$111,3,FALSE)=$A$1,Pres_2017_T1!BU65,0),0)</f>
        <v>546</v>
      </c>
      <c r="BF65">
        <f ca="1">_xlfn.IFNA(IF(VLOOKUP(Pres_2017_T1!BZ65,[2]ListeGithub!$I$2:$K$111,3,FALSE)=$A$1,Pres_2017_T1!CB65,0),0)</f>
        <v>0</v>
      </c>
      <c r="BM65">
        <f ca="1">_xlfn.IFNA(IF(VLOOKUP(Pres_2017_T1!CG65,[2]ListeGithub!$I$2:$K$111,3,FALSE)=$A$1,Pres_2017_T1!CI65,0),0)</f>
        <v>464</v>
      </c>
      <c r="BT65">
        <f ca="1">_xlfn.IFNA(IF(VLOOKUP(Pres_2017_T1!CN65,[2]ListeGithub!$I$2:$K$111,3,FALSE)=$A$1,Pres_2017_T1!CP65,0),0)</f>
        <v>0</v>
      </c>
      <c r="CA65">
        <f t="shared" ca="1" si="0"/>
        <v>17034</v>
      </c>
    </row>
    <row r="66" spans="1:79" x14ac:dyDescent="0.75">
      <c r="A66" t="str">
        <v>14_06</v>
      </c>
      <c r="B66">
        <f ca="1">_xlfn.IFNA(IF(VLOOKUP(Pres_2017_T1!V66,[2]ListeGithub!$I$2:$K$111,3,FALSE)=$A$1,Pres_2017_T1!X66,0),0)</f>
        <v>0</v>
      </c>
      <c r="I66">
        <f ca="1">_xlfn.IFNA(IF(VLOOKUP(Pres_2017_T1!AC66,[2]ListeGithub!$I$2:$K$111,3,FALSE)=$A$1,Pres_2017_T1!AE66,0),0)</f>
        <v>0</v>
      </c>
      <c r="P66">
        <f ca="1">_xlfn.IFNA(IF(VLOOKUP(Pres_2017_T1!AJ66,[2]ListeGithub!$I$2:$K$111,3,FALSE)=$A$1,Pres_2017_T1!AL66,0),0)</f>
        <v>14038</v>
      </c>
      <c r="W66">
        <f ca="1">_xlfn.IFNA(IF(VLOOKUP(Pres_2017_T1!AQ66,[2]ListeGithub!$I$2:$K$111,3,FALSE)=$A$1,Pres_2017_T1!AS66,0),0)</f>
        <v>0</v>
      </c>
      <c r="AD66">
        <f ca="1">_xlfn.IFNA(IF(VLOOKUP(Pres_2017_T1!AX66,[2]ListeGithub!$I$2:$K$111,3,FALSE)=$A$1,Pres_2017_T1!AZ66,0),0)</f>
        <v>0</v>
      </c>
      <c r="AK66">
        <f ca="1">_xlfn.IFNA(IF(VLOOKUP(Pres_2017_T1!BE66,[2]ListeGithub!$I$2:$K$111,3,FALSE)=$A$1,Pres_2017_T1!BG66,0),0)</f>
        <v>0</v>
      </c>
      <c r="AR66">
        <f ca="1">_xlfn.IFNA(IF(VLOOKUP(Pres_2017_T1!BL66,[2]ListeGithub!$I$2:$K$111,3,FALSE)=$A$1,Pres_2017_T1!BN66,0),0)</f>
        <v>0</v>
      </c>
      <c r="AY66">
        <f ca="1">_xlfn.IFNA(IF(VLOOKUP(Pres_2017_T1!BS66,[2]ListeGithub!$I$2:$K$111,3,FALSE)=$A$1,Pres_2017_T1!BU66,0),0)</f>
        <v>0</v>
      </c>
      <c r="BF66">
        <f ca="1">_xlfn.IFNA(IF(VLOOKUP(Pres_2017_T1!BZ66,[2]ListeGithub!$I$2:$K$111,3,FALSE)=$A$1,Pres_2017_T1!CB66,0),0)</f>
        <v>581</v>
      </c>
      <c r="BM66">
        <f ca="1">_xlfn.IFNA(IF(VLOOKUP(Pres_2017_T1!CG66,[2]ListeGithub!$I$2:$K$111,3,FALSE)=$A$1,Pres_2017_T1!CI66,0),0)</f>
        <v>579</v>
      </c>
      <c r="BT66">
        <f ca="1">_xlfn.IFNA(IF(VLOOKUP(Pres_2017_T1!CN66,[2]ListeGithub!$I$2:$K$111,3,FALSE)=$A$1,Pres_2017_T1!CP66,0),0)</f>
        <v>0</v>
      </c>
      <c r="CA66">
        <f t="shared" ca="1" si="0"/>
        <v>15198</v>
      </c>
    </row>
    <row r="67" spans="1:79" x14ac:dyDescent="0.75">
      <c r="A67" t="str">
        <v>15_01</v>
      </c>
      <c r="B67">
        <f ca="1">_xlfn.IFNA(IF(VLOOKUP(Pres_2017_T1!V67,[2]ListeGithub!$I$2:$K$111,3,FALSE)=$A$1,Pres_2017_T1!X67,0),0)</f>
        <v>0</v>
      </c>
      <c r="I67">
        <f ca="1">_xlfn.IFNA(IF(VLOOKUP(Pres_2017_T1!AC67,[2]ListeGithub!$I$2:$K$111,3,FALSE)=$A$1,Pres_2017_T1!AE67,0),0)</f>
        <v>10664</v>
      </c>
      <c r="P67">
        <f ca="1">_xlfn.IFNA(IF(VLOOKUP(Pres_2017_T1!AJ67,[2]ListeGithub!$I$2:$K$111,3,FALSE)=$A$1,Pres_2017_T1!AL67,0),0)</f>
        <v>0</v>
      </c>
      <c r="W67">
        <f ca="1">_xlfn.IFNA(IF(VLOOKUP(Pres_2017_T1!AQ67,[2]ListeGithub!$I$2:$K$111,3,FALSE)=$A$1,Pres_2017_T1!AS67,0),0)</f>
        <v>0</v>
      </c>
      <c r="AD67">
        <f ca="1">_xlfn.IFNA(IF(VLOOKUP(Pres_2017_T1!AX67,[2]ListeGithub!$I$2:$K$111,3,FALSE)=$A$1,Pres_2017_T1!AZ67,0),0)</f>
        <v>0</v>
      </c>
      <c r="AK67">
        <f ca="1">_xlfn.IFNA(IF(VLOOKUP(Pres_2017_T1!BE67,[2]ListeGithub!$I$2:$K$111,3,FALSE)=$A$1,Pres_2017_T1!BG67,0),0)</f>
        <v>0</v>
      </c>
      <c r="AR67">
        <f ca="1">_xlfn.IFNA(IF(VLOOKUP(Pres_2017_T1!BL67,[2]ListeGithub!$I$2:$K$111,3,FALSE)=$A$1,Pres_2017_T1!BN67,0),0)</f>
        <v>1318</v>
      </c>
      <c r="AY67">
        <f ca="1">_xlfn.IFNA(IF(VLOOKUP(Pres_2017_T1!BS67,[2]ListeGithub!$I$2:$K$111,3,FALSE)=$A$1,Pres_2017_T1!BU67,0),0)</f>
        <v>0</v>
      </c>
      <c r="BF67">
        <f ca="1">_xlfn.IFNA(IF(VLOOKUP(Pres_2017_T1!BZ67,[2]ListeGithub!$I$2:$K$111,3,FALSE)=$A$1,Pres_2017_T1!CB67,0),0)</f>
        <v>0</v>
      </c>
      <c r="BM67">
        <f ca="1">_xlfn.IFNA(IF(VLOOKUP(Pres_2017_T1!CG67,[2]ListeGithub!$I$2:$K$111,3,FALSE)=$A$1,Pres_2017_T1!CI67,0),0)</f>
        <v>311</v>
      </c>
      <c r="BT67">
        <f ca="1">_xlfn.IFNA(IF(VLOOKUP(Pres_2017_T1!CN67,[2]ListeGithub!$I$2:$K$111,3,FALSE)=$A$1,Pres_2017_T1!CP67,0),0)</f>
        <v>0</v>
      </c>
      <c r="CA67">
        <f t="shared" ref="CA67:CA130" ca="1" si="1">SUM(B67:BZ67)</f>
        <v>12293</v>
      </c>
    </row>
    <row r="68" spans="1:79" x14ac:dyDescent="0.75">
      <c r="A68" t="str">
        <v>15_02</v>
      </c>
      <c r="B68">
        <f ca="1">_xlfn.IFNA(IF(VLOOKUP(Pres_2017_T1!V68,[2]ListeGithub!$I$2:$K$111,3,FALSE)=$A$1,Pres_2017_T1!X68,0),0)</f>
        <v>10925</v>
      </c>
      <c r="I68">
        <f ca="1">_xlfn.IFNA(IF(VLOOKUP(Pres_2017_T1!AC68,[2]ListeGithub!$I$2:$K$111,3,FALSE)=$A$1,Pres_2017_T1!AE68,0),0)</f>
        <v>0</v>
      </c>
      <c r="P68">
        <f ca="1">_xlfn.IFNA(IF(VLOOKUP(Pres_2017_T1!AJ68,[2]ListeGithub!$I$2:$K$111,3,FALSE)=$A$1,Pres_2017_T1!AL68,0),0)</f>
        <v>0</v>
      </c>
      <c r="W68">
        <f ca="1">_xlfn.IFNA(IF(VLOOKUP(Pres_2017_T1!AQ68,[2]ListeGithub!$I$2:$K$111,3,FALSE)=$A$1,Pres_2017_T1!AS68,0),0)</f>
        <v>0</v>
      </c>
      <c r="AD68">
        <f ca="1">_xlfn.IFNA(IF(VLOOKUP(Pres_2017_T1!AX68,[2]ListeGithub!$I$2:$K$111,3,FALSE)=$A$1,Pres_2017_T1!AZ68,0),0)</f>
        <v>0</v>
      </c>
      <c r="AK68">
        <f ca="1">_xlfn.IFNA(IF(VLOOKUP(Pres_2017_T1!BE68,[2]ListeGithub!$I$2:$K$111,3,FALSE)=$A$1,Pres_2017_T1!BG68,0),0)</f>
        <v>0</v>
      </c>
      <c r="AR68">
        <f ca="1">_xlfn.IFNA(IF(VLOOKUP(Pres_2017_T1!BL68,[2]ListeGithub!$I$2:$K$111,3,FALSE)=$A$1,Pres_2017_T1!BN68,0),0)</f>
        <v>1522</v>
      </c>
      <c r="AY68">
        <f ca="1">_xlfn.IFNA(IF(VLOOKUP(Pres_2017_T1!BS68,[2]ListeGithub!$I$2:$K$111,3,FALSE)=$A$1,Pres_2017_T1!BU68,0),0)</f>
        <v>0</v>
      </c>
      <c r="BF68">
        <f ca="1">_xlfn.IFNA(IF(VLOOKUP(Pres_2017_T1!BZ68,[2]ListeGithub!$I$2:$K$111,3,FALSE)=$A$1,Pres_2017_T1!CB68,0),0)</f>
        <v>0</v>
      </c>
      <c r="BM68">
        <f ca="1">_xlfn.IFNA(IF(VLOOKUP(Pres_2017_T1!CG68,[2]ListeGithub!$I$2:$K$111,3,FALSE)=$A$1,Pres_2017_T1!CI68,0),0)</f>
        <v>216</v>
      </c>
      <c r="BT68">
        <f ca="1">_xlfn.IFNA(IF(VLOOKUP(Pres_2017_T1!CN68,[2]ListeGithub!$I$2:$K$111,3,FALSE)=$A$1,Pres_2017_T1!CP68,0),0)</f>
        <v>0</v>
      </c>
      <c r="CA68">
        <f t="shared" ca="1" si="1"/>
        <v>12663</v>
      </c>
    </row>
    <row r="69" spans="1:79" x14ac:dyDescent="0.75">
      <c r="A69" t="str">
        <v>16_01</v>
      </c>
      <c r="B69">
        <f ca="1">_xlfn.IFNA(IF(VLOOKUP(Pres_2017_T1!V69,[2]ListeGithub!$I$2:$K$111,3,FALSE)=$A$1,Pres_2017_T1!X69,0),0)</f>
        <v>0</v>
      </c>
      <c r="I69">
        <f ca="1">_xlfn.IFNA(IF(VLOOKUP(Pres_2017_T1!AC69,[2]ListeGithub!$I$2:$K$111,3,FALSE)=$A$1,Pres_2017_T1!AE69,0),0)</f>
        <v>0</v>
      </c>
      <c r="P69">
        <f ca="1">_xlfn.IFNA(IF(VLOOKUP(Pres_2017_T1!AJ69,[2]ListeGithub!$I$2:$K$111,3,FALSE)=$A$1,Pres_2017_T1!AL69,0),0)</f>
        <v>0</v>
      </c>
      <c r="W69">
        <f ca="1">_xlfn.IFNA(IF(VLOOKUP(Pres_2017_T1!AQ69,[2]ListeGithub!$I$2:$K$111,3,FALSE)=$A$1,Pres_2017_T1!AS69,0),0)</f>
        <v>10215</v>
      </c>
      <c r="AD69">
        <f ca="1">_xlfn.IFNA(IF(VLOOKUP(Pres_2017_T1!AX69,[2]ListeGithub!$I$2:$K$111,3,FALSE)=$A$1,Pres_2017_T1!AZ69,0),0)</f>
        <v>0</v>
      </c>
      <c r="AK69">
        <f ca="1">_xlfn.IFNA(IF(VLOOKUP(Pres_2017_T1!BE69,[2]ListeGithub!$I$2:$K$111,3,FALSE)=$A$1,Pres_2017_T1!BG69,0),0)</f>
        <v>0</v>
      </c>
      <c r="AR69">
        <f ca="1">_xlfn.IFNA(IF(VLOOKUP(Pres_2017_T1!BL69,[2]ListeGithub!$I$2:$K$111,3,FALSE)=$A$1,Pres_2017_T1!BN69,0),0)</f>
        <v>828</v>
      </c>
      <c r="AY69">
        <f ca="1">_xlfn.IFNA(IF(VLOOKUP(Pres_2017_T1!BS69,[2]ListeGithub!$I$2:$K$111,3,FALSE)=$A$1,Pres_2017_T1!BU69,0),0)</f>
        <v>0</v>
      </c>
      <c r="BF69">
        <f ca="1">_xlfn.IFNA(IF(VLOOKUP(Pres_2017_T1!BZ69,[2]ListeGithub!$I$2:$K$111,3,FALSE)=$A$1,Pres_2017_T1!CB69,0),0)</f>
        <v>569</v>
      </c>
      <c r="BM69">
        <f ca="1">_xlfn.IFNA(IF(VLOOKUP(Pres_2017_T1!CG69,[2]ListeGithub!$I$2:$K$111,3,FALSE)=$A$1,Pres_2017_T1!CI69,0),0)</f>
        <v>0</v>
      </c>
      <c r="BT69">
        <f ca="1">_xlfn.IFNA(IF(VLOOKUP(Pres_2017_T1!CN69,[2]ListeGithub!$I$2:$K$111,3,FALSE)=$A$1,Pres_2017_T1!CP69,0),0)</f>
        <v>0</v>
      </c>
      <c r="CA69">
        <f t="shared" ca="1" si="1"/>
        <v>11612</v>
      </c>
    </row>
    <row r="70" spans="1:79" x14ac:dyDescent="0.75">
      <c r="A70" t="str">
        <v>16_02</v>
      </c>
      <c r="B70">
        <f ca="1">_xlfn.IFNA(IF(VLOOKUP(Pres_2017_T1!V70,[2]ListeGithub!$I$2:$K$111,3,FALSE)=$A$1,Pres_2017_T1!X70,0),0)</f>
        <v>0</v>
      </c>
      <c r="I70">
        <f ca="1">_xlfn.IFNA(IF(VLOOKUP(Pres_2017_T1!AC70,[2]ListeGithub!$I$2:$K$111,3,FALSE)=$A$1,Pres_2017_T1!AE70,0),0)</f>
        <v>0</v>
      </c>
      <c r="P70">
        <f ca="1">_xlfn.IFNA(IF(VLOOKUP(Pres_2017_T1!AJ70,[2]ListeGithub!$I$2:$K$111,3,FALSE)=$A$1,Pres_2017_T1!AL70,0),0)</f>
        <v>12442</v>
      </c>
      <c r="W70">
        <f ca="1">_xlfn.IFNA(IF(VLOOKUP(Pres_2017_T1!AQ70,[2]ListeGithub!$I$2:$K$111,3,FALSE)=$A$1,Pres_2017_T1!AS70,0),0)</f>
        <v>0</v>
      </c>
      <c r="AD70">
        <f ca="1">_xlfn.IFNA(IF(VLOOKUP(Pres_2017_T1!AX70,[2]ListeGithub!$I$2:$K$111,3,FALSE)=$A$1,Pres_2017_T1!AZ70,0),0)</f>
        <v>0</v>
      </c>
      <c r="AK70">
        <f ca="1">_xlfn.IFNA(IF(VLOOKUP(Pres_2017_T1!BE70,[2]ListeGithub!$I$2:$K$111,3,FALSE)=$A$1,Pres_2017_T1!BG70,0),0)</f>
        <v>0</v>
      </c>
      <c r="AR70">
        <f ca="1">_xlfn.IFNA(IF(VLOOKUP(Pres_2017_T1!BL70,[2]ListeGithub!$I$2:$K$111,3,FALSE)=$A$1,Pres_2017_T1!BN70,0),0)</f>
        <v>1029</v>
      </c>
      <c r="AY70">
        <f ca="1">_xlfn.IFNA(IF(VLOOKUP(Pres_2017_T1!BS70,[2]ListeGithub!$I$2:$K$111,3,FALSE)=$A$1,Pres_2017_T1!BU70,0),0)</f>
        <v>0</v>
      </c>
      <c r="BF70">
        <f ca="1">_xlfn.IFNA(IF(VLOOKUP(Pres_2017_T1!BZ70,[2]ListeGithub!$I$2:$K$111,3,FALSE)=$A$1,Pres_2017_T1!CB70,0),0)</f>
        <v>0</v>
      </c>
      <c r="BM70">
        <f ca="1">_xlfn.IFNA(IF(VLOOKUP(Pres_2017_T1!CG70,[2]ListeGithub!$I$2:$K$111,3,FALSE)=$A$1,Pres_2017_T1!CI70,0),0)</f>
        <v>473</v>
      </c>
      <c r="BT70">
        <f ca="1">_xlfn.IFNA(IF(VLOOKUP(Pres_2017_T1!CN70,[2]ListeGithub!$I$2:$K$111,3,FALSE)=$A$1,Pres_2017_T1!CP70,0),0)</f>
        <v>0</v>
      </c>
      <c r="CA70">
        <f t="shared" ca="1" si="1"/>
        <v>13944</v>
      </c>
    </row>
    <row r="71" spans="1:79" x14ac:dyDescent="0.75">
      <c r="A71" t="str">
        <v>16_03</v>
      </c>
      <c r="B71">
        <f ca="1">_xlfn.IFNA(IF(VLOOKUP(Pres_2017_T1!V71,[2]ListeGithub!$I$2:$K$111,3,FALSE)=$A$1,Pres_2017_T1!X71,0),0)</f>
        <v>0</v>
      </c>
      <c r="I71">
        <f ca="1">_xlfn.IFNA(IF(VLOOKUP(Pres_2017_T1!AC71,[2]ListeGithub!$I$2:$K$111,3,FALSE)=$A$1,Pres_2017_T1!AE71,0),0)</f>
        <v>0</v>
      </c>
      <c r="P71">
        <f ca="1">_xlfn.IFNA(IF(VLOOKUP(Pres_2017_T1!AJ71,[2]ListeGithub!$I$2:$K$111,3,FALSE)=$A$1,Pres_2017_T1!AL71,0),0)</f>
        <v>0</v>
      </c>
      <c r="W71">
        <f ca="1">_xlfn.IFNA(IF(VLOOKUP(Pres_2017_T1!AQ71,[2]ListeGithub!$I$2:$K$111,3,FALSE)=$A$1,Pres_2017_T1!AS71,0),0)</f>
        <v>11087</v>
      </c>
      <c r="AD71">
        <f ca="1">_xlfn.IFNA(IF(VLOOKUP(Pres_2017_T1!AX71,[2]ListeGithub!$I$2:$K$111,3,FALSE)=$A$1,Pres_2017_T1!AZ71,0),0)</f>
        <v>0</v>
      </c>
      <c r="AK71">
        <f ca="1">_xlfn.IFNA(IF(VLOOKUP(Pres_2017_T1!BE71,[2]ListeGithub!$I$2:$K$111,3,FALSE)=$A$1,Pres_2017_T1!BG71,0),0)</f>
        <v>0</v>
      </c>
      <c r="AR71">
        <f ca="1">_xlfn.IFNA(IF(VLOOKUP(Pres_2017_T1!BL71,[2]ListeGithub!$I$2:$K$111,3,FALSE)=$A$1,Pres_2017_T1!BN71,0),0)</f>
        <v>1228</v>
      </c>
      <c r="AY71">
        <f ca="1">_xlfn.IFNA(IF(VLOOKUP(Pres_2017_T1!BS71,[2]ListeGithub!$I$2:$K$111,3,FALSE)=$A$1,Pres_2017_T1!BU71,0),0)</f>
        <v>0</v>
      </c>
      <c r="BF71">
        <f ca="1">_xlfn.IFNA(IF(VLOOKUP(Pres_2017_T1!BZ71,[2]ListeGithub!$I$2:$K$111,3,FALSE)=$A$1,Pres_2017_T1!CB71,0),0)</f>
        <v>0</v>
      </c>
      <c r="BM71">
        <f ca="1">_xlfn.IFNA(IF(VLOOKUP(Pres_2017_T1!CG71,[2]ListeGithub!$I$2:$K$111,3,FALSE)=$A$1,Pres_2017_T1!CI71,0),0)</f>
        <v>498</v>
      </c>
      <c r="BT71">
        <f ca="1">_xlfn.IFNA(IF(VLOOKUP(Pres_2017_T1!CN71,[2]ListeGithub!$I$2:$K$111,3,FALSE)=$A$1,Pres_2017_T1!CP71,0),0)</f>
        <v>0</v>
      </c>
      <c r="CA71">
        <f t="shared" ca="1" si="1"/>
        <v>12813</v>
      </c>
    </row>
    <row r="72" spans="1:79" x14ac:dyDescent="0.75">
      <c r="A72" t="str">
        <v>17_01</v>
      </c>
      <c r="B72">
        <f ca="1">_xlfn.IFNA(IF(VLOOKUP(Pres_2017_T1!V72,[2]ListeGithub!$I$2:$K$111,3,FALSE)=$A$1,Pres_2017_T1!X72,0),0)</f>
        <v>0</v>
      </c>
      <c r="I72">
        <f ca="1">_xlfn.IFNA(IF(VLOOKUP(Pres_2017_T1!AC72,[2]ListeGithub!$I$2:$K$111,3,FALSE)=$A$1,Pres_2017_T1!AE72,0),0)</f>
        <v>17634</v>
      </c>
      <c r="P72">
        <f ca="1">_xlfn.IFNA(IF(VLOOKUP(Pres_2017_T1!AJ72,[2]ListeGithub!$I$2:$K$111,3,FALSE)=$A$1,Pres_2017_T1!AL72,0),0)</f>
        <v>0</v>
      </c>
      <c r="W72">
        <f ca="1">_xlfn.IFNA(IF(VLOOKUP(Pres_2017_T1!AQ72,[2]ListeGithub!$I$2:$K$111,3,FALSE)=$A$1,Pres_2017_T1!AS72,0),0)</f>
        <v>0</v>
      </c>
      <c r="AD72">
        <f ca="1">_xlfn.IFNA(IF(VLOOKUP(Pres_2017_T1!AX72,[2]ListeGithub!$I$2:$K$111,3,FALSE)=$A$1,Pres_2017_T1!AZ72,0),0)</f>
        <v>0</v>
      </c>
      <c r="AK72">
        <f ca="1">_xlfn.IFNA(IF(VLOOKUP(Pres_2017_T1!BE72,[2]ListeGithub!$I$2:$K$111,3,FALSE)=$A$1,Pres_2017_T1!BG72,0),0)</f>
        <v>0</v>
      </c>
      <c r="AR72">
        <f ca="1">_xlfn.IFNA(IF(VLOOKUP(Pres_2017_T1!BL72,[2]ListeGithub!$I$2:$K$111,3,FALSE)=$A$1,Pres_2017_T1!BN72,0),0)</f>
        <v>843</v>
      </c>
      <c r="AY72">
        <f ca="1">_xlfn.IFNA(IF(VLOOKUP(Pres_2017_T1!BS72,[2]ListeGithub!$I$2:$K$111,3,FALSE)=$A$1,Pres_2017_T1!BU72,0),0)</f>
        <v>0</v>
      </c>
      <c r="BF72">
        <f ca="1">_xlfn.IFNA(IF(VLOOKUP(Pres_2017_T1!BZ72,[2]ListeGithub!$I$2:$K$111,3,FALSE)=$A$1,Pres_2017_T1!CB72,0),0)</f>
        <v>624</v>
      </c>
      <c r="BM72">
        <f ca="1">_xlfn.IFNA(IF(VLOOKUP(Pres_2017_T1!CG72,[2]ListeGithub!$I$2:$K$111,3,FALSE)=$A$1,Pres_2017_T1!CI72,0),0)</f>
        <v>0</v>
      </c>
      <c r="BT72">
        <f ca="1">_xlfn.IFNA(IF(VLOOKUP(Pres_2017_T1!CN72,[2]ListeGithub!$I$2:$K$111,3,FALSE)=$A$1,Pres_2017_T1!CP72,0),0)</f>
        <v>0</v>
      </c>
      <c r="CA72">
        <f t="shared" ca="1" si="1"/>
        <v>19101</v>
      </c>
    </row>
    <row r="73" spans="1:79" x14ac:dyDescent="0.75">
      <c r="A73" t="str">
        <v>17_02</v>
      </c>
      <c r="B73">
        <f ca="1">_xlfn.IFNA(IF(VLOOKUP(Pres_2017_T1!V73,[2]ListeGithub!$I$2:$K$111,3,FALSE)=$A$1,Pres_2017_T1!X73,0),0)</f>
        <v>0</v>
      </c>
      <c r="I73">
        <f ca="1">_xlfn.IFNA(IF(VLOOKUP(Pres_2017_T1!AC73,[2]ListeGithub!$I$2:$K$111,3,FALSE)=$A$1,Pres_2017_T1!AE73,0),0)</f>
        <v>0</v>
      </c>
      <c r="P73">
        <f ca="1">_xlfn.IFNA(IF(VLOOKUP(Pres_2017_T1!AJ73,[2]ListeGithub!$I$2:$K$111,3,FALSE)=$A$1,Pres_2017_T1!AL73,0),0)</f>
        <v>0</v>
      </c>
      <c r="W73">
        <f ca="1">_xlfn.IFNA(IF(VLOOKUP(Pres_2017_T1!AQ73,[2]ListeGithub!$I$2:$K$111,3,FALSE)=$A$1,Pres_2017_T1!AS73,0),0)</f>
        <v>14520</v>
      </c>
      <c r="AD73">
        <f ca="1">_xlfn.IFNA(IF(VLOOKUP(Pres_2017_T1!AX73,[2]ListeGithub!$I$2:$K$111,3,FALSE)=$A$1,Pres_2017_T1!AZ73,0),0)</f>
        <v>0</v>
      </c>
      <c r="AK73">
        <f ca="1">_xlfn.IFNA(IF(VLOOKUP(Pres_2017_T1!BE73,[2]ListeGithub!$I$2:$K$111,3,FALSE)=$A$1,Pres_2017_T1!BG73,0),0)</f>
        <v>0</v>
      </c>
      <c r="AR73">
        <f ca="1">_xlfn.IFNA(IF(VLOOKUP(Pres_2017_T1!BL73,[2]ListeGithub!$I$2:$K$111,3,FALSE)=$A$1,Pres_2017_T1!BN73,0),0)</f>
        <v>0</v>
      </c>
      <c r="AY73">
        <f ca="1">_xlfn.IFNA(IF(VLOOKUP(Pres_2017_T1!BS73,[2]ListeGithub!$I$2:$K$111,3,FALSE)=$A$1,Pres_2017_T1!BU73,0),0)</f>
        <v>1144</v>
      </c>
      <c r="BF73">
        <f ca="1">_xlfn.IFNA(IF(VLOOKUP(Pres_2017_T1!BZ73,[2]ListeGithub!$I$2:$K$111,3,FALSE)=$A$1,Pres_2017_T1!CB73,0),0)</f>
        <v>617</v>
      </c>
      <c r="BM73">
        <f ca="1">_xlfn.IFNA(IF(VLOOKUP(Pres_2017_T1!CG73,[2]ListeGithub!$I$2:$K$111,3,FALSE)=$A$1,Pres_2017_T1!CI73,0),0)</f>
        <v>0</v>
      </c>
      <c r="BT73">
        <f ca="1">_xlfn.IFNA(IF(VLOOKUP(Pres_2017_T1!CN73,[2]ListeGithub!$I$2:$K$111,3,FALSE)=$A$1,Pres_2017_T1!CP73,0),0)</f>
        <v>0</v>
      </c>
      <c r="CA73">
        <f t="shared" ca="1" si="1"/>
        <v>16281</v>
      </c>
    </row>
    <row r="74" spans="1:79" x14ac:dyDescent="0.75">
      <c r="A74" t="str">
        <v>17_03</v>
      </c>
      <c r="B74">
        <f ca="1">_xlfn.IFNA(IF(VLOOKUP(Pres_2017_T1!V74,[2]ListeGithub!$I$2:$K$111,3,FALSE)=$A$1,Pres_2017_T1!X74,0),0)</f>
        <v>0</v>
      </c>
      <c r="I74">
        <f ca="1">_xlfn.IFNA(IF(VLOOKUP(Pres_2017_T1!AC74,[2]ListeGithub!$I$2:$K$111,3,FALSE)=$A$1,Pres_2017_T1!AE74,0),0)</f>
        <v>0</v>
      </c>
      <c r="P74">
        <f ca="1">_xlfn.IFNA(IF(VLOOKUP(Pres_2017_T1!AJ74,[2]ListeGithub!$I$2:$K$111,3,FALSE)=$A$1,Pres_2017_T1!AL74,0),0)</f>
        <v>0</v>
      </c>
      <c r="W74">
        <f ca="1">_xlfn.IFNA(IF(VLOOKUP(Pres_2017_T1!AQ74,[2]ListeGithub!$I$2:$K$111,3,FALSE)=$A$1,Pres_2017_T1!AS74,0),0)</f>
        <v>11628</v>
      </c>
      <c r="AD74">
        <f ca="1">_xlfn.IFNA(IF(VLOOKUP(Pres_2017_T1!AX74,[2]ListeGithub!$I$2:$K$111,3,FALSE)=$A$1,Pres_2017_T1!AZ74,0),0)</f>
        <v>0</v>
      </c>
      <c r="AK74">
        <f ca="1">_xlfn.IFNA(IF(VLOOKUP(Pres_2017_T1!BE74,[2]ListeGithub!$I$2:$K$111,3,FALSE)=$A$1,Pres_2017_T1!BG74,0),0)</f>
        <v>0</v>
      </c>
      <c r="AR74">
        <f ca="1">_xlfn.IFNA(IF(VLOOKUP(Pres_2017_T1!BL74,[2]ListeGithub!$I$2:$K$111,3,FALSE)=$A$1,Pres_2017_T1!BN74,0),0)</f>
        <v>888</v>
      </c>
      <c r="AY74">
        <f ca="1">_xlfn.IFNA(IF(VLOOKUP(Pres_2017_T1!BS74,[2]ListeGithub!$I$2:$K$111,3,FALSE)=$A$1,Pres_2017_T1!BU74,0),0)</f>
        <v>0</v>
      </c>
      <c r="BF74">
        <f ca="1">_xlfn.IFNA(IF(VLOOKUP(Pres_2017_T1!BZ74,[2]ListeGithub!$I$2:$K$111,3,FALSE)=$A$1,Pres_2017_T1!CB74,0),0)</f>
        <v>541</v>
      </c>
      <c r="BM74">
        <f ca="1">_xlfn.IFNA(IF(VLOOKUP(Pres_2017_T1!CG74,[2]ListeGithub!$I$2:$K$111,3,FALSE)=$A$1,Pres_2017_T1!CI74,0),0)</f>
        <v>0</v>
      </c>
      <c r="BT74">
        <f ca="1">_xlfn.IFNA(IF(VLOOKUP(Pres_2017_T1!CN74,[2]ListeGithub!$I$2:$K$111,3,FALSE)=$A$1,Pres_2017_T1!CP74,0),0)</f>
        <v>0</v>
      </c>
      <c r="CA74">
        <f t="shared" ca="1" si="1"/>
        <v>13057</v>
      </c>
    </row>
    <row r="75" spans="1:79" x14ac:dyDescent="0.75">
      <c r="A75" t="str">
        <v>17_04</v>
      </c>
      <c r="B75">
        <f ca="1">_xlfn.IFNA(IF(VLOOKUP(Pres_2017_T1!V75,[2]ListeGithub!$I$2:$K$111,3,FALSE)=$A$1,Pres_2017_T1!X75,0),0)</f>
        <v>0</v>
      </c>
      <c r="I75">
        <f ca="1">_xlfn.IFNA(IF(VLOOKUP(Pres_2017_T1!AC75,[2]ListeGithub!$I$2:$K$111,3,FALSE)=$A$1,Pres_2017_T1!AE75,0),0)</f>
        <v>0</v>
      </c>
      <c r="P75">
        <f ca="1">_xlfn.IFNA(IF(VLOOKUP(Pres_2017_T1!AJ75,[2]ListeGithub!$I$2:$K$111,3,FALSE)=$A$1,Pres_2017_T1!AL75,0),0)</f>
        <v>14787</v>
      </c>
      <c r="W75">
        <f ca="1">_xlfn.IFNA(IF(VLOOKUP(Pres_2017_T1!AQ75,[2]ListeGithub!$I$2:$K$111,3,FALSE)=$A$1,Pres_2017_T1!AS75,0),0)</f>
        <v>0</v>
      </c>
      <c r="AD75">
        <f ca="1">_xlfn.IFNA(IF(VLOOKUP(Pres_2017_T1!AX75,[2]ListeGithub!$I$2:$K$111,3,FALSE)=$A$1,Pres_2017_T1!AZ75,0),0)</f>
        <v>0</v>
      </c>
      <c r="AK75">
        <f ca="1">_xlfn.IFNA(IF(VLOOKUP(Pres_2017_T1!BE75,[2]ListeGithub!$I$2:$K$111,3,FALSE)=$A$1,Pres_2017_T1!BG75,0),0)</f>
        <v>0</v>
      </c>
      <c r="AR75">
        <f ca="1">_xlfn.IFNA(IF(VLOOKUP(Pres_2017_T1!BL75,[2]ListeGithub!$I$2:$K$111,3,FALSE)=$A$1,Pres_2017_T1!BN75,0),0)</f>
        <v>1189</v>
      </c>
      <c r="AY75">
        <f ca="1">_xlfn.IFNA(IF(VLOOKUP(Pres_2017_T1!BS75,[2]ListeGithub!$I$2:$K$111,3,FALSE)=$A$1,Pres_2017_T1!BU75,0),0)</f>
        <v>0</v>
      </c>
      <c r="BF75">
        <f ca="1">_xlfn.IFNA(IF(VLOOKUP(Pres_2017_T1!BZ75,[2]ListeGithub!$I$2:$K$111,3,FALSE)=$A$1,Pres_2017_T1!CB75,0),0)</f>
        <v>567</v>
      </c>
      <c r="BM75">
        <f ca="1">_xlfn.IFNA(IF(VLOOKUP(Pres_2017_T1!CG75,[2]ListeGithub!$I$2:$K$111,3,FALSE)=$A$1,Pres_2017_T1!CI75,0),0)</f>
        <v>0</v>
      </c>
      <c r="BT75">
        <f ca="1">_xlfn.IFNA(IF(VLOOKUP(Pres_2017_T1!CN75,[2]ListeGithub!$I$2:$K$111,3,FALSE)=$A$1,Pres_2017_T1!CP75,0),0)</f>
        <v>0</v>
      </c>
      <c r="CA75">
        <f t="shared" ca="1" si="1"/>
        <v>16543</v>
      </c>
    </row>
    <row r="76" spans="1:79" x14ac:dyDescent="0.75">
      <c r="A76" t="str">
        <v>17_05</v>
      </c>
      <c r="B76">
        <f ca="1">_xlfn.IFNA(IF(VLOOKUP(Pres_2017_T1!V76,[2]ListeGithub!$I$2:$K$111,3,FALSE)=$A$1,Pres_2017_T1!X76,0),0)</f>
        <v>0</v>
      </c>
      <c r="I76">
        <f ca="1">_xlfn.IFNA(IF(VLOOKUP(Pres_2017_T1!AC76,[2]ListeGithub!$I$2:$K$111,3,FALSE)=$A$1,Pres_2017_T1!AE76,0),0)</f>
        <v>20120</v>
      </c>
      <c r="P76">
        <f ca="1">_xlfn.IFNA(IF(VLOOKUP(Pres_2017_T1!AJ76,[2]ListeGithub!$I$2:$K$111,3,FALSE)=$A$1,Pres_2017_T1!AL76,0),0)</f>
        <v>0</v>
      </c>
      <c r="W76">
        <f ca="1">_xlfn.IFNA(IF(VLOOKUP(Pres_2017_T1!AQ76,[2]ListeGithub!$I$2:$K$111,3,FALSE)=$A$1,Pres_2017_T1!AS76,0),0)</f>
        <v>0</v>
      </c>
      <c r="AD76">
        <f ca="1">_xlfn.IFNA(IF(VLOOKUP(Pres_2017_T1!AX76,[2]ListeGithub!$I$2:$K$111,3,FALSE)=$A$1,Pres_2017_T1!AZ76,0),0)</f>
        <v>0</v>
      </c>
      <c r="AK76">
        <f ca="1">_xlfn.IFNA(IF(VLOOKUP(Pres_2017_T1!BE76,[2]ListeGithub!$I$2:$K$111,3,FALSE)=$A$1,Pres_2017_T1!BG76,0),0)</f>
        <v>0</v>
      </c>
      <c r="AR76">
        <f ca="1">_xlfn.IFNA(IF(VLOOKUP(Pres_2017_T1!BL76,[2]ListeGithub!$I$2:$K$111,3,FALSE)=$A$1,Pres_2017_T1!BN76,0),0)</f>
        <v>1218</v>
      </c>
      <c r="AY76">
        <f ca="1">_xlfn.IFNA(IF(VLOOKUP(Pres_2017_T1!BS76,[2]ListeGithub!$I$2:$K$111,3,FALSE)=$A$1,Pres_2017_T1!BU76,0),0)</f>
        <v>0</v>
      </c>
      <c r="BF76">
        <f ca="1">_xlfn.IFNA(IF(VLOOKUP(Pres_2017_T1!BZ76,[2]ListeGithub!$I$2:$K$111,3,FALSE)=$A$1,Pres_2017_T1!CB76,0),0)</f>
        <v>671</v>
      </c>
      <c r="BM76">
        <f ca="1">_xlfn.IFNA(IF(VLOOKUP(Pres_2017_T1!CG76,[2]ListeGithub!$I$2:$K$111,3,FALSE)=$A$1,Pres_2017_T1!CI76,0),0)</f>
        <v>0</v>
      </c>
      <c r="BT76">
        <f ca="1">_xlfn.IFNA(IF(VLOOKUP(Pres_2017_T1!CN76,[2]ListeGithub!$I$2:$K$111,3,FALSE)=$A$1,Pres_2017_T1!CP76,0),0)</f>
        <v>0</v>
      </c>
      <c r="CA76">
        <f t="shared" ca="1" si="1"/>
        <v>22009</v>
      </c>
    </row>
    <row r="77" spans="1:79" x14ac:dyDescent="0.75">
      <c r="A77" t="str">
        <v>18_01</v>
      </c>
      <c r="B77">
        <f ca="1">_xlfn.IFNA(IF(VLOOKUP(Pres_2017_T1!V77,[2]ListeGithub!$I$2:$K$111,3,FALSE)=$A$1,Pres_2017_T1!X77,0),0)</f>
        <v>0</v>
      </c>
      <c r="I77">
        <f ca="1">_xlfn.IFNA(IF(VLOOKUP(Pres_2017_T1!AC77,[2]ListeGithub!$I$2:$K$111,3,FALSE)=$A$1,Pres_2017_T1!AE77,0),0)</f>
        <v>12129</v>
      </c>
      <c r="P77">
        <f ca="1">_xlfn.IFNA(IF(VLOOKUP(Pres_2017_T1!AJ77,[2]ListeGithub!$I$2:$K$111,3,FALSE)=$A$1,Pres_2017_T1!AL77,0),0)</f>
        <v>0</v>
      </c>
      <c r="W77">
        <f ca="1">_xlfn.IFNA(IF(VLOOKUP(Pres_2017_T1!AQ77,[2]ListeGithub!$I$2:$K$111,3,FALSE)=$A$1,Pres_2017_T1!AS77,0),0)</f>
        <v>0</v>
      </c>
      <c r="AD77">
        <f ca="1">_xlfn.IFNA(IF(VLOOKUP(Pres_2017_T1!AX77,[2]ListeGithub!$I$2:$K$111,3,FALSE)=$A$1,Pres_2017_T1!AZ77,0),0)</f>
        <v>0</v>
      </c>
      <c r="AK77">
        <f ca="1">_xlfn.IFNA(IF(VLOOKUP(Pres_2017_T1!BE77,[2]ListeGithub!$I$2:$K$111,3,FALSE)=$A$1,Pres_2017_T1!BG77,0),0)</f>
        <v>0</v>
      </c>
      <c r="AR77">
        <f ca="1">_xlfn.IFNA(IF(VLOOKUP(Pres_2017_T1!BL77,[2]ListeGithub!$I$2:$K$111,3,FALSE)=$A$1,Pres_2017_T1!BN77,0),0)</f>
        <v>0</v>
      </c>
      <c r="AY77">
        <f ca="1">_xlfn.IFNA(IF(VLOOKUP(Pres_2017_T1!BS77,[2]ListeGithub!$I$2:$K$111,3,FALSE)=$A$1,Pres_2017_T1!BU77,0),0)</f>
        <v>594</v>
      </c>
      <c r="BF77">
        <f ca="1">_xlfn.IFNA(IF(VLOOKUP(Pres_2017_T1!BZ77,[2]ListeGithub!$I$2:$K$111,3,FALSE)=$A$1,Pres_2017_T1!CB77,0),0)</f>
        <v>475</v>
      </c>
      <c r="BM77">
        <f ca="1">_xlfn.IFNA(IF(VLOOKUP(Pres_2017_T1!CG77,[2]ListeGithub!$I$2:$K$111,3,FALSE)=$A$1,Pres_2017_T1!CI77,0),0)</f>
        <v>0</v>
      </c>
      <c r="BT77">
        <f ca="1">_xlfn.IFNA(IF(VLOOKUP(Pres_2017_T1!CN77,[2]ListeGithub!$I$2:$K$111,3,FALSE)=$A$1,Pres_2017_T1!CP77,0),0)</f>
        <v>0</v>
      </c>
      <c r="CA77">
        <f t="shared" ca="1" si="1"/>
        <v>13198</v>
      </c>
    </row>
    <row r="78" spans="1:79" x14ac:dyDescent="0.75">
      <c r="A78" t="str">
        <v>18_02</v>
      </c>
      <c r="B78">
        <f ca="1">_xlfn.IFNA(IF(VLOOKUP(Pres_2017_T1!V78,[2]ListeGithub!$I$2:$K$111,3,FALSE)=$A$1,Pres_2017_T1!X78,0),0)</f>
        <v>0</v>
      </c>
      <c r="I78">
        <f ca="1">_xlfn.IFNA(IF(VLOOKUP(Pres_2017_T1!AC78,[2]ListeGithub!$I$2:$K$111,3,FALSE)=$A$1,Pres_2017_T1!AE78,0),0)</f>
        <v>0</v>
      </c>
      <c r="P78">
        <f ca="1">_xlfn.IFNA(IF(VLOOKUP(Pres_2017_T1!AJ78,[2]ListeGithub!$I$2:$K$111,3,FALSE)=$A$1,Pres_2017_T1!AL78,0),0)</f>
        <v>0</v>
      </c>
      <c r="W78">
        <f ca="1">_xlfn.IFNA(IF(VLOOKUP(Pres_2017_T1!AQ78,[2]ListeGithub!$I$2:$K$111,3,FALSE)=$A$1,Pres_2017_T1!AS78,0),0)</f>
        <v>8570</v>
      </c>
      <c r="AD78">
        <f ca="1">_xlfn.IFNA(IF(VLOOKUP(Pres_2017_T1!AX78,[2]ListeGithub!$I$2:$K$111,3,FALSE)=$A$1,Pres_2017_T1!AZ78,0),0)</f>
        <v>0</v>
      </c>
      <c r="AK78">
        <f ca="1">_xlfn.IFNA(IF(VLOOKUP(Pres_2017_T1!BE78,[2]ListeGithub!$I$2:$K$111,3,FALSE)=$A$1,Pres_2017_T1!BG78,0),0)</f>
        <v>0</v>
      </c>
      <c r="AR78">
        <f ca="1">_xlfn.IFNA(IF(VLOOKUP(Pres_2017_T1!BL78,[2]ListeGithub!$I$2:$K$111,3,FALSE)=$A$1,Pres_2017_T1!BN78,0),0)</f>
        <v>0</v>
      </c>
      <c r="AY78">
        <f ca="1">_xlfn.IFNA(IF(VLOOKUP(Pres_2017_T1!BS78,[2]ListeGithub!$I$2:$K$111,3,FALSE)=$A$1,Pres_2017_T1!BU78,0),0)</f>
        <v>0</v>
      </c>
      <c r="BF78">
        <f ca="1">_xlfn.IFNA(IF(VLOOKUP(Pres_2017_T1!BZ78,[2]ListeGithub!$I$2:$K$111,3,FALSE)=$A$1,Pres_2017_T1!CB78,0),0)</f>
        <v>510</v>
      </c>
      <c r="BM78">
        <f ca="1">_xlfn.IFNA(IF(VLOOKUP(Pres_2017_T1!CG78,[2]ListeGithub!$I$2:$K$111,3,FALSE)=$A$1,Pres_2017_T1!CI78,0),0)</f>
        <v>446</v>
      </c>
      <c r="BT78">
        <f ca="1">_xlfn.IFNA(IF(VLOOKUP(Pres_2017_T1!CN78,[2]ListeGithub!$I$2:$K$111,3,FALSE)=$A$1,Pres_2017_T1!CP78,0),0)</f>
        <v>0</v>
      </c>
      <c r="CA78">
        <f t="shared" ca="1" si="1"/>
        <v>9526</v>
      </c>
    </row>
    <row r="79" spans="1:79" x14ac:dyDescent="0.75">
      <c r="A79" t="str">
        <v>18_03</v>
      </c>
      <c r="B79">
        <f ca="1">_xlfn.IFNA(IF(VLOOKUP(Pres_2017_T1!V79,[2]ListeGithub!$I$2:$K$111,3,FALSE)=$A$1,Pres_2017_T1!X79,0),0)</f>
        <v>0</v>
      </c>
      <c r="I79">
        <f ca="1">_xlfn.IFNA(IF(VLOOKUP(Pres_2017_T1!AC79,[2]ListeGithub!$I$2:$K$111,3,FALSE)=$A$1,Pres_2017_T1!AE79,0),0)</f>
        <v>0</v>
      </c>
      <c r="P79">
        <f ca="1">_xlfn.IFNA(IF(VLOOKUP(Pres_2017_T1!AJ79,[2]ListeGithub!$I$2:$K$111,3,FALSE)=$A$1,Pres_2017_T1!AL79,0),0)</f>
        <v>12267</v>
      </c>
      <c r="W79">
        <f ca="1">_xlfn.IFNA(IF(VLOOKUP(Pres_2017_T1!AQ79,[2]ListeGithub!$I$2:$K$111,3,FALSE)=$A$1,Pres_2017_T1!AS79,0),0)</f>
        <v>0</v>
      </c>
      <c r="AD79">
        <f ca="1">_xlfn.IFNA(IF(VLOOKUP(Pres_2017_T1!AX79,[2]ListeGithub!$I$2:$K$111,3,FALSE)=$A$1,Pres_2017_T1!AZ79,0),0)</f>
        <v>0</v>
      </c>
      <c r="AK79">
        <f ca="1">_xlfn.IFNA(IF(VLOOKUP(Pres_2017_T1!BE79,[2]ListeGithub!$I$2:$K$111,3,FALSE)=$A$1,Pres_2017_T1!BG79,0),0)</f>
        <v>0</v>
      </c>
      <c r="AR79">
        <f ca="1">_xlfn.IFNA(IF(VLOOKUP(Pres_2017_T1!BL79,[2]ListeGithub!$I$2:$K$111,3,FALSE)=$A$1,Pres_2017_T1!BN79,0),0)</f>
        <v>821</v>
      </c>
      <c r="AY79">
        <f ca="1">_xlfn.IFNA(IF(VLOOKUP(Pres_2017_T1!BS79,[2]ListeGithub!$I$2:$K$111,3,FALSE)=$A$1,Pres_2017_T1!BU79,0),0)</f>
        <v>0</v>
      </c>
      <c r="BF79">
        <f ca="1">_xlfn.IFNA(IF(VLOOKUP(Pres_2017_T1!BZ79,[2]ListeGithub!$I$2:$K$111,3,FALSE)=$A$1,Pres_2017_T1!CB79,0),0)</f>
        <v>0</v>
      </c>
      <c r="BM79">
        <f ca="1">_xlfn.IFNA(IF(VLOOKUP(Pres_2017_T1!CG79,[2]ListeGithub!$I$2:$K$111,3,FALSE)=$A$1,Pres_2017_T1!CI79,0),0)</f>
        <v>558</v>
      </c>
      <c r="BT79">
        <f ca="1">_xlfn.IFNA(IF(VLOOKUP(Pres_2017_T1!CN79,[2]ListeGithub!$I$2:$K$111,3,FALSE)=$A$1,Pres_2017_T1!CP79,0),0)</f>
        <v>0</v>
      </c>
      <c r="CA79">
        <f t="shared" ca="1" si="1"/>
        <v>13646</v>
      </c>
    </row>
    <row r="80" spans="1:79" x14ac:dyDescent="0.75">
      <c r="A80" t="str">
        <v>19_01</v>
      </c>
      <c r="B80">
        <f ca="1">_xlfn.IFNA(IF(VLOOKUP(Pres_2017_T1!V80,[2]ListeGithub!$I$2:$K$111,3,FALSE)=$A$1,Pres_2017_T1!X80,0),0)</f>
        <v>0</v>
      </c>
      <c r="I80">
        <f ca="1">_xlfn.IFNA(IF(VLOOKUP(Pres_2017_T1!AC80,[2]ListeGithub!$I$2:$K$111,3,FALSE)=$A$1,Pres_2017_T1!AE80,0),0)</f>
        <v>0</v>
      </c>
      <c r="P80">
        <f ca="1">_xlfn.IFNA(IF(VLOOKUP(Pres_2017_T1!AJ80,[2]ListeGithub!$I$2:$K$111,3,FALSE)=$A$1,Pres_2017_T1!AL80,0),0)</f>
        <v>0</v>
      </c>
      <c r="W80">
        <f ca="1">_xlfn.IFNA(IF(VLOOKUP(Pres_2017_T1!AQ80,[2]ListeGithub!$I$2:$K$111,3,FALSE)=$A$1,Pres_2017_T1!AS80,0),0)</f>
        <v>11967</v>
      </c>
      <c r="AD80">
        <f ca="1">_xlfn.IFNA(IF(VLOOKUP(Pres_2017_T1!AX80,[2]ListeGithub!$I$2:$K$111,3,FALSE)=$A$1,Pres_2017_T1!AZ80,0),0)</f>
        <v>0</v>
      </c>
      <c r="AK80">
        <f ca="1">_xlfn.IFNA(IF(VLOOKUP(Pres_2017_T1!BE80,[2]ListeGithub!$I$2:$K$111,3,FALSE)=$A$1,Pres_2017_T1!BG80,0),0)</f>
        <v>0</v>
      </c>
      <c r="AR80">
        <f ca="1">_xlfn.IFNA(IF(VLOOKUP(Pres_2017_T1!BL80,[2]ListeGithub!$I$2:$K$111,3,FALSE)=$A$1,Pres_2017_T1!BN80,0),0)</f>
        <v>2386</v>
      </c>
      <c r="AY80">
        <f ca="1">_xlfn.IFNA(IF(VLOOKUP(Pres_2017_T1!BS80,[2]ListeGithub!$I$2:$K$111,3,FALSE)=$A$1,Pres_2017_T1!BU80,0),0)</f>
        <v>0</v>
      </c>
      <c r="BF80">
        <f ca="1">_xlfn.IFNA(IF(VLOOKUP(Pres_2017_T1!BZ80,[2]ListeGithub!$I$2:$K$111,3,FALSE)=$A$1,Pres_2017_T1!CB80,0),0)</f>
        <v>0</v>
      </c>
      <c r="BM80">
        <f ca="1">_xlfn.IFNA(IF(VLOOKUP(Pres_2017_T1!CG80,[2]ListeGithub!$I$2:$K$111,3,FALSE)=$A$1,Pres_2017_T1!CI80,0),0)</f>
        <v>520</v>
      </c>
      <c r="BT80">
        <f ca="1">_xlfn.IFNA(IF(VLOOKUP(Pres_2017_T1!CN80,[2]ListeGithub!$I$2:$K$111,3,FALSE)=$A$1,Pres_2017_T1!CP80,0),0)</f>
        <v>0</v>
      </c>
      <c r="CA80">
        <f t="shared" ca="1" si="1"/>
        <v>14873</v>
      </c>
    </row>
    <row r="81" spans="1:79" x14ac:dyDescent="0.75">
      <c r="A81" t="str">
        <v>19_02</v>
      </c>
      <c r="B81">
        <f ca="1">_xlfn.IFNA(IF(VLOOKUP(Pres_2017_T1!V81,[2]ListeGithub!$I$2:$K$111,3,FALSE)=$A$1,Pres_2017_T1!X81,0),0)</f>
        <v>0</v>
      </c>
      <c r="I81">
        <f ca="1">_xlfn.IFNA(IF(VLOOKUP(Pres_2017_T1!AC81,[2]ListeGithub!$I$2:$K$111,3,FALSE)=$A$1,Pres_2017_T1!AE81,0),0)</f>
        <v>0</v>
      </c>
      <c r="P81">
        <f ca="1">_xlfn.IFNA(IF(VLOOKUP(Pres_2017_T1!AJ81,[2]ListeGithub!$I$2:$K$111,3,FALSE)=$A$1,Pres_2017_T1!AL81,0),0)</f>
        <v>13460</v>
      </c>
      <c r="W81">
        <f ca="1">_xlfn.IFNA(IF(VLOOKUP(Pres_2017_T1!AQ81,[2]ListeGithub!$I$2:$K$111,3,FALSE)=$A$1,Pres_2017_T1!AS81,0),0)</f>
        <v>0</v>
      </c>
      <c r="AD81">
        <f ca="1">_xlfn.IFNA(IF(VLOOKUP(Pres_2017_T1!AX81,[2]ListeGithub!$I$2:$K$111,3,FALSE)=$A$1,Pres_2017_T1!AZ81,0),0)</f>
        <v>0</v>
      </c>
      <c r="AK81">
        <f ca="1">_xlfn.IFNA(IF(VLOOKUP(Pres_2017_T1!BE81,[2]ListeGithub!$I$2:$K$111,3,FALSE)=$A$1,Pres_2017_T1!BG81,0),0)</f>
        <v>0</v>
      </c>
      <c r="AR81">
        <f ca="1">_xlfn.IFNA(IF(VLOOKUP(Pres_2017_T1!BL81,[2]ListeGithub!$I$2:$K$111,3,FALSE)=$A$1,Pres_2017_T1!BN81,0),0)</f>
        <v>1867</v>
      </c>
      <c r="AY81">
        <f ca="1">_xlfn.IFNA(IF(VLOOKUP(Pres_2017_T1!BS81,[2]ListeGithub!$I$2:$K$111,3,FALSE)=$A$1,Pres_2017_T1!BU81,0),0)</f>
        <v>0</v>
      </c>
      <c r="BF81">
        <f ca="1">_xlfn.IFNA(IF(VLOOKUP(Pres_2017_T1!BZ81,[2]ListeGithub!$I$2:$K$111,3,FALSE)=$A$1,Pres_2017_T1!CB81,0),0)</f>
        <v>574</v>
      </c>
      <c r="BM81">
        <f ca="1">_xlfn.IFNA(IF(VLOOKUP(Pres_2017_T1!CG81,[2]ListeGithub!$I$2:$K$111,3,FALSE)=$A$1,Pres_2017_T1!CI81,0),0)</f>
        <v>0</v>
      </c>
      <c r="BT81">
        <f ca="1">_xlfn.IFNA(IF(VLOOKUP(Pres_2017_T1!CN81,[2]ListeGithub!$I$2:$K$111,3,FALSE)=$A$1,Pres_2017_T1!CP81,0),0)</f>
        <v>0</v>
      </c>
      <c r="CA81">
        <f t="shared" ca="1" si="1"/>
        <v>15901</v>
      </c>
    </row>
    <row r="82" spans="1:79" x14ac:dyDescent="0.75">
      <c r="A82" t="str">
        <v>2A_01</v>
      </c>
      <c r="B82">
        <f ca="1">_xlfn.IFNA(IF(VLOOKUP(Pres_2017_T1!V82,[2]ListeGithub!$I$2:$K$111,3,FALSE)=$A$1,Pres_2017_T1!X82,0),0)</f>
        <v>0</v>
      </c>
      <c r="I82">
        <f ca="1">_xlfn.IFNA(IF(VLOOKUP(Pres_2017_T1!AC82,[2]ListeGithub!$I$2:$K$111,3,FALSE)=$A$1,Pres_2017_T1!AE82,0),0)</f>
        <v>8114</v>
      </c>
      <c r="P82">
        <f ca="1">_xlfn.IFNA(IF(VLOOKUP(Pres_2017_T1!AJ82,[2]ListeGithub!$I$2:$K$111,3,FALSE)=$A$1,Pres_2017_T1!AL82,0),0)</f>
        <v>0</v>
      </c>
      <c r="W82">
        <f ca="1">_xlfn.IFNA(IF(VLOOKUP(Pres_2017_T1!AQ82,[2]ListeGithub!$I$2:$K$111,3,FALSE)=$A$1,Pres_2017_T1!AS82,0),0)</f>
        <v>0</v>
      </c>
      <c r="AD82">
        <f ca="1">_xlfn.IFNA(IF(VLOOKUP(Pres_2017_T1!AX82,[2]ListeGithub!$I$2:$K$111,3,FALSE)=$A$1,Pres_2017_T1!AZ82,0),0)</f>
        <v>2006</v>
      </c>
      <c r="AK82">
        <f ca="1">_xlfn.IFNA(IF(VLOOKUP(Pres_2017_T1!BE82,[2]ListeGithub!$I$2:$K$111,3,FALSE)=$A$1,Pres_2017_T1!BG82,0),0)</f>
        <v>0</v>
      </c>
      <c r="AR82">
        <f ca="1">_xlfn.IFNA(IF(VLOOKUP(Pres_2017_T1!BL82,[2]ListeGithub!$I$2:$K$111,3,FALSE)=$A$1,Pres_2017_T1!BN82,0),0)</f>
        <v>0</v>
      </c>
      <c r="AY82">
        <f ca="1">_xlfn.IFNA(IF(VLOOKUP(Pres_2017_T1!BS82,[2]ListeGithub!$I$2:$K$111,3,FALSE)=$A$1,Pres_2017_T1!BU82,0),0)</f>
        <v>0</v>
      </c>
      <c r="BF82">
        <f ca="1">_xlfn.IFNA(IF(VLOOKUP(Pres_2017_T1!BZ82,[2]ListeGithub!$I$2:$K$111,3,FALSE)=$A$1,Pres_2017_T1!CB82,0),0)</f>
        <v>226</v>
      </c>
      <c r="BM82">
        <f ca="1">_xlfn.IFNA(IF(VLOOKUP(Pres_2017_T1!CG82,[2]ListeGithub!$I$2:$K$111,3,FALSE)=$A$1,Pres_2017_T1!CI82,0),0)</f>
        <v>0</v>
      </c>
      <c r="BT82">
        <f ca="1">_xlfn.IFNA(IF(VLOOKUP(Pres_2017_T1!CN82,[2]ListeGithub!$I$2:$K$111,3,FALSE)=$A$1,Pres_2017_T1!CP82,0),0)</f>
        <v>0</v>
      </c>
      <c r="CA82">
        <f t="shared" ca="1" si="1"/>
        <v>10346</v>
      </c>
    </row>
    <row r="83" spans="1:79" x14ac:dyDescent="0.75">
      <c r="A83" t="str">
        <v>2A_02</v>
      </c>
      <c r="B83">
        <f ca="1">_xlfn.IFNA(IF(VLOOKUP(Pres_2017_T1!V83,[2]ListeGithub!$I$2:$K$111,3,FALSE)=$A$1,Pres_2017_T1!X83,0),0)</f>
        <v>0</v>
      </c>
      <c r="I83">
        <f ca="1">_xlfn.IFNA(IF(VLOOKUP(Pres_2017_T1!AC83,[2]ListeGithub!$I$2:$K$111,3,FALSE)=$A$1,Pres_2017_T1!AE83,0),0)</f>
        <v>10600</v>
      </c>
      <c r="P83">
        <f ca="1">_xlfn.IFNA(IF(VLOOKUP(Pres_2017_T1!AJ83,[2]ListeGithub!$I$2:$K$111,3,FALSE)=$A$1,Pres_2017_T1!AL83,0),0)</f>
        <v>0</v>
      </c>
      <c r="W83">
        <f ca="1">_xlfn.IFNA(IF(VLOOKUP(Pres_2017_T1!AQ83,[2]ListeGithub!$I$2:$K$111,3,FALSE)=$A$1,Pres_2017_T1!AS83,0),0)</f>
        <v>0</v>
      </c>
      <c r="AD83">
        <f ca="1">_xlfn.IFNA(IF(VLOOKUP(Pres_2017_T1!AX83,[2]ListeGithub!$I$2:$K$111,3,FALSE)=$A$1,Pres_2017_T1!AZ83,0),0)</f>
        <v>1942</v>
      </c>
      <c r="AK83">
        <f ca="1">_xlfn.IFNA(IF(VLOOKUP(Pres_2017_T1!BE83,[2]ListeGithub!$I$2:$K$111,3,FALSE)=$A$1,Pres_2017_T1!BG83,0),0)</f>
        <v>0</v>
      </c>
      <c r="AR83">
        <f ca="1">_xlfn.IFNA(IF(VLOOKUP(Pres_2017_T1!BL83,[2]ListeGithub!$I$2:$K$111,3,FALSE)=$A$1,Pres_2017_T1!BN83,0),0)</f>
        <v>0</v>
      </c>
      <c r="AY83">
        <f ca="1">_xlfn.IFNA(IF(VLOOKUP(Pres_2017_T1!BS83,[2]ListeGithub!$I$2:$K$111,3,FALSE)=$A$1,Pres_2017_T1!BU83,0),0)</f>
        <v>0</v>
      </c>
      <c r="BF83">
        <f ca="1">_xlfn.IFNA(IF(VLOOKUP(Pres_2017_T1!BZ83,[2]ListeGithub!$I$2:$K$111,3,FALSE)=$A$1,Pres_2017_T1!CB83,0),0)</f>
        <v>259</v>
      </c>
      <c r="BM83">
        <f ca="1">_xlfn.IFNA(IF(VLOOKUP(Pres_2017_T1!CG83,[2]ListeGithub!$I$2:$K$111,3,FALSE)=$A$1,Pres_2017_T1!CI83,0),0)</f>
        <v>0</v>
      </c>
      <c r="BT83">
        <f ca="1">_xlfn.IFNA(IF(VLOOKUP(Pres_2017_T1!CN83,[2]ListeGithub!$I$2:$K$111,3,FALSE)=$A$1,Pres_2017_T1!CP83,0),0)</f>
        <v>0</v>
      </c>
      <c r="CA83">
        <f t="shared" ca="1" si="1"/>
        <v>12801</v>
      </c>
    </row>
    <row r="84" spans="1:79" x14ac:dyDescent="0.75">
      <c r="A84" t="str">
        <v>2B_01</v>
      </c>
      <c r="B84">
        <f ca="1">_xlfn.IFNA(IF(VLOOKUP(Pres_2017_T1!V84,[2]ListeGithub!$I$2:$K$111,3,FALSE)=$A$1,Pres_2017_T1!X84,0),0)</f>
        <v>0</v>
      </c>
      <c r="I84">
        <f ca="1">_xlfn.IFNA(IF(VLOOKUP(Pres_2017_T1!AC84,[2]ListeGithub!$I$2:$K$111,3,FALSE)=$A$1,Pres_2017_T1!AE84,0),0)</f>
        <v>9790</v>
      </c>
      <c r="P84">
        <f ca="1">_xlfn.IFNA(IF(VLOOKUP(Pres_2017_T1!AJ84,[2]ListeGithub!$I$2:$K$111,3,FALSE)=$A$1,Pres_2017_T1!AL84,0),0)</f>
        <v>0</v>
      </c>
      <c r="W84">
        <f ca="1">_xlfn.IFNA(IF(VLOOKUP(Pres_2017_T1!AQ84,[2]ListeGithub!$I$2:$K$111,3,FALSE)=$A$1,Pres_2017_T1!AS84,0),0)</f>
        <v>0</v>
      </c>
      <c r="AD84">
        <f ca="1">_xlfn.IFNA(IF(VLOOKUP(Pres_2017_T1!AX84,[2]ListeGithub!$I$2:$K$111,3,FALSE)=$A$1,Pres_2017_T1!AZ84,0),0)</f>
        <v>1972</v>
      </c>
      <c r="AK84">
        <f ca="1">_xlfn.IFNA(IF(VLOOKUP(Pres_2017_T1!BE84,[2]ListeGithub!$I$2:$K$111,3,FALSE)=$A$1,Pres_2017_T1!BG84,0),0)</f>
        <v>0</v>
      </c>
      <c r="AR84">
        <f ca="1">_xlfn.IFNA(IF(VLOOKUP(Pres_2017_T1!BL84,[2]ListeGithub!$I$2:$K$111,3,FALSE)=$A$1,Pres_2017_T1!BN84,0),0)</f>
        <v>0</v>
      </c>
      <c r="AY84">
        <f ca="1">_xlfn.IFNA(IF(VLOOKUP(Pres_2017_T1!BS84,[2]ListeGithub!$I$2:$K$111,3,FALSE)=$A$1,Pres_2017_T1!BU84,0),0)</f>
        <v>0</v>
      </c>
      <c r="BF84">
        <f ca="1">_xlfn.IFNA(IF(VLOOKUP(Pres_2017_T1!BZ84,[2]ListeGithub!$I$2:$K$111,3,FALSE)=$A$1,Pres_2017_T1!CB84,0),0)</f>
        <v>237</v>
      </c>
      <c r="BM84">
        <f ca="1">_xlfn.IFNA(IF(VLOOKUP(Pres_2017_T1!CG84,[2]ListeGithub!$I$2:$K$111,3,FALSE)=$A$1,Pres_2017_T1!CI84,0),0)</f>
        <v>0</v>
      </c>
      <c r="BT84">
        <f ca="1">_xlfn.IFNA(IF(VLOOKUP(Pres_2017_T1!CN84,[2]ListeGithub!$I$2:$K$111,3,FALSE)=$A$1,Pres_2017_T1!CP84,0),0)</f>
        <v>0</v>
      </c>
      <c r="CA84">
        <f t="shared" ca="1" si="1"/>
        <v>11999</v>
      </c>
    </row>
    <row r="85" spans="1:79" x14ac:dyDescent="0.75">
      <c r="A85" t="str">
        <v>2B_02</v>
      </c>
      <c r="B85">
        <f ca="1">_xlfn.IFNA(IF(VLOOKUP(Pres_2017_T1!V85,[2]ListeGithub!$I$2:$K$111,3,FALSE)=$A$1,Pres_2017_T1!X85,0),0)</f>
        <v>0</v>
      </c>
      <c r="I85">
        <f ca="1">_xlfn.IFNA(IF(VLOOKUP(Pres_2017_T1!AC85,[2]ListeGithub!$I$2:$K$111,3,FALSE)=$A$1,Pres_2017_T1!AE85,0),0)</f>
        <v>10894</v>
      </c>
      <c r="P85">
        <f ca="1">_xlfn.IFNA(IF(VLOOKUP(Pres_2017_T1!AJ85,[2]ListeGithub!$I$2:$K$111,3,FALSE)=$A$1,Pres_2017_T1!AL85,0),0)</f>
        <v>0</v>
      </c>
      <c r="W85">
        <f ca="1">_xlfn.IFNA(IF(VLOOKUP(Pres_2017_T1!AQ85,[2]ListeGithub!$I$2:$K$111,3,FALSE)=$A$1,Pres_2017_T1!AS85,0),0)</f>
        <v>0</v>
      </c>
      <c r="AD85">
        <f ca="1">_xlfn.IFNA(IF(VLOOKUP(Pres_2017_T1!AX85,[2]ListeGithub!$I$2:$K$111,3,FALSE)=$A$1,Pres_2017_T1!AZ85,0),0)</f>
        <v>2847</v>
      </c>
      <c r="AK85">
        <f ca="1">_xlfn.IFNA(IF(VLOOKUP(Pres_2017_T1!BE85,[2]ListeGithub!$I$2:$K$111,3,FALSE)=$A$1,Pres_2017_T1!BG85,0),0)</f>
        <v>0</v>
      </c>
      <c r="AR85">
        <f ca="1">_xlfn.IFNA(IF(VLOOKUP(Pres_2017_T1!BL85,[2]ListeGithub!$I$2:$K$111,3,FALSE)=$A$1,Pres_2017_T1!BN85,0),0)</f>
        <v>0</v>
      </c>
      <c r="AY85">
        <f ca="1">_xlfn.IFNA(IF(VLOOKUP(Pres_2017_T1!BS85,[2]ListeGithub!$I$2:$K$111,3,FALSE)=$A$1,Pres_2017_T1!BU85,0),0)</f>
        <v>0</v>
      </c>
      <c r="BF85">
        <f ca="1">_xlfn.IFNA(IF(VLOOKUP(Pres_2017_T1!BZ85,[2]ListeGithub!$I$2:$K$111,3,FALSE)=$A$1,Pres_2017_T1!CB85,0),0)</f>
        <v>245</v>
      </c>
      <c r="BM85">
        <f ca="1">_xlfn.IFNA(IF(VLOOKUP(Pres_2017_T1!CG85,[2]ListeGithub!$I$2:$K$111,3,FALSE)=$A$1,Pres_2017_T1!CI85,0),0)</f>
        <v>0</v>
      </c>
      <c r="BT85">
        <f ca="1">_xlfn.IFNA(IF(VLOOKUP(Pres_2017_T1!CN85,[2]ListeGithub!$I$2:$K$111,3,FALSE)=$A$1,Pres_2017_T1!CP85,0),0)</f>
        <v>0</v>
      </c>
      <c r="CA85">
        <f t="shared" ca="1" si="1"/>
        <v>13986</v>
      </c>
    </row>
    <row r="86" spans="1:79" x14ac:dyDescent="0.75">
      <c r="A86" t="str">
        <v>21_01</v>
      </c>
      <c r="B86">
        <f ca="1">_xlfn.IFNA(IF(VLOOKUP(Pres_2017_T1!V86,[2]ListeGithub!$I$2:$K$111,3,FALSE)=$A$1,Pres_2017_T1!X86,0),0)</f>
        <v>0</v>
      </c>
      <c r="I86">
        <f ca="1">_xlfn.IFNA(IF(VLOOKUP(Pres_2017_T1!AC86,[2]ListeGithub!$I$2:$K$111,3,FALSE)=$A$1,Pres_2017_T1!AE86,0),0)</f>
        <v>14018</v>
      </c>
      <c r="P86">
        <f ca="1">_xlfn.IFNA(IF(VLOOKUP(Pres_2017_T1!AJ86,[2]ListeGithub!$I$2:$K$111,3,FALSE)=$A$1,Pres_2017_T1!AL86,0),0)</f>
        <v>0</v>
      </c>
      <c r="W86">
        <f ca="1">_xlfn.IFNA(IF(VLOOKUP(Pres_2017_T1!AQ86,[2]ListeGithub!$I$2:$K$111,3,FALSE)=$A$1,Pres_2017_T1!AS86,0),0)</f>
        <v>0</v>
      </c>
      <c r="AD86">
        <f ca="1">_xlfn.IFNA(IF(VLOOKUP(Pres_2017_T1!AX86,[2]ListeGithub!$I$2:$K$111,3,FALSE)=$A$1,Pres_2017_T1!AZ86,0),0)</f>
        <v>0</v>
      </c>
      <c r="AK86">
        <f ca="1">_xlfn.IFNA(IF(VLOOKUP(Pres_2017_T1!BE86,[2]ListeGithub!$I$2:$K$111,3,FALSE)=$A$1,Pres_2017_T1!BG86,0),0)</f>
        <v>0</v>
      </c>
      <c r="AR86">
        <f ca="1">_xlfn.IFNA(IF(VLOOKUP(Pres_2017_T1!BL86,[2]ListeGithub!$I$2:$K$111,3,FALSE)=$A$1,Pres_2017_T1!BN86,0),0)</f>
        <v>499</v>
      </c>
      <c r="AY86">
        <f ca="1">_xlfn.IFNA(IF(VLOOKUP(Pres_2017_T1!BS86,[2]ListeGithub!$I$2:$K$111,3,FALSE)=$A$1,Pres_2017_T1!BU86,0),0)</f>
        <v>0</v>
      </c>
      <c r="BF86">
        <f ca="1">_xlfn.IFNA(IF(VLOOKUP(Pres_2017_T1!BZ86,[2]ListeGithub!$I$2:$K$111,3,FALSE)=$A$1,Pres_2017_T1!CB86,0),0)</f>
        <v>403</v>
      </c>
      <c r="BM86">
        <f ca="1">_xlfn.IFNA(IF(VLOOKUP(Pres_2017_T1!CG86,[2]ListeGithub!$I$2:$K$111,3,FALSE)=$A$1,Pres_2017_T1!CI86,0),0)</f>
        <v>0</v>
      </c>
      <c r="BT86">
        <f ca="1">_xlfn.IFNA(IF(VLOOKUP(Pres_2017_T1!CN86,[2]ListeGithub!$I$2:$K$111,3,FALSE)=$A$1,Pres_2017_T1!CP86,0),0)</f>
        <v>0</v>
      </c>
      <c r="CA86">
        <f t="shared" ca="1" si="1"/>
        <v>14920</v>
      </c>
    </row>
    <row r="87" spans="1:79" x14ac:dyDescent="0.75">
      <c r="A87" t="str">
        <v>21_02</v>
      </c>
      <c r="B87">
        <f ca="1">_xlfn.IFNA(IF(VLOOKUP(Pres_2017_T1!V87,[2]ListeGithub!$I$2:$K$111,3,FALSE)=$A$1,Pres_2017_T1!X87,0),0)</f>
        <v>0</v>
      </c>
      <c r="I87">
        <f ca="1">_xlfn.IFNA(IF(VLOOKUP(Pres_2017_T1!AC87,[2]ListeGithub!$I$2:$K$111,3,FALSE)=$A$1,Pres_2017_T1!AE87,0),0)</f>
        <v>0</v>
      </c>
      <c r="P87">
        <f ca="1">_xlfn.IFNA(IF(VLOOKUP(Pres_2017_T1!AJ87,[2]ListeGithub!$I$2:$K$111,3,FALSE)=$A$1,Pres_2017_T1!AL87,0),0)</f>
        <v>10810</v>
      </c>
      <c r="W87">
        <f ca="1">_xlfn.IFNA(IF(VLOOKUP(Pres_2017_T1!AQ87,[2]ListeGithub!$I$2:$K$111,3,FALSE)=$A$1,Pres_2017_T1!AS87,0),0)</f>
        <v>0</v>
      </c>
      <c r="AD87">
        <f ca="1">_xlfn.IFNA(IF(VLOOKUP(Pres_2017_T1!AX87,[2]ListeGithub!$I$2:$K$111,3,FALSE)=$A$1,Pres_2017_T1!AZ87,0),0)</f>
        <v>0</v>
      </c>
      <c r="AK87">
        <f ca="1">_xlfn.IFNA(IF(VLOOKUP(Pres_2017_T1!BE87,[2]ListeGithub!$I$2:$K$111,3,FALSE)=$A$1,Pres_2017_T1!BG87,0),0)</f>
        <v>0</v>
      </c>
      <c r="AR87">
        <f ca="1">_xlfn.IFNA(IF(VLOOKUP(Pres_2017_T1!BL87,[2]ListeGithub!$I$2:$K$111,3,FALSE)=$A$1,Pres_2017_T1!BN87,0),0)</f>
        <v>0</v>
      </c>
      <c r="AY87">
        <f ca="1">_xlfn.IFNA(IF(VLOOKUP(Pres_2017_T1!BS87,[2]ListeGithub!$I$2:$K$111,3,FALSE)=$A$1,Pres_2017_T1!BU87,0),0)</f>
        <v>450</v>
      </c>
      <c r="BF87">
        <f ca="1">_xlfn.IFNA(IF(VLOOKUP(Pres_2017_T1!BZ87,[2]ListeGithub!$I$2:$K$111,3,FALSE)=$A$1,Pres_2017_T1!CB87,0),0)</f>
        <v>440</v>
      </c>
      <c r="BM87">
        <f ca="1">_xlfn.IFNA(IF(VLOOKUP(Pres_2017_T1!CG87,[2]ListeGithub!$I$2:$K$111,3,FALSE)=$A$1,Pres_2017_T1!CI87,0),0)</f>
        <v>0</v>
      </c>
      <c r="BT87">
        <f ca="1">_xlfn.IFNA(IF(VLOOKUP(Pres_2017_T1!CN87,[2]ListeGithub!$I$2:$K$111,3,FALSE)=$A$1,Pres_2017_T1!CP87,0),0)</f>
        <v>0</v>
      </c>
      <c r="CA87">
        <f t="shared" ca="1" si="1"/>
        <v>11700</v>
      </c>
    </row>
    <row r="88" spans="1:79" x14ac:dyDescent="0.75">
      <c r="A88" t="str">
        <v>21_03</v>
      </c>
      <c r="B88">
        <f ca="1">_xlfn.IFNA(IF(VLOOKUP(Pres_2017_T1!V88,[2]ListeGithub!$I$2:$K$111,3,FALSE)=$A$1,Pres_2017_T1!X88,0),0)</f>
        <v>0</v>
      </c>
      <c r="I88">
        <f ca="1">_xlfn.IFNA(IF(VLOOKUP(Pres_2017_T1!AC88,[2]ListeGithub!$I$2:$K$111,3,FALSE)=$A$1,Pres_2017_T1!AE88,0),0)</f>
        <v>0</v>
      </c>
      <c r="P88">
        <f ca="1">_xlfn.IFNA(IF(VLOOKUP(Pres_2017_T1!AJ88,[2]ListeGithub!$I$2:$K$111,3,FALSE)=$A$1,Pres_2017_T1!AL88,0),0)</f>
        <v>0</v>
      </c>
      <c r="W88">
        <f ca="1">_xlfn.IFNA(IF(VLOOKUP(Pres_2017_T1!AQ88,[2]ListeGithub!$I$2:$K$111,3,FALSE)=$A$1,Pres_2017_T1!AS88,0),0)</f>
        <v>9149</v>
      </c>
      <c r="AD88">
        <f ca="1">_xlfn.IFNA(IF(VLOOKUP(Pres_2017_T1!AX88,[2]ListeGithub!$I$2:$K$111,3,FALSE)=$A$1,Pres_2017_T1!AZ88,0),0)</f>
        <v>0</v>
      </c>
      <c r="AK88">
        <f ca="1">_xlfn.IFNA(IF(VLOOKUP(Pres_2017_T1!BE88,[2]ListeGithub!$I$2:$K$111,3,FALSE)=$A$1,Pres_2017_T1!BG88,0),0)</f>
        <v>0</v>
      </c>
      <c r="AR88">
        <f ca="1">_xlfn.IFNA(IF(VLOOKUP(Pres_2017_T1!BL88,[2]ListeGithub!$I$2:$K$111,3,FALSE)=$A$1,Pres_2017_T1!BN88,0),0)</f>
        <v>505</v>
      </c>
      <c r="AY88">
        <f ca="1">_xlfn.IFNA(IF(VLOOKUP(Pres_2017_T1!BS88,[2]ListeGithub!$I$2:$K$111,3,FALSE)=$A$1,Pres_2017_T1!BU88,0),0)</f>
        <v>0</v>
      </c>
      <c r="BF88">
        <f ca="1">_xlfn.IFNA(IF(VLOOKUP(Pres_2017_T1!BZ88,[2]ListeGithub!$I$2:$K$111,3,FALSE)=$A$1,Pres_2017_T1!CB88,0),0)</f>
        <v>413</v>
      </c>
      <c r="BM88">
        <f ca="1">_xlfn.IFNA(IF(VLOOKUP(Pres_2017_T1!CG88,[2]ListeGithub!$I$2:$K$111,3,FALSE)=$A$1,Pres_2017_T1!CI88,0),0)</f>
        <v>0</v>
      </c>
      <c r="BT88">
        <f ca="1">_xlfn.IFNA(IF(VLOOKUP(Pres_2017_T1!CN88,[2]ListeGithub!$I$2:$K$111,3,FALSE)=$A$1,Pres_2017_T1!CP88,0),0)</f>
        <v>0</v>
      </c>
      <c r="CA88">
        <f t="shared" ca="1" si="1"/>
        <v>10067</v>
      </c>
    </row>
    <row r="89" spans="1:79" x14ac:dyDescent="0.75">
      <c r="A89" t="str">
        <v>21_04</v>
      </c>
      <c r="B89">
        <f ca="1">_xlfn.IFNA(IF(VLOOKUP(Pres_2017_T1!V89,[2]ListeGithub!$I$2:$K$111,3,FALSE)=$A$1,Pres_2017_T1!X89,0),0)</f>
        <v>0</v>
      </c>
      <c r="I89">
        <f ca="1">_xlfn.IFNA(IF(VLOOKUP(Pres_2017_T1!AC89,[2]ListeGithub!$I$2:$K$111,3,FALSE)=$A$1,Pres_2017_T1!AE89,0),0)</f>
        <v>11400</v>
      </c>
      <c r="P89">
        <f ca="1">_xlfn.IFNA(IF(VLOOKUP(Pres_2017_T1!AJ89,[2]ListeGithub!$I$2:$K$111,3,FALSE)=$A$1,Pres_2017_T1!AL89,0),0)</f>
        <v>0</v>
      </c>
      <c r="W89">
        <f ca="1">_xlfn.IFNA(IF(VLOOKUP(Pres_2017_T1!AQ89,[2]ListeGithub!$I$2:$K$111,3,FALSE)=$A$1,Pres_2017_T1!AS89,0),0)</f>
        <v>0</v>
      </c>
      <c r="AD89">
        <f ca="1">_xlfn.IFNA(IF(VLOOKUP(Pres_2017_T1!AX89,[2]ListeGithub!$I$2:$K$111,3,FALSE)=$A$1,Pres_2017_T1!AZ89,0),0)</f>
        <v>0</v>
      </c>
      <c r="AK89">
        <f ca="1">_xlfn.IFNA(IF(VLOOKUP(Pres_2017_T1!BE89,[2]ListeGithub!$I$2:$K$111,3,FALSE)=$A$1,Pres_2017_T1!BG89,0),0)</f>
        <v>0</v>
      </c>
      <c r="AR89">
        <f ca="1">_xlfn.IFNA(IF(VLOOKUP(Pres_2017_T1!BL89,[2]ListeGithub!$I$2:$K$111,3,FALSE)=$A$1,Pres_2017_T1!BN89,0),0)</f>
        <v>0</v>
      </c>
      <c r="AY89">
        <f ca="1">_xlfn.IFNA(IF(VLOOKUP(Pres_2017_T1!BS89,[2]ListeGithub!$I$2:$K$111,3,FALSE)=$A$1,Pres_2017_T1!BU89,0),0)</f>
        <v>654</v>
      </c>
      <c r="BF89">
        <f ca="1">_xlfn.IFNA(IF(VLOOKUP(Pres_2017_T1!BZ89,[2]ListeGithub!$I$2:$K$111,3,FALSE)=$A$1,Pres_2017_T1!CB89,0),0)</f>
        <v>0</v>
      </c>
      <c r="BM89">
        <f ca="1">_xlfn.IFNA(IF(VLOOKUP(Pres_2017_T1!CG89,[2]ListeGithub!$I$2:$K$111,3,FALSE)=$A$1,Pres_2017_T1!CI89,0),0)</f>
        <v>457</v>
      </c>
      <c r="BT89">
        <f ca="1">_xlfn.IFNA(IF(VLOOKUP(Pres_2017_T1!CN89,[2]ListeGithub!$I$2:$K$111,3,FALSE)=$A$1,Pres_2017_T1!CP89,0),0)</f>
        <v>0</v>
      </c>
      <c r="CA89">
        <f t="shared" ca="1" si="1"/>
        <v>12511</v>
      </c>
    </row>
    <row r="90" spans="1:79" x14ac:dyDescent="0.75">
      <c r="A90" t="str">
        <v>21_05</v>
      </c>
      <c r="B90">
        <f ca="1">_xlfn.IFNA(IF(VLOOKUP(Pres_2017_T1!V90,[2]ListeGithub!$I$2:$K$111,3,FALSE)=$A$1,Pres_2017_T1!X90,0),0)</f>
        <v>0</v>
      </c>
      <c r="I90">
        <f ca="1">_xlfn.IFNA(IF(VLOOKUP(Pres_2017_T1!AC90,[2]ListeGithub!$I$2:$K$111,3,FALSE)=$A$1,Pres_2017_T1!AE90,0),0)</f>
        <v>15247</v>
      </c>
      <c r="P90">
        <f ca="1">_xlfn.IFNA(IF(VLOOKUP(Pres_2017_T1!AJ90,[2]ListeGithub!$I$2:$K$111,3,FALSE)=$A$1,Pres_2017_T1!AL90,0),0)</f>
        <v>0</v>
      </c>
      <c r="W90">
        <f ca="1">_xlfn.IFNA(IF(VLOOKUP(Pres_2017_T1!AQ90,[2]ListeGithub!$I$2:$K$111,3,FALSE)=$A$1,Pres_2017_T1!AS90,0),0)</f>
        <v>0</v>
      </c>
      <c r="AD90">
        <f ca="1">_xlfn.IFNA(IF(VLOOKUP(Pres_2017_T1!AX90,[2]ListeGithub!$I$2:$K$111,3,FALSE)=$A$1,Pres_2017_T1!AZ90,0),0)</f>
        <v>0</v>
      </c>
      <c r="AK90">
        <f ca="1">_xlfn.IFNA(IF(VLOOKUP(Pres_2017_T1!BE90,[2]ListeGithub!$I$2:$K$111,3,FALSE)=$A$1,Pres_2017_T1!BG90,0),0)</f>
        <v>0</v>
      </c>
      <c r="AR90">
        <f ca="1">_xlfn.IFNA(IF(VLOOKUP(Pres_2017_T1!BL90,[2]ListeGithub!$I$2:$K$111,3,FALSE)=$A$1,Pres_2017_T1!BN90,0),0)</f>
        <v>725</v>
      </c>
      <c r="AY90">
        <f ca="1">_xlfn.IFNA(IF(VLOOKUP(Pres_2017_T1!BS90,[2]ListeGithub!$I$2:$K$111,3,FALSE)=$A$1,Pres_2017_T1!BU90,0),0)</f>
        <v>0</v>
      </c>
      <c r="BF90">
        <f ca="1">_xlfn.IFNA(IF(VLOOKUP(Pres_2017_T1!BZ90,[2]ListeGithub!$I$2:$K$111,3,FALSE)=$A$1,Pres_2017_T1!CB90,0),0)</f>
        <v>546</v>
      </c>
      <c r="BM90">
        <f ca="1">_xlfn.IFNA(IF(VLOOKUP(Pres_2017_T1!CG90,[2]ListeGithub!$I$2:$K$111,3,FALSE)=$A$1,Pres_2017_T1!CI90,0),0)</f>
        <v>0</v>
      </c>
      <c r="BT90">
        <f ca="1">_xlfn.IFNA(IF(VLOOKUP(Pres_2017_T1!CN90,[2]ListeGithub!$I$2:$K$111,3,FALSE)=$A$1,Pres_2017_T1!CP90,0),0)</f>
        <v>0</v>
      </c>
      <c r="CA90">
        <f t="shared" ca="1" si="1"/>
        <v>16518</v>
      </c>
    </row>
    <row r="91" spans="1:79" x14ac:dyDescent="0.75">
      <c r="A91" t="str">
        <v>22_01</v>
      </c>
      <c r="B91">
        <f ca="1">_xlfn.IFNA(IF(VLOOKUP(Pres_2017_T1!V91,[2]ListeGithub!$I$2:$K$111,3,FALSE)=$A$1,Pres_2017_T1!X91,0),0)</f>
        <v>0</v>
      </c>
      <c r="I91">
        <f ca="1">_xlfn.IFNA(IF(VLOOKUP(Pres_2017_T1!AC91,[2]ListeGithub!$I$2:$K$111,3,FALSE)=$A$1,Pres_2017_T1!AE91,0),0)</f>
        <v>0</v>
      </c>
      <c r="P91">
        <f ca="1">_xlfn.IFNA(IF(VLOOKUP(Pres_2017_T1!AJ91,[2]ListeGithub!$I$2:$K$111,3,FALSE)=$A$1,Pres_2017_T1!AL91,0),0)</f>
        <v>12132</v>
      </c>
      <c r="W91">
        <f ca="1">_xlfn.IFNA(IF(VLOOKUP(Pres_2017_T1!AQ91,[2]ListeGithub!$I$2:$K$111,3,FALSE)=$A$1,Pres_2017_T1!AS91,0),0)</f>
        <v>0</v>
      </c>
      <c r="AD91">
        <f ca="1">_xlfn.IFNA(IF(VLOOKUP(Pres_2017_T1!AX91,[2]ListeGithub!$I$2:$K$111,3,FALSE)=$A$1,Pres_2017_T1!AZ91,0),0)</f>
        <v>0</v>
      </c>
      <c r="AK91">
        <f ca="1">_xlfn.IFNA(IF(VLOOKUP(Pres_2017_T1!BE91,[2]ListeGithub!$I$2:$K$111,3,FALSE)=$A$1,Pres_2017_T1!BG91,0),0)</f>
        <v>0</v>
      </c>
      <c r="AR91">
        <f ca="1">_xlfn.IFNA(IF(VLOOKUP(Pres_2017_T1!BL91,[2]ListeGithub!$I$2:$K$111,3,FALSE)=$A$1,Pres_2017_T1!BN91,0),0)</f>
        <v>0</v>
      </c>
      <c r="AY91">
        <f ca="1">_xlfn.IFNA(IF(VLOOKUP(Pres_2017_T1!BS91,[2]ListeGithub!$I$2:$K$111,3,FALSE)=$A$1,Pres_2017_T1!BU91,0),0)</f>
        <v>536</v>
      </c>
      <c r="BF91">
        <f ca="1">_xlfn.IFNA(IF(VLOOKUP(Pres_2017_T1!BZ91,[2]ListeGithub!$I$2:$K$111,3,FALSE)=$A$1,Pres_2017_T1!CB91,0),0)</f>
        <v>0</v>
      </c>
      <c r="BM91">
        <f ca="1">_xlfn.IFNA(IF(VLOOKUP(Pres_2017_T1!CG91,[2]ListeGithub!$I$2:$K$111,3,FALSE)=$A$1,Pres_2017_T1!CI91,0),0)</f>
        <v>476</v>
      </c>
      <c r="BT91">
        <f ca="1">_xlfn.IFNA(IF(VLOOKUP(Pres_2017_T1!CN91,[2]ListeGithub!$I$2:$K$111,3,FALSE)=$A$1,Pres_2017_T1!CP91,0),0)</f>
        <v>0</v>
      </c>
      <c r="CA91">
        <f t="shared" ca="1" si="1"/>
        <v>13144</v>
      </c>
    </row>
    <row r="92" spans="1:79" x14ac:dyDescent="0.75">
      <c r="A92" t="str">
        <v>22_02</v>
      </c>
      <c r="B92">
        <f ca="1">_xlfn.IFNA(IF(VLOOKUP(Pres_2017_T1!V92,[2]ListeGithub!$I$2:$K$111,3,FALSE)=$A$1,Pres_2017_T1!X92,0),0)</f>
        <v>0</v>
      </c>
      <c r="I92">
        <f ca="1">_xlfn.IFNA(IF(VLOOKUP(Pres_2017_T1!AC92,[2]ListeGithub!$I$2:$K$111,3,FALSE)=$A$1,Pres_2017_T1!AE92,0),0)</f>
        <v>17420</v>
      </c>
      <c r="P92">
        <f ca="1">_xlfn.IFNA(IF(VLOOKUP(Pres_2017_T1!AJ92,[2]ListeGithub!$I$2:$K$111,3,FALSE)=$A$1,Pres_2017_T1!AL92,0),0)</f>
        <v>0</v>
      </c>
      <c r="W92">
        <f ca="1">_xlfn.IFNA(IF(VLOOKUP(Pres_2017_T1!AQ92,[2]ListeGithub!$I$2:$K$111,3,FALSE)=$A$1,Pres_2017_T1!AS92,0),0)</f>
        <v>0</v>
      </c>
      <c r="AD92">
        <f ca="1">_xlfn.IFNA(IF(VLOOKUP(Pres_2017_T1!AX92,[2]ListeGithub!$I$2:$K$111,3,FALSE)=$A$1,Pres_2017_T1!AZ92,0),0)</f>
        <v>0</v>
      </c>
      <c r="AK92">
        <f ca="1">_xlfn.IFNA(IF(VLOOKUP(Pres_2017_T1!BE92,[2]ListeGithub!$I$2:$K$111,3,FALSE)=$A$1,Pres_2017_T1!BG92,0),0)</f>
        <v>0</v>
      </c>
      <c r="AR92">
        <f ca="1">_xlfn.IFNA(IF(VLOOKUP(Pres_2017_T1!BL92,[2]ListeGithub!$I$2:$K$111,3,FALSE)=$A$1,Pres_2017_T1!BN92,0),0)</f>
        <v>0</v>
      </c>
      <c r="AY92">
        <f ca="1">_xlfn.IFNA(IF(VLOOKUP(Pres_2017_T1!BS92,[2]ListeGithub!$I$2:$K$111,3,FALSE)=$A$1,Pres_2017_T1!BU92,0),0)</f>
        <v>720</v>
      </c>
      <c r="BF92">
        <f ca="1">_xlfn.IFNA(IF(VLOOKUP(Pres_2017_T1!BZ92,[2]ListeGithub!$I$2:$K$111,3,FALSE)=$A$1,Pres_2017_T1!CB92,0),0)</f>
        <v>0</v>
      </c>
      <c r="BM92">
        <f ca="1">_xlfn.IFNA(IF(VLOOKUP(Pres_2017_T1!CG92,[2]ListeGithub!$I$2:$K$111,3,FALSE)=$A$1,Pres_2017_T1!CI92,0),0)</f>
        <v>551</v>
      </c>
      <c r="BT92">
        <f ca="1">_xlfn.IFNA(IF(VLOOKUP(Pres_2017_T1!CN92,[2]ListeGithub!$I$2:$K$111,3,FALSE)=$A$1,Pres_2017_T1!CP92,0),0)</f>
        <v>0</v>
      </c>
      <c r="CA92">
        <f t="shared" ca="1" si="1"/>
        <v>18691</v>
      </c>
    </row>
    <row r="93" spans="1:79" x14ac:dyDescent="0.75">
      <c r="A93" t="str">
        <v>22_03</v>
      </c>
      <c r="B93">
        <f ca="1">_xlfn.IFNA(IF(VLOOKUP(Pres_2017_T1!V93,[2]ListeGithub!$I$2:$K$111,3,FALSE)=$A$1,Pres_2017_T1!X93,0),0)</f>
        <v>0</v>
      </c>
      <c r="I93">
        <f ca="1">_xlfn.IFNA(IF(VLOOKUP(Pres_2017_T1!AC93,[2]ListeGithub!$I$2:$K$111,3,FALSE)=$A$1,Pres_2017_T1!AE93,0),0)</f>
        <v>13897</v>
      </c>
      <c r="P93">
        <f ca="1">_xlfn.IFNA(IF(VLOOKUP(Pres_2017_T1!AJ93,[2]ListeGithub!$I$2:$K$111,3,FALSE)=$A$1,Pres_2017_T1!AL93,0),0)</f>
        <v>0</v>
      </c>
      <c r="W93">
        <f ca="1">_xlfn.IFNA(IF(VLOOKUP(Pres_2017_T1!AQ93,[2]ListeGithub!$I$2:$K$111,3,FALSE)=$A$1,Pres_2017_T1!AS93,0),0)</f>
        <v>0</v>
      </c>
      <c r="AD93">
        <f ca="1">_xlfn.IFNA(IF(VLOOKUP(Pres_2017_T1!AX93,[2]ListeGithub!$I$2:$K$111,3,FALSE)=$A$1,Pres_2017_T1!AZ93,0),0)</f>
        <v>0</v>
      </c>
      <c r="AK93">
        <f ca="1">_xlfn.IFNA(IF(VLOOKUP(Pres_2017_T1!BE93,[2]ListeGithub!$I$2:$K$111,3,FALSE)=$A$1,Pres_2017_T1!BG93,0),0)</f>
        <v>0</v>
      </c>
      <c r="AR93">
        <f ca="1">_xlfn.IFNA(IF(VLOOKUP(Pres_2017_T1!BL93,[2]ListeGithub!$I$2:$K$111,3,FALSE)=$A$1,Pres_2017_T1!BN93,0),0)</f>
        <v>0</v>
      </c>
      <c r="AY93">
        <f ca="1">_xlfn.IFNA(IF(VLOOKUP(Pres_2017_T1!BS93,[2]ListeGithub!$I$2:$K$111,3,FALSE)=$A$1,Pres_2017_T1!BU93,0),0)</f>
        <v>656</v>
      </c>
      <c r="BF93">
        <f ca="1">_xlfn.IFNA(IF(VLOOKUP(Pres_2017_T1!BZ93,[2]ListeGithub!$I$2:$K$111,3,FALSE)=$A$1,Pres_2017_T1!CB93,0),0)</f>
        <v>0</v>
      </c>
      <c r="BM93">
        <f ca="1">_xlfn.IFNA(IF(VLOOKUP(Pres_2017_T1!CG93,[2]ListeGithub!$I$2:$K$111,3,FALSE)=$A$1,Pres_2017_T1!CI93,0),0)</f>
        <v>472</v>
      </c>
      <c r="BT93">
        <f ca="1">_xlfn.IFNA(IF(VLOOKUP(Pres_2017_T1!CN93,[2]ListeGithub!$I$2:$K$111,3,FALSE)=$A$1,Pres_2017_T1!CP93,0),0)</f>
        <v>0</v>
      </c>
      <c r="CA93">
        <f t="shared" ca="1" si="1"/>
        <v>15025</v>
      </c>
    </row>
    <row r="94" spans="1:79" x14ac:dyDescent="0.75">
      <c r="A94" t="str">
        <v>22_04</v>
      </c>
      <c r="B94">
        <f ca="1">_xlfn.IFNA(IF(VLOOKUP(Pres_2017_T1!V94,[2]ListeGithub!$I$2:$K$111,3,FALSE)=$A$1,Pres_2017_T1!X94,0),0)</f>
        <v>0</v>
      </c>
      <c r="I94">
        <f ca="1">_xlfn.IFNA(IF(VLOOKUP(Pres_2017_T1!AC94,[2]ListeGithub!$I$2:$K$111,3,FALSE)=$A$1,Pres_2017_T1!AE94,0),0)</f>
        <v>0</v>
      </c>
      <c r="P94">
        <f ca="1">_xlfn.IFNA(IF(VLOOKUP(Pres_2017_T1!AJ94,[2]ListeGithub!$I$2:$K$111,3,FALSE)=$A$1,Pres_2017_T1!AL94,0),0)</f>
        <v>0</v>
      </c>
      <c r="W94">
        <f ca="1">_xlfn.IFNA(IF(VLOOKUP(Pres_2017_T1!AQ94,[2]ListeGithub!$I$2:$K$111,3,FALSE)=$A$1,Pres_2017_T1!AS94,0),0)</f>
        <v>9113</v>
      </c>
      <c r="AD94">
        <f ca="1">_xlfn.IFNA(IF(VLOOKUP(Pres_2017_T1!AX94,[2]ListeGithub!$I$2:$K$111,3,FALSE)=$A$1,Pres_2017_T1!AZ94,0),0)</f>
        <v>0</v>
      </c>
      <c r="AK94">
        <f ca="1">_xlfn.IFNA(IF(VLOOKUP(Pres_2017_T1!BE94,[2]ListeGithub!$I$2:$K$111,3,FALSE)=$A$1,Pres_2017_T1!BG94,0),0)</f>
        <v>0</v>
      </c>
      <c r="AR94">
        <f ca="1">_xlfn.IFNA(IF(VLOOKUP(Pres_2017_T1!BL94,[2]ListeGithub!$I$2:$K$111,3,FALSE)=$A$1,Pres_2017_T1!BN94,0),0)</f>
        <v>0</v>
      </c>
      <c r="AY94">
        <f ca="1">_xlfn.IFNA(IF(VLOOKUP(Pres_2017_T1!BS94,[2]ListeGithub!$I$2:$K$111,3,FALSE)=$A$1,Pres_2017_T1!BU94,0),0)</f>
        <v>764</v>
      </c>
      <c r="BF94">
        <f ca="1">_xlfn.IFNA(IF(VLOOKUP(Pres_2017_T1!BZ94,[2]ListeGithub!$I$2:$K$111,3,FALSE)=$A$1,Pres_2017_T1!CB94,0),0)</f>
        <v>0</v>
      </c>
      <c r="BM94">
        <f ca="1">_xlfn.IFNA(IF(VLOOKUP(Pres_2017_T1!CG94,[2]ListeGithub!$I$2:$K$111,3,FALSE)=$A$1,Pres_2017_T1!CI94,0),0)</f>
        <v>400</v>
      </c>
      <c r="BT94">
        <f ca="1">_xlfn.IFNA(IF(VLOOKUP(Pres_2017_T1!CN94,[2]ListeGithub!$I$2:$K$111,3,FALSE)=$A$1,Pres_2017_T1!CP94,0),0)</f>
        <v>0</v>
      </c>
      <c r="CA94">
        <f t="shared" ca="1" si="1"/>
        <v>10277</v>
      </c>
    </row>
    <row r="95" spans="1:79" x14ac:dyDescent="0.75">
      <c r="A95" t="str">
        <v>22_05</v>
      </c>
      <c r="B95">
        <f ca="1">_xlfn.IFNA(IF(VLOOKUP(Pres_2017_T1!V95,[2]ListeGithub!$I$2:$K$111,3,FALSE)=$A$1,Pres_2017_T1!X95,0),0)</f>
        <v>0</v>
      </c>
      <c r="I95">
        <f ca="1">_xlfn.IFNA(IF(VLOOKUP(Pres_2017_T1!AC95,[2]ListeGithub!$I$2:$K$111,3,FALSE)=$A$1,Pres_2017_T1!AE95,0),0)</f>
        <v>0</v>
      </c>
      <c r="P95">
        <f ca="1">_xlfn.IFNA(IF(VLOOKUP(Pres_2017_T1!AJ95,[2]ListeGithub!$I$2:$K$111,3,FALSE)=$A$1,Pres_2017_T1!AL95,0),0)</f>
        <v>16354</v>
      </c>
      <c r="W95">
        <f ca="1">_xlfn.IFNA(IF(VLOOKUP(Pres_2017_T1!AQ95,[2]ListeGithub!$I$2:$K$111,3,FALSE)=$A$1,Pres_2017_T1!AS95,0),0)</f>
        <v>0</v>
      </c>
      <c r="AD95">
        <f ca="1">_xlfn.IFNA(IF(VLOOKUP(Pres_2017_T1!AX95,[2]ListeGithub!$I$2:$K$111,3,FALSE)=$A$1,Pres_2017_T1!AZ95,0),0)</f>
        <v>0</v>
      </c>
      <c r="AK95">
        <f ca="1">_xlfn.IFNA(IF(VLOOKUP(Pres_2017_T1!BE95,[2]ListeGithub!$I$2:$K$111,3,FALSE)=$A$1,Pres_2017_T1!BG95,0),0)</f>
        <v>0</v>
      </c>
      <c r="AR95">
        <f ca="1">_xlfn.IFNA(IF(VLOOKUP(Pres_2017_T1!BL95,[2]ListeGithub!$I$2:$K$111,3,FALSE)=$A$1,Pres_2017_T1!BN95,0),0)</f>
        <v>0</v>
      </c>
      <c r="AY95">
        <f ca="1">_xlfn.IFNA(IF(VLOOKUP(Pres_2017_T1!BS95,[2]ListeGithub!$I$2:$K$111,3,FALSE)=$A$1,Pres_2017_T1!BU95,0),0)</f>
        <v>878</v>
      </c>
      <c r="BF95">
        <f ca="1">_xlfn.IFNA(IF(VLOOKUP(Pres_2017_T1!BZ95,[2]ListeGithub!$I$2:$K$111,3,FALSE)=$A$1,Pres_2017_T1!CB95,0),0)</f>
        <v>0</v>
      </c>
      <c r="BM95">
        <f ca="1">_xlfn.IFNA(IF(VLOOKUP(Pres_2017_T1!CG95,[2]ListeGithub!$I$2:$K$111,3,FALSE)=$A$1,Pres_2017_T1!CI95,0),0)</f>
        <v>580</v>
      </c>
      <c r="BT95">
        <f ca="1">_xlfn.IFNA(IF(VLOOKUP(Pres_2017_T1!CN95,[2]ListeGithub!$I$2:$K$111,3,FALSE)=$A$1,Pres_2017_T1!CP95,0),0)</f>
        <v>0</v>
      </c>
      <c r="CA95">
        <f t="shared" ca="1" si="1"/>
        <v>17812</v>
      </c>
    </row>
    <row r="96" spans="1:79" x14ac:dyDescent="0.75">
      <c r="A96" t="str">
        <v>23_01</v>
      </c>
      <c r="B96">
        <f ca="1">_xlfn.IFNA(IF(VLOOKUP(Pres_2017_T1!V96,[2]ListeGithub!$I$2:$K$111,3,FALSE)=$A$1,Pres_2017_T1!X96,0),0)</f>
        <v>0</v>
      </c>
      <c r="I96">
        <f ca="1">_xlfn.IFNA(IF(VLOOKUP(Pres_2017_T1!AC96,[2]ListeGithub!$I$2:$K$111,3,FALSE)=$A$1,Pres_2017_T1!AE96,0),0)</f>
        <v>0</v>
      </c>
      <c r="P96">
        <f ca="1">_xlfn.IFNA(IF(VLOOKUP(Pres_2017_T1!AJ96,[2]ListeGithub!$I$2:$K$111,3,FALSE)=$A$1,Pres_2017_T1!AL96,0),0)</f>
        <v>0</v>
      </c>
      <c r="W96">
        <f ca="1">_xlfn.IFNA(IF(VLOOKUP(Pres_2017_T1!AQ96,[2]ListeGithub!$I$2:$K$111,3,FALSE)=$A$1,Pres_2017_T1!AS96,0),0)</f>
        <v>12637</v>
      </c>
      <c r="AD96">
        <f ca="1">_xlfn.IFNA(IF(VLOOKUP(Pres_2017_T1!AX96,[2]ListeGithub!$I$2:$K$111,3,FALSE)=$A$1,Pres_2017_T1!AZ96,0),0)</f>
        <v>0</v>
      </c>
      <c r="AK96">
        <f ca="1">_xlfn.IFNA(IF(VLOOKUP(Pres_2017_T1!BE96,[2]ListeGithub!$I$2:$K$111,3,FALSE)=$A$1,Pres_2017_T1!BG96,0),0)</f>
        <v>0</v>
      </c>
      <c r="AR96">
        <f ca="1">_xlfn.IFNA(IF(VLOOKUP(Pres_2017_T1!BL96,[2]ListeGithub!$I$2:$K$111,3,FALSE)=$A$1,Pres_2017_T1!BN96,0),0)</f>
        <v>1352</v>
      </c>
      <c r="AY96">
        <f ca="1">_xlfn.IFNA(IF(VLOOKUP(Pres_2017_T1!BS96,[2]ListeGithub!$I$2:$K$111,3,FALSE)=$A$1,Pres_2017_T1!BU96,0),0)</f>
        <v>0</v>
      </c>
      <c r="BF96">
        <f ca="1">_xlfn.IFNA(IF(VLOOKUP(Pres_2017_T1!BZ96,[2]ListeGithub!$I$2:$K$111,3,FALSE)=$A$1,Pres_2017_T1!CB96,0),0)</f>
        <v>0</v>
      </c>
      <c r="BM96">
        <f ca="1">_xlfn.IFNA(IF(VLOOKUP(Pres_2017_T1!CG96,[2]ListeGithub!$I$2:$K$111,3,FALSE)=$A$1,Pres_2017_T1!CI96,0),0)</f>
        <v>580</v>
      </c>
      <c r="BT96">
        <f ca="1">_xlfn.IFNA(IF(VLOOKUP(Pres_2017_T1!CN96,[2]ListeGithub!$I$2:$K$111,3,FALSE)=$A$1,Pres_2017_T1!CP96,0),0)</f>
        <v>0</v>
      </c>
      <c r="CA96">
        <f t="shared" ca="1" si="1"/>
        <v>14569</v>
      </c>
    </row>
    <row r="97" spans="1:79" x14ac:dyDescent="0.75">
      <c r="A97" t="str">
        <v>24_01</v>
      </c>
      <c r="B97">
        <f ca="1">_xlfn.IFNA(IF(VLOOKUP(Pres_2017_T1!V97,[2]ListeGithub!$I$2:$K$111,3,FALSE)=$A$1,Pres_2017_T1!X97,0),0)</f>
        <v>0</v>
      </c>
      <c r="I97">
        <f ca="1">_xlfn.IFNA(IF(VLOOKUP(Pres_2017_T1!AC97,[2]ListeGithub!$I$2:$K$111,3,FALSE)=$A$1,Pres_2017_T1!AE97,0),0)</f>
        <v>0</v>
      </c>
      <c r="P97">
        <f ca="1">_xlfn.IFNA(IF(VLOOKUP(Pres_2017_T1!AJ97,[2]ListeGithub!$I$2:$K$111,3,FALSE)=$A$1,Pres_2017_T1!AL97,0),0)</f>
        <v>0</v>
      </c>
      <c r="W97">
        <f ca="1">_xlfn.IFNA(IF(VLOOKUP(Pres_2017_T1!AQ97,[2]ListeGithub!$I$2:$K$111,3,FALSE)=$A$1,Pres_2017_T1!AS97,0),0)</f>
        <v>9410</v>
      </c>
      <c r="AD97">
        <f ca="1">_xlfn.IFNA(IF(VLOOKUP(Pres_2017_T1!AX97,[2]ListeGithub!$I$2:$K$111,3,FALSE)=$A$1,Pres_2017_T1!AZ97,0),0)</f>
        <v>0</v>
      </c>
      <c r="AK97">
        <f ca="1">_xlfn.IFNA(IF(VLOOKUP(Pres_2017_T1!BE97,[2]ListeGithub!$I$2:$K$111,3,FALSE)=$A$1,Pres_2017_T1!BG97,0),0)</f>
        <v>0</v>
      </c>
      <c r="AR97">
        <f ca="1">_xlfn.IFNA(IF(VLOOKUP(Pres_2017_T1!BL97,[2]ListeGithub!$I$2:$K$111,3,FALSE)=$A$1,Pres_2017_T1!BN97,0),0)</f>
        <v>1204</v>
      </c>
      <c r="AY97">
        <f ca="1">_xlfn.IFNA(IF(VLOOKUP(Pres_2017_T1!BS97,[2]ListeGithub!$I$2:$K$111,3,FALSE)=$A$1,Pres_2017_T1!BU97,0),0)</f>
        <v>0</v>
      </c>
      <c r="BF97">
        <f ca="1">_xlfn.IFNA(IF(VLOOKUP(Pres_2017_T1!BZ97,[2]ListeGithub!$I$2:$K$111,3,FALSE)=$A$1,Pres_2017_T1!CB97,0),0)</f>
        <v>503</v>
      </c>
      <c r="BM97">
        <f ca="1">_xlfn.IFNA(IF(VLOOKUP(Pres_2017_T1!CG97,[2]ListeGithub!$I$2:$K$111,3,FALSE)=$A$1,Pres_2017_T1!CI97,0),0)</f>
        <v>0</v>
      </c>
      <c r="BT97">
        <f ca="1">_xlfn.IFNA(IF(VLOOKUP(Pres_2017_T1!CN97,[2]ListeGithub!$I$2:$K$111,3,FALSE)=$A$1,Pres_2017_T1!CP97,0),0)</f>
        <v>0</v>
      </c>
      <c r="CA97">
        <f t="shared" ca="1" si="1"/>
        <v>11117</v>
      </c>
    </row>
    <row r="98" spans="1:79" x14ac:dyDescent="0.75">
      <c r="A98" t="str">
        <v>24_02</v>
      </c>
      <c r="B98">
        <f ca="1">_xlfn.IFNA(IF(VLOOKUP(Pres_2017_T1!V98,[2]ListeGithub!$I$2:$K$111,3,FALSE)=$A$1,Pres_2017_T1!X98,0),0)</f>
        <v>0</v>
      </c>
      <c r="I98">
        <f ca="1">_xlfn.IFNA(IF(VLOOKUP(Pres_2017_T1!AC98,[2]ListeGithub!$I$2:$K$111,3,FALSE)=$A$1,Pres_2017_T1!AE98,0),0)</f>
        <v>0</v>
      </c>
      <c r="P98">
        <f ca="1">_xlfn.IFNA(IF(VLOOKUP(Pres_2017_T1!AJ98,[2]ListeGithub!$I$2:$K$111,3,FALSE)=$A$1,Pres_2017_T1!AL98,0),0)</f>
        <v>0</v>
      </c>
      <c r="W98">
        <f ca="1">_xlfn.IFNA(IF(VLOOKUP(Pres_2017_T1!AQ98,[2]ListeGithub!$I$2:$K$111,3,FALSE)=$A$1,Pres_2017_T1!AS98,0),0)</f>
        <v>11345</v>
      </c>
      <c r="AD98">
        <f ca="1">_xlfn.IFNA(IF(VLOOKUP(Pres_2017_T1!AX98,[2]ListeGithub!$I$2:$K$111,3,FALSE)=$A$1,Pres_2017_T1!AZ98,0),0)</f>
        <v>0</v>
      </c>
      <c r="AK98">
        <f ca="1">_xlfn.IFNA(IF(VLOOKUP(Pres_2017_T1!BE98,[2]ListeGithub!$I$2:$K$111,3,FALSE)=$A$1,Pres_2017_T1!BG98,0),0)</f>
        <v>0</v>
      </c>
      <c r="AR98">
        <f ca="1">_xlfn.IFNA(IF(VLOOKUP(Pres_2017_T1!BL98,[2]ListeGithub!$I$2:$K$111,3,FALSE)=$A$1,Pres_2017_T1!BN98,0),0)</f>
        <v>1730</v>
      </c>
      <c r="AY98">
        <f ca="1">_xlfn.IFNA(IF(VLOOKUP(Pres_2017_T1!BS98,[2]ListeGithub!$I$2:$K$111,3,FALSE)=$A$1,Pres_2017_T1!BU98,0),0)</f>
        <v>0</v>
      </c>
      <c r="BF98">
        <f ca="1">_xlfn.IFNA(IF(VLOOKUP(Pres_2017_T1!BZ98,[2]ListeGithub!$I$2:$K$111,3,FALSE)=$A$1,Pres_2017_T1!CB98,0),0)</f>
        <v>547</v>
      </c>
      <c r="BM98">
        <f ca="1">_xlfn.IFNA(IF(VLOOKUP(Pres_2017_T1!CG98,[2]ListeGithub!$I$2:$K$111,3,FALSE)=$A$1,Pres_2017_T1!CI98,0),0)</f>
        <v>0</v>
      </c>
      <c r="BT98">
        <f ca="1">_xlfn.IFNA(IF(VLOOKUP(Pres_2017_T1!CN98,[2]ListeGithub!$I$2:$K$111,3,FALSE)=$A$1,Pres_2017_T1!CP98,0),0)</f>
        <v>0</v>
      </c>
      <c r="CA98">
        <f t="shared" ca="1" si="1"/>
        <v>13622</v>
      </c>
    </row>
    <row r="99" spans="1:79" x14ac:dyDescent="0.75">
      <c r="A99" t="str">
        <v>24_03</v>
      </c>
      <c r="B99">
        <f ca="1">_xlfn.IFNA(IF(VLOOKUP(Pres_2017_T1!V99,[2]ListeGithub!$I$2:$K$111,3,FALSE)=$A$1,Pres_2017_T1!X99,0),0)</f>
        <v>0</v>
      </c>
      <c r="I99">
        <f ca="1">_xlfn.IFNA(IF(VLOOKUP(Pres_2017_T1!AC99,[2]ListeGithub!$I$2:$K$111,3,FALSE)=$A$1,Pres_2017_T1!AE99,0),0)</f>
        <v>0</v>
      </c>
      <c r="P99">
        <f ca="1">_xlfn.IFNA(IF(VLOOKUP(Pres_2017_T1!AJ99,[2]ListeGithub!$I$2:$K$111,3,FALSE)=$A$1,Pres_2017_T1!AL99,0),0)</f>
        <v>0</v>
      </c>
      <c r="W99">
        <f ca="1">_xlfn.IFNA(IF(VLOOKUP(Pres_2017_T1!AQ99,[2]ListeGithub!$I$2:$K$111,3,FALSE)=$A$1,Pres_2017_T1!AS99,0),0)</f>
        <v>9653</v>
      </c>
      <c r="AD99">
        <f ca="1">_xlfn.IFNA(IF(VLOOKUP(Pres_2017_T1!AX99,[2]ListeGithub!$I$2:$K$111,3,FALSE)=$A$1,Pres_2017_T1!AZ99,0),0)</f>
        <v>0</v>
      </c>
      <c r="AK99">
        <f ca="1">_xlfn.IFNA(IF(VLOOKUP(Pres_2017_T1!BE99,[2]ListeGithub!$I$2:$K$111,3,FALSE)=$A$1,Pres_2017_T1!BG99,0),0)</f>
        <v>0</v>
      </c>
      <c r="AR99">
        <f ca="1">_xlfn.IFNA(IF(VLOOKUP(Pres_2017_T1!BL99,[2]ListeGithub!$I$2:$K$111,3,FALSE)=$A$1,Pres_2017_T1!BN99,0),0)</f>
        <v>1315</v>
      </c>
      <c r="AY99">
        <f ca="1">_xlfn.IFNA(IF(VLOOKUP(Pres_2017_T1!BS99,[2]ListeGithub!$I$2:$K$111,3,FALSE)=$A$1,Pres_2017_T1!BU99,0),0)</f>
        <v>0</v>
      </c>
      <c r="BF99">
        <f ca="1">_xlfn.IFNA(IF(VLOOKUP(Pres_2017_T1!BZ99,[2]ListeGithub!$I$2:$K$111,3,FALSE)=$A$1,Pres_2017_T1!CB99,0),0)</f>
        <v>0</v>
      </c>
      <c r="BM99">
        <f ca="1">_xlfn.IFNA(IF(VLOOKUP(Pres_2017_T1!CG99,[2]ListeGithub!$I$2:$K$111,3,FALSE)=$A$1,Pres_2017_T1!CI99,0),0)</f>
        <v>401</v>
      </c>
      <c r="BT99">
        <f ca="1">_xlfn.IFNA(IF(VLOOKUP(Pres_2017_T1!CN99,[2]ListeGithub!$I$2:$K$111,3,FALSE)=$A$1,Pres_2017_T1!CP99,0),0)</f>
        <v>0</v>
      </c>
      <c r="CA99">
        <f t="shared" ca="1" si="1"/>
        <v>11369</v>
      </c>
    </row>
    <row r="100" spans="1:79" x14ac:dyDescent="0.75">
      <c r="A100" t="str">
        <v>24_04</v>
      </c>
      <c r="B100">
        <f ca="1">_xlfn.IFNA(IF(VLOOKUP(Pres_2017_T1!V100,[2]ListeGithub!$I$2:$K$111,3,FALSE)=$A$1,Pres_2017_T1!X100,0),0)</f>
        <v>0</v>
      </c>
      <c r="I100">
        <f ca="1">_xlfn.IFNA(IF(VLOOKUP(Pres_2017_T1!AC100,[2]ListeGithub!$I$2:$K$111,3,FALSE)=$A$1,Pres_2017_T1!AE100,0),0)</f>
        <v>0</v>
      </c>
      <c r="P100">
        <f ca="1">_xlfn.IFNA(IF(VLOOKUP(Pres_2017_T1!AJ100,[2]ListeGithub!$I$2:$K$111,3,FALSE)=$A$1,Pres_2017_T1!AL100,0),0)</f>
        <v>0</v>
      </c>
      <c r="W100">
        <f ca="1">_xlfn.IFNA(IF(VLOOKUP(Pres_2017_T1!AQ100,[2]ListeGithub!$I$2:$K$111,3,FALSE)=$A$1,Pres_2017_T1!AS100,0),0)</f>
        <v>12102</v>
      </c>
      <c r="AD100">
        <f ca="1">_xlfn.IFNA(IF(VLOOKUP(Pres_2017_T1!AX100,[2]ListeGithub!$I$2:$K$111,3,FALSE)=$A$1,Pres_2017_T1!AZ100,0),0)</f>
        <v>0</v>
      </c>
      <c r="AK100">
        <f ca="1">_xlfn.IFNA(IF(VLOOKUP(Pres_2017_T1!BE100,[2]ListeGithub!$I$2:$K$111,3,FALSE)=$A$1,Pres_2017_T1!BG100,0),0)</f>
        <v>0</v>
      </c>
      <c r="AR100">
        <f ca="1">_xlfn.IFNA(IF(VLOOKUP(Pres_2017_T1!BL100,[2]ListeGithub!$I$2:$K$111,3,FALSE)=$A$1,Pres_2017_T1!BN100,0),0)</f>
        <v>1801</v>
      </c>
      <c r="AY100">
        <f ca="1">_xlfn.IFNA(IF(VLOOKUP(Pres_2017_T1!BS100,[2]ListeGithub!$I$2:$K$111,3,FALSE)=$A$1,Pres_2017_T1!BU100,0),0)</f>
        <v>0</v>
      </c>
      <c r="BF100">
        <f ca="1">_xlfn.IFNA(IF(VLOOKUP(Pres_2017_T1!BZ100,[2]ListeGithub!$I$2:$K$111,3,FALSE)=$A$1,Pres_2017_T1!CB100,0),0)</f>
        <v>677</v>
      </c>
      <c r="BM100">
        <f ca="1">_xlfn.IFNA(IF(VLOOKUP(Pres_2017_T1!CG100,[2]ListeGithub!$I$2:$K$111,3,FALSE)=$A$1,Pres_2017_T1!CI100,0),0)</f>
        <v>0</v>
      </c>
      <c r="BT100">
        <f ca="1">_xlfn.IFNA(IF(VLOOKUP(Pres_2017_T1!CN100,[2]ListeGithub!$I$2:$K$111,3,FALSE)=$A$1,Pres_2017_T1!CP100,0),0)</f>
        <v>0</v>
      </c>
      <c r="CA100">
        <f t="shared" ca="1" si="1"/>
        <v>14580</v>
      </c>
    </row>
    <row r="101" spans="1:79" x14ac:dyDescent="0.75">
      <c r="A101" t="str">
        <v>25_01</v>
      </c>
      <c r="B101">
        <f ca="1">_xlfn.IFNA(IF(VLOOKUP(Pres_2017_T1!V101,[2]ListeGithub!$I$2:$K$111,3,FALSE)=$A$1,Pres_2017_T1!X101,0),0)</f>
        <v>0</v>
      </c>
      <c r="I101">
        <f ca="1">_xlfn.IFNA(IF(VLOOKUP(Pres_2017_T1!AC101,[2]ListeGithub!$I$2:$K$111,3,FALSE)=$A$1,Pres_2017_T1!AE101,0),0)</f>
        <v>0</v>
      </c>
      <c r="P101">
        <f ca="1">_xlfn.IFNA(IF(VLOOKUP(Pres_2017_T1!AJ101,[2]ListeGithub!$I$2:$K$111,3,FALSE)=$A$1,Pres_2017_T1!AL101,0),0)</f>
        <v>0</v>
      </c>
      <c r="W101">
        <f ca="1">_xlfn.IFNA(IF(VLOOKUP(Pres_2017_T1!AQ101,[2]ListeGithub!$I$2:$K$111,3,FALSE)=$A$1,Pres_2017_T1!AS101,0),0)</f>
        <v>10767</v>
      </c>
      <c r="AD101">
        <f ca="1">_xlfn.IFNA(IF(VLOOKUP(Pres_2017_T1!AX101,[2]ListeGithub!$I$2:$K$111,3,FALSE)=$A$1,Pres_2017_T1!AZ101,0),0)</f>
        <v>0</v>
      </c>
      <c r="AK101">
        <f ca="1">_xlfn.IFNA(IF(VLOOKUP(Pres_2017_T1!BE101,[2]ListeGithub!$I$2:$K$111,3,FALSE)=$A$1,Pres_2017_T1!BG101,0),0)</f>
        <v>0</v>
      </c>
      <c r="AR101">
        <f ca="1">_xlfn.IFNA(IF(VLOOKUP(Pres_2017_T1!BL101,[2]ListeGithub!$I$2:$K$111,3,FALSE)=$A$1,Pres_2017_T1!BN101,0),0)</f>
        <v>0</v>
      </c>
      <c r="AY101">
        <f ca="1">_xlfn.IFNA(IF(VLOOKUP(Pres_2017_T1!BS101,[2]ListeGithub!$I$2:$K$111,3,FALSE)=$A$1,Pres_2017_T1!BU101,0),0)</f>
        <v>560</v>
      </c>
      <c r="BF101">
        <f ca="1">_xlfn.IFNA(IF(VLOOKUP(Pres_2017_T1!BZ101,[2]ListeGithub!$I$2:$K$111,3,FALSE)=$A$1,Pres_2017_T1!CB101,0),0)</f>
        <v>427</v>
      </c>
      <c r="BM101">
        <f ca="1">_xlfn.IFNA(IF(VLOOKUP(Pres_2017_T1!CG101,[2]ListeGithub!$I$2:$K$111,3,FALSE)=$A$1,Pres_2017_T1!CI101,0),0)</f>
        <v>0</v>
      </c>
      <c r="BT101">
        <f ca="1">_xlfn.IFNA(IF(VLOOKUP(Pres_2017_T1!CN101,[2]ListeGithub!$I$2:$K$111,3,FALSE)=$A$1,Pres_2017_T1!CP101,0),0)</f>
        <v>0</v>
      </c>
      <c r="CA101">
        <f t="shared" ca="1" si="1"/>
        <v>11754</v>
      </c>
    </row>
    <row r="102" spans="1:79" x14ac:dyDescent="0.75">
      <c r="A102" t="str">
        <v>25_02</v>
      </c>
      <c r="B102">
        <f ca="1">_xlfn.IFNA(IF(VLOOKUP(Pres_2017_T1!V102,[2]ListeGithub!$I$2:$K$111,3,FALSE)=$A$1,Pres_2017_T1!X102,0),0)</f>
        <v>0</v>
      </c>
      <c r="I102">
        <f ca="1">_xlfn.IFNA(IF(VLOOKUP(Pres_2017_T1!AC102,[2]ListeGithub!$I$2:$K$111,3,FALSE)=$A$1,Pres_2017_T1!AE102,0),0)</f>
        <v>12953</v>
      </c>
      <c r="P102">
        <f ca="1">_xlfn.IFNA(IF(VLOOKUP(Pres_2017_T1!AJ102,[2]ListeGithub!$I$2:$K$111,3,FALSE)=$A$1,Pres_2017_T1!AL102,0),0)</f>
        <v>0</v>
      </c>
      <c r="W102">
        <f ca="1">_xlfn.IFNA(IF(VLOOKUP(Pres_2017_T1!AQ102,[2]ListeGithub!$I$2:$K$111,3,FALSE)=$A$1,Pres_2017_T1!AS102,0),0)</f>
        <v>0</v>
      </c>
      <c r="AD102">
        <f ca="1">_xlfn.IFNA(IF(VLOOKUP(Pres_2017_T1!AX102,[2]ListeGithub!$I$2:$K$111,3,FALSE)=$A$1,Pres_2017_T1!AZ102,0),0)</f>
        <v>0</v>
      </c>
      <c r="AK102">
        <f ca="1">_xlfn.IFNA(IF(VLOOKUP(Pres_2017_T1!BE102,[2]ListeGithub!$I$2:$K$111,3,FALSE)=$A$1,Pres_2017_T1!BG102,0),0)</f>
        <v>0</v>
      </c>
      <c r="AR102">
        <f ca="1">_xlfn.IFNA(IF(VLOOKUP(Pres_2017_T1!BL102,[2]ListeGithub!$I$2:$K$111,3,FALSE)=$A$1,Pres_2017_T1!BN102,0),0)</f>
        <v>0</v>
      </c>
      <c r="AY102">
        <f ca="1">_xlfn.IFNA(IF(VLOOKUP(Pres_2017_T1!BS102,[2]ListeGithub!$I$2:$K$111,3,FALSE)=$A$1,Pres_2017_T1!BU102,0),0)</f>
        <v>592</v>
      </c>
      <c r="BF102">
        <f ca="1">_xlfn.IFNA(IF(VLOOKUP(Pres_2017_T1!BZ102,[2]ListeGithub!$I$2:$K$111,3,FALSE)=$A$1,Pres_2017_T1!CB102,0),0)</f>
        <v>503</v>
      </c>
      <c r="BM102">
        <f ca="1">_xlfn.IFNA(IF(VLOOKUP(Pres_2017_T1!CG102,[2]ListeGithub!$I$2:$K$111,3,FALSE)=$A$1,Pres_2017_T1!CI102,0),0)</f>
        <v>0</v>
      </c>
      <c r="BT102">
        <f ca="1">_xlfn.IFNA(IF(VLOOKUP(Pres_2017_T1!CN102,[2]ListeGithub!$I$2:$K$111,3,FALSE)=$A$1,Pres_2017_T1!CP102,0),0)</f>
        <v>0</v>
      </c>
      <c r="CA102">
        <f t="shared" ca="1" si="1"/>
        <v>14048</v>
      </c>
    </row>
    <row r="103" spans="1:79" x14ac:dyDescent="0.75">
      <c r="A103" t="str">
        <v>25_03</v>
      </c>
      <c r="B103">
        <f ca="1">_xlfn.IFNA(IF(VLOOKUP(Pres_2017_T1!V103,[2]ListeGithub!$I$2:$K$111,3,FALSE)=$A$1,Pres_2017_T1!X103,0),0)</f>
        <v>0</v>
      </c>
      <c r="I103">
        <f ca="1">_xlfn.IFNA(IF(VLOOKUP(Pres_2017_T1!AC103,[2]ListeGithub!$I$2:$K$111,3,FALSE)=$A$1,Pres_2017_T1!AE103,0),0)</f>
        <v>10344</v>
      </c>
      <c r="P103">
        <f ca="1">_xlfn.IFNA(IF(VLOOKUP(Pres_2017_T1!AJ103,[2]ListeGithub!$I$2:$K$111,3,FALSE)=$A$1,Pres_2017_T1!AL103,0),0)</f>
        <v>0</v>
      </c>
      <c r="W103">
        <f ca="1">_xlfn.IFNA(IF(VLOOKUP(Pres_2017_T1!AQ103,[2]ListeGithub!$I$2:$K$111,3,FALSE)=$A$1,Pres_2017_T1!AS103,0),0)</f>
        <v>0</v>
      </c>
      <c r="AD103">
        <f ca="1">_xlfn.IFNA(IF(VLOOKUP(Pres_2017_T1!AX103,[2]ListeGithub!$I$2:$K$111,3,FALSE)=$A$1,Pres_2017_T1!AZ103,0),0)</f>
        <v>0</v>
      </c>
      <c r="AK103">
        <f ca="1">_xlfn.IFNA(IF(VLOOKUP(Pres_2017_T1!BE103,[2]ListeGithub!$I$2:$K$111,3,FALSE)=$A$1,Pres_2017_T1!BG103,0),0)</f>
        <v>0</v>
      </c>
      <c r="AR103">
        <f ca="1">_xlfn.IFNA(IF(VLOOKUP(Pres_2017_T1!BL103,[2]ListeGithub!$I$2:$K$111,3,FALSE)=$A$1,Pres_2017_T1!BN103,0),0)</f>
        <v>0</v>
      </c>
      <c r="AY103">
        <f ca="1">_xlfn.IFNA(IF(VLOOKUP(Pres_2017_T1!BS103,[2]ListeGithub!$I$2:$K$111,3,FALSE)=$A$1,Pres_2017_T1!BU103,0),0)</f>
        <v>561</v>
      </c>
      <c r="BF103">
        <f ca="1">_xlfn.IFNA(IF(VLOOKUP(Pres_2017_T1!BZ103,[2]ListeGithub!$I$2:$K$111,3,FALSE)=$A$1,Pres_2017_T1!CB103,0),0)</f>
        <v>467</v>
      </c>
      <c r="BM103">
        <f ca="1">_xlfn.IFNA(IF(VLOOKUP(Pres_2017_T1!CG103,[2]ListeGithub!$I$2:$K$111,3,FALSE)=$A$1,Pres_2017_T1!CI103,0),0)</f>
        <v>0</v>
      </c>
      <c r="BT103">
        <f ca="1">_xlfn.IFNA(IF(VLOOKUP(Pres_2017_T1!CN103,[2]ListeGithub!$I$2:$K$111,3,FALSE)=$A$1,Pres_2017_T1!CP103,0),0)</f>
        <v>0</v>
      </c>
      <c r="CA103">
        <f t="shared" ca="1" si="1"/>
        <v>11372</v>
      </c>
    </row>
    <row r="104" spans="1:79" x14ac:dyDescent="0.75">
      <c r="A104" t="str">
        <v>25_04</v>
      </c>
      <c r="B104">
        <f ca="1">_xlfn.IFNA(IF(VLOOKUP(Pres_2017_T1!V104,[2]ListeGithub!$I$2:$K$111,3,FALSE)=$A$1,Pres_2017_T1!X104,0),0)</f>
        <v>0</v>
      </c>
      <c r="I104">
        <f ca="1">_xlfn.IFNA(IF(VLOOKUP(Pres_2017_T1!AC104,[2]ListeGithub!$I$2:$K$111,3,FALSE)=$A$1,Pres_2017_T1!AE104,0),0)</f>
        <v>0</v>
      </c>
      <c r="P104">
        <f ca="1">_xlfn.IFNA(IF(VLOOKUP(Pres_2017_T1!AJ104,[2]ListeGithub!$I$2:$K$111,3,FALSE)=$A$1,Pres_2017_T1!AL104,0),0)</f>
        <v>0</v>
      </c>
      <c r="W104">
        <f ca="1">_xlfn.IFNA(IF(VLOOKUP(Pres_2017_T1!AQ104,[2]ListeGithub!$I$2:$K$111,3,FALSE)=$A$1,Pres_2017_T1!AS104,0),0)</f>
        <v>7912</v>
      </c>
      <c r="AD104">
        <f ca="1">_xlfn.IFNA(IF(VLOOKUP(Pres_2017_T1!AX104,[2]ListeGithub!$I$2:$K$111,3,FALSE)=$A$1,Pres_2017_T1!AZ104,0),0)</f>
        <v>0</v>
      </c>
      <c r="AK104">
        <f ca="1">_xlfn.IFNA(IF(VLOOKUP(Pres_2017_T1!BE104,[2]ListeGithub!$I$2:$K$111,3,FALSE)=$A$1,Pres_2017_T1!BG104,0),0)</f>
        <v>0</v>
      </c>
      <c r="AR104">
        <f ca="1">_xlfn.IFNA(IF(VLOOKUP(Pres_2017_T1!BL104,[2]ListeGithub!$I$2:$K$111,3,FALSE)=$A$1,Pres_2017_T1!BN104,0),0)</f>
        <v>650</v>
      </c>
      <c r="AY104">
        <f ca="1">_xlfn.IFNA(IF(VLOOKUP(Pres_2017_T1!BS104,[2]ListeGithub!$I$2:$K$111,3,FALSE)=$A$1,Pres_2017_T1!BU104,0),0)</f>
        <v>0</v>
      </c>
      <c r="BF104">
        <f ca="1">_xlfn.IFNA(IF(VLOOKUP(Pres_2017_T1!BZ104,[2]ListeGithub!$I$2:$K$111,3,FALSE)=$A$1,Pres_2017_T1!CB104,0),0)</f>
        <v>0</v>
      </c>
      <c r="BM104">
        <f ca="1">_xlfn.IFNA(IF(VLOOKUP(Pres_2017_T1!CG104,[2]ListeGithub!$I$2:$K$111,3,FALSE)=$A$1,Pres_2017_T1!CI104,0),0)</f>
        <v>429</v>
      </c>
      <c r="BT104">
        <f ca="1">_xlfn.IFNA(IF(VLOOKUP(Pres_2017_T1!CN104,[2]ListeGithub!$I$2:$K$111,3,FALSE)=$A$1,Pres_2017_T1!CP104,0),0)</f>
        <v>0</v>
      </c>
      <c r="CA104">
        <f t="shared" ca="1" si="1"/>
        <v>8991</v>
      </c>
    </row>
    <row r="105" spans="1:79" x14ac:dyDescent="0.75">
      <c r="A105" t="str">
        <v>25_05</v>
      </c>
      <c r="B105">
        <f ca="1">_xlfn.IFNA(IF(VLOOKUP(Pres_2017_T1!V105,[2]ListeGithub!$I$2:$K$111,3,FALSE)=$A$1,Pres_2017_T1!X105,0),0)</f>
        <v>17953</v>
      </c>
      <c r="I105">
        <f ca="1">_xlfn.IFNA(IF(VLOOKUP(Pres_2017_T1!AC105,[2]ListeGithub!$I$2:$K$111,3,FALSE)=$A$1,Pres_2017_T1!AE105,0),0)</f>
        <v>0</v>
      </c>
      <c r="P105">
        <f ca="1">_xlfn.IFNA(IF(VLOOKUP(Pres_2017_T1!AJ105,[2]ListeGithub!$I$2:$K$111,3,FALSE)=$A$1,Pres_2017_T1!AL105,0),0)</f>
        <v>0</v>
      </c>
      <c r="W105">
        <f ca="1">_xlfn.IFNA(IF(VLOOKUP(Pres_2017_T1!AQ105,[2]ListeGithub!$I$2:$K$111,3,FALSE)=$A$1,Pres_2017_T1!AS105,0),0)</f>
        <v>0</v>
      </c>
      <c r="AD105">
        <f ca="1">_xlfn.IFNA(IF(VLOOKUP(Pres_2017_T1!AX105,[2]ListeGithub!$I$2:$K$111,3,FALSE)=$A$1,Pres_2017_T1!AZ105,0),0)</f>
        <v>0</v>
      </c>
      <c r="AK105">
        <f ca="1">_xlfn.IFNA(IF(VLOOKUP(Pres_2017_T1!BE105,[2]ListeGithub!$I$2:$K$111,3,FALSE)=$A$1,Pres_2017_T1!BG105,0),0)</f>
        <v>0</v>
      </c>
      <c r="AR105">
        <f ca="1">_xlfn.IFNA(IF(VLOOKUP(Pres_2017_T1!BL105,[2]ListeGithub!$I$2:$K$111,3,FALSE)=$A$1,Pres_2017_T1!BN105,0),0)</f>
        <v>0</v>
      </c>
      <c r="AY105">
        <f ca="1">_xlfn.IFNA(IF(VLOOKUP(Pres_2017_T1!BS105,[2]ListeGithub!$I$2:$K$111,3,FALSE)=$A$1,Pres_2017_T1!BU105,0),0)</f>
        <v>766</v>
      </c>
      <c r="BF105">
        <f ca="1">_xlfn.IFNA(IF(VLOOKUP(Pres_2017_T1!BZ105,[2]ListeGithub!$I$2:$K$111,3,FALSE)=$A$1,Pres_2017_T1!CB105,0),0)</f>
        <v>706</v>
      </c>
      <c r="BM105">
        <f ca="1">_xlfn.IFNA(IF(VLOOKUP(Pres_2017_T1!CG105,[2]ListeGithub!$I$2:$K$111,3,FALSE)=$A$1,Pres_2017_T1!CI105,0),0)</f>
        <v>0</v>
      </c>
      <c r="BT105">
        <f ca="1">_xlfn.IFNA(IF(VLOOKUP(Pres_2017_T1!CN105,[2]ListeGithub!$I$2:$K$111,3,FALSE)=$A$1,Pres_2017_T1!CP105,0),0)</f>
        <v>0</v>
      </c>
      <c r="CA105">
        <f t="shared" ca="1" si="1"/>
        <v>19425</v>
      </c>
    </row>
    <row r="106" spans="1:79" x14ac:dyDescent="0.75">
      <c r="A106" t="str">
        <v>26_01</v>
      </c>
      <c r="B106">
        <f ca="1">_xlfn.IFNA(IF(VLOOKUP(Pres_2017_T1!V106,[2]ListeGithub!$I$2:$K$111,3,FALSE)=$A$1,Pres_2017_T1!X106,0),0)</f>
        <v>0</v>
      </c>
      <c r="I106">
        <f ca="1">_xlfn.IFNA(IF(VLOOKUP(Pres_2017_T1!AC106,[2]ListeGithub!$I$2:$K$111,3,FALSE)=$A$1,Pres_2017_T1!AE106,0),0)</f>
        <v>0</v>
      </c>
      <c r="P106">
        <f ca="1">_xlfn.IFNA(IF(VLOOKUP(Pres_2017_T1!AJ106,[2]ListeGithub!$I$2:$K$111,3,FALSE)=$A$1,Pres_2017_T1!AL106,0),0)</f>
        <v>11526</v>
      </c>
      <c r="W106">
        <f ca="1">_xlfn.IFNA(IF(VLOOKUP(Pres_2017_T1!AQ106,[2]ListeGithub!$I$2:$K$111,3,FALSE)=$A$1,Pres_2017_T1!AS106,0),0)</f>
        <v>0</v>
      </c>
      <c r="AD106">
        <f ca="1">_xlfn.IFNA(IF(VLOOKUP(Pres_2017_T1!AX106,[2]ListeGithub!$I$2:$K$111,3,FALSE)=$A$1,Pres_2017_T1!AZ106,0),0)</f>
        <v>0</v>
      </c>
      <c r="AK106">
        <f ca="1">_xlfn.IFNA(IF(VLOOKUP(Pres_2017_T1!BE106,[2]ListeGithub!$I$2:$K$111,3,FALSE)=$A$1,Pres_2017_T1!BG106,0),0)</f>
        <v>0</v>
      </c>
      <c r="AR106">
        <f ca="1">_xlfn.IFNA(IF(VLOOKUP(Pres_2017_T1!BL106,[2]ListeGithub!$I$2:$K$111,3,FALSE)=$A$1,Pres_2017_T1!BN106,0),0)</f>
        <v>635</v>
      </c>
      <c r="AY106">
        <f ca="1">_xlfn.IFNA(IF(VLOOKUP(Pres_2017_T1!BS106,[2]ListeGithub!$I$2:$K$111,3,FALSE)=$A$1,Pres_2017_T1!BU106,0),0)</f>
        <v>0</v>
      </c>
      <c r="BF106">
        <f ca="1">_xlfn.IFNA(IF(VLOOKUP(Pres_2017_T1!BZ106,[2]ListeGithub!$I$2:$K$111,3,FALSE)=$A$1,Pres_2017_T1!CB106,0),0)</f>
        <v>553</v>
      </c>
      <c r="BM106">
        <f ca="1">_xlfn.IFNA(IF(VLOOKUP(Pres_2017_T1!CG106,[2]ListeGithub!$I$2:$K$111,3,FALSE)=$A$1,Pres_2017_T1!CI106,0),0)</f>
        <v>0</v>
      </c>
      <c r="BT106">
        <f ca="1">_xlfn.IFNA(IF(VLOOKUP(Pres_2017_T1!CN106,[2]ListeGithub!$I$2:$K$111,3,FALSE)=$A$1,Pres_2017_T1!CP106,0),0)</f>
        <v>0</v>
      </c>
      <c r="CA106">
        <f t="shared" ca="1" si="1"/>
        <v>12714</v>
      </c>
    </row>
    <row r="107" spans="1:79" x14ac:dyDescent="0.75">
      <c r="A107" t="str">
        <v>26_02</v>
      </c>
      <c r="B107">
        <f ca="1">_xlfn.IFNA(IF(VLOOKUP(Pres_2017_T1!V107,[2]ListeGithub!$I$2:$K$111,3,FALSE)=$A$1,Pres_2017_T1!X107,0),0)</f>
        <v>0</v>
      </c>
      <c r="I107">
        <f ca="1">_xlfn.IFNA(IF(VLOOKUP(Pres_2017_T1!AC107,[2]ListeGithub!$I$2:$K$111,3,FALSE)=$A$1,Pres_2017_T1!AE107,0),0)</f>
        <v>0</v>
      </c>
      <c r="P107">
        <f ca="1">_xlfn.IFNA(IF(VLOOKUP(Pres_2017_T1!AJ107,[2]ListeGithub!$I$2:$K$111,3,FALSE)=$A$1,Pres_2017_T1!AL107,0),0)</f>
        <v>0</v>
      </c>
      <c r="W107">
        <f ca="1">_xlfn.IFNA(IF(VLOOKUP(Pres_2017_T1!AQ107,[2]ListeGithub!$I$2:$K$111,3,FALSE)=$A$1,Pres_2017_T1!AS107,0),0)</f>
        <v>12826</v>
      </c>
      <c r="AD107">
        <f ca="1">_xlfn.IFNA(IF(VLOOKUP(Pres_2017_T1!AX107,[2]ListeGithub!$I$2:$K$111,3,FALSE)=$A$1,Pres_2017_T1!AZ107,0),0)</f>
        <v>0</v>
      </c>
      <c r="AK107">
        <f ca="1">_xlfn.IFNA(IF(VLOOKUP(Pres_2017_T1!BE107,[2]ListeGithub!$I$2:$K$111,3,FALSE)=$A$1,Pres_2017_T1!BG107,0),0)</f>
        <v>0</v>
      </c>
      <c r="AR107">
        <f ca="1">_xlfn.IFNA(IF(VLOOKUP(Pres_2017_T1!BL107,[2]ListeGithub!$I$2:$K$111,3,FALSE)=$A$1,Pres_2017_T1!BN107,0),0)</f>
        <v>915</v>
      </c>
      <c r="AY107">
        <f ca="1">_xlfn.IFNA(IF(VLOOKUP(Pres_2017_T1!BS107,[2]ListeGithub!$I$2:$K$111,3,FALSE)=$A$1,Pres_2017_T1!BU107,0),0)</f>
        <v>729</v>
      </c>
      <c r="BF107">
        <f ca="1">_xlfn.IFNA(IF(VLOOKUP(Pres_2017_T1!BZ107,[2]ListeGithub!$I$2:$K$111,3,FALSE)=$A$1,Pres_2017_T1!CB107,0),0)</f>
        <v>0</v>
      </c>
      <c r="BM107">
        <f ca="1">_xlfn.IFNA(IF(VLOOKUP(Pres_2017_T1!CG107,[2]ListeGithub!$I$2:$K$111,3,FALSE)=$A$1,Pres_2017_T1!CI107,0),0)</f>
        <v>0</v>
      </c>
      <c r="BT107">
        <f ca="1">_xlfn.IFNA(IF(VLOOKUP(Pres_2017_T1!CN107,[2]ListeGithub!$I$2:$K$111,3,FALSE)=$A$1,Pres_2017_T1!CP107,0),0)</f>
        <v>0</v>
      </c>
      <c r="CA107">
        <f t="shared" ca="1" si="1"/>
        <v>14470</v>
      </c>
    </row>
    <row r="108" spans="1:79" x14ac:dyDescent="0.75">
      <c r="A108" t="str">
        <v>26_03</v>
      </c>
      <c r="B108">
        <f ca="1">_xlfn.IFNA(IF(VLOOKUP(Pres_2017_T1!V108,[2]ListeGithub!$I$2:$K$111,3,FALSE)=$A$1,Pres_2017_T1!X108,0),0)</f>
        <v>0</v>
      </c>
      <c r="I108">
        <f ca="1">_xlfn.IFNA(IF(VLOOKUP(Pres_2017_T1!AC108,[2]ListeGithub!$I$2:$K$111,3,FALSE)=$A$1,Pres_2017_T1!AE108,0),0)</f>
        <v>0</v>
      </c>
      <c r="P108">
        <f ca="1">_xlfn.IFNA(IF(VLOOKUP(Pres_2017_T1!AJ108,[2]ListeGithub!$I$2:$K$111,3,FALSE)=$A$1,Pres_2017_T1!AL108,0),0)</f>
        <v>0</v>
      </c>
      <c r="W108">
        <f ca="1">_xlfn.IFNA(IF(VLOOKUP(Pres_2017_T1!AQ108,[2]ListeGithub!$I$2:$K$111,3,FALSE)=$A$1,Pres_2017_T1!AS108,0),0)</f>
        <v>15557</v>
      </c>
      <c r="AD108">
        <f ca="1">_xlfn.IFNA(IF(VLOOKUP(Pres_2017_T1!AX108,[2]ListeGithub!$I$2:$K$111,3,FALSE)=$A$1,Pres_2017_T1!AZ108,0),0)</f>
        <v>0</v>
      </c>
      <c r="AK108">
        <f ca="1">_xlfn.IFNA(IF(VLOOKUP(Pres_2017_T1!BE108,[2]ListeGithub!$I$2:$K$111,3,FALSE)=$A$1,Pres_2017_T1!BG108,0),0)</f>
        <v>0</v>
      </c>
      <c r="AR108">
        <f ca="1">_xlfn.IFNA(IF(VLOOKUP(Pres_2017_T1!BL108,[2]ListeGithub!$I$2:$K$111,3,FALSE)=$A$1,Pres_2017_T1!BN108,0),0)</f>
        <v>1520</v>
      </c>
      <c r="AY108">
        <f ca="1">_xlfn.IFNA(IF(VLOOKUP(Pres_2017_T1!BS108,[2]ListeGithub!$I$2:$K$111,3,FALSE)=$A$1,Pres_2017_T1!BU108,0),0)</f>
        <v>0</v>
      </c>
      <c r="BF108">
        <f ca="1">_xlfn.IFNA(IF(VLOOKUP(Pres_2017_T1!BZ108,[2]ListeGithub!$I$2:$K$111,3,FALSE)=$A$1,Pres_2017_T1!CB108,0),0)</f>
        <v>871</v>
      </c>
      <c r="BM108">
        <f ca="1">_xlfn.IFNA(IF(VLOOKUP(Pres_2017_T1!CG108,[2]ListeGithub!$I$2:$K$111,3,FALSE)=$A$1,Pres_2017_T1!CI108,0),0)</f>
        <v>0</v>
      </c>
      <c r="BT108">
        <f ca="1">_xlfn.IFNA(IF(VLOOKUP(Pres_2017_T1!CN108,[2]ListeGithub!$I$2:$K$111,3,FALSE)=$A$1,Pres_2017_T1!CP108,0),0)</f>
        <v>0</v>
      </c>
      <c r="CA108">
        <f t="shared" ca="1" si="1"/>
        <v>17948</v>
      </c>
    </row>
    <row r="109" spans="1:79" x14ac:dyDescent="0.75">
      <c r="A109" t="str">
        <v>26_04</v>
      </c>
      <c r="B109">
        <f ca="1">_xlfn.IFNA(IF(VLOOKUP(Pres_2017_T1!V109,[2]ListeGithub!$I$2:$K$111,3,FALSE)=$A$1,Pres_2017_T1!X109,0),0)</f>
        <v>0</v>
      </c>
      <c r="I109">
        <f ca="1">_xlfn.IFNA(IF(VLOOKUP(Pres_2017_T1!AC109,[2]ListeGithub!$I$2:$K$111,3,FALSE)=$A$1,Pres_2017_T1!AE109,0),0)</f>
        <v>0</v>
      </c>
      <c r="P109">
        <f ca="1">_xlfn.IFNA(IF(VLOOKUP(Pres_2017_T1!AJ109,[2]ListeGithub!$I$2:$K$111,3,FALSE)=$A$1,Pres_2017_T1!AL109,0),0)</f>
        <v>13494</v>
      </c>
      <c r="W109">
        <f ca="1">_xlfn.IFNA(IF(VLOOKUP(Pres_2017_T1!AQ109,[2]ListeGithub!$I$2:$K$111,3,FALSE)=$A$1,Pres_2017_T1!AS109,0),0)</f>
        <v>0</v>
      </c>
      <c r="AD109">
        <f ca="1">_xlfn.IFNA(IF(VLOOKUP(Pres_2017_T1!AX109,[2]ListeGithub!$I$2:$K$111,3,FALSE)=$A$1,Pres_2017_T1!AZ109,0),0)</f>
        <v>0</v>
      </c>
      <c r="AK109">
        <f ca="1">_xlfn.IFNA(IF(VLOOKUP(Pres_2017_T1!BE109,[2]ListeGithub!$I$2:$K$111,3,FALSE)=$A$1,Pres_2017_T1!BG109,0),0)</f>
        <v>0</v>
      </c>
      <c r="AR109">
        <f ca="1">_xlfn.IFNA(IF(VLOOKUP(Pres_2017_T1!BL109,[2]ListeGithub!$I$2:$K$111,3,FALSE)=$A$1,Pres_2017_T1!BN109,0),0)</f>
        <v>0</v>
      </c>
      <c r="AY109">
        <f ca="1">_xlfn.IFNA(IF(VLOOKUP(Pres_2017_T1!BS109,[2]ListeGithub!$I$2:$K$111,3,FALSE)=$A$1,Pres_2017_T1!BU109,0),0)</f>
        <v>880</v>
      </c>
      <c r="BF109">
        <f ca="1">_xlfn.IFNA(IF(VLOOKUP(Pres_2017_T1!BZ109,[2]ListeGithub!$I$2:$K$111,3,FALSE)=$A$1,Pres_2017_T1!CB109,0),0)</f>
        <v>753</v>
      </c>
      <c r="BM109">
        <f ca="1">_xlfn.IFNA(IF(VLOOKUP(Pres_2017_T1!CG109,[2]ListeGithub!$I$2:$K$111,3,FALSE)=$A$1,Pres_2017_T1!CI109,0),0)</f>
        <v>0</v>
      </c>
      <c r="BT109">
        <f ca="1">_xlfn.IFNA(IF(VLOOKUP(Pres_2017_T1!CN109,[2]ListeGithub!$I$2:$K$111,3,FALSE)=$A$1,Pres_2017_T1!CP109,0),0)</f>
        <v>0</v>
      </c>
      <c r="CA109">
        <f t="shared" ca="1" si="1"/>
        <v>15127</v>
      </c>
    </row>
    <row r="110" spans="1:79" x14ac:dyDescent="0.75">
      <c r="A110" t="str">
        <v>27_01</v>
      </c>
      <c r="B110">
        <f ca="1">_xlfn.IFNA(IF(VLOOKUP(Pres_2017_T1!V110,[2]ListeGithub!$I$2:$K$111,3,FALSE)=$A$1,Pres_2017_T1!X110,0),0)</f>
        <v>0</v>
      </c>
      <c r="I110">
        <f ca="1">_xlfn.IFNA(IF(VLOOKUP(Pres_2017_T1!AC110,[2]ListeGithub!$I$2:$K$111,3,FALSE)=$A$1,Pres_2017_T1!AE110,0),0)</f>
        <v>13514</v>
      </c>
      <c r="P110">
        <f ca="1">_xlfn.IFNA(IF(VLOOKUP(Pres_2017_T1!AJ110,[2]ListeGithub!$I$2:$K$111,3,FALSE)=$A$1,Pres_2017_T1!AL110,0),0)</f>
        <v>0</v>
      </c>
      <c r="W110">
        <f ca="1">_xlfn.IFNA(IF(VLOOKUP(Pres_2017_T1!AQ110,[2]ListeGithub!$I$2:$K$111,3,FALSE)=$A$1,Pres_2017_T1!AS110,0),0)</f>
        <v>0</v>
      </c>
      <c r="AD110">
        <f ca="1">_xlfn.IFNA(IF(VLOOKUP(Pres_2017_T1!AX110,[2]ListeGithub!$I$2:$K$111,3,FALSE)=$A$1,Pres_2017_T1!AZ110,0),0)</f>
        <v>0</v>
      </c>
      <c r="AK110">
        <f ca="1">_xlfn.IFNA(IF(VLOOKUP(Pres_2017_T1!BE110,[2]ListeGithub!$I$2:$K$111,3,FALSE)=$A$1,Pres_2017_T1!BG110,0),0)</f>
        <v>0</v>
      </c>
      <c r="AR110">
        <f ca="1">_xlfn.IFNA(IF(VLOOKUP(Pres_2017_T1!BL110,[2]ListeGithub!$I$2:$K$111,3,FALSE)=$A$1,Pres_2017_T1!BN110,0),0)</f>
        <v>0</v>
      </c>
      <c r="AY110">
        <f ca="1">_xlfn.IFNA(IF(VLOOKUP(Pres_2017_T1!BS110,[2]ListeGithub!$I$2:$K$111,3,FALSE)=$A$1,Pres_2017_T1!BU110,0),0)</f>
        <v>605</v>
      </c>
      <c r="BF110">
        <f ca="1">_xlfn.IFNA(IF(VLOOKUP(Pres_2017_T1!BZ110,[2]ListeGithub!$I$2:$K$111,3,FALSE)=$A$1,Pres_2017_T1!CB110,0),0)</f>
        <v>0</v>
      </c>
      <c r="BM110">
        <f ca="1">_xlfn.IFNA(IF(VLOOKUP(Pres_2017_T1!CG110,[2]ListeGithub!$I$2:$K$111,3,FALSE)=$A$1,Pres_2017_T1!CI110,0),0)</f>
        <v>536</v>
      </c>
      <c r="BT110">
        <f ca="1">_xlfn.IFNA(IF(VLOOKUP(Pres_2017_T1!CN110,[2]ListeGithub!$I$2:$K$111,3,FALSE)=$A$1,Pres_2017_T1!CP110,0),0)</f>
        <v>0</v>
      </c>
      <c r="CA110">
        <f t="shared" ca="1" si="1"/>
        <v>14655</v>
      </c>
    </row>
    <row r="111" spans="1:79" x14ac:dyDescent="0.75">
      <c r="A111" t="str">
        <v>27_02</v>
      </c>
      <c r="B111">
        <f ca="1">_xlfn.IFNA(IF(VLOOKUP(Pres_2017_T1!V111,[2]ListeGithub!$I$2:$K$111,3,FALSE)=$A$1,Pres_2017_T1!X111,0),0)</f>
        <v>0</v>
      </c>
      <c r="I111">
        <f ca="1">_xlfn.IFNA(IF(VLOOKUP(Pres_2017_T1!AC111,[2]ListeGithub!$I$2:$K$111,3,FALSE)=$A$1,Pres_2017_T1!AE111,0),0)</f>
        <v>0</v>
      </c>
      <c r="P111">
        <f ca="1">_xlfn.IFNA(IF(VLOOKUP(Pres_2017_T1!AJ111,[2]ListeGithub!$I$2:$K$111,3,FALSE)=$A$1,Pres_2017_T1!AL111,0),0)</f>
        <v>12004</v>
      </c>
      <c r="W111">
        <f ca="1">_xlfn.IFNA(IF(VLOOKUP(Pres_2017_T1!AQ111,[2]ListeGithub!$I$2:$K$111,3,FALSE)=$A$1,Pres_2017_T1!AS111,0),0)</f>
        <v>0</v>
      </c>
      <c r="AD111">
        <f ca="1">_xlfn.IFNA(IF(VLOOKUP(Pres_2017_T1!AX111,[2]ListeGithub!$I$2:$K$111,3,FALSE)=$A$1,Pres_2017_T1!AZ111,0),0)</f>
        <v>0</v>
      </c>
      <c r="AK111">
        <f ca="1">_xlfn.IFNA(IF(VLOOKUP(Pres_2017_T1!BE111,[2]ListeGithub!$I$2:$K$111,3,FALSE)=$A$1,Pres_2017_T1!BG111,0),0)</f>
        <v>0</v>
      </c>
      <c r="AR111">
        <f ca="1">_xlfn.IFNA(IF(VLOOKUP(Pres_2017_T1!BL111,[2]ListeGithub!$I$2:$K$111,3,FALSE)=$A$1,Pres_2017_T1!BN111,0),0)</f>
        <v>0</v>
      </c>
      <c r="AY111">
        <f ca="1">_xlfn.IFNA(IF(VLOOKUP(Pres_2017_T1!BS111,[2]ListeGithub!$I$2:$K$111,3,FALSE)=$A$1,Pres_2017_T1!BU111,0),0)</f>
        <v>0</v>
      </c>
      <c r="BF111">
        <f ca="1">_xlfn.IFNA(IF(VLOOKUP(Pres_2017_T1!BZ111,[2]ListeGithub!$I$2:$K$111,3,FALSE)=$A$1,Pres_2017_T1!CB111,0),0)</f>
        <v>481</v>
      </c>
      <c r="BM111">
        <f ca="1">_xlfn.IFNA(IF(VLOOKUP(Pres_2017_T1!CG111,[2]ListeGithub!$I$2:$K$111,3,FALSE)=$A$1,Pres_2017_T1!CI111,0),0)</f>
        <v>454</v>
      </c>
      <c r="BT111">
        <f ca="1">_xlfn.IFNA(IF(VLOOKUP(Pres_2017_T1!CN111,[2]ListeGithub!$I$2:$K$111,3,FALSE)=$A$1,Pres_2017_T1!CP111,0),0)</f>
        <v>0</v>
      </c>
      <c r="CA111">
        <f t="shared" ca="1" si="1"/>
        <v>12939</v>
      </c>
    </row>
    <row r="112" spans="1:79" x14ac:dyDescent="0.75">
      <c r="A112" t="str">
        <v>27_03</v>
      </c>
      <c r="B112">
        <f ca="1">_xlfn.IFNA(IF(VLOOKUP(Pres_2017_T1!V112,[2]ListeGithub!$I$2:$K$111,3,FALSE)=$A$1,Pres_2017_T1!X112,0),0)</f>
        <v>0</v>
      </c>
      <c r="I112">
        <f ca="1">_xlfn.IFNA(IF(VLOOKUP(Pres_2017_T1!AC112,[2]ListeGithub!$I$2:$K$111,3,FALSE)=$A$1,Pres_2017_T1!AE112,0),0)</f>
        <v>13552</v>
      </c>
      <c r="P112">
        <f ca="1">_xlfn.IFNA(IF(VLOOKUP(Pres_2017_T1!AJ112,[2]ListeGithub!$I$2:$K$111,3,FALSE)=$A$1,Pres_2017_T1!AL112,0),0)</f>
        <v>0</v>
      </c>
      <c r="W112">
        <f ca="1">_xlfn.IFNA(IF(VLOOKUP(Pres_2017_T1!AQ112,[2]ListeGithub!$I$2:$K$111,3,FALSE)=$A$1,Pres_2017_T1!AS112,0),0)</f>
        <v>0</v>
      </c>
      <c r="AD112">
        <f ca="1">_xlfn.IFNA(IF(VLOOKUP(Pres_2017_T1!AX112,[2]ListeGithub!$I$2:$K$111,3,FALSE)=$A$1,Pres_2017_T1!AZ112,0),0)</f>
        <v>0</v>
      </c>
      <c r="AK112">
        <f ca="1">_xlfn.IFNA(IF(VLOOKUP(Pres_2017_T1!BE112,[2]ListeGithub!$I$2:$K$111,3,FALSE)=$A$1,Pres_2017_T1!BG112,0),0)</f>
        <v>0</v>
      </c>
      <c r="AR112">
        <f ca="1">_xlfn.IFNA(IF(VLOOKUP(Pres_2017_T1!BL112,[2]ListeGithub!$I$2:$K$111,3,FALSE)=$A$1,Pres_2017_T1!BN112,0),0)</f>
        <v>0</v>
      </c>
      <c r="AY112">
        <f ca="1">_xlfn.IFNA(IF(VLOOKUP(Pres_2017_T1!BS112,[2]ListeGithub!$I$2:$K$111,3,FALSE)=$A$1,Pres_2017_T1!BU112,0),0)</f>
        <v>553</v>
      </c>
      <c r="BF112">
        <f ca="1">_xlfn.IFNA(IF(VLOOKUP(Pres_2017_T1!BZ112,[2]ListeGithub!$I$2:$K$111,3,FALSE)=$A$1,Pres_2017_T1!CB112,0),0)</f>
        <v>0</v>
      </c>
      <c r="BM112">
        <f ca="1">_xlfn.IFNA(IF(VLOOKUP(Pres_2017_T1!CG112,[2]ListeGithub!$I$2:$K$111,3,FALSE)=$A$1,Pres_2017_T1!CI112,0),0)</f>
        <v>520</v>
      </c>
      <c r="BT112">
        <f ca="1">_xlfn.IFNA(IF(VLOOKUP(Pres_2017_T1!CN112,[2]ListeGithub!$I$2:$K$111,3,FALSE)=$A$1,Pres_2017_T1!CP112,0),0)</f>
        <v>0</v>
      </c>
      <c r="CA112">
        <f t="shared" ca="1" si="1"/>
        <v>14625</v>
      </c>
    </row>
    <row r="113" spans="1:79" x14ac:dyDescent="0.75">
      <c r="A113" t="str">
        <v>27_04</v>
      </c>
      <c r="B113">
        <f ca="1">_xlfn.IFNA(IF(VLOOKUP(Pres_2017_T1!V113,[2]ListeGithub!$I$2:$K$111,3,FALSE)=$A$1,Pres_2017_T1!X113,0),0)</f>
        <v>0</v>
      </c>
      <c r="I113">
        <f ca="1">_xlfn.IFNA(IF(VLOOKUP(Pres_2017_T1!AC113,[2]ListeGithub!$I$2:$K$111,3,FALSE)=$A$1,Pres_2017_T1!AE113,0),0)</f>
        <v>0</v>
      </c>
      <c r="P113">
        <f ca="1">_xlfn.IFNA(IF(VLOOKUP(Pres_2017_T1!AJ113,[2]ListeGithub!$I$2:$K$111,3,FALSE)=$A$1,Pres_2017_T1!AL113,0),0)</f>
        <v>0</v>
      </c>
      <c r="W113">
        <f ca="1">_xlfn.IFNA(IF(VLOOKUP(Pres_2017_T1!AQ113,[2]ListeGithub!$I$2:$K$111,3,FALSE)=$A$1,Pres_2017_T1!AS113,0),0)</f>
        <v>11315</v>
      </c>
      <c r="AD113">
        <f ca="1">_xlfn.IFNA(IF(VLOOKUP(Pres_2017_T1!AX113,[2]ListeGithub!$I$2:$K$111,3,FALSE)=$A$1,Pres_2017_T1!AZ113,0),0)</f>
        <v>0</v>
      </c>
      <c r="AK113">
        <f ca="1">_xlfn.IFNA(IF(VLOOKUP(Pres_2017_T1!BE113,[2]ListeGithub!$I$2:$K$111,3,FALSE)=$A$1,Pres_2017_T1!BG113,0),0)</f>
        <v>0</v>
      </c>
      <c r="AR113">
        <f ca="1">_xlfn.IFNA(IF(VLOOKUP(Pres_2017_T1!BL113,[2]ListeGithub!$I$2:$K$111,3,FALSE)=$A$1,Pres_2017_T1!BN113,0),0)</f>
        <v>0</v>
      </c>
      <c r="AY113">
        <f ca="1">_xlfn.IFNA(IF(VLOOKUP(Pres_2017_T1!BS113,[2]ListeGithub!$I$2:$K$111,3,FALSE)=$A$1,Pres_2017_T1!BU113,0),0)</f>
        <v>648</v>
      </c>
      <c r="BF113">
        <f ca="1">_xlfn.IFNA(IF(VLOOKUP(Pres_2017_T1!BZ113,[2]ListeGithub!$I$2:$K$111,3,FALSE)=$A$1,Pres_2017_T1!CB113,0),0)</f>
        <v>0</v>
      </c>
      <c r="BM113">
        <f ca="1">_xlfn.IFNA(IF(VLOOKUP(Pres_2017_T1!CG113,[2]ListeGithub!$I$2:$K$111,3,FALSE)=$A$1,Pres_2017_T1!CI113,0),0)</f>
        <v>488</v>
      </c>
      <c r="BT113">
        <f ca="1">_xlfn.IFNA(IF(VLOOKUP(Pres_2017_T1!CN113,[2]ListeGithub!$I$2:$K$111,3,FALSE)=$A$1,Pres_2017_T1!CP113,0),0)</f>
        <v>0</v>
      </c>
      <c r="CA113">
        <f t="shared" ca="1" si="1"/>
        <v>12451</v>
      </c>
    </row>
    <row r="114" spans="1:79" x14ac:dyDescent="0.75">
      <c r="A114" t="str">
        <v>27_05</v>
      </c>
      <c r="B114">
        <f ca="1">_xlfn.IFNA(IF(VLOOKUP(Pres_2017_T1!V114,[2]ListeGithub!$I$2:$K$111,3,FALSE)=$A$1,Pres_2017_T1!X114,0),0)</f>
        <v>0</v>
      </c>
      <c r="I114">
        <f ca="1">_xlfn.IFNA(IF(VLOOKUP(Pres_2017_T1!AC114,[2]ListeGithub!$I$2:$K$111,3,FALSE)=$A$1,Pres_2017_T1!AE114,0),0)</f>
        <v>0</v>
      </c>
      <c r="P114">
        <f ca="1">_xlfn.IFNA(IF(VLOOKUP(Pres_2017_T1!AJ114,[2]ListeGithub!$I$2:$K$111,3,FALSE)=$A$1,Pres_2017_T1!AL114,0),0)</f>
        <v>13051</v>
      </c>
      <c r="W114">
        <f ca="1">_xlfn.IFNA(IF(VLOOKUP(Pres_2017_T1!AQ114,[2]ListeGithub!$I$2:$K$111,3,FALSE)=$A$1,Pres_2017_T1!AS114,0),0)</f>
        <v>0</v>
      </c>
      <c r="AD114">
        <f ca="1">_xlfn.IFNA(IF(VLOOKUP(Pres_2017_T1!AX114,[2]ListeGithub!$I$2:$K$111,3,FALSE)=$A$1,Pres_2017_T1!AZ114,0),0)</f>
        <v>0</v>
      </c>
      <c r="AK114">
        <f ca="1">_xlfn.IFNA(IF(VLOOKUP(Pres_2017_T1!BE114,[2]ListeGithub!$I$2:$K$111,3,FALSE)=$A$1,Pres_2017_T1!BG114,0),0)</f>
        <v>0</v>
      </c>
      <c r="AR114">
        <f ca="1">_xlfn.IFNA(IF(VLOOKUP(Pres_2017_T1!BL114,[2]ListeGithub!$I$2:$K$111,3,FALSE)=$A$1,Pres_2017_T1!BN114,0),0)</f>
        <v>0</v>
      </c>
      <c r="AY114">
        <f ca="1">_xlfn.IFNA(IF(VLOOKUP(Pres_2017_T1!BS114,[2]ListeGithub!$I$2:$K$111,3,FALSE)=$A$1,Pres_2017_T1!BU114,0),0)</f>
        <v>673</v>
      </c>
      <c r="BF114">
        <f ca="1">_xlfn.IFNA(IF(VLOOKUP(Pres_2017_T1!BZ114,[2]ListeGithub!$I$2:$K$111,3,FALSE)=$A$1,Pres_2017_T1!CB114,0),0)</f>
        <v>571</v>
      </c>
      <c r="BM114">
        <f ca="1">_xlfn.IFNA(IF(VLOOKUP(Pres_2017_T1!CG114,[2]ListeGithub!$I$2:$K$111,3,FALSE)=$A$1,Pres_2017_T1!CI114,0),0)</f>
        <v>0</v>
      </c>
      <c r="BT114">
        <f ca="1">_xlfn.IFNA(IF(VLOOKUP(Pres_2017_T1!CN114,[2]ListeGithub!$I$2:$K$111,3,FALSE)=$A$1,Pres_2017_T1!CP114,0),0)</f>
        <v>0</v>
      </c>
      <c r="CA114">
        <f t="shared" ca="1" si="1"/>
        <v>14295</v>
      </c>
    </row>
    <row r="115" spans="1:79" x14ac:dyDescent="0.75">
      <c r="A115" t="str">
        <v>28_01</v>
      </c>
      <c r="B115">
        <f ca="1">_xlfn.IFNA(IF(VLOOKUP(Pres_2017_T1!V115,[2]ListeGithub!$I$2:$K$111,3,FALSE)=$A$1,Pres_2017_T1!X115,0),0)</f>
        <v>0</v>
      </c>
      <c r="I115">
        <f ca="1">_xlfn.IFNA(IF(VLOOKUP(Pres_2017_T1!AC115,[2]ListeGithub!$I$2:$K$111,3,FALSE)=$A$1,Pres_2017_T1!AE115,0),0)</f>
        <v>15916</v>
      </c>
      <c r="P115">
        <f ca="1">_xlfn.IFNA(IF(VLOOKUP(Pres_2017_T1!AJ115,[2]ListeGithub!$I$2:$K$111,3,FALSE)=$A$1,Pres_2017_T1!AL115,0),0)</f>
        <v>0</v>
      </c>
      <c r="W115">
        <f ca="1">_xlfn.IFNA(IF(VLOOKUP(Pres_2017_T1!AQ115,[2]ListeGithub!$I$2:$K$111,3,FALSE)=$A$1,Pres_2017_T1!AS115,0),0)</f>
        <v>0</v>
      </c>
      <c r="AD115">
        <f ca="1">_xlfn.IFNA(IF(VLOOKUP(Pres_2017_T1!AX115,[2]ListeGithub!$I$2:$K$111,3,FALSE)=$A$1,Pres_2017_T1!AZ115,0),0)</f>
        <v>0</v>
      </c>
      <c r="AK115">
        <f ca="1">_xlfn.IFNA(IF(VLOOKUP(Pres_2017_T1!BE115,[2]ListeGithub!$I$2:$K$111,3,FALSE)=$A$1,Pres_2017_T1!BG115,0),0)</f>
        <v>0</v>
      </c>
      <c r="AR115">
        <f ca="1">_xlfn.IFNA(IF(VLOOKUP(Pres_2017_T1!BL115,[2]ListeGithub!$I$2:$K$111,3,FALSE)=$A$1,Pres_2017_T1!BN115,0),0)</f>
        <v>750</v>
      </c>
      <c r="AY115">
        <f ca="1">_xlfn.IFNA(IF(VLOOKUP(Pres_2017_T1!BS115,[2]ListeGithub!$I$2:$K$111,3,FALSE)=$A$1,Pres_2017_T1!BU115,0),0)</f>
        <v>0</v>
      </c>
      <c r="BF115">
        <f ca="1">_xlfn.IFNA(IF(VLOOKUP(Pres_2017_T1!BZ115,[2]ListeGithub!$I$2:$K$111,3,FALSE)=$A$1,Pres_2017_T1!CB115,0),0)</f>
        <v>587</v>
      </c>
      <c r="BM115">
        <f ca="1">_xlfn.IFNA(IF(VLOOKUP(Pres_2017_T1!CG115,[2]ListeGithub!$I$2:$K$111,3,FALSE)=$A$1,Pres_2017_T1!CI115,0),0)</f>
        <v>0</v>
      </c>
      <c r="BT115">
        <f ca="1">_xlfn.IFNA(IF(VLOOKUP(Pres_2017_T1!CN115,[2]ListeGithub!$I$2:$K$111,3,FALSE)=$A$1,Pres_2017_T1!CP115,0),0)</f>
        <v>0</v>
      </c>
      <c r="CA115">
        <f t="shared" ca="1" si="1"/>
        <v>17253</v>
      </c>
    </row>
    <row r="116" spans="1:79" x14ac:dyDescent="0.75">
      <c r="A116" t="str">
        <v>28_02</v>
      </c>
      <c r="B116">
        <f ca="1">_xlfn.IFNA(IF(VLOOKUP(Pres_2017_T1!V116,[2]ListeGithub!$I$2:$K$111,3,FALSE)=$A$1,Pres_2017_T1!X116,0),0)</f>
        <v>0</v>
      </c>
      <c r="I116">
        <f ca="1">_xlfn.IFNA(IF(VLOOKUP(Pres_2017_T1!AC116,[2]ListeGithub!$I$2:$K$111,3,FALSE)=$A$1,Pres_2017_T1!AE116,0),0)</f>
        <v>11122</v>
      </c>
      <c r="P116">
        <f ca="1">_xlfn.IFNA(IF(VLOOKUP(Pres_2017_T1!AJ116,[2]ListeGithub!$I$2:$K$111,3,FALSE)=$A$1,Pres_2017_T1!AL116,0),0)</f>
        <v>0</v>
      </c>
      <c r="W116">
        <f ca="1">_xlfn.IFNA(IF(VLOOKUP(Pres_2017_T1!AQ116,[2]ListeGithub!$I$2:$K$111,3,FALSE)=$A$1,Pres_2017_T1!AS116,0),0)</f>
        <v>0</v>
      </c>
      <c r="AD116">
        <f ca="1">_xlfn.IFNA(IF(VLOOKUP(Pres_2017_T1!AX116,[2]ListeGithub!$I$2:$K$111,3,FALSE)=$A$1,Pres_2017_T1!AZ116,0),0)</f>
        <v>0</v>
      </c>
      <c r="AK116">
        <f ca="1">_xlfn.IFNA(IF(VLOOKUP(Pres_2017_T1!BE116,[2]ListeGithub!$I$2:$K$111,3,FALSE)=$A$1,Pres_2017_T1!BG116,0),0)</f>
        <v>0</v>
      </c>
      <c r="AR116">
        <f ca="1">_xlfn.IFNA(IF(VLOOKUP(Pres_2017_T1!BL116,[2]ListeGithub!$I$2:$K$111,3,FALSE)=$A$1,Pres_2017_T1!BN116,0),0)</f>
        <v>633</v>
      </c>
      <c r="AY116">
        <f ca="1">_xlfn.IFNA(IF(VLOOKUP(Pres_2017_T1!BS116,[2]ListeGithub!$I$2:$K$111,3,FALSE)=$A$1,Pres_2017_T1!BU116,0),0)</f>
        <v>0</v>
      </c>
      <c r="BF116">
        <f ca="1">_xlfn.IFNA(IF(VLOOKUP(Pres_2017_T1!BZ116,[2]ListeGithub!$I$2:$K$111,3,FALSE)=$A$1,Pres_2017_T1!CB116,0),0)</f>
        <v>408</v>
      </c>
      <c r="BM116">
        <f ca="1">_xlfn.IFNA(IF(VLOOKUP(Pres_2017_T1!CG116,[2]ListeGithub!$I$2:$K$111,3,FALSE)=$A$1,Pres_2017_T1!CI116,0),0)</f>
        <v>0</v>
      </c>
      <c r="BT116">
        <f ca="1">_xlfn.IFNA(IF(VLOOKUP(Pres_2017_T1!CN116,[2]ListeGithub!$I$2:$K$111,3,FALSE)=$A$1,Pres_2017_T1!CP116,0),0)</f>
        <v>0</v>
      </c>
      <c r="CA116">
        <f t="shared" ca="1" si="1"/>
        <v>12163</v>
      </c>
    </row>
    <row r="117" spans="1:79" x14ac:dyDescent="0.75">
      <c r="A117" t="str">
        <v>28_03</v>
      </c>
      <c r="B117">
        <f ca="1">_xlfn.IFNA(IF(VLOOKUP(Pres_2017_T1!V117,[2]ListeGithub!$I$2:$K$111,3,FALSE)=$A$1,Pres_2017_T1!X117,0),0)</f>
        <v>0</v>
      </c>
      <c r="I117">
        <f ca="1">_xlfn.IFNA(IF(VLOOKUP(Pres_2017_T1!AC117,[2]ListeGithub!$I$2:$K$111,3,FALSE)=$A$1,Pres_2017_T1!AE117,0),0)</f>
        <v>0</v>
      </c>
      <c r="P117">
        <f ca="1">_xlfn.IFNA(IF(VLOOKUP(Pres_2017_T1!AJ117,[2]ListeGithub!$I$2:$K$111,3,FALSE)=$A$1,Pres_2017_T1!AL117,0),0)</f>
        <v>11909</v>
      </c>
      <c r="W117">
        <f ca="1">_xlfn.IFNA(IF(VLOOKUP(Pres_2017_T1!AQ117,[2]ListeGithub!$I$2:$K$111,3,FALSE)=$A$1,Pres_2017_T1!AS117,0),0)</f>
        <v>0</v>
      </c>
      <c r="AD117">
        <f ca="1">_xlfn.IFNA(IF(VLOOKUP(Pres_2017_T1!AX117,[2]ListeGithub!$I$2:$K$111,3,FALSE)=$A$1,Pres_2017_T1!AZ117,0),0)</f>
        <v>0</v>
      </c>
      <c r="AK117">
        <f ca="1">_xlfn.IFNA(IF(VLOOKUP(Pres_2017_T1!BE117,[2]ListeGithub!$I$2:$K$111,3,FALSE)=$A$1,Pres_2017_T1!BG117,0),0)</f>
        <v>0</v>
      </c>
      <c r="AR117">
        <f ca="1">_xlfn.IFNA(IF(VLOOKUP(Pres_2017_T1!BL117,[2]ListeGithub!$I$2:$K$111,3,FALSE)=$A$1,Pres_2017_T1!BN117,0),0)</f>
        <v>0</v>
      </c>
      <c r="AY117">
        <f ca="1">_xlfn.IFNA(IF(VLOOKUP(Pres_2017_T1!BS117,[2]ListeGithub!$I$2:$K$111,3,FALSE)=$A$1,Pres_2017_T1!BU117,0),0)</f>
        <v>0</v>
      </c>
      <c r="BF117">
        <f ca="1">_xlfn.IFNA(IF(VLOOKUP(Pres_2017_T1!BZ117,[2]ListeGithub!$I$2:$K$111,3,FALSE)=$A$1,Pres_2017_T1!CB117,0),0)</f>
        <v>465</v>
      </c>
      <c r="BM117">
        <f ca="1">_xlfn.IFNA(IF(VLOOKUP(Pres_2017_T1!CG117,[2]ListeGithub!$I$2:$K$111,3,FALSE)=$A$1,Pres_2017_T1!CI117,0),0)</f>
        <v>437</v>
      </c>
      <c r="BT117">
        <f ca="1">_xlfn.IFNA(IF(VLOOKUP(Pres_2017_T1!CN117,[2]ListeGithub!$I$2:$K$111,3,FALSE)=$A$1,Pres_2017_T1!CP117,0),0)</f>
        <v>0</v>
      </c>
      <c r="CA117">
        <f t="shared" ca="1" si="1"/>
        <v>12811</v>
      </c>
    </row>
    <row r="118" spans="1:79" x14ac:dyDescent="0.75">
      <c r="A118" t="str">
        <v>28_04</v>
      </c>
      <c r="B118">
        <f ca="1">_xlfn.IFNA(IF(VLOOKUP(Pres_2017_T1!V118,[2]ListeGithub!$I$2:$K$111,3,FALSE)=$A$1,Pres_2017_T1!X118,0),0)</f>
        <v>0</v>
      </c>
      <c r="I118">
        <f ca="1">_xlfn.IFNA(IF(VLOOKUP(Pres_2017_T1!AC118,[2]ListeGithub!$I$2:$K$111,3,FALSE)=$A$1,Pres_2017_T1!AE118,0),0)</f>
        <v>12328</v>
      </c>
      <c r="P118">
        <f ca="1">_xlfn.IFNA(IF(VLOOKUP(Pres_2017_T1!AJ118,[2]ListeGithub!$I$2:$K$111,3,FALSE)=$A$1,Pres_2017_T1!AL118,0),0)</f>
        <v>0</v>
      </c>
      <c r="W118">
        <f ca="1">_xlfn.IFNA(IF(VLOOKUP(Pres_2017_T1!AQ118,[2]ListeGithub!$I$2:$K$111,3,FALSE)=$A$1,Pres_2017_T1!AS118,0),0)</f>
        <v>0</v>
      </c>
      <c r="AD118">
        <f ca="1">_xlfn.IFNA(IF(VLOOKUP(Pres_2017_T1!AX118,[2]ListeGithub!$I$2:$K$111,3,FALSE)=$A$1,Pres_2017_T1!AZ118,0),0)</f>
        <v>0</v>
      </c>
      <c r="AK118">
        <f ca="1">_xlfn.IFNA(IF(VLOOKUP(Pres_2017_T1!BE118,[2]ListeGithub!$I$2:$K$111,3,FALSE)=$A$1,Pres_2017_T1!BG118,0),0)</f>
        <v>0</v>
      </c>
      <c r="AR118">
        <f ca="1">_xlfn.IFNA(IF(VLOOKUP(Pres_2017_T1!BL118,[2]ListeGithub!$I$2:$K$111,3,FALSE)=$A$1,Pres_2017_T1!BN118,0),0)</f>
        <v>0</v>
      </c>
      <c r="AY118">
        <f ca="1">_xlfn.IFNA(IF(VLOOKUP(Pres_2017_T1!BS118,[2]ListeGithub!$I$2:$K$111,3,FALSE)=$A$1,Pres_2017_T1!BU118,0),0)</f>
        <v>0</v>
      </c>
      <c r="BF118">
        <f ca="1">_xlfn.IFNA(IF(VLOOKUP(Pres_2017_T1!BZ118,[2]ListeGithub!$I$2:$K$111,3,FALSE)=$A$1,Pres_2017_T1!CB118,0),0)</f>
        <v>482</v>
      </c>
      <c r="BM118">
        <f ca="1">_xlfn.IFNA(IF(VLOOKUP(Pres_2017_T1!CG118,[2]ListeGithub!$I$2:$K$111,3,FALSE)=$A$1,Pres_2017_T1!CI118,0),0)</f>
        <v>433</v>
      </c>
      <c r="BT118">
        <f ca="1">_xlfn.IFNA(IF(VLOOKUP(Pres_2017_T1!CN118,[2]ListeGithub!$I$2:$K$111,3,FALSE)=$A$1,Pres_2017_T1!CP118,0),0)</f>
        <v>0</v>
      </c>
      <c r="CA118">
        <f t="shared" ca="1" si="1"/>
        <v>13243</v>
      </c>
    </row>
    <row r="119" spans="1:79" x14ac:dyDescent="0.75">
      <c r="A119" t="str">
        <v>29_01</v>
      </c>
      <c r="B119">
        <f ca="1">_xlfn.IFNA(IF(VLOOKUP(Pres_2017_T1!V119,[2]ListeGithub!$I$2:$K$111,3,FALSE)=$A$1,Pres_2017_T1!X119,0),0)</f>
        <v>0</v>
      </c>
      <c r="I119">
        <f ca="1">_xlfn.IFNA(IF(VLOOKUP(Pres_2017_T1!AC119,[2]ListeGithub!$I$2:$K$111,3,FALSE)=$A$1,Pres_2017_T1!AE119,0),0)</f>
        <v>13519</v>
      </c>
      <c r="P119">
        <f ca="1">_xlfn.IFNA(IF(VLOOKUP(Pres_2017_T1!AJ119,[2]ListeGithub!$I$2:$K$111,3,FALSE)=$A$1,Pres_2017_T1!AL119,0),0)</f>
        <v>0</v>
      </c>
      <c r="W119">
        <f ca="1">_xlfn.IFNA(IF(VLOOKUP(Pres_2017_T1!AQ119,[2]ListeGithub!$I$2:$K$111,3,FALSE)=$A$1,Pres_2017_T1!AS119,0),0)</f>
        <v>0</v>
      </c>
      <c r="AD119">
        <f ca="1">_xlfn.IFNA(IF(VLOOKUP(Pres_2017_T1!AX119,[2]ListeGithub!$I$2:$K$111,3,FALSE)=$A$1,Pres_2017_T1!AZ119,0),0)</f>
        <v>0</v>
      </c>
      <c r="AK119">
        <f ca="1">_xlfn.IFNA(IF(VLOOKUP(Pres_2017_T1!BE119,[2]ListeGithub!$I$2:$K$111,3,FALSE)=$A$1,Pres_2017_T1!BG119,0),0)</f>
        <v>0</v>
      </c>
      <c r="AR119">
        <f ca="1">_xlfn.IFNA(IF(VLOOKUP(Pres_2017_T1!BL119,[2]ListeGithub!$I$2:$K$111,3,FALSE)=$A$1,Pres_2017_T1!BN119,0),0)</f>
        <v>0</v>
      </c>
      <c r="AY119">
        <f ca="1">_xlfn.IFNA(IF(VLOOKUP(Pres_2017_T1!BS119,[2]ListeGithub!$I$2:$K$111,3,FALSE)=$A$1,Pres_2017_T1!BU119,0),0)</f>
        <v>681</v>
      </c>
      <c r="BF119">
        <f ca="1">_xlfn.IFNA(IF(VLOOKUP(Pres_2017_T1!BZ119,[2]ListeGithub!$I$2:$K$111,3,FALSE)=$A$1,Pres_2017_T1!CB119,0),0)</f>
        <v>493</v>
      </c>
      <c r="BM119">
        <f ca="1">_xlfn.IFNA(IF(VLOOKUP(Pres_2017_T1!CG119,[2]ListeGithub!$I$2:$K$111,3,FALSE)=$A$1,Pres_2017_T1!CI119,0),0)</f>
        <v>0</v>
      </c>
      <c r="BT119">
        <f ca="1">_xlfn.IFNA(IF(VLOOKUP(Pres_2017_T1!CN119,[2]ListeGithub!$I$2:$K$111,3,FALSE)=$A$1,Pres_2017_T1!CP119,0),0)</f>
        <v>0</v>
      </c>
      <c r="CA119">
        <f t="shared" ca="1" si="1"/>
        <v>14693</v>
      </c>
    </row>
    <row r="120" spans="1:79" x14ac:dyDescent="0.75">
      <c r="A120" t="str">
        <v>29_02</v>
      </c>
      <c r="B120">
        <f ca="1">_xlfn.IFNA(IF(VLOOKUP(Pres_2017_T1!V120,[2]ListeGithub!$I$2:$K$111,3,FALSE)=$A$1,Pres_2017_T1!X120,0),0)</f>
        <v>0</v>
      </c>
      <c r="I120">
        <f ca="1">_xlfn.IFNA(IF(VLOOKUP(Pres_2017_T1!AC120,[2]ListeGithub!$I$2:$K$111,3,FALSE)=$A$1,Pres_2017_T1!AE120,0),0)</f>
        <v>0</v>
      </c>
      <c r="P120">
        <f ca="1">_xlfn.IFNA(IF(VLOOKUP(Pres_2017_T1!AJ120,[2]ListeGithub!$I$2:$K$111,3,FALSE)=$A$1,Pres_2017_T1!AL120,0),0)</f>
        <v>9703</v>
      </c>
      <c r="W120">
        <f ca="1">_xlfn.IFNA(IF(VLOOKUP(Pres_2017_T1!AQ120,[2]ListeGithub!$I$2:$K$111,3,FALSE)=$A$1,Pres_2017_T1!AS120,0),0)</f>
        <v>0</v>
      </c>
      <c r="AD120">
        <f ca="1">_xlfn.IFNA(IF(VLOOKUP(Pres_2017_T1!AX120,[2]ListeGithub!$I$2:$K$111,3,FALSE)=$A$1,Pres_2017_T1!AZ120,0),0)</f>
        <v>0</v>
      </c>
      <c r="AK120">
        <f ca="1">_xlfn.IFNA(IF(VLOOKUP(Pres_2017_T1!BE120,[2]ListeGithub!$I$2:$K$111,3,FALSE)=$A$1,Pres_2017_T1!BG120,0),0)</f>
        <v>0</v>
      </c>
      <c r="AR120">
        <f ca="1">_xlfn.IFNA(IF(VLOOKUP(Pres_2017_T1!BL120,[2]ListeGithub!$I$2:$K$111,3,FALSE)=$A$1,Pres_2017_T1!BN120,0),0)</f>
        <v>0</v>
      </c>
      <c r="AY120">
        <f ca="1">_xlfn.IFNA(IF(VLOOKUP(Pres_2017_T1!BS120,[2]ListeGithub!$I$2:$K$111,3,FALSE)=$A$1,Pres_2017_T1!BU120,0),0)</f>
        <v>424</v>
      </c>
      <c r="BF120">
        <f ca="1">_xlfn.IFNA(IF(VLOOKUP(Pres_2017_T1!BZ120,[2]ListeGithub!$I$2:$K$111,3,FALSE)=$A$1,Pres_2017_T1!CB120,0),0)</f>
        <v>408</v>
      </c>
      <c r="BM120">
        <f ca="1">_xlfn.IFNA(IF(VLOOKUP(Pres_2017_T1!CG120,[2]ListeGithub!$I$2:$K$111,3,FALSE)=$A$1,Pres_2017_T1!CI120,0),0)</f>
        <v>0</v>
      </c>
      <c r="BT120">
        <f ca="1">_xlfn.IFNA(IF(VLOOKUP(Pres_2017_T1!CN120,[2]ListeGithub!$I$2:$K$111,3,FALSE)=$A$1,Pres_2017_T1!CP120,0),0)</f>
        <v>0</v>
      </c>
      <c r="CA120">
        <f t="shared" ca="1" si="1"/>
        <v>10535</v>
      </c>
    </row>
    <row r="121" spans="1:79" x14ac:dyDescent="0.75">
      <c r="A121" t="str">
        <v>29_03</v>
      </c>
      <c r="B121">
        <f ca="1">_xlfn.IFNA(IF(VLOOKUP(Pres_2017_T1!V121,[2]ListeGithub!$I$2:$K$111,3,FALSE)=$A$1,Pres_2017_T1!X121,0),0)</f>
        <v>0</v>
      </c>
      <c r="I121">
        <f ca="1">_xlfn.IFNA(IF(VLOOKUP(Pres_2017_T1!AC121,[2]ListeGithub!$I$2:$K$111,3,FALSE)=$A$1,Pres_2017_T1!AE121,0),0)</f>
        <v>0</v>
      </c>
      <c r="P121">
        <f ca="1">_xlfn.IFNA(IF(VLOOKUP(Pres_2017_T1!AJ121,[2]ListeGithub!$I$2:$K$111,3,FALSE)=$A$1,Pres_2017_T1!AL121,0),0)</f>
        <v>13184</v>
      </c>
      <c r="W121">
        <f ca="1">_xlfn.IFNA(IF(VLOOKUP(Pres_2017_T1!AQ121,[2]ListeGithub!$I$2:$K$111,3,FALSE)=$A$1,Pres_2017_T1!AS121,0),0)</f>
        <v>0</v>
      </c>
      <c r="AD121">
        <f ca="1">_xlfn.IFNA(IF(VLOOKUP(Pres_2017_T1!AX121,[2]ListeGithub!$I$2:$K$111,3,FALSE)=$A$1,Pres_2017_T1!AZ121,0),0)</f>
        <v>0</v>
      </c>
      <c r="AK121">
        <f ca="1">_xlfn.IFNA(IF(VLOOKUP(Pres_2017_T1!BE121,[2]ListeGithub!$I$2:$K$111,3,FALSE)=$A$1,Pres_2017_T1!BG121,0),0)</f>
        <v>0</v>
      </c>
      <c r="AR121">
        <f ca="1">_xlfn.IFNA(IF(VLOOKUP(Pres_2017_T1!BL121,[2]ListeGithub!$I$2:$K$111,3,FALSE)=$A$1,Pres_2017_T1!BN121,0),0)</f>
        <v>0</v>
      </c>
      <c r="AY121">
        <f ca="1">_xlfn.IFNA(IF(VLOOKUP(Pres_2017_T1!BS121,[2]ListeGithub!$I$2:$K$111,3,FALSE)=$A$1,Pres_2017_T1!BU121,0),0)</f>
        <v>750</v>
      </c>
      <c r="BF121">
        <f ca="1">_xlfn.IFNA(IF(VLOOKUP(Pres_2017_T1!BZ121,[2]ListeGithub!$I$2:$K$111,3,FALSE)=$A$1,Pres_2017_T1!CB121,0),0)</f>
        <v>529</v>
      </c>
      <c r="BM121">
        <f ca="1">_xlfn.IFNA(IF(VLOOKUP(Pres_2017_T1!CG121,[2]ListeGithub!$I$2:$K$111,3,FALSE)=$A$1,Pres_2017_T1!CI121,0),0)</f>
        <v>0</v>
      </c>
      <c r="BT121">
        <f ca="1">_xlfn.IFNA(IF(VLOOKUP(Pres_2017_T1!CN121,[2]ListeGithub!$I$2:$K$111,3,FALSE)=$A$1,Pres_2017_T1!CP121,0),0)</f>
        <v>0</v>
      </c>
      <c r="CA121">
        <f t="shared" ca="1" si="1"/>
        <v>14463</v>
      </c>
    </row>
    <row r="122" spans="1:79" x14ac:dyDescent="0.75">
      <c r="A122" t="str">
        <v>29_04</v>
      </c>
      <c r="B122">
        <f ca="1">_xlfn.IFNA(IF(VLOOKUP(Pres_2017_T1!V122,[2]ListeGithub!$I$2:$K$111,3,FALSE)=$A$1,Pres_2017_T1!X122,0),0)</f>
        <v>0</v>
      </c>
      <c r="I122">
        <f ca="1">_xlfn.IFNA(IF(VLOOKUP(Pres_2017_T1!AC122,[2]ListeGithub!$I$2:$K$111,3,FALSE)=$A$1,Pres_2017_T1!AE122,0),0)</f>
        <v>0</v>
      </c>
      <c r="P122">
        <f ca="1">_xlfn.IFNA(IF(VLOOKUP(Pres_2017_T1!AJ122,[2]ListeGithub!$I$2:$K$111,3,FALSE)=$A$1,Pres_2017_T1!AL122,0),0)</f>
        <v>12675</v>
      </c>
      <c r="W122">
        <f ca="1">_xlfn.IFNA(IF(VLOOKUP(Pres_2017_T1!AQ122,[2]ListeGithub!$I$2:$K$111,3,FALSE)=$A$1,Pres_2017_T1!AS122,0),0)</f>
        <v>0</v>
      </c>
      <c r="AD122">
        <f ca="1">_xlfn.IFNA(IF(VLOOKUP(Pres_2017_T1!AX122,[2]ListeGithub!$I$2:$K$111,3,FALSE)=$A$1,Pres_2017_T1!AZ122,0),0)</f>
        <v>0</v>
      </c>
      <c r="AK122">
        <f ca="1">_xlfn.IFNA(IF(VLOOKUP(Pres_2017_T1!BE122,[2]ListeGithub!$I$2:$K$111,3,FALSE)=$A$1,Pres_2017_T1!BG122,0),0)</f>
        <v>0</v>
      </c>
      <c r="AR122">
        <f ca="1">_xlfn.IFNA(IF(VLOOKUP(Pres_2017_T1!BL122,[2]ListeGithub!$I$2:$K$111,3,FALSE)=$A$1,Pres_2017_T1!BN122,0),0)</f>
        <v>0</v>
      </c>
      <c r="AY122">
        <f ca="1">_xlfn.IFNA(IF(VLOOKUP(Pres_2017_T1!BS122,[2]ListeGithub!$I$2:$K$111,3,FALSE)=$A$1,Pres_2017_T1!BU122,0),0)</f>
        <v>749</v>
      </c>
      <c r="BF122">
        <f ca="1">_xlfn.IFNA(IF(VLOOKUP(Pres_2017_T1!BZ122,[2]ListeGithub!$I$2:$K$111,3,FALSE)=$A$1,Pres_2017_T1!CB122,0),0)</f>
        <v>0</v>
      </c>
      <c r="BM122">
        <f ca="1">_xlfn.IFNA(IF(VLOOKUP(Pres_2017_T1!CG122,[2]ListeGithub!$I$2:$K$111,3,FALSE)=$A$1,Pres_2017_T1!CI122,0),0)</f>
        <v>382</v>
      </c>
      <c r="BT122">
        <f ca="1">_xlfn.IFNA(IF(VLOOKUP(Pres_2017_T1!CN122,[2]ListeGithub!$I$2:$K$111,3,FALSE)=$A$1,Pres_2017_T1!CP122,0),0)</f>
        <v>0</v>
      </c>
      <c r="CA122">
        <f t="shared" ca="1" si="1"/>
        <v>13806</v>
      </c>
    </row>
    <row r="123" spans="1:79" x14ac:dyDescent="0.75">
      <c r="A123" t="str">
        <v>29_05</v>
      </c>
      <c r="B123">
        <f ca="1">_xlfn.IFNA(IF(VLOOKUP(Pres_2017_T1!V123,[2]ListeGithub!$I$2:$K$111,3,FALSE)=$A$1,Pres_2017_T1!X123,0),0)</f>
        <v>0</v>
      </c>
      <c r="I123">
        <f ca="1">_xlfn.IFNA(IF(VLOOKUP(Pres_2017_T1!AC123,[2]ListeGithub!$I$2:$K$111,3,FALSE)=$A$1,Pres_2017_T1!AE123,0),0)</f>
        <v>15141</v>
      </c>
      <c r="P123">
        <f ca="1">_xlfn.IFNA(IF(VLOOKUP(Pres_2017_T1!AJ123,[2]ListeGithub!$I$2:$K$111,3,FALSE)=$A$1,Pres_2017_T1!AL123,0),0)</f>
        <v>0</v>
      </c>
      <c r="W123">
        <f ca="1">_xlfn.IFNA(IF(VLOOKUP(Pres_2017_T1!AQ123,[2]ListeGithub!$I$2:$K$111,3,FALSE)=$A$1,Pres_2017_T1!AS123,0),0)</f>
        <v>0</v>
      </c>
      <c r="AD123">
        <f ca="1">_xlfn.IFNA(IF(VLOOKUP(Pres_2017_T1!AX123,[2]ListeGithub!$I$2:$K$111,3,FALSE)=$A$1,Pres_2017_T1!AZ123,0),0)</f>
        <v>0</v>
      </c>
      <c r="AK123">
        <f ca="1">_xlfn.IFNA(IF(VLOOKUP(Pres_2017_T1!BE123,[2]ListeGithub!$I$2:$K$111,3,FALSE)=$A$1,Pres_2017_T1!BG123,0),0)</f>
        <v>0</v>
      </c>
      <c r="AR123">
        <f ca="1">_xlfn.IFNA(IF(VLOOKUP(Pres_2017_T1!BL123,[2]ListeGithub!$I$2:$K$111,3,FALSE)=$A$1,Pres_2017_T1!BN123,0),0)</f>
        <v>0</v>
      </c>
      <c r="AY123">
        <f ca="1">_xlfn.IFNA(IF(VLOOKUP(Pres_2017_T1!BS123,[2]ListeGithub!$I$2:$K$111,3,FALSE)=$A$1,Pres_2017_T1!BU123,0),0)</f>
        <v>771</v>
      </c>
      <c r="BF123">
        <f ca="1">_xlfn.IFNA(IF(VLOOKUP(Pres_2017_T1!BZ123,[2]ListeGithub!$I$2:$K$111,3,FALSE)=$A$1,Pres_2017_T1!CB123,0),0)</f>
        <v>0</v>
      </c>
      <c r="BM123">
        <f ca="1">_xlfn.IFNA(IF(VLOOKUP(Pres_2017_T1!CG123,[2]ListeGithub!$I$2:$K$111,3,FALSE)=$A$1,Pres_2017_T1!CI123,0),0)</f>
        <v>408</v>
      </c>
      <c r="BT123">
        <f ca="1">_xlfn.IFNA(IF(VLOOKUP(Pres_2017_T1!CN123,[2]ListeGithub!$I$2:$K$111,3,FALSE)=$A$1,Pres_2017_T1!CP123,0),0)</f>
        <v>0</v>
      </c>
      <c r="CA123">
        <f t="shared" ca="1" si="1"/>
        <v>16320</v>
      </c>
    </row>
    <row r="124" spans="1:79" x14ac:dyDescent="0.75">
      <c r="A124" t="str">
        <v>29_06</v>
      </c>
      <c r="B124">
        <f ca="1">_xlfn.IFNA(IF(VLOOKUP(Pres_2017_T1!V124,[2]ListeGithub!$I$2:$K$111,3,FALSE)=$A$1,Pres_2017_T1!X124,0),0)</f>
        <v>0</v>
      </c>
      <c r="I124">
        <f ca="1">_xlfn.IFNA(IF(VLOOKUP(Pres_2017_T1!AC124,[2]ListeGithub!$I$2:$K$111,3,FALSE)=$A$1,Pres_2017_T1!AE124,0),0)</f>
        <v>0</v>
      </c>
      <c r="P124">
        <f ca="1">_xlfn.IFNA(IF(VLOOKUP(Pres_2017_T1!AJ124,[2]ListeGithub!$I$2:$K$111,3,FALSE)=$A$1,Pres_2017_T1!AL124,0),0)</f>
        <v>12645</v>
      </c>
      <c r="W124">
        <f ca="1">_xlfn.IFNA(IF(VLOOKUP(Pres_2017_T1!AQ124,[2]ListeGithub!$I$2:$K$111,3,FALSE)=$A$1,Pres_2017_T1!AS124,0),0)</f>
        <v>0</v>
      </c>
      <c r="AD124">
        <f ca="1">_xlfn.IFNA(IF(VLOOKUP(Pres_2017_T1!AX124,[2]ListeGithub!$I$2:$K$111,3,FALSE)=$A$1,Pres_2017_T1!AZ124,0),0)</f>
        <v>0</v>
      </c>
      <c r="AK124">
        <f ca="1">_xlfn.IFNA(IF(VLOOKUP(Pres_2017_T1!BE124,[2]ListeGithub!$I$2:$K$111,3,FALSE)=$A$1,Pres_2017_T1!BG124,0),0)</f>
        <v>0</v>
      </c>
      <c r="AR124">
        <f ca="1">_xlfn.IFNA(IF(VLOOKUP(Pres_2017_T1!BL124,[2]ListeGithub!$I$2:$K$111,3,FALSE)=$A$1,Pres_2017_T1!BN124,0),0)</f>
        <v>0</v>
      </c>
      <c r="AY124">
        <f ca="1">_xlfn.IFNA(IF(VLOOKUP(Pres_2017_T1!BS124,[2]ListeGithub!$I$2:$K$111,3,FALSE)=$A$1,Pres_2017_T1!BU124,0),0)</f>
        <v>1039</v>
      </c>
      <c r="BF124">
        <f ca="1">_xlfn.IFNA(IF(VLOOKUP(Pres_2017_T1!BZ124,[2]ListeGithub!$I$2:$K$111,3,FALSE)=$A$1,Pres_2017_T1!CB124,0),0)</f>
        <v>0</v>
      </c>
      <c r="BM124">
        <f ca="1">_xlfn.IFNA(IF(VLOOKUP(Pres_2017_T1!CG124,[2]ListeGithub!$I$2:$K$111,3,FALSE)=$A$1,Pres_2017_T1!CI124,0),0)</f>
        <v>509</v>
      </c>
      <c r="BT124">
        <f ca="1">_xlfn.IFNA(IF(VLOOKUP(Pres_2017_T1!CN124,[2]ListeGithub!$I$2:$K$111,3,FALSE)=$A$1,Pres_2017_T1!CP124,0),0)</f>
        <v>0</v>
      </c>
      <c r="CA124">
        <f t="shared" ca="1" si="1"/>
        <v>14193</v>
      </c>
    </row>
    <row r="125" spans="1:79" x14ac:dyDescent="0.75">
      <c r="A125" t="str">
        <v>29_07</v>
      </c>
      <c r="B125">
        <f ca="1">_xlfn.IFNA(IF(VLOOKUP(Pres_2017_T1!V125,[2]ListeGithub!$I$2:$K$111,3,FALSE)=$A$1,Pres_2017_T1!X125,0),0)</f>
        <v>0</v>
      </c>
      <c r="I125">
        <f ca="1">_xlfn.IFNA(IF(VLOOKUP(Pres_2017_T1!AC125,[2]ListeGithub!$I$2:$K$111,3,FALSE)=$A$1,Pres_2017_T1!AE125,0),0)</f>
        <v>0</v>
      </c>
      <c r="P125">
        <f ca="1">_xlfn.IFNA(IF(VLOOKUP(Pres_2017_T1!AJ125,[2]ListeGithub!$I$2:$K$111,3,FALSE)=$A$1,Pres_2017_T1!AL125,0),0)</f>
        <v>11489</v>
      </c>
      <c r="W125">
        <f ca="1">_xlfn.IFNA(IF(VLOOKUP(Pres_2017_T1!AQ125,[2]ListeGithub!$I$2:$K$111,3,FALSE)=$A$1,Pres_2017_T1!AS125,0),0)</f>
        <v>0</v>
      </c>
      <c r="AD125">
        <f ca="1">_xlfn.IFNA(IF(VLOOKUP(Pres_2017_T1!AX125,[2]ListeGithub!$I$2:$K$111,3,FALSE)=$A$1,Pres_2017_T1!AZ125,0),0)</f>
        <v>0</v>
      </c>
      <c r="AK125">
        <f ca="1">_xlfn.IFNA(IF(VLOOKUP(Pres_2017_T1!BE125,[2]ListeGithub!$I$2:$K$111,3,FALSE)=$A$1,Pres_2017_T1!BG125,0),0)</f>
        <v>0</v>
      </c>
      <c r="AR125">
        <f ca="1">_xlfn.IFNA(IF(VLOOKUP(Pres_2017_T1!BL125,[2]ListeGithub!$I$2:$K$111,3,FALSE)=$A$1,Pres_2017_T1!BN125,0),0)</f>
        <v>0</v>
      </c>
      <c r="AY125">
        <f ca="1">_xlfn.IFNA(IF(VLOOKUP(Pres_2017_T1!BS125,[2]ListeGithub!$I$2:$K$111,3,FALSE)=$A$1,Pres_2017_T1!BU125,0),0)</f>
        <v>878</v>
      </c>
      <c r="BF125">
        <f ca="1">_xlfn.IFNA(IF(VLOOKUP(Pres_2017_T1!BZ125,[2]ListeGithub!$I$2:$K$111,3,FALSE)=$A$1,Pres_2017_T1!CB125,0),0)</f>
        <v>0</v>
      </c>
      <c r="BM125">
        <f ca="1">_xlfn.IFNA(IF(VLOOKUP(Pres_2017_T1!CG125,[2]ListeGithub!$I$2:$K$111,3,FALSE)=$A$1,Pres_2017_T1!CI125,0),0)</f>
        <v>404</v>
      </c>
      <c r="BT125">
        <f ca="1">_xlfn.IFNA(IF(VLOOKUP(Pres_2017_T1!CN125,[2]ListeGithub!$I$2:$K$111,3,FALSE)=$A$1,Pres_2017_T1!CP125,0),0)</f>
        <v>0</v>
      </c>
      <c r="CA125">
        <f t="shared" ca="1" si="1"/>
        <v>12771</v>
      </c>
    </row>
    <row r="126" spans="1:79" x14ac:dyDescent="0.75">
      <c r="A126" t="str">
        <v>29_08</v>
      </c>
      <c r="B126">
        <f ca="1">_xlfn.IFNA(IF(VLOOKUP(Pres_2017_T1!V126,[2]ListeGithub!$I$2:$K$111,3,FALSE)=$A$1,Pres_2017_T1!X126,0),0)</f>
        <v>0</v>
      </c>
      <c r="I126">
        <f ca="1">_xlfn.IFNA(IF(VLOOKUP(Pres_2017_T1!AC126,[2]ListeGithub!$I$2:$K$111,3,FALSE)=$A$1,Pres_2017_T1!AE126,0),0)</f>
        <v>0</v>
      </c>
      <c r="P126">
        <f ca="1">_xlfn.IFNA(IF(VLOOKUP(Pres_2017_T1!AJ126,[2]ListeGithub!$I$2:$K$111,3,FALSE)=$A$1,Pres_2017_T1!AL126,0),0)</f>
        <v>0</v>
      </c>
      <c r="W126">
        <f ca="1">_xlfn.IFNA(IF(VLOOKUP(Pres_2017_T1!AQ126,[2]ListeGithub!$I$2:$K$111,3,FALSE)=$A$1,Pres_2017_T1!AS126,0),0)</f>
        <v>11609</v>
      </c>
      <c r="AD126">
        <f ca="1">_xlfn.IFNA(IF(VLOOKUP(Pres_2017_T1!AX126,[2]ListeGithub!$I$2:$K$111,3,FALSE)=$A$1,Pres_2017_T1!AZ126,0),0)</f>
        <v>0</v>
      </c>
      <c r="AK126">
        <f ca="1">_xlfn.IFNA(IF(VLOOKUP(Pres_2017_T1!BE126,[2]ListeGithub!$I$2:$K$111,3,FALSE)=$A$1,Pres_2017_T1!BG126,0),0)</f>
        <v>0</v>
      </c>
      <c r="AR126">
        <f ca="1">_xlfn.IFNA(IF(VLOOKUP(Pres_2017_T1!BL126,[2]ListeGithub!$I$2:$K$111,3,FALSE)=$A$1,Pres_2017_T1!BN126,0),0)</f>
        <v>0</v>
      </c>
      <c r="AY126">
        <f ca="1">_xlfn.IFNA(IF(VLOOKUP(Pres_2017_T1!BS126,[2]ListeGithub!$I$2:$K$111,3,FALSE)=$A$1,Pres_2017_T1!BU126,0),0)</f>
        <v>916</v>
      </c>
      <c r="BF126">
        <f ca="1">_xlfn.IFNA(IF(VLOOKUP(Pres_2017_T1!BZ126,[2]ListeGithub!$I$2:$K$111,3,FALSE)=$A$1,Pres_2017_T1!CB126,0),0)</f>
        <v>548</v>
      </c>
      <c r="BM126">
        <f ca="1">_xlfn.IFNA(IF(VLOOKUP(Pres_2017_T1!CG126,[2]ListeGithub!$I$2:$K$111,3,FALSE)=$A$1,Pres_2017_T1!CI126,0),0)</f>
        <v>0</v>
      </c>
      <c r="BT126">
        <f ca="1">_xlfn.IFNA(IF(VLOOKUP(Pres_2017_T1!CN126,[2]ListeGithub!$I$2:$K$111,3,FALSE)=$A$1,Pres_2017_T1!CP126,0),0)</f>
        <v>0</v>
      </c>
      <c r="CA126">
        <f t="shared" ca="1" si="1"/>
        <v>13073</v>
      </c>
    </row>
    <row r="127" spans="1:79" x14ac:dyDescent="0.75">
      <c r="A127" t="str">
        <v>30_01</v>
      </c>
      <c r="B127">
        <f ca="1">_xlfn.IFNA(IF(VLOOKUP(Pres_2017_T1!V127,[2]ListeGithub!$I$2:$K$111,3,FALSE)=$A$1,Pres_2017_T1!X127,0),0)</f>
        <v>0</v>
      </c>
      <c r="I127">
        <f ca="1">_xlfn.IFNA(IF(VLOOKUP(Pres_2017_T1!AC127,[2]ListeGithub!$I$2:$K$111,3,FALSE)=$A$1,Pres_2017_T1!AE127,0),0)</f>
        <v>0</v>
      </c>
      <c r="P127">
        <f ca="1">_xlfn.IFNA(IF(VLOOKUP(Pres_2017_T1!AJ127,[2]ListeGithub!$I$2:$K$111,3,FALSE)=$A$1,Pres_2017_T1!AL127,0),0)</f>
        <v>0</v>
      </c>
      <c r="W127">
        <f ca="1">_xlfn.IFNA(IF(VLOOKUP(Pres_2017_T1!AQ127,[2]ListeGithub!$I$2:$K$111,3,FALSE)=$A$1,Pres_2017_T1!AS127,0),0)</f>
        <v>11849</v>
      </c>
      <c r="AD127">
        <f ca="1">_xlfn.IFNA(IF(VLOOKUP(Pres_2017_T1!AX127,[2]ListeGithub!$I$2:$K$111,3,FALSE)=$A$1,Pres_2017_T1!AZ127,0),0)</f>
        <v>0</v>
      </c>
      <c r="AK127">
        <f ca="1">_xlfn.IFNA(IF(VLOOKUP(Pres_2017_T1!BE127,[2]ListeGithub!$I$2:$K$111,3,FALSE)=$A$1,Pres_2017_T1!BG127,0),0)</f>
        <v>0</v>
      </c>
      <c r="AR127">
        <f ca="1">_xlfn.IFNA(IF(VLOOKUP(Pres_2017_T1!BL127,[2]ListeGithub!$I$2:$K$111,3,FALSE)=$A$1,Pres_2017_T1!BN127,0),0)</f>
        <v>725</v>
      </c>
      <c r="AY127">
        <f ca="1">_xlfn.IFNA(IF(VLOOKUP(Pres_2017_T1!BS127,[2]ListeGithub!$I$2:$K$111,3,FALSE)=$A$1,Pres_2017_T1!BU127,0),0)</f>
        <v>696</v>
      </c>
      <c r="BF127">
        <f ca="1">_xlfn.IFNA(IF(VLOOKUP(Pres_2017_T1!BZ127,[2]ListeGithub!$I$2:$K$111,3,FALSE)=$A$1,Pres_2017_T1!CB127,0),0)</f>
        <v>0</v>
      </c>
      <c r="BM127">
        <f ca="1">_xlfn.IFNA(IF(VLOOKUP(Pres_2017_T1!CG127,[2]ListeGithub!$I$2:$K$111,3,FALSE)=$A$1,Pres_2017_T1!CI127,0),0)</f>
        <v>0</v>
      </c>
      <c r="BT127">
        <f ca="1">_xlfn.IFNA(IF(VLOOKUP(Pres_2017_T1!CN127,[2]ListeGithub!$I$2:$K$111,3,FALSE)=$A$1,Pres_2017_T1!CP127,0),0)</f>
        <v>0</v>
      </c>
      <c r="CA127">
        <f t="shared" ca="1" si="1"/>
        <v>13270</v>
      </c>
    </row>
    <row r="128" spans="1:79" x14ac:dyDescent="0.75">
      <c r="A128" t="str">
        <v>30_02</v>
      </c>
      <c r="B128">
        <f ca="1">_xlfn.IFNA(IF(VLOOKUP(Pres_2017_T1!V128,[2]ListeGithub!$I$2:$K$111,3,FALSE)=$A$1,Pres_2017_T1!X128,0),0)</f>
        <v>0</v>
      </c>
      <c r="I128">
        <f ca="1">_xlfn.IFNA(IF(VLOOKUP(Pres_2017_T1!AC128,[2]ListeGithub!$I$2:$K$111,3,FALSE)=$A$1,Pres_2017_T1!AE128,0),0)</f>
        <v>0</v>
      </c>
      <c r="P128">
        <f ca="1">_xlfn.IFNA(IF(VLOOKUP(Pres_2017_T1!AJ128,[2]ListeGithub!$I$2:$K$111,3,FALSE)=$A$1,Pres_2017_T1!AL128,0),0)</f>
        <v>12836</v>
      </c>
      <c r="W128">
        <f ca="1">_xlfn.IFNA(IF(VLOOKUP(Pres_2017_T1!AQ128,[2]ListeGithub!$I$2:$K$111,3,FALSE)=$A$1,Pres_2017_T1!AS128,0),0)</f>
        <v>0</v>
      </c>
      <c r="AD128">
        <f ca="1">_xlfn.IFNA(IF(VLOOKUP(Pres_2017_T1!AX128,[2]ListeGithub!$I$2:$K$111,3,FALSE)=$A$1,Pres_2017_T1!AZ128,0),0)</f>
        <v>0</v>
      </c>
      <c r="AK128">
        <f ca="1">_xlfn.IFNA(IF(VLOOKUP(Pres_2017_T1!BE128,[2]ListeGithub!$I$2:$K$111,3,FALSE)=$A$1,Pres_2017_T1!BG128,0),0)</f>
        <v>0</v>
      </c>
      <c r="AR128">
        <f ca="1">_xlfn.IFNA(IF(VLOOKUP(Pres_2017_T1!BL128,[2]ListeGithub!$I$2:$K$111,3,FALSE)=$A$1,Pres_2017_T1!BN128,0),0)</f>
        <v>918</v>
      </c>
      <c r="AY128">
        <f ca="1">_xlfn.IFNA(IF(VLOOKUP(Pres_2017_T1!BS128,[2]ListeGithub!$I$2:$K$111,3,FALSE)=$A$1,Pres_2017_T1!BU128,0),0)</f>
        <v>614</v>
      </c>
      <c r="BF128">
        <f ca="1">_xlfn.IFNA(IF(VLOOKUP(Pres_2017_T1!BZ128,[2]ListeGithub!$I$2:$K$111,3,FALSE)=$A$1,Pres_2017_T1!CB128,0),0)</f>
        <v>0</v>
      </c>
      <c r="BM128">
        <f ca="1">_xlfn.IFNA(IF(VLOOKUP(Pres_2017_T1!CG128,[2]ListeGithub!$I$2:$K$111,3,FALSE)=$A$1,Pres_2017_T1!CI128,0),0)</f>
        <v>0</v>
      </c>
      <c r="BT128">
        <f ca="1">_xlfn.IFNA(IF(VLOOKUP(Pres_2017_T1!CN128,[2]ListeGithub!$I$2:$K$111,3,FALSE)=$A$1,Pres_2017_T1!CP128,0),0)</f>
        <v>0</v>
      </c>
      <c r="CA128">
        <f t="shared" ca="1" si="1"/>
        <v>14368</v>
      </c>
    </row>
    <row r="129" spans="1:79" x14ac:dyDescent="0.75">
      <c r="A129" t="str">
        <v>30_03</v>
      </c>
      <c r="B129">
        <f ca="1">_xlfn.IFNA(IF(VLOOKUP(Pres_2017_T1!V129,[2]ListeGithub!$I$2:$K$111,3,FALSE)=$A$1,Pres_2017_T1!X129,0),0)</f>
        <v>0</v>
      </c>
      <c r="I129">
        <f ca="1">_xlfn.IFNA(IF(VLOOKUP(Pres_2017_T1!AC129,[2]ListeGithub!$I$2:$K$111,3,FALSE)=$A$1,Pres_2017_T1!AE129,0),0)</f>
        <v>0</v>
      </c>
      <c r="P129">
        <f ca="1">_xlfn.IFNA(IF(VLOOKUP(Pres_2017_T1!AJ129,[2]ListeGithub!$I$2:$K$111,3,FALSE)=$A$1,Pres_2017_T1!AL129,0),0)</f>
        <v>14034</v>
      </c>
      <c r="W129">
        <f ca="1">_xlfn.IFNA(IF(VLOOKUP(Pres_2017_T1!AQ129,[2]ListeGithub!$I$2:$K$111,3,FALSE)=$A$1,Pres_2017_T1!AS129,0),0)</f>
        <v>0</v>
      </c>
      <c r="AD129">
        <f ca="1">_xlfn.IFNA(IF(VLOOKUP(Pres_2017_T1!AX129,[2]ListeGithub!$I$2:$K$111,3,FALSE)=$A$1,Pres_2017_T1!AZ129,0),0)</f>
        <v>0</v>
      </c>
      <c r="AK129">
        <f ca="1">_xlfn.IFNA(IF(VLOOKUP(Pres_2017_T1!BE129,[2]ListeGithub!$I$2:$K$111,3,FALSE)=$A$1,Pres_2017_T1!BG129,0),0)</f>
        <v>0</v>
      </c>
      <c r="AR129">
        <f ca="1">_xlfn.IFNA(IF(VLOOKUP(Pres_2017_T1!BL129,[2]ListeGithub!$I$2:$K$111,3,FALSE)=$A$1,Pres_2017_T1!BN129,0),0)</f>
        <v>1070</v>
      </c>
      <c r="AY129">
        <f ca="1">_xlfn.IFNA(IF(VLOOKUP(Pres_2017_T1!BS129,[2]ListeGithub!$I$2:$K$111,3,FALSE)=$A$1,Pres_2017_T1!BU129,0),0)</f>
        <v>782</v>
      </c>
      <c r="BF129">
        <f ca="1">_xlfn.IFNA(IF(VLOOKUP(Pres_2017_T1!BZ129,[2]ListeGithub!$I$2:$K$111,3,FALSE)=$A$1,Pres_2017_T1!CB129,0),0)</f>
        <v>0</v>
      </c>
      <c r="BM129">
        <f ca="1">_xlfn.IFNA(IF(VLOOKUP(Pres_2017_T1!CG129,[2]ListeGithub!$I$2:$K$111,3,FALSE)=$A$1,Pres_2017_T1!CI129,0),0)</f>
        <v>0</v>
      </c>
      <c r="BT129">
        <f ca="1">_xlfn.IFNA(IF(VLOOKUP(Pres_2017_T1!CN129,[2]ListeGithub!$I$2:$K$111,3,FALSE)=$A$1,Pres_2017_T1!CP129,0),0)</f>
        <v>0</v>
      </c>
      <c r="CA129">
        <f t="shared" ca="1" si="1"/>
        <v>15886</v>
      </c>
    </row>
    <row r="130" spans="1:79" x14ac:dyDescent="0.75">
      <c r="A130" t="str">
        <v>30_04</v>
      </c>
      <c r="B130">
        <f ca="1">_xlfn.IFNA(IF(VLOOKUP(Pres_2017_T1!V130,[2]ListeGithub!$I$2:$K$111,3,FALSE)=$A$1,Pres_2017_T1!X130,0),0)</f>
        <v>0</v>
      </c>
      <c r="I130">
        <f ca="1">_xlfn.IFNA(IF(VLOOKUP(Pres_2017_T1!AC130,[2]ListeGithub!$I$2:$K$111,3,FALSE)=$A$1,Pres_2017_T1!AE130,0),0)</f>
        <v>0</v>
      </c>
      <c r="P130">
        <f ca="1">_xlfn.IFNA(IF(VLOOKUP(Pres_2017_T1!AJ130,[2]ListeGithub!$I$2:$K$111,3,FALSE)=$A$1,Pres_2017_T1!AL130,0),0)</f>
        <v>0</v>
      </c>
      <c r="W130">
        <f ca="1">_xlfn.IFNA(IF(VLOOKUP(Pres_2017_T1!AQ130,[2]ListeGithub!$I$2:$K$111,3,FALSE)=$A$1,Pres_2017_T1!AS130,0),0)</f>
        <v>10895</v>
      </c>
      <c r="AD130">
        <f ca="1">_xlfn.IFNA(IF(VLOOKUP(Pres_2017_T1!AX130,[2]ListeGithub!$I$2:$K$111,3,FALSE)=$A$1,Pres_2017_T1!AZ130,0),0)</f>
        <v>0</v>
      </c>
      <c r="AK130">
        <f ca="1">_xlfn.IFNA(IF(VLOOKUP(Pres_2017_T1!BE130,[2]ListeGithub!$I$2:$K$111,3,FALSE)=$A$1,Pres_2017_T1!BG130,0),0)</f>
        <v>0</v>
      </c>
      <c r="AR130">
        <f ca="1">_xlfn.IFNA(IF(VLOOKUP(Pres_2017_T1!BL130,[2]ListeGithub!$I$2:$K$111,3,FALSE)=$A$1,Pres_2017_T1!BN130,0),0)</f>
        <v>1146</v>
      </c>
      <c r="AY130">
        <f ca="1">_xlfn.IFNA(IF(VLOOKUP(Pres_2017_T1!BS130,[2]ListeGithub!$I$2:$K$111,3,FALSE)=$A$1,Pres_2017_T1!BU130,0),0)</f>
        <v>0</v>
      </c>
      <c r="BF130">
        <f ca="1">_xlfn.IFNA(IF(VLOOKUP(Pres_2017_T1!BZ130,[2]ListeGithub!$I$2:$K$111,3,FALSE)=$A$1,Pres_2017_T1!CB130,0),0)</f>
        <v>672</v>
      </c>
      <c r="BM130">
        <f ca="1">_xlfn.IFNA(IF(VLOOKUP(Pres_2017_T1!CG130,[2]ListeGithub!$I$2:$K$111,3,FALSE)=$A$1,Pres_2017_T1!CI130,0),0)</f>
        <v>0</v>
      </c>
      <c r="BT130">
        <f ca="1">_xlfn.IFNA(IF(VLOOKUP(Pres_2017_T1!CN130,[2]ListeGithub!$I$2:$K$111,3,FALSE)=$A$1,Pres_2017_T1!CP130,0),0)</f>
        <v>0</v>
      </c>
      <c r="CA130">
        <f t="shared" ca="1" si="1"/>
        <v>12713</v>
      </c>
    </row>
    <row r="131" spans="1:79" x14ac:dyDescent="0.75">
      <c r="A131" t="str">
        <v>30_05</v>
      </c>
      <c r="B131">
        <f ca="1">_xlfn.IFNA(IF(VLOOKUP(Pres_2017_T1!V131,[2]ListeGithub!$I$2:$K$111,3,FALSE)=$A$1,Pres_2017_T1!X131,0),0)</f>
        <v>0</v>
      </c>
      <c r="I131">
        <f ca="1">_xlfn.IFNA(IF(VLOOKUP(Pres_2017_T1!AC131,[2]ListeGithub!$I$2:$K$111,3,FALSE)=$A$1,Pres_2017_T1!AE131,0),0)</f>
        <v>0</v>
      </c>
      <c r="P131">
        <f ca="1">_xlfn.IFNA(IF(VLOOKUP(Pres_2017_T1!AJ131,[2]ListeGithub!$I$2:$K$111,3,FALSE)=$A$1,Pres_2017_T1!AL131,0),0)</f>
        <v>0</v>
      </c>
      <c r="W131">
        <f ca="1">_xlfn.IFNA(IF(VLOOKUP(Pres_2017_T1!AQ131,[2]ListeGithub!$I$2:$K$111,3,FALSE)=$A$1,Pres_2017_T1!AS131,0),0)</f>
        <v>10887</v>
      </c>
      <c r="AD131">
        <f ca="1">_xlfn.IFNA(IF(VLOOKUP(Pres_2017_T1!AX131,[2]ListeGithub!$I$2:$K$111,3,FALSE)=$A$1,Pres_2017_T1!AZ131,0),0)</f>
        <v>0</v>
      </c>
      <c r="AK131">
        <f ca="1">_xlfn.IFNA(IF(VLOOKUP(Pres_2017_T1!BE131,[2]ListeGithub!$I$2:$K$111,3,FALSE)=$A$1,Pres_2017_T1!BG131,0),0)</f>
        <v>0</v>
      </c>
      <c r="AR131">
        <f ca="1">_xlfn.IFNA(IF(VLOOKUP(Pres_2017_T1!BL131,[2]ListeGithub!$I$2:$K$111,3,FALSE)=$A$1,Pres_2017_T1!BN131,0),0)</f>
        <v>1363</v>
      </c>
      <c r="AY131">
        <f ca="1">_xlfn.IFNA(IF(VLOOKUP(Pres_2017_T1!BS131,[2]ListeGithub!$I$2:$K$111,3,FALSE)=$A$1,Pres_2017_T1!BU131,0),0)</f>
        <v>0</v>
      </c>
      <c r="BF131">
        <f ca="1">_xlfn.IFNA(IF(VLOOKUP(Pres_2017_T1!BZ131,[2]ListeGithub!$I$2:$K$111,3,FALSE)=$A$1,Pres_2017_T1!CB131,0),0)</f>
        <v>726</v>
      </c>
      <c r="BM131">
        <f ca="1">_xlfn.IFNA(IF(VLOOKUP(Pres_2017_T1!CG131,[2]ListeGithub!$I$2:$K$111,3,FALSE)=$A$1,Pres_2017_T1!CI131,0),0)</f>
        <v>0</v>
      </c>
      <c r="BT131">
        <f ca="1">_xlfn.IFNA(IF(VLOOKUP(Pres_2017_T1!CN131,[2]ListeGithub!$I$2:$K$111,3,FALSE)=$A$1,Pres_2017_T1!CP131,0),0)</f>
        <v>0</v>
      </c>
      <c r="CA131">
        <f t="shared" ref="CA131:CA194" ca="1" si="2">SUM(B131:BZ131)</f>
        <v>12976</v>
      </c>
    </row>
    <row r="132" spans="1:79" x14ac:dyDescent="0.75">
      <c r="A132" t="str">
        <v>30_06</v>
      </c>
      <c r="B132">
        <f ca="1">_xlfn.IFNA(IF(VLOOKUP(Pres_2017_T1!V132,[2]ListeGithub!$I$2:$K$111,3,FALSE)=$A$1,Pres_2017_T1!X132,0),0)</f>
        <v>0</v>
      </c>
      <c r="I132">
        <f ca="1">_xlfn.IFNA(IF(VLOOKUP(Pres_2017_T1!AC132,[2]ListeGithub!$I$2:$K$111,3,FALSE)=$A$1,Pres_2017_T1!AE132,0),0)</f>
        <v>0</v>
      </c>
      <c r="P132">
        <f ca="1">_xlfn.IFNA(IF(VLOOKUP(Pres_2017_T1!AJ132,[2]ListeGithub!$I$2:$K$111,3,FALSE)=$A$1,Pres_2017_T1!AL132,0),0)</f>
        <v>0</v>
      </c>
      <c r="W132">
        <f ca="1">_xlfn.IFNA(IF(VLOOKUP(Pres_2017_T1!AQ132,[2]ListeGithub!$I$2:$K$111,3,FALSE)=$A$1,Pres_2017_T1!AS132,0),0)</f>
        <v>11865</v>
      </c>
      <c r="AD132">
        <f ca="1">_xlfn.IFNA(IF(VLOOKUP(Pres_2017_T1!AX132,[2]ListeGithub!$I$2:$K$111,3,FALSE)=$A$1,Pres_2017_T1!AZ132,0),0)</f>
        <v>0</v>
      </c>
      <c r="AK132">
        <f ca="1">_xlfn.IFNA(IF(VLOOKUP(Pres_2017_T1!BE132,[2]ListeGithub!$I$2:$K$111,3,FALSE)=$A$1,Pres_2017_T1!BG132,0),0)</f>
        <v>0</v>
      </c>
      <c r="AR132">
        <f ca="1">_xlfn.IFNA(IF(VLOOKUP(Pres_2017_T1!BL132,[2]ListeGithub!$I$2:$K$111,3,FALSE)=$A$1,Pres_2017_T1!BN132,0),0)</f>
        <v>753</v>
      </c>
      <c r="AY132">
        <f ca="1">_xlfn.IFNA(IF(VLOOKUP(Pres_2017_T1!BS132,[2]ListeGithub!$I$2:$K$111,3,FALSE)=$A$1,Pres_2017_T1!BU132,0),0)</f>
        <v>577</v>
      </c>
      <c r="BF132">
        <f ca="1">_xlfn.IFNA(IF(VLOOKUP(Pres_2017_T1!BZ132,[2]ListeGithub!$I$2:$K$111,3,FALSE)=$A$1,Pres_2017_T1!CB132,0),0)</f>
        <v>0</v>
      </c>
      <c r="BM132">
        <f ca="1">_xlfn.IFNA(IF(VLOOKUP(Pres_2017_T1!CG132,[2]ListeGithub!$I$2:$K$111,3,FALSE)=$A$1,Pres_2017_T1!CI132,0),0)</f>
        <v>0</v>
      </c>
      <c r="BT132">
        <f ca="1">_xlfn.IFNA(IF(VLOOKUP(Pres_2017_T1!CN132,[2]ListeGithub!$I$2:$K$111,3,FALSE)=$A$1,Pres_2017_T1!CP132,0),0)</f>
        <v>0</v>
      </c>
      <c r="CA132">
        <f t="shared" ca="1" si="2"/>
        <v>13195</v>
      </c>
    </row>
    <row r="133" spans="1:79" x14ac:dyDescent="0.75">
      <c r="A133" t="str">
        <v>31_01</v>
      </c>
      <c r="B133">
        <f ca="1">_xlfn.IFNA(IF(VLOOKUP(Pres_2017_T1!V133,[2]ListeGithub!$I$2:$K$111,3,FALSE)=$A$1,Pres_2017_T1!X133,0),0)</f>
        <v>0</v>
      </c>
      <c r="I133">
        <f ca="1">_xlfn.IFNA(IF(VLOOKUP(Pres_2017_T1!AC133,[2]ListeGithub!$I$2:$K$111,3,FALSE)=$A$1,Pres_2017_T1!AE133,0),0)</f>
        <v>0</v>
      </c>
      <c r="P133">
        <f ca="1">_xlfn.IFNA(IF(VLOOKUP(Pres_2017_T1!AJ133,[2]ListeGithub!$I$2:$K$111,3,FALSE)=$A$1,Pres_2017_T1!AL133,0),0)</f>
        <v>10411</v>
      </c>
      <c r="W133">
        <f ca="1">_xlfn.IFNA(IF(VLOOKUP(Pres_2017_T1!AQ133,[2]ListeGithub!$I$2:$K$111,3,FALSE)=$A$1,Pres_2017_T1!AS133,0),0)</f>
        <v>0</v>
      </c>
      <c r="AD133">
        <f ca="1">_xlfn.IFNA(IF(VLOOKUP(Pres_2017_T1!AX133,[2]ListeGithub!$I$2:$K$111,3,FALSE)=$A$1,Pres_2017_T1!AZ133,0),0)</f>
        <v>0</v>
      </c>
      <c r="AK133">
        <f ca="1">_xlfn.IFNA(IF(VLOOKUP(Pres_2017_T1!BE133,[2]ListeGithub!$I$2:$K$111,3,FALSE)=$A$1,Pres_2017_T1!BG133,0),0)</f>
        <v>0</v>
      </c>
      <c r="AR133">
        <f ca="1">_xlfn.IFNA(IF(VLOOKUP(Pres_2017_T1!BL133,[2]ListeGithub!$I$2:$K$111,3,FALSE)=$A$1,Pres_2017_T1!BN133,0),0)</f>
        <v>963</v>
      </c>
      <c r="AY133">
        <f ca="1">_xlfn.IFNA(IF(VLOOKUP(Pres_2017_T1!BS133,[2]ListeGithub!$I$2:$K$111,3,FALSE)=$A$1,Pres_2017_T1!BU133,0),0)</f>
        <v>0</v>
      </c>
      <c r="BF133">
        <f ca="1">_xlfn.IFNA(IF(VLOOKUP(Pres_2017_T1!BZ133,[2]ListeGithub!$I$2:$K$111,3,FALSE)=$A$1,Pres_2017_T1!CB133,0),0)</f>
        <v>564</v>
      </c>
      <c r="BM133">
        <f ca="1">_xlfn.IFNA(IF(VLOOKUP(Pres_2017_T1!CG133,[2]ListeGithub!$I$2:$K$111,3,FALSE)=$A$1,Pres_2017_T1!CI133,0),0)</f>
        <v>0</v>
      </c>
      <c r="BT133">
        <f ca="1">_xlfn.IFNA(IF(VLOOKUP(Pres_2017_T1!CN133,[2]ListeGithub!$I$2:$K$111,3,FALSE)=$A$1,Pres_2017_T1!CP133,0),0)</f>
        <v>0</v>
      </c>
      <c r="CA133">
        <f t="shared" ca="1" si="2"/>
        <v>11938</v>
      </c>
    </row>
    <row r="134" spans="1:79" x14ac:dyDescent="0.75">
      <c r="A134" t="str">
        <v>31_02</v>
      </c>
      <c r="B134">
        <f ca="1">_xlfn.IFNA(IF(VLOOKUP(Pres_2017_T1!V134,[2]ListeGithub!$I$2:$K$111,3,FALSE)=$A$1,Pres_2017_T1!X134,0),0)</f>
        <v>0</v>
      </c>
      <c r="I134">
        <f ca="1">_xlfn.IFNA(IF(VLOOKUP(Pres_2017_T1!AC134,[2]ListeGithub!$I$2:$K$111,3,FALSE)=$A$1,Pres_2017_T1!AE134,0),0)</f>
        <v>0</v>
      </c>
      <c r="P134">
        <f ca="1">_xlfn.IFNA(IF(VLOOKUP(Pres_2017_T1!AJ134,[2]ListeGithub!$I$2:$K$111,3,FALSE)=$A$1,Pres_2017_T1!AL134,0),0)</f>
        <v>13530</v>
      </c>
      <c r="W134">
        <f ca="1">_xlfn.IFNA(IF(VLOOKUP(Pres_2017_T1!AQ134,[2]ListeGithub!$I$2:$K$111,3,FALSE)=$A$1,Pres_2017_T1!AS134,0),0)</f>
        <v>0</v>
      </c>
      <c r="AD134">
        <f ca="1">_xlfn.IFNA(IF(VLOOKUP(Pres_2017_T1!AX134,[2]ListeGithub!$I$2:$K$111,3,FALSE)=$A$1,Pres_2017_T1!AZ134,0),0)</f>
        <v>0</v>
      </c>
      <c r="AK134">
        <f ca="1">_xlfn.IFNA(IF(VLOOKUP(Pres_2017_T1!BE134,[2]ListeGithub!$I$2:$K$111,3,FALSE)=$A$1,Pres_2017_T1!BG134,0),0)</f>
        <v>0</v>
      </c>
      <c r="AR134">
        <f ca="1">_xlfn.IFNA(IF(VLOOKUP(Pres_2017_T1!BL134,[2]ListeGithub!$I$2:$K$111,3,FALSE)=$A$1,Pres_2017_T1!BN134,0),0)</f>
        <v>1220</v>
      </c>
      <c r="AY134">
        <f ca="1">_xlfn.IFNA(IF(VLOOKUP(Pres_2017_T1!BS134,[2]ListeGithub!$I$2:$K$111,3,FALSE)=$A$1,Pres_2017_T1!BU134,0),0)</f>
        <v>0</v>
      </c>
      <c r="BF134">
        <f ca="1">_xlfn.IFNA(IF(VLOOKUP(Pres_2017_T1!BZ134,[2]ListeGithub!$I$2:$K$111,3,FALSE)=$A$1,Pres_2017_T1!CB134,0),0)</f>
        <v>685</v>
      </c>
      <c r="BM134">
        <f ca="1">_xlfn.IFNA(IF(VLOOKUP(Pres_2017_T1!CG134,[2]ListeGithub!$I$2:$K$111,3,FALSE)=$A$1,Pres_2017_T1!CI134,0),0)</f>
        <v>0</v>
      </c>
      <c r="BT134">
        <f ca="1">_xlfn.IFNA(IF(VLOOKUP(Pres_2017_T1!CN134,[2]ListeGithub!$I$2:$K$111,3,FALSE)=$A$1,Pres_2017_T1!CP134,0),0)</f>
        <v>0</v>
      </c>
      <c r="CA134">
        <f t="shared" ca="1" si="2"/>
        <v>15435</v>
      </c>
    </row>
    <row r="135" spans="1:79" x14ac:dyDescent="0.75">
      <c r="A135" t="str">
        <v>31_03</v>
      </c>
      <c r="B135">
        <f ca="1">_xlfn.IFNA(IF(VLOOKUP(Pres_2017_T1!V135,[2]ListeGithub!$I$2:$K$111,3,FALSE)=$A$1,Pres_2017_T1!X135,0),0)</f>
        <v>0</v>
      </c>
      <c r="I135">
        <f ca="1">_xlfn.IFNA(IF(VLOOKUP(Pres_2017_T1!AC135,[2]ListeGithub!$I$2:$K$111,3,FALSE)=$A$1,Pres_2017_T1!AE135,0),0)</f>
        <v>15871</v>
      </c>
      <c r="P135">
        <f ca="1">_xlfn.IFNA(IF(VLOOKUP(Pres_2017_T1!AJ135,[2]ListeGithub!$I$2:$K$111,3,FALSE)=$A$1,Pres_2017_T1!AL135,0),0)</f>
        <v>0</v>
      </c>
      <c r="W135">
        <f ca="1">_xlfn.IFNA(IF(VLOOKUP(Pres_2017_T1!AQ135,[2]ListeGithub!$I$2:$K$111,3,FALSE)=$A$1,Pres_2017_T1!AS135,0),0)</f>
        <v>0</v>
      </c>
      <c r="AD135">
        <f ca="1">_xlfn.IFNA(IF(VLOOKUP(Pres_2017_T1!AX135,[2]ListeGithub!$I$2:$K$111,3,FALSE)=$A$1,Pres_2017_T1!AZ135,0),0)</f>
        <v>0</v>
      </c>
      <c r="AK135">
        <f ca="1">_xlfn.IFNA(IF(VLOOKUP(Pres_2017_T1!BE135,[2]ListeGithub!$I$2:$K$111,3,FALSE)=$A$1,Pres_2017_T1!BG135,0),0)</f>
        <v>0</v>
      </c>
      <c r="AR135">
        <f ca="1">_xlfn.IFNA(IF(VLOOKUP(Pres_2017_T1!BL135,[2]ListeGithub!$I$2:$K$111,3,FALSE)=$A$1,Pres_2017_T1!BN135,0),0)</f>
        <v>861</v>
      </c>
      <c r="AY135">
        <f ca="1">_xlfn.IFNA(IF(VLOOKUP(Pres_2017_T1!BS135,[2]ListeGithub!$I$2:$K$111,3,FALSE)=$A$1,Pres_2017_T1!BU135,0),0)</f>
        <v>0</v>
      </c>
      <c r="BF135">
        <f ca="1">_xlfn.IFNA(IF(VLOOKUP(Pres_2017_T1!BZ135,[2]ListeGithub!$I$2:$K$111,3,FALSE)=$A$1,Pres_2017_T1!CB135,0),0)</f>
        <v>471</v>
      </c>
      <c r="BM135">
        <f ca="1">_xlfn.IFNA(IF(VLOOKUP(Pres_2017_T1!CG135,[2]ListeGithub!$I$2:$K$111,3,FALSE)=$A$1,Pres_2017_T1!CI135,0),0)</f>
        <v>0</v>
      </c>
      <c r="BT135">
        <f ca="1">_xlfn.IFNA(IF(VLOOKUP(Pres_2017_T1!CN135,[2]ListeGithub!$I$2:$K$111,3,FALSE)=$A$1,Pres_2017_T1!CP135,0),0)</f>
        <v>0</v>
      </c>
      <c r="CA135">
        <f t="shared" ca="1" si="2"/>
        <v>17203</v>
      </c>
    </row>
    <row r="136" spans="1:79" x14ac:dyDescent="0.75">
      <c r="A136" t="str">
        <v>31_04</v>
      </c>
      <c r="B136">
        <f ca="1">_xlfn.IFNA(IF(VLOOKUP(Pres_2017_T1!V136,[2]ListeGithub!$I$2:$K$111,3,FALSE)=$A$1,Pres_2017_T1!X136,0),0)</f>
        <v>0</v>
      </c>
      <c r="I136">
        <f ca="1">_xlfn.IFNA(IF(VLOOKUP(Pres_2017_T1!AC136,[2]ListeGithub!$I$2:$K$111,3,FALSE)=$A$1,Pres_2017_T1!AE136,0),0)</f>
        <v>0</v>
      </c>
      <c r="P136">
        <f ca="1">_xlfn.IFNA(IF(VLOOKUP(Pres_2017_T1!AJ136,[2]ListeGithub!$I$2:$K$111,3,FALSE)=$A$1,Pres_2017_T1!AL136,0),0)</f>
        <v>8590</v>
      </c>
      <c r="W136">
        <f ca="1">_xlfn.IFNA(IF(VLOOKUP(Pres_2017_T1!AQ136,[2]ListeGithub!$I$2:$K$111,3,FALSE)=$A$1,Pres_2017_T1!AS136,0),0)</f>
        <v>0</v>
      </c>
      <c r="AD136">
        <f ca="1">_xlfn.IFNA(IF(VLOOKUP(Pres_2017_T1!AX136,[2]ListeGithub!$I$2:$K$111,3,FALSE)=$A$1,Pres_2017_T1!AZ136,0),0)</f>
        <v>0</v>
      </c>
      <c r="AK136">
        <f ca="1">_xlfn.IFNA(IF(VLOOKUP(Pres_2017_T1!BE136,[2]ListeGithub!$I$2:$K$111,3,FALSE)=$A$1,Pres_2017_T1!BG136,0),0)</f>
        <v>0</v>
      </c>
      <c r="AR136">
        <f ca="1">_xlfn.IFNA(IF(VLOOKUP(Pres_2017_T1!BL136,[2]ListeGithub!$I$2:$K$111,3,FALSE)=$A$1,Pres_2017_T1!BN136,0),0)</f>
        <v>597</v>
      </c>
      <c r="AY136">
        <f ca="1">_xlfn.IFNA(IF(VLOOKUP(Pres_2017_T1!BS136,[2]ListeGithub!$I$2:$K$111,3,FALSE)=$A$1,Pres_2017_T1!BU136,0),0)</f>
        <v>0</v>
      </c>
      <c r="BF136">
        <f ca="1">_xlfn.IFNA(IF(VLOOKUP(Pres_2017_T1!BZ136,[2]ListeGithub!$I$2:$K$111,3,FALSE)=$A$1,Pres_2017_T1!CB136,0),0)</f>
        <v>474</v>
      </c>
      <c r="BM136">
        <f ca="1">_xlfn.IFNA(IF(VLOOKUP(Pres_2017_T1!CG136,[2]ListeGithub!$I$2:$K$111,3,FALSE)=$A$1,Pres_2017_T1!CI136,0),0)</f>
        <v>0</v>
      </c>
      <c r="BT136">
        <f ca="1">_xlfn.IFNA(IF(VLOOKUP(Pres_2017_T1!CN136,[2]ListeGithub!$I$2:$K$111,3,FALSE)=$A$1,Pres_2017_T1!CP136,0),0)</f>
        <v>0</v>
      </c>
      <c r="CA136">
        <f t="shared" ca="1" si="2"/>
        <v>9661</v>
      </c>
    </row>
    <row r="137" spans="1:79" x14ac:dyDescent="0.75">
      <c r="A137" t="str">
        <v>31_05</v>
      </c>
      <c r="B137">
        <f ca="1">_xlfn.IFNA(IF(VLOOKUP(Pres_2017_T1!V137,[2]ListeGithub!$I$2:$K$111,3,FALSE)=$A$1,Pres_2017_T1!X137,0),0)</f>
        <v>0</v>
      </c>
      <c r="I137">
        <f ca="1">_xlfn.IFNA(IF(VLOOKUP(Pres_2017_T1!AC137,[2]ListeGithub!$I$2:$K$111,3,FALSE)=$A$1,Pres_2017_T1!AE137,0),0)</f>
        <v>0</v>
      </c>
      <c r="P137">
        <f ca="1">_xlfn.IFNA(IF(VLOOKUP(Pres_2017_T1!AJ137,[2]ListeGithub!$I$2:$K$111,3,FALSE)=$A$1,Pres_2017_T1!AL137,0),0)</f>
        <v>0</v>
      </c>
      <c r="W137">
        <f ca="1">_xlfn.IFNA(IF(VLOOKUP(Pres_2017_T1!AQ137,[2]ListeGithub!$I$2:$K$111,3,FALSE)=$A$1,Pres_2017_T1!AS137,0),0)</f>
        <v>12536</v>
      </c>
      <c r="AD137">
        <f ca="1">_xlfn.IFNA(IF(VLOOKUP(Pres_2017_T1!AX137,[2]ListeGithub!$I$2:$K$111,3,FALSE)=$A$1,Pres_2017_T1!AZ137,0),0)</f>
        <v>0</v>
      </c>
      <c r="AK137">
        <f ca="1">_xlfn.IFNA(IF(VLOOKUP(Pres_2017_T1!BE137,[2]ListeGithub!$I$2:$K$111,3,FALSE)=$A$1,Pres_2017_T1!BG137,0),0)</f>
        <v>0</v>
      </c>
      <c r="AR137">
        <f ca="1">_xlfn.IFNA(IF(VLOOKUP(Pres_2017_T1!BL137,[2]ListeGithub!$I$2:$K$111,3,FALSE)=$A$1,Pres_2017_T1!BN137,0),0)</f>
        <v>1600</v>
      </c>
      <c r="AY137">
        <f ca="1">_xlfn.IFNA(IF(VLOOKUP(Pres_2017_T1!BS137,[2]ListeGithub!$I$2:$K$111,3,FALSE)=$A$1,Pres_2017_T1!BU137,0),0)</f>
        <v>0</v>
      </c>
      <c r="BF137">
        <f ca="1">_xlfn.IFNA(IF(VLOOKUP(Pres_2017_T1!BZ137,[2]ListeGithub!$I$2:$K$111,3,FALSE)=$A$1,Pres_2017_T1!CB137,0),0)</f>
        <v>686</v>
      </c>
      <c r="BM137">
        <f ca="1">_xlfn.IFNA(IF(VLOOKUP(Pres_2017_T1!CG137,[2]ListeGithub!$I$2:$K$111,3,FALSE)=$A$1,Pres_2017_T1!CI137,0),0)</f>
        <v>0</v>
      </c>
      <c r="BT137">
        <f ca="1">_xlfn.IFNA(IF(VLOOKUP(Pres_2017_T1!CN137,[2]ListeGithub!$I$2:$K$111,3,FALSE)=$A$1,Pres_2017_T1!CP137,0),0)</f>
        <v>0</v>
      </c>
      <c r="CA137">
        <f t="shared" ca="1" si="2"/>
        <v>14822</v>
      </c>
    </row>
    <row r="138" spans="1:79" x14ac:dyDescent="0.75">
      <c r="A138" t="str">
        <v>31_06</v>
      </c>
      <c r="B138">
        <f ca="1">_xlfn.IFNA(IF(VLOOKUP(Pres_2017_T1!V138,[2]ListeGithub!$I$2:$K$111,3,FALSE)=$A$1,Pres_2017_T1!X138,0),0)</f>
        <v>0</v>
      </c>
      <c r="I138">
        <f ca="1">_xlfn.IFNA(IF(VLOOKUP(Pres_2017_T1!AC138,[2]ListeGithub!$I$2:$K$111,3,FALSE)=$A$1,Pres_2017_T1!AE138,0),0)</f>
        <v>0</v>
      </c>
      <c r="P138">
        <f ca="1">_xlfn.IFNA(IF(VLOOKUP(Pres_2017_T1!AJ138,[2]ListeGithub!$I$2:$K$111,3,FALSE)=$A$1,Pres_2017_T1!AL138,0),0)</f>
        <v>0</v>
      </c>
      <c r="W138">
        <f ca="1">_xlfn.IFNA(IF(VLOOKUP(Pres_2017_T1!AQ138,[2]ListeGithub!$I$2:$K$111,3,FALSE)=$A$1,Pres_2017_T1!AS138,0),0)</f>
        <v>13630</v>
      </c>
      <c r="AD138">
        <f ca="1">_xlfn.IFNA(IF(VLOOKUP(Pres_2017_T1!AX138,[2]ListeGithub!$I$2:$K$111,3,FALSE)=$A$1,Pres_2017_T1!AZ138,0),0)</f>
        <v>0</v>
      </c>
      <c r="AK138">
        <f ca="1">_xlfn.IFNA(IF(VLOOKUP(Pres_2017_T1!BE138,[2]ListeGithub!$I$2:$K$111,3,FALSE)=$A$1,Pres_2017_T1!BG138,0),0)</f>
        <v>0</v>
      </c>
      <c r="AR138">
        <f ca="1">_xlfn.IFNA(IF(VLOOKUP(Pres_2017_T1!BL138,[2]ListeGithub!$I$2:$K$111,3,FALSE)=$A$1,Pres_2017_T1!BN138,0),0)</f>
        <v>1562</v>
      </c>
      <c r="AY138">
        <f ca="1">_xlfn.IFNA(IF(VLOOKUP(Pres_2017_T1!BS138,[2]ListeGithub!$I$2:$K$111,3,FALSE)=$A$1,Pres_2017_T1!BU138,0),0)</f>
        <v>0</v>
      </c>
      <c r="BF138">
        <f ca="1">_xlfn.IFNA(IF(VLOOKUP(Pres_2017_T1!BZ138,[2]ListeGithub!$I$2:$K$111,3,FALSE)=$A$1,Pres_2017_T1!CB138,0),0)</f>
        <v>754</v>
      </c>
      <c r="BM138">
        <f ca="1">_xlfn.IFNA(IF(VLOOKUP(Pres_2017_T1!CG138,[2]ListeGithub!$I$2:$K$111,3,FALSE)=$A$1,Pres_2017_T1!CI138,0),0)</f>
        <v>0</v>
      </c>
      <c r="BT138">
        <f ca="1">_xlfn.IFNA(IF(VLOOKUP(Pres_2017_T1!CN138,[2]ListeGithub!$I$2:$K$111,3,FALSE)=$A$1,Pres_2017_T1!CP138,0),0)</f>
        <v>0</v>
      </c>
      <c r="CA138">
        <f t="shared" ca="1" si="2"/>
        <v>15946</v>
      </c>
    </row>
    <row r="139" spans="1:79" x14ac:dyDescent="0.75">
      <c r="A139" t="str">
        <v>31_07</v>
      </c>
      <c r="B139">
        <f ca="1">_xlfn.IFNA(IF(VLOOKUP(Pres_2017_T1!V139,[2]ListeGithub!$I$2:$K$111,3,FALSE)=$A$1,Pres_2017_T1!X139,0),0)</f>
        <v>0</v>
      </c>
      <c r="I139">
        <f ca="1">_xlfn.IFNA(IF(VLOOKUP(Pres_2017_T1!AC139,[2]ListeGithub!$I$2:$K$111,3,FALSE)=$A$1,Pres_2017_T1!AE139,0),0)</f>
        <v>0</v>
      </c>
      <c r="P139">
        <f ca="1">_xlfn.IFNA(IF(VLOOKUP(Pres_2017_T1!AJ139,[2]ListeGithub!$I$2:$K$111,3,FALSE)=$A$1,Pres_2017_T1!AL139,0),0)</f>
        <v>0</v>
      </c>
      <c r="W139">
        <f ca="1">_xlfn.IFNA(IF(VLOOKUP(Pres_2017_T1!AQ139,[2]ListeGithub!$I$2:$K$111,3,FALSE)=$A$1,Pres_2017_T1!AS139,0),0)</f>
        <v>11505</v>
      </c>
      <c r="AD139">
        <f ca="1">_xlfn.IFNA(IF(VLOOKUP(Pres_2017_T1!AX139,[2]ListeGithub!$I$2:$K$111,3,FALSE)=$A$1,Pres_2017_T1!AZ139,0),0)</f>
        <v>0</v>
      </c>
      <c r="AK139">
        <f ca="1">_xlfn.IFNA(IF(VLOOKUP(Pres_2017_T1!BE139,[2]ListeGithub!$I$2:$K$111,3,FALSE)=$A$1,Pres_2017_T1!BG139,0),0)</f>
        <v>0</v>
      </c>
      <c r="AR139">
        <f ca="1">_xlfn.IFNA(IF(VLOOKUP(Pres_2017_T1!BL139,[2]ListeGithub!$I$2:$K$111,3,FALSE)=$A$1,Pres_2017_T1!BN139,0),0)</f>
        <v>1738</v>
      </c>
      <c r="AY139">
        <f ca="1">_xlfn.IFNA(IF(VLOOKUP(Pres_2017_T1!BS139,[2]ListeGithub!$I$2:$K$111,3,FALSE)=$A$1,Pres_2017_T1!BU139,0),0)</f>
        <v>0</v>
      </c>
      <c r="BF139">
        <f ca="1">_xlfn.IFNA(IF(VLOOKUP(Pres_2017_T1!BZ139,[2]ListeGithub!$I$2:$K$111,3,FALSE)=$A$1,Pres_2017_T1!CB139,0),0)</f>
        <v>626</v>
      </c>
      <c r="BM139">
        <f ca="1">_xlfn.IFNA(IF(VLOOKUP(Pres_2017_T1!CG139,[2]ListeGithub!$I$2:$K$111,3,FALSE)=$A$1,Pres_2017_T1!CI139,0),0)</f>
        <v>0</v>
      </c>
      <c r="BT139">
        <f ca="1">_xlfn.IFNA(IF(VLOOKUP(Pres_2017_T1!CN139,[2]ListeGithub!$I$2:$K$111,3,FALSE)=$A$1,Pres_2017_T1!CP139,0),0)</f>
        <v>0</v>
      </c>
      <c r="CA139">
        <f t="shared" ca="1" si="2"/>
        <v>13869</v>
      </c>
    </row>
    <row r="140" spans="1:79" x14ac:dyDescent="0.75">
      <c r="A140" t="str">
        <v>31_08</v>
      </c>
      <c r="B140">
        <f ca="1">_xlfn.IFNA(IF(VLOOKUP(Pres_2017_T1!V140,[2]ListeGithub!$I$2:$K$111,3,FALSE)=$A$1,Pres_2017_T1!X140,0),0)</f>
        <v>0</v>
      </c>
      <c r="I140">
        <f ca="1">_xlfn.IFNA(IF(VLOOKUP(Pres_2017_T1!AC140,[2]ListeGithub!$I$2:$K$111,3,FALSE)=$A$1,Pres_2017_T1!AE140,0),0)</f>
        <v>0</v>
      </c>
      <c r="P140">
        <f ca="1">_xlfn.IFNA(IF(VLOOKUP(Pres_2017_T1!AJ140,[2]ListeGithub!$I$2:$K$111,3,FALSE)=$A$1,Pres_2017_T1!AL140,0),0)</f>
        <v>0</v>
      </c>
      <c r="W140">
        <f ca="1">_xlfn.IFNA(IF(VLOOKUP(Pres_2017_T1!AQ140,[2]ListeGithub!$I$2:$K$111,3,FALSE)=$A$1,Pres_2017_T1!AS140,0),0)</f>
        <v>9726</v>
      </c>
      <c r="AD140">
        <f ca="1">_xlfn.IFNA(IF(VLOOKUP(Pres_2017_T1!AX140,[2]ListeGithub!$I$2:$K$111,3,FALSE)=$A$1,Pres_2017_T1!AZ140,0),0)</f>
        <v>0</v>
      </c>
      <c r="AK140">
        <f ca="1">_xlfn.IFNA(IF(VLOOKUP(Pres_2017_T1!BE140,[2]ListeGithub!$I$2:$K$111,3,FALSE)=$A$1,Pres_2017_T1!BG140,0),0)</f>
        <v>3184</v>
      </c>
      <c r="AR140">
        <f ca="1">_xlfn.IFNA(IF(VLOOKUP(Pres_2017_T1!BL140,[2]ListeGithub!$I$2:$K$111,3,FALSE)=$A$1,Pres_2017_T1!BN140,0),0)</f>
        <v>0</v>
      </c>
      <c r="AY140">
        <f ca="1">_xlfn.IFNA(IF(VLOOKUP(Pres_2017_T1!BS140,[2]ListeGithub!$I$2:$K$111,3,FALSE)=$A$1,Pres_2017_T1!BU140,0),0)</f>
        <v>0</v>
      </c>
      <c r="BF140">
        <f ca="1">_xlfn.IFNA(IF(VLOOKUP(Pres_2017_T1!BZ140,[2]ListeGithub!$I$2:$K$111,3,FALSE)=$A$1,Pres_2017_T1!CB140,0),0)</f>
        <v>526</v>
      </c>
      <c r="BM140">
        <f ca="1">_xlfn.IFNA(IF(VLOOKUP(Pres_2017_T1!CG140,[2]ListeGithub!$I$2:$K$111,3,FALSE)=$A$1,Pres_2017_T1!CI140,0),0)</f>
        <v>0</v>
      </c>
      <c r="BT140">
        <f ca="1">_xlfn.IFNA(IF(VLOOKUP(Pres_2017_T1!CN140,[2]ListeGithub!$I$2:$K$111,3,FALSE)=$A$1,Pres_2017_T1!CP140,0),0)</f>
        <v>0</v>
      </c>
      <c r="CA140">
        <f t="shared" ca="1" si="2"/>
        <v>13436</v>
      </c>
    </row>
    <row r="141" spans="1:79" x14ac:dyDescent="0.75">
      <c r="A141" t="str">
        <v>31_09</v>
      </c>
      <c r="B141">
        <f ca="1">_xlfn.IFNA(IF(VLOOKUP(Pres_2017_T1!V141,[2]ListeGithub!$I$2:$K$111,3,FALSE)=$A$1,Pres_2017_T1!X141,0),0)</f>
        <v>0</v>
      </c>
      <c r="I141">
        <f ca="1">_xlfn.IFNA(IF(VLOOKUP(Pres_2017_T1!AC141,[2]ListeGithub!$I$2:$K$111,3,FALSE)=$A$1,Pres_2017_T1!AE141,0),0)</f>
        <v>0</v>
      </c>
      <c r="P141">
        <f ca="1">_xlfn.IFNA(IF(VLOOKUP(Pres_2017_T1!AJ141,[2]ListeGithub!$I$2:$K$111,3,FALSE)=$A$1,Pres_2017_T1!AL141,0),0)</f>
        <v>0</v>
      </c>
      <c r="W141">
        <f ca="1">_xlfn.IFNA(IF(VLOOKUP(Pres_2017_T1!AQ141,[2]ListeGithub!$I$2:$K$111,3,FALSE)=$A$1,Pres_2017_T1!AS141,0),0)</f>
        <v>8618</v>
      </c>
      <c r="AD141">
        <f ca="1">_xlfn.IFNA(IF(VLOOKUP(Pres_2017_T1!AX141,[2]ListeGithub!$I$2:$K$111,3,FALSE)=$A$1,Pres_2017_T1!AZ141,0),0)</f>
        <v>0</v>
      </c>
      <c r="AK141">
        <f ca="1">_xlfn.IFNA(IF(VLOOKUP(Pres_2017_T1!BE141,[2]ListeGithub!$I$2:$K$111,3,FALSE)=$A$1,Pres_2017_T1!BG141,0),0)</f>
        <v>0</v>
      </c>
      <c r="AR141">
        <f ca="1">_xlfn.IFNA(IF(VLOOKUP(Pres_2017_T1!BL141,[2]ListeGithub!$I$2:$K$111,3,FALSE)=$A$1,Pres_2017_T1!BN141,0),0)</f>
        <v>984</v>
      </c>
      <c r="AY141">
        <f ca="1">_xlfn.IFNA(IF(VLOOKUP(Pres_2017_T1!BS141,[2]ListeGithub!$I$2:$K$111,3,FALSE)=$A$1,Pres_2017_T1!BU141,0),0)</f>
        <v>0</v>
      </c>
      <c r="BF141">
        <f ca="1">_xlfn.IFNA(IF(VLOOKUP(Pres_2017_T1!BZ141,[2]ListeGithub!$I$2:$K$111,3,FALSE)=$A$1,Pres_2017_T1!CB141,0),0)</f>
        <v>563</v>
      </c>
      <c r="BM141">
        <f ca="1">_xlfn.IFNA(IF(VLOOKUP(Pres_2017_T1!CG141,[2]ListeGithub!$I$2:$K$111,3,FALSE)=$A$1,Pres_2017_T1!CI141,0),0)</f>
        <v>0</v>
      </c>
      <c r="BT141">
        <f ca="1">_xlfn.IFNA(IF(VLOOKUP(Pres_2017_T1!CN141,[2]ListeGithub!$I$2:$K$111,3,FALSE)=$A$1,Pres_2017_T1!CP141,0),0)</f>
        <v>0</v>
      </c>
      <c r="CA141">
        <f t="shared" ca="1" si="2"/>
        <v>10165</v>
      </c>
    </row>
    <row r="142" spans="1:79" x14ac:dyDescent="0.75">
      <c r="A142" t="str">
        <v>31_10</v>
      </c>
      <c r="B142">
        <f ca="1">_xlfn.IFNA(IF(VLOOKUP(Pres_2017_T1!V142,[2]ListeGithub!$I$2:$K$111,3,FALSE)=$A$1,Pres_2017_T1!X142,0),0)</f>
        <v>0</v>
      </c>
      <c r="I142">
        <f ca="1">_xlfn.IFNA(IF(VLOOKUP(Pres_2017_T1!AC142,[2]ListeGithub!$I$2:$K$111,3,FALSE)=$A$1,Pres_2017_T1!AE142,0),0)</f>
        <v>0</v>
      </c>
      <c r="P142">
        <f ca="1">_xlfn.IFNA(IF(VLOOKUP(Pres_2017_T1!AJ142,[2]ListeGithub!$I$2:$K$111,3,FALSE)=$A$1,Pres_2017_T1!AL142,0),0)</f>
        <v>14139</v>
      </c>
      <c r="W142">
        <f ca="1">_xlfn.IFNA(IF(VLOOKUP(Pres_2017_T1!AQ142,[2]ListeGithub!$I$2:$K$111,3,FALSE)=$A$1,Pres_2017_T1!AS142,0),0)</f>
        <v>0</v>
      </c>
      <c r="AD142">
        <f ca="1">_xlfn.IFNA(IF(VLOOKUP(Pres_2017_T1!AX142,[2]ListeGithub!$I$2:$K$111,3,FALSE)=$A$1,Pres_2017_T1!AZ142,0),0)</f>
        <v>0</v>
      </c>
      <c r="AK142">
        <f ca="1">_xlfn.IFNA(IF(VLOOKUP(Pres_2017_T1!BE142,[2]ListeGithub!$I$2:$K$111,3,FALSE)=$A$1,Pres_2017_T1!BG142,0),0)</f>
        <v>0</v>
      </c>
      <c r="AR142">
        <f ca="1">_xlfn.IFNA(IF(VLOOKUP(Pres_2017_T1!BL142,[2]ListeGithub!$I$2:$K$111,3,FALSE)=$A$1,Pres_2017_T1!BN142,0),0)</f>
        <v>1729</v>
      </c>
      <c r="AY142">
        <f ca="1">_xlfn.IFNA(IF(VLOOKUP(Pres_2017_T1!BS142,[2]ListeGithub!$I$2:$K$111,3,FALSE)=$A$1,Pres_2017_T1!BU142,0),0)</f>
        <v>0</v>
      </c>
      <c r="BF142">
        <f ca="1">_xlfn.IFNA(IF(VLOOKUP(Pres_2017_T1!BZ142,[2]ListeGithub!$I$2:$K$111,3,FALSE)=$A$1,Pres_2017_T1!CB142,0),0)</f>
        <v>609</v>
      </c>
      <c r="BM142">
        <f ca="1">_xlfn.IFNA(IF(VLOOKUP(Pres_2017_T1!CG142,[2]ListeGithub!$I$2:$K$111,3,FALSE)=$A$1,Pres_2017_T1!CI142,0),0)</f>
        <v>0</v>
      </c>
      <c r="BT142">
        <f ca="1">_xlfn.IFNA(IF(VLOOKUP(Pres_2017_T1!CN142,[2]ListeGithub!$I$2:$K$111,3,FALSE)=$A$1,Pres_2017_T1!CP142,0),0)</f>
        <v>0</v>
      </c>
      <c r="CA142">
        <f t="shared" ca="1" si="2"/>
        <v>16477</v>
      </c>
    </row>
    <row r="143" spans="1:79" x14ac:dyDescent="0.75">
      <c r="A143" t="str">
        <v>32_01</v>
      </c>
      <c r="B143">
        <f ca="1">_xlfn.IFNA(IF(VLOOKUP(Pres_2017_T1!V143,[2]ListeGithub!$I$2:$K$111,3,FALSE)=$A$1,Pres_2017_T1!X143,0),0)</f>
        <v>0</v>
      </c>
      <c r="I143">
        <f ca="1">_xlfn.IFNA(IF(VLOOKUP(Pres_2017_T1!AC143,[2]ListeGithub!$I$2:$K$111,3,FALSE)=$A$1,Pres_2017_T1!AE143,0),0)</f>
        <v>0</v>
      </c>
      <c r="P143">
        <f ca="1">_xlfn.IFNA(IF(VLOOKUP(Pres_2017_T1!AJ143,[2]ListeGithub!$I$2:$K$111,3,FALSE)=$A$1,Pres_2017_T1!AL143,0),0)</f>
        <v>0</v>
      </c>
      <c r="W143">
        <f ca="1">_xlfn.IFNA(IF(VLOOKUP(Pres_2017_T1!AQ143,[2]ListeGithub!$I$2:$K$111,3,FALSE)=$A$1,Pres_2017_T1!AS143,0),0)</f>
        <v>10108</v>
      </c>
      <c r="AD143">
        <f ca="1">_xlfn.IFNA(IF(VLOOKUP(Pres_2017_T1!AX143,[2]ListeGithub!$I$2:$K$111,3,FALSE)=$A$1,Pres_2017_T1!AZ143,0),0)</f>
        <v>0</v>
      </c>
      <c r="AK143">
        <f ca="1">_xlfn.IFNA(IF(VLOOKUP(Pres_2017_T1!BE143,[2]ListeGithub!$I$2:$K$111,3,FALSE)=$A$1,Pres_2017_T1!BG143,0),0)</f>
        <v>2631</v>
      </c>
      <c r="AR143">
        <f ca="1">_xlfn.IFNA(IF(VLOOKUP(Pres_2017_T1!BL143,[2]ListeGithub!$I$2:$K$111,3,FALSE)=$A$1,Pres_2017_T1!BN143,0),0)</f>
        <v>0</v>
      </c>
      <c r="AY143">
        <f ca="1">_xlfn.IFNA(IF(VLOOKUP(Pres_2017_T1!BS143,[2]ListeGithub!$I$2:$K$111,3,FALSE)=$A$1,Pres_2017_T1!BU143,0),0)</f>
        <v>0</v>
      </c>
      <c r="BF143">
        <f ca="1">_xlfn.IFNA(IF(VLOOKUP(Pres_2017_T1!BZ143,[2]ListeGithub!$I$2:$K$111,3,FALSE)=$A$1,Pres_2017_T1!CB143,0),0)</f>
        <v>537</v>
      </c>
      <c r="BM143">
        <f ca="1">_xlfn.IFNA(IF(VLOOKUP(Pres_2017_T1!CG143,[2]ListeGithub!$I$2:$K$111,3,FALSE)=$A$1,Pres_2017_T1!CI143,0),0)</f>
        <v>0</v>
      </c>
      <c r="BT143">
        <f ca="1">_xlfn.IFNA(IF(VLOOKUP(Pres_2017_T1!CN143,[2]ListeGithub!$I$2:$K$111,3,FALSE)=$A$1,Pres_2017_T1!CP143,0),0)</f>
        <v>0</v>
      </c>
      <c r="CA143">
        <f t="shared" ca="1" si="2"/>
        <v>13276</v>
      </c>
    </row>
    <row r="144" spans="1:79" x14ac:dyDescent="0.75">
      <c r="A144" t="str">
        <v>32_02</v>
      </c>
      <c r="B144">
        <f ca="1">_xlfn.IFNA(IF(VLOOKUP(Pres_2017_T1!V144,[2]ListeGithub!$I$2:$K$111,3,FALSE)=$A$1,Pres_2017_T1!X144,0),0)</f>
        <v>0</v>
      </c>
      <c r="I144">
        <f ca="1">_xlfn.IFNA(IF(VLOOKUP(Pres_2017_T1!AC144,[2]ListeGithub!$I$2:$K$111,3,FALSE)=$A$1,Pres_2017_T1!AE144,0),0)</f>
        <v>0</v>
      </c>
      <c r="P144">
        <f ca="1">_xlfn.IFNA(IF(VLOOKUP(Pres_2017_T1!AJ144,[2]ListeGithub!$I$2:$K$111,3,FALSE)=$A$1,Pres_2017_T1!AL144,0),0)</f>
        <v>11204</v>
      </c>
      <c r="W144">
        <f ca="1">_xlfn.IFNA(IF(VLOOKUP(Pres_2017_T1!AQ144,[2]ListeGithub!$I$2:$K$111,3,FALSE)=$A$1,Pres_2017_T1!AS144,0),0)</f>
        <v>0</v>
      </c>
      <c r="AD144">
        <f ca="1">_xlfn.IFNA(IF(VLOOKUP(Pres_2017_T1!AX144,[2]ListeGithub!$I$2:$K$111,3,FALSE)=$A$1,Pres_2017_T1!AZ144,0),0)</f>
        <v>0</v>
      </c>
      <c r="AK144">
        <f ca="1">_xlfn.IFNA(IF(VLOOKUP(Pres_2017_T1!BE144,[2]ListeGithub!$I$2:$K$111,3,FALSE)=$A$1,Pres_2017_T1!BG144,0),0)</f>
        <v>0</v>
      </c>
      <c r="AR144">
        <f ca="1">_xlfn.IFNA(IF(VLOOKUP(Pres_2017_T1!BL144,[2]ListeGithub!$I$2:$K$111,3,FALSE)=$A$1,Pres_2017_T1!BN144,0),0)</f>
        <v>2428</v>
      </c>
      <c r="AY144">
        <f ca="1">_xlfn.IFNA(IF(VLOOKUP(Pres_2017_T1!BS144,[2]ListeGithub!$I$2:$K$111,3,FALSE)=$A$1,Pres_2017_T1!BU144,0),0)</f>
        <v>0</v>
      </c>
      <c r="BF144">
        <f ca="1">_xlfn.IFNA(IF(VLOOKUP(Pres_2017_T1!BZ144,[2]ListeGithub!$I$2:$K$111,3,FALSE)=$A$1,Pres_2017_T1!CB144,0),0)</f>
        <v>500</v>
      </c>
      <c r="BM144">
        <f ca="1">_xlfn.IFNA(IF(VLOOKUP(Pres_2017_T1!CG144,[2]ListeGithub!$I$2:$K$111,3,FALSE)=$A$1,Pres_2017_T1!CI144,0),0)</f>
        <v>0</v>
      </c>
      <c r="BT144">
        <f ca="1">_xlfn.IFNA(IF(VLOOKUP(Pres_2017_T1!CN144,[2]ListeGithub!$I$2:$K$111,3,FALSE)=$A$1,Pres_2017_T1!CP144,0),0)</f>
        <v>0</v>
      </c>
      <c r="CA144">
        <f t="shared" ca="1" si="2"/>
        <v>14132</v>
      </c>
    </row>
    <row r="145" spans="1:79" x14ac:dyDescent="0.75">
      <c r="A145" t="str">
        <v>33_01</v>
      </c>
      <c r="B145">
        <f ca="1">_xlfn.IFNA(IF(VLOOKUP(Pres_2017_T1!V145,[2]ListeGithub!$I$2:$K$111,3,FALSE)=$A$1,Pres_2017_T1!X145,0),0)</f>
        <v>0</v>
      </c>
      <c r="I145">
        <f ca="1">_xlfn.IFNA(IF(VLOOKUP(Pres_2017_T1!AC145,[2]ListeGithub!$I$2:$K$111,3,FALSE)=$A$1,Pres_2017_T1!AE145,0),0)</f>
        <v>18270</v>
      </c>
      <c r="P145">
        <f ca="1">_xlfn.IFNA(IF(VLOOKUP(Pres_2017_T1!AJ145,[2]ListeGithub!$I$2:$K$111,3,FALSE)=$A$1,Pres_2017_T1!AL145,0),0)</f>
        <v>0</v>
      </c>
      <c r="W145">
        <f ca="1">_xlfn.IFNA(IF(VLOOKUP(Pres_2017_T1!AQ145,[2]ListeGithub!$I$2:$K$111,3,FALSE)=$A$1,Pres_2017_T1!AS145,0),0)</f>
        <v>0</v>
      </c>
      <c r="AD145">
        <f ca="1">_xlfn.IFNA(IF(VLOOKUP(Pres_2017_T1!AX145,[2]ListeGithub!$I$2:$K$111,3,FALSE)=$A$1,Pres_2017_T1!AZ145,0),0)</f>
        <v>0</v>
      </c>
      <c r="AK145">
        <f ca="1">_xlfn.IFNA(IF(VLOOKUP(Pres_2017_T1!BE145,[2]ListeGithub!$I$2:$K$111,3,FALSE)=$A$1,Pres_2017_T1!BG145,0),0)</f>
        <v>0</v>
      </c>
      <c r="AR145">
        <f ca="1">_xlfn.IFNA(IF(VLOOKUP(Pres_2017_T1!BL145,[2]ListeGithub!$I$2:$K$111,3,FALSE)=$A$1,Pres_2017_T1!BN145,0),0)</f>
        <v>985</v>
      </c>
      <c r="AY145">
        <f ca="1">_xlfn.IFNA(IF(VLOOKUP(Pres_2017_T1!BS145,[2]ListeGithub!$I$2:$K$111,3,FALSE)=$A$1,Pres_2017_T1!BU145,0),0)</f>
        <v>0</v>
      </c>
      <c r="BF145">
        <f ca="1">_xlfn.IFNA(IF(VLOOKUP(Pres_2017_T1!BZ145,[2]ListeGithub!$I$2:$K$111,3,FALSE)=$A$1,Pres_2017_T1!CB145,0),0)</f>
        <v>666</v>
      </c>
      <c r="BM145">
        <f ca="1">_xlfn.IFNA(IF(VLOOKUP(Pres_2017_T1!CG145,[2]ListeGithub!$I$2:$K$111,3,FALSE)=$A$1,Pres_2017_T1!CI145,0),0)</f>
        <v>0</v>
      </c>
      <c r="BT145">
        <f ca="1">_xlfn.IFNA(IF(VLOOKUP(Pres_2017_T1!CN145,[2]ListeGithub!$I$2:$K$111,3,FALSE)=$A$1,Pres_2017_T1!CP145,0),0)</f>
        <v>0</v>
      </c>
      <c r="CA145">
        <f t="shared" ca="1" si="2"/>
        <v>19921</v>
      </c>
    </row>
    <row r="146" spans="1:79" x14ac:dyDescent="0.75">
      <c r="A146" t="str">
        <v>33_02</v>
      </c>
      <c r="B146">
        <f ca="1">_xlfn.IFNA(IF(VLOOKUP(Pres_2017_T1!V146,[2]ListeGithub!$I$2:$K$111,3,FALSE)=$A$1,Pres_2017_T1!X146,0),0)</f>
        <v>0</v>
      </c>
      <c r="I146">
        <f ca="1">_xlfn.IFNA(IF(VLOOKUP(Pres_2017_T1!AC146,[2]ListeGithub!$I$2:$K$111,3,FALSE)=$A$1,Pres_2017_T1!AE146,0),0)</f>
        <v>0</v>
      </c>
      <c r="P146">
        <f ca="1">_xlfn.IFNA(IF(VLOOKUP(Pres_2017_T1!AJ146,[2]ListeGithub!$I$2:$K$111,3,FALSE)=$A$1,Pres_2017_T1!AL146,0),0)</f>
        <v>10619</v>
      </c>
      <c r="W146">
        <f ca="1">_xlfn.IFNA(IF(VLOOKUP(Pres_2017_T1!AQ146,[2]ListeGithub!$I$2:$K$111,3,FALSE)=$A$1,Pres_2017_T1!AS146,0),0)</f>
        <v>0</v>
      </c>
      <c r="AD146">
        <f ca="1">_xlfn.IFNA(IF(VLOOKUP(Pres_2017_T1!AX146,[2]ListeGithub!$I$2:$K$111,3,FALSE)=$A$1,Pres_2017_T1!AZ146,0),0)</f>
        <v>0</v>
      </c>
      <c r="AK146">
        <f ca="1">_xlfn.IFNA(IF(VLOOKUP(Pres_2017_T1!BE146,[2]ListeGithub!$I$2:$K$111,3,FALSE)=$A$1,Pres_2017_T1!BG146,0),0)</f>
        <v>0</v>
      </c>
      <c r="AR146">
        <f ca="1">_xlfn.IFNA(IF(VLOOKUP(Pres_2017_T1!BL146,[2]ListeGithub!$I$2:$K$111,3,FALSE)=$A$1,Pres_2017_T1!BN146,0),0)</f>
        <v>0</v>
      </c>
      <c r="AY146">
        <f ca="1">_xlfn.IFNA(IF(VLOOKUP(Pres_2017_T1!BS146,[2]ListeGithub!$I$2:$K$111,3,FALSE)=$A$1,Pres_2017_T1!BU146,0),0)</f>
        <v>564</v>
      </c>
      <c r="BF146">
        <f ca="1">_xlfn.IFNA(IF(VLOOKUP(Pres_2017_T1!BZ146,[2]ListeGithub!$I$2:$K$111,3,FALSE)=$A$1,Pres_2017_T1!CB146,0),0)</f>
        <v>404</v>
      </c>
      <c r="BM146">
        <f ca="1">_xlfn.IFNA(IF(VLOOKUP(Pres_2017_T1!CG146,[2]ListeGithub!$I$2:$K$111,3,FALSE)=$A$1,Pres_2017_T1!CI146,0),0)</f>
        <v>0</v>
      </c>
      <c r="BT146">
        <f ca="1">_xlfn.IFNA(IF(VLOOKUP(Pres_2017_T1!CN146,[2]ListeGithub!$I$2:$K$111,3,FALSE)=$A$1,Pres_2017_T1!CP146,0),0)</f>
        <v>0</v>
      </c>
      <c r="CA146">
        <f t="shared" ca="1" si="2"/>
        <v>11587</v>
      </c>
    </row>
    <row r="147" spans="1:79" x14ac:dyDescent="0.75">
      <c r="A147" t="str">
        <v>33_03</v>
      </c>
      <c r="B147">
        <f ca="1">_xlfn.IFNA(IF(VLOOKUP(Pres_2017_T1!V147,[2]ListeGithub!$I$2:$K$111,3,FALSE)=$A$1,Pres_2017_T1!X147,0),0)</f>
        <v>0</v>
      </c>
      <c r="I147">
        <f ca="1">_xlfn.IFNA(IF(VLOOKUP(Pres_2017_T1!AC147,[2]ListeGithub!$I$2:$K$111,3,FALSE)=$A$1,Pres_2017_T1!AE147,0),0)</f>
        <v>0</v>
      </c>
      <c r="P147">
        <f ca="1">_xlfn.IFNA(IF(VLOOKUP(Pres_2017_T1!AJ147,[2]ListeGithub!$I$2:$K$111,3,FALSE)=$A$1,Pres_2017_T1!AL147,0),0)</f>
        <v>7349</v>
      </c>
      <c r="W147">
        <f ca="1">_xlfn.IFNA(IF(VLOOKUP(Pres_2017_T1!AQ147,[2]ListeGithub!$I$2:$K$111,3,FALSE)=$A$1,Pres_2017_T1!AS147,0),0)</f>
        <v>0</v>
      </c>
      <c r="AD147">
        <f ca="1">_xlfn.IFNA(IF(VLOOKUP(Pres_2017_T1!AX147,[2]ListeGithub!$I$2:$K$111,3,FALSE)=$A$1,Pres_2017_T1!AZ147,0),0)</f>
        <v>0</v>
      </c>
      <c r="AK147">
        <f ca="1">_xlfn.IFNA(IF(VLOOKUP(Pres_2017_T1!BE147,[2]ListeGithub!$I$2:$K$111,3,FALSE)=$A$1,Pres_2017_T1!BG147,0),0)</f>
        <v>0</v>
      </c>
      <c r="AR147">
        <f ca="1">_xlfn.IFNA(IF(VLOOKUP(Pres_2017_T1!BL147,[2]ListeGithub!$I$2:$K$111,3,FALSE)=$A$1,Pres_2017_T1!BN147,0),0)</f>
        <v>1025</v>
      </c>
      <c r="AY147">
        <f ca="1">_xlfn.IFNA(IF(VLOOKUP(Pres_2017_T1!BS147,[2]ListeGithub!$I$2:$K$111,3,FALSE)=$A$1,Pres_2017_T1!BU147,0),0)</f>
        <v>0</v>
      </c>
      <c r="BF147">
        <f ca="1">_xlfn.IFNA(IF(VLOOKUP(Pres_2017_T1!BZ147,[2]ListeGithub!$I$2:$K$111,3,FALSE)=$A$1,Pres_2017_T1!CB147,0),0)</f>
        <v>598</v>
      </c>
      <c r="BM147">
        <f ca="1">_xlfn.IFNA(IF(VLOOKUP(Pres_2017_T1!CG147,[2]ListeGithub!$I$2:$K$111,3,FALSE)=$A$1,Pres_2017_T1!CI147,0),0)</f>
        <v>0</v>
      </c>
      <c r="BT147">
        <f ca="1">_xlfn.IFNA(IF(VLOOKUP(Pres_2017_T1!CN147,[2]ListeGithub!$I$2:$K$111,3,FALSE)=$A$1,Pres_2017_T1!CP147,0),0)</f>
        <v>0</v>
      </c>
      <c r="CA147">
        <f t="shared" ca="1" si="2"/>
        <v>8972</v>
      </c>
    </row>
    <row r="148" spans="1:79" x14ac:dyDescent="0.75">
      <c r="A148" t="str">
        <v>33_04</v>
      </c>
      <c r="B148">
        <f ca="1">_xlfn.IFNA(IF(VLOOKUP(Pres_2017_T1!V148,[2]ListeGithub!$I$2:$K$111,3,FALSE)=$A$1,Pres_2017_T1!X148,0),0)</f>
        <v>0</v>
      </c>
      <c r="I148">
        <f ca="1">_xlfn.IFNA(IF(VLOOKUP(Pres_2017_T1!AC148,[2]ListeGithub!$I$2:$K$111,3,FALSE)=$A$1,Pres_2017_T1!AE148,0),0)</f>
        <v>0</v>
      </c>
      <c r="P148">
        <f ca="1">_xlfn.IFNA(IF(VLOOKUP(Pres_2017_T1!AJ148,[2]ListeGithub!$I$2:$K$111,3,FALSE)=$A$1,Pres_2017_T1!AL148,0),0)</f>
        <v>0</v>
      </c>
      <c r="W148">
        <f ca="1">_xlfn.IFNA(IF(VLOOKUP(Pres_2017_T1!AQ148,[2]ListeGithub!$I$2:$K$111,3,FALSE)=$A$1,Pres_2017_T1!AS148,0),0)</f>
        <v>8480</v>
      </c>
      <c r="AD148">
        <f ca="1">_xlfn.IFNA(IF(VLOOKUP(Pres_2017_T1!AX148,[2]ListeGithub!$I$2:$K$111,3,FALSE)=$A$1,Pres_2017_T1!AZ148,0),0)</f>
        <v>0</v>
      </c>
      <c r="AK148">
        <f ca="1">_xlfn.IFNA(IF(VLOOKUP(Pres_2017_T1!BE148,[2]ListeGithub!$I$2:$K$111,3,FALSE)=$A$1,Pres_2017_T1!BG148,0),0)</f>
        <v>0</v>
      </c>
      <c r="AR148">
        <f ca="1">_xlfn.IFNA(IF(VLOOKUP(Pres_2017_T1!BL148,[2]ListeGithub!$I$2:$K$111,3,FALSE)=$A$1,Pres_2017_T1!BN148,0),0)</f>
        <v>0</v>
      </c>
      <c r="AY148">
        <f ca="1">_xlfn.IFNA(IF(VLOOKUP(Pres_2017_T1!BS148,[2]ListeGithub!$I$2:$K$111,3,FALSE)=$A$1,Pres_2017_T1!BU148,0),0)</f>
        <v>1172</v>
      </c>
      <c r="BF148">
        <f ca="1">_xlfn.IFNA(IF(VLOOKUP(Pres_2017_T1!BZ148,[2]ListeGithub!$I$2:$K$111,3,FALSE)=$A$1,Pres_2017_T1!CB148,0),0)</f>
        <v>720</v>
      </c>
      <c r="BM148">
        <f ca="1">_xlfn.IFNA(IF(VLOOKUP(Pres_2017_T1!CG148,[2]ListeGithub!$I$2:$K$111,3,FALSE)=$A$1,Pres_2017_T1!CI148,0),0)</f>
        <v>0</v>
      </c>
      <c r="BT148">
        <f ca="1">_xlfn.IFNA(IF(VLOOKUP(Pres_2017_T1!CN148,[2]ListeGithub!$I$2:$K$111,3,FALSE)=$A$1,Pres_2017_T1!CP148,0),0)</f>
        <v>0</v>
      </c>
      <c r="CA148">
        <f t="shared" ca="1" si="2"/>
        <v>10372</v>
      </c>
    </row>
    <row r="149" spans="1:79" x14ac:dyDescent="0.75">
      <c r="A149" t="str">
        <v>33_05</v>
      </c>
      <c r="B149">
        <f ca="1">_xlfn.IFNA(IF(VLOOKUP(Pres_2017_T1!V149,[2]ListeGithub!$I$2:$K$111,3,FALSE)=$A$1,Pres_2017_T1!X149,0),0)</f>
        <v>0</v>
      </c>
      <c r="I149">
        <f ca="1">_xlfn.IFNA(IF(VLOOKUP(Pres_2017_T1!AC149,[2]ListeGithub!$I$2:$K$111,3,FALSE)=$A$1,Pres_2017_T1!AE149,0),0)</f>
        <v>0</v>
      </c>
      <c r="P149">
        <f ca="1">_xlfn.IFNA(IF(VLOOKUP(Pres_2017_T1!AJ149,[2]ListeGithub!$I$2:$K$111,3,FALSE)=$A$1,Pres_2017_T1!AL149,0),0)</f>
        <v>0</v>
      </c>
      <c r="W149">
        <f ca="1">_xlfn.IFNA(IF(VLOOKUP(Pres_2017_T1!AQ149,[2]ListeGithub!$I$2:$K$111,3,FALSE)=$A$1,Pres_2017_T1!AS149,0),0)</f>
        <v>13132</v>
      </c>
      <c r="AD149">
        <f ca="1">_xlfn.IFNA(IF(VLOOKUP(Pres_2017_T1!AX149,[2]ListeGithub!$I$2:$K$111,3,FALSE)=$A$1,Pres_2017_T1!AZ149,0),0)</f>
        <v>0</v>
      </c>
      <c r="AK149">
        <f ca="1">_xlfn.IFNA(IF(VLOOKUP(Pres_2017_T1!BE149,[2]ListeGithub!$I$2:$K$111,3,FALSE)=$A$1,Pres_2017_T1!BG149,0),0)</f>
        <v>0</v>
      </c>
      <c r="AR149">
        <f ca="1">_xlfn.IFNA(IF(VLOOKUP(Pres_2017_T1!BL149,[2]ListeGithub!$I$2:$K$111,3,FALSE)=$A$1,Pres_2017_T1!BN149,0),0)</f>
        <v>0</v>
      </c>
      <c r="AY149">
        <f ca="1">_xlfn.IFNA(IF(VLOOKUP(Pres_2017_T1!BS149,[2]ListeGithub!$I$2:$K$111,3,FALSE)=$A$1,Pres_2017_T1!BU149,0),0)</f>
        <v>1761</v>
      </c>
      <c r="BF149">
        <f ca="1">_xlfn.IFNA(IF(VLOOKUP(Pres_2017_T1!BZ149,[2]ListeGithub!$I$2:$K$111,3,FALSE)=$A$1,Pres_2017_T1!CB149,0),0)</f>
        <v>642</v>
      </c>
      <c r="BM149">
        <f ca="1">_xlfn.IFNA(IF(VLOOKUP(Pres_2017_T1!CG149,[2]ListeGithub!$I$2:$K$111,3,FALSE)=$A$1,Pres_2017_T1!CI149,0),0)</f>
        <v>0</v>
      </c>
      <c r="BT149">
        <f ca="1">_xlfn.IFNA(IF(VLOOKUP(Pres_2017_T1!CN149,[2]ListeGithub!$I$2:$K$111,3,FALSE)=$A$1,Pres_2017_T1!CP149,0),0)</f>
        <v>0</v>
      </c>
      <c r="CA149">
        <f t="shared" ca="1" si="2"/>
        <v>15535</v>
      </c>
    </row>
    <row r="150" spans="1:79" x14ac:dyDescent="0.75">
      <c r="A150" t="str">
        <v>33_06</v>
      </c>
      <c r="B150">
        <f ca="1">_xlfn.IFNA(IF(VLOOKUP(Pres_2017_T1!V150,[2]ListeGithub!$I$2:$K$111,3,FALSE)=$A$1,Pres_2017_T1!X150,0),0)</f>
        <v>0</v>
      </c>
      <c r="I150">
        <f ca="1">_xlfn.IFNA(IF(VLOOKUP(Pres_2017_T1!AC150,[2]ListeGithub!$I$2:$K$111,3,FALSE)=$A$1,Pres_2017_T1!AE150,0),0)</f>
        <v>0</v>
      </c>
      <c r="P150">
        <f ca="1">_xlfn.IFNA(IF(VLOOKUP(Pres_2017_T1!AJ150,[2]ListeGithub!$I$2:$K$111,3,FALSE)=$A$1,Pres_2017_T1!AL150,0),0)</f>
        <v>13455</v>
      </c>
      <c r="W150">
        <f ca="1">_xlfn.IFNA(IF(VLOOKUP(Pres_2017_T1!AQ150,[2]ListeGithub!$I$2:$K$111,3,FALSE)=$A$1,Pres_2017_T1!AS150,0),0)</f>
        <v>0</v>
      </c>
      <c r="AD150">
        <f ca="1">_xlfn.IFNA(IF(VLOOKUP(Pres_2017_T1!AX150,[2]ListeGithub!$I$2:$K$111,3,FALSE)=$A$1,Pres_2017_T1!AZ150,0),0)</f>
        <v>0</v>
      </c>
      <c r="AK150">
        <f ca="1">_xlfn.IFNA(IF(VLOOKUP(Pres_2017_T1!BE150,[2]ListeGithub!$I$2:$K$111,3,FALSE)=$A$1,Pres_2017_T1!BG150,0),0)</f>
        <v>0</v>
      </c>
      <c r="AR150">
        <f ca="1">_xlfn.IFNA(IF(VLOOKUP(Pres_2017_T1!BL150,[2]ListeGithub!$I$2:$K$111,3,FALSE)=$A$1,Pres_2017_T1!BN150,0),0)</f>
        <v>1266</v>
      </c>
      <c r="AY150">
        <f ca="1">_xlfn.IFNA(IF(VLOOKUP(Pres_2017_T1!BS150,[2]ListeGithub!$I$2:$K$111,3,FALSE)=$A$1,Pres_2017_T1!BU150,0),0)</f>
        <v>0</v>
      </c>
      <c r="BF150">
        <f ca="1">_xlfn.IFNA(IF(VLOOKUP(Pres_2017_T1!BZ150,[2]ListeGithub!$I$2:$K$111,3,FALSE)=$A$1,Pres_2017_T1!CB150,0),0)</f>
        <v>686</v>
      </c>
      <c r="BM150">
        <f ca="1">_xlfn.IFNA(IF(VLOOKUP(Pres_2017_T1!CG150,[2]ListeGithub!$I$2:$K$111,3,FALSE)=$A$1,Pres_2017_T1!CI150,0),0)</f>
        <v>0</v>
      </c>
      <c r="BT150">
        <f ca="1">_xlfn.IFNA(IF(VLOOKUP(Pres_2017_T1!CN150,[2]ListeGithub!$I$2:$K$111,3,FALSE)=$A$1,Pres_2017_T1!CP150,0),0)</f>
        <v>0</v>
      </c>
      <c r="CA150">
        <f t="shared" ca="1" si="2"/>
        <v>15407</v>
      </c>
    </row>
    <row r="151" spans="1:79" x14ac:dyDescent="0.75">
      <c r="A151" t="str">
        <v>33_07</v>
      </c>
      <c r="B151">
        <f ca="1">_xlfn.IFNA(IF(VLOOKUP(Pres_2017_T1!V151,[2]ListeGithub!$I$2:$K$111,3,FALSE)=$A$1,Pres_2017_T1!X151,0),0)</f>
        <v>0</v>
      </c>
      <c r="I151">
        <f ca="1">_xlfn.IFNA(IF(VLOOKUP(Pres_2017_T1!AC151,[2]ListeGithub!$I$2:$K$111,3,FALSE)=$A$1,Pres_2017_T1!AE151,0),0)</f>
        <v>0</v>
      </c>
      <c r="P151">
        <f ca="1">_xlfn.IFNA(IF(VLOOKUP(Pres_2017_T1!AJ151,[2]ListeGithub!$I$2:$K$111,3,FALSE)=$A$1,Pres_2017_T1!AL151,0),0)</f>
        <v>9460</v>
      </c>
      <c r="W151">
        <f ca="1">_xlfn.IFNA(IF(VLOOKUP(Pres_2017_T1!AQ151,[2]ListeGithub!$I$2:$K$111,3,FALSE)=$A$1,Pres_2017_T1!AS151,0),0)</f>
        <v>0</v>
      </c>
      <c r="AD151">
        <f ca="1">_xlfn.IFNA(IF(VLOOKUP(Pres_2017_T1!AX151,[2]ListeGithub!$I$2:$K$111,3,FALSE)=$A$1,Pres_2017_T1!AZ151,0),0)</f>
        <v>0</v>
      </c>
      <c r="AK151">
        <f ca="1">_xlfn.IFNA(IF(VLOOKUP(Pres_2017_T1!BE151,[2]ListeGithub!$I$2:$K$111,3,FALSE)=$A$1,Pres_2017_T1!BG151,0),0)</f>
        <v>0</v>
      </c>
      <c r="AR151">
        <f ca="1">_xlfn.IFNA(IF(VLOOKUP(Pres_2017_T1!BL151,[2]ListeGithub!$I$2:$K$111,3,FALSE)=$A$1,Pres_2017_T1!BN151,0),0)</f>
        <v>1044</v>
      </c>
      <c r="AY151">
        <f ca="1">_xlfn.IFNA(IF(VLOOKUP(Pres_2017_T1!BS151,[2]ListeGithub!$I$2:$K$111,3,FALSE)=$A$1,Pres_2017_T1!BU151,0),0)</f>
        <v>0</v>
      </c>
      <c r="BF151">
        <f ca="1">_xlfn.IFNA(IF(VLOOKUP(Pres_2017_T1!BZ151,[2]ListeGithub!$I$2:$K$111,3,FALSE)=$A$1,Pres_2017_T1!CB151,0),0)</f>
        <v>489</v>
      </c>
      <c r="BM151">
        <f ca="1">_xlfn.IFNA(IF(VLOOKUP(Pres_2017_T1!CG151,[2]ListeGithub!$I$2:$K$111,3,FALSE)=$A$1,Pres_2017_T1!CI151,0),0)</f>
        <v>0</v>
      </c>
      <c r="BT151">
        <f ca="1">_xlfn.IFNA(IF(VLOOKUP(Pres_2017_T1!CN151,[2]ListeGithub!$I$2:$K$111,3,FALSE)=$A$1,Pres_2017_T1!CP151,0),0)</f>
        <v>0</v>
      </c>
      <c r="CA151">
        <f t="shared" ca="1" si="2"/>
        <v>10993</v>
      </c>
    </row>
    <row r="152" spans="1:79" x14ac:dyDescent="0.75">
      <c r="A152" t="str">
        <v>33_08</v>
      </c>
      <c r="B152">
        <f ca="1">_xlfn.IFNA(IF(VLOOKUP(Pres_2017_T1!V152,[2]ListeGithub!$I$2:$K$111,3,FALSE)=$A$1,Pres_2017_T1!X152,0),0)</f>
        <v>0</v>
      </c>
      <c r="I152">
        <f ca="1">_xlfn.IFNA(IF(VLOOKUP(Pres_2017_T1!AC152,[2]ListeGithub!$I$2:$K$111,3,FALSE)=$A$1,Pres_2017_T1!AE152,0),0)</f>
        <v>21225</v>
      </c>
      <c r="P152">
        <f ca="1">_xlfn.IFNA(IF(VLOOKUP(Pres_2017_T1!AJ152,[2]ListeGithub!$I$2:$K$111,3,FALSE)=$A$1,Pres_2017_T1!AL152,0),0)</f>
        <v>0</v>
      </c>
      <c r="W152">
        <f ca="1">_xlfn.IFNA(IF(VLOOKUP(Pres_2017_T1!AQ152,[2]ListeGithub!$I$2:$K$111,3,FALSE)=$A$1,Pres_2017_T1!AS152,0),0)</f>
        <v>0</v>
      </c>
      <c r="AD152">
        <f ca="1">_xlfn.IFNA(IF(VLOOKUP(Pres_2017_T1!AX152,[2]ListeGithub!$I$2:$K$111,3,FALSE)=$A$1,Pres_2017_T1!AZ152,0),0)</f>
        <v>0</v>
      </c>
      <c r="AK152">
        <f ca="1">_xlfn.IFNA(IF(VLOOKUP(Pres_2017_T1!BE152,[2]ListeGithub!$I$2:$K$111,3,FALSE)=$A$1,Pres_2017_T1!BG152,0),0)</f>
        <v>0</v>
      </c>
      <c r="AR152">
        <f ca="1">_xlfn.IFNA(IF(VLOOKUP(Pres_2017_T1!BL152,[2]ListeGithub!$I$2:$K$111,3,FALSE)=$A$1,Pres_2017_T1!BN152,0),0)</f>
        <v>1887</v>
      </c>
      <c r="AY152">
        <f ca="1">_xlfn.IFNA(IF(VLOOKUP(Pres_2017_T1!BS152,[2]ListeGithub!$I$2:$K$111,3,FALSE)=$A$1,Pres_2017_T1!BU152,0),0)</f>
        <v>0</v>
      </c>
      <c r="BF152">
        <f ca="1">_xlfn.IFNA(IF(VLOOKUP(Pres_2017_T1!BZ152,[2]ListeGithub!$I$2:$K$111,3,FALSE)=$A$1,Pres_2017_T1!CB152,0),0)</f>
        <v>673</v>
      </c>
      <c r="BM152">
        <f ca="1">_xlfn.IFNA(IF(VLOOKUP(Pres_2017_T1!CG152,[2]ListeGithub!$I$2:$K$111,3,FALSE)=$A$1,Pres_2017_T1!CI152,0),0)</f>
        <v>0</v>
      </c>
      <c r="BT152">
        <f ca="1">_xlfn.IFNA(IF(VLOOKUP(Pres_2017_T1!CN152,[2]ListeGithub!$I$2:$K$111,3,FALSE)=$A$1,Pres_2017_T1!CP152,0),0)</f>
        <v>0</v>
      </c>
      <c r="CA152">
        <f t="shared" ca="1" si="2"/>
        <v>23785</v>
      </c>
    </row>
    <row r="153" spans="1:79" x14ac:dyDescent="0.75">
      <c r="A153" t="str">
        <v>33_09</v>
      </c>
      <c r="B153">
        <f ca="1">_xlfn.IFNA(IF(VLOOKUP(Pres_2017_T1!V153,[2]ListeGithub!$I$2:$K$111,3,FALSE)=$A$1,Pres_2017_T1!X153,0),0)</f>
        <v>0</v>
      </c>
      <c r="I153">
        <f ca="1">_xlfn.IFNA(IF(VLOOKUP(Pres_2017_T1!AC153,[2]ListeGithub!$I$2:$K$111,3,FALSE)=$A$1,Pres_2017_T1!AE153,0),0)</f>
        <v>0</v>
      </c>
      <c r="P153">
        <f ca="1">_xlfn.IFNA(IF(VLOOKUP(Pres_2017_T1!AJ153,[2]ListeGithub!$I$2:$K$111,3,FALSE)=$A$1,Pres_2017_T1!AL153,0),0)</f>
        <v>0</v>
      </c>
      <c r="W153">
        <f ca="1">_xlfn.IFNA(IF(VLOOKUP(Pres_2017_T1!AQ153,[2]ListeGithub!$I$2:$K$111,3,FALSE)=$A$1,Pres_2017_T1!AS153,0),0)</f>
        <v>11300</v>
      </c>
      <c r="AD153">
        <f ca="1">_xlfn.IFNA(IF(VLOOKUP(Pres_2017_T1!AX153,[2]ListeGithub!$I$2:$K$111,3,FALSE)=$A$1,Pres_2017_T1!AZ153,0),0)</f>
        <v>0</v>
      </c>
      <c r="AK153">
        <f ca="1">_xlfn.IFNA(IF(VLOOKUP(Pres_2017_T1!BE153,[2]ListeGithub!$I$2:$K$111,3,FALSE)=$A$1,Pres_2017_T1!BG153,0),0)</f>
        <v>0</v>
      </c>
      <c r="AR153">
        <f ca="1">_xlfn.IFNA(IF(VLOOKUP(Pres_2017_T1!BL153,[2]ListeGithub!$I$2:$K$111,3,FALSE)=$A$1,Pres_2017_T1!BN153,0),0)</f>
        <v>2018</v>
      </c>
      <c r="AY153">
        <f ca="1">_xlfn.IFNA(IF(VLOOKUP(Pres_2017_T1!BS153,[2]ListeGithub!$I$2:$K$111,3,FALSE)=$A$1,Pres_2017_T1!BU153,0),0)</f>
        <v>0</v>
      </c>
      <c r="BF153">
        <f ca="1">_xlfn.IFNA(IF(VLOOKUP(Pres_2017_T1!BZ153,[2]ListeGithub!$I$2:$K$111,3,FALSE)=$A$1,Pres_2017_T1!CB153,0),0)</f>
        <v>631</v>
      </c>
      <c r="BM153">
        <f ca="1">_xlfn.IFNA(IF(VLOOKUP(Pres_2017_T1!CG153,[2]ListeGithub!$I$2:$K$111,3,FALSE)=$A$1,Pres_2017_T1!CI153,0),0)</f>
        <v>0</v>
      </c>
      <c r="BT153">
        <f ca="1">_xlfn.IFNA(IF(VLOOKUP(Pres_2017_T1!CN153,[2]ListeGithub!$I$2:$K$111,3,FALSE)=$A$1,Pres_2017_T1!CP153,0),0)</f>
        <v>0</v>
      </c>
      <c r="CA153">
        <f t="shared" ca="1" si="2"/>
        <v>13949</v>
      </c>
    </row>
    <row r="154" spans="1:79" x14ac:dyDescent="0.75">
      <c r="A154" t="str">
        <v>33_10</v>
      </c>
      <c r="B154">
        <f ca="1">_xlfn.IFNA(IF(VLOOKUP(Pres_2017_T1!V154,[2]ListeGithub!$I$2:$K$111,3,FALSE)=$A$1,Pres_2017_T1!X154,0),0)</f>
        <v>0</v>
      </c>
      <c r="I154">
        <f ca="1">_xlfn.IFNA(IF(VLOOKUP(Pres_2017_T1!AC154,[2]ListeGithub!$I$2:$K$111,3,FALSE)=$A$1,Pres_2017_T1!AE154,0),0)</f>
        <v>0</v>
      </c>
      <c r="P154">
        <f ca="1">_xlfn.IFNA(IF(VLOOKUP(Pres_2017_T1!AJ154,[2]ListeGithub!$I$2:$K$111,3,FALSE)=$A$1,Pres_2017_T1!AL154,0),0)</f>
        <v>0</v>
      </c>
      <c r="W154">
        <f ca="1">_xlfn.IFNA(IF(VLOOKUP(Pres_2017_T1!AQ154,[2]ListeGithub!$I$2:$K$111,3,FALSE)=$A$1,Pres_2017_T1!AS154,0),0)</f>
        <v>11309</v>
      </c>
      <c r="AD154">
        <f ca="1">_xlfn.IFNA(IF(VLOOKUP(Pres_2017_T1!AX154,[2]ListeGithub!$I$2:$K$111,3,FALSE)=$A$1,Pres_2017_T1!AZ154,0),0)</f>
        <v>0</v>
      </c>
      <c r="AK154">
        <f ca="1">_xlfn.IFNA(IF(VLOOKUP(Pres_2017_T1!BE154,[2]ListeGithub!$I$2:$K$111,3,FALSE)=$A$1,Pres_2017_T1!BG154,0),0)</f>
        <v>0</v>
      </c>
      <c r="AR154">
        <f ca="1">_xlfn.IFNA(IF(VLOOKUP(Pres_2017_T1!BL154,[2]ListeGithub!$I$2:$K$111,3,FALSE)=$A$1,Pres_2017_T1!BN154,0),0)</f>
        <v>1423</v>
      </c>
      <c r="AY154">
        <f ca="1">_xlfn.IFNA(IF(VLOOKUP(Pres_2017_T1!BS154,[2]ListeGithub!$I$2:$K$111,3,FALSE)=$A$1,Pres_2017_T1!BU154,0),0)</f>
        <v>0</v>
      </c>
      <c r="BF154">
        <f ca="1">_xlfn.IFNA(IF(VLOOKUP(Pres_2017_T1!BZ154,[2]ListeGithub!$I$2:$K$111,3,FALSE)=$A$1,Pres_2017_T1!CB154,0),0)</f>
        <v>460</v>
      </c>
      <c r="BM154">
        <f ca="1">_xlfn.IFNA(IF(VLOOKUP(Pres_2017_T1!CG154,[2]ListeGithub!$I$2:$K$111,3,FALSE)=$A$1,Pres_2017_T1!CI154,0),0)</f>
        <v>0</v>
      </c>
      <c r="BT154">
        <f ca="1">_xlfn.IFNA(IF(VLOOKUP(Pres_2017_T1!CN154,[2]ListeGithub!$I$2:$K$111,3,FALSE)=$A$1,Pres_2017_T1!CP154,0),0)</f>
        <v>0</v>
      </c>
      <c r="CA154">
        <f t="shared" ca="1" si="2"/>
        <v>13192</v>
      </c>
    </row>
    <row r="155" spans="1:79" x14ac:dyDescent="0.75">
      <c r="A155" t="str">
        <v>33_11</v>
      </c>
      <c r="B155">
        <f ca="1">_xlfn.IFNA(IF(VLOOKUP(Pres_2017_T1!V155,[2]ListeGithub!$I$2:$K$111,3,FALSE)=$A$1,Pres_2017_T1!X155,0),0)</f>
        <v>0</v>
      </c>
      <c r="I155">
        <f ca="1">_xlfn.IFNA(IF(VLOOKUP(Pres_2017_T1!AC155,[2]ListeGithub!$I$2:$K$111,3,FALSE)=$A$1,Pres_2017_T1!AE155,0),0)</f>
        <v>0</v>
      </c>
      <c r="P155">
        <f ca="1">_xlfn.IFNA(IF(VLOOKUP(Pres_2017_T1!AJ155,[2]ListeGithub!$I$2:$K$111,3,FALSE)=$A$1,Pres_2017_T1!AL155,0),0)</f>
        <v>0</v>
      </c>
      <c r="W155">
        <f ca="1">_xlfn.IFNA(IF(VLOOKUP(Pres_2017_T1!AQ155,[2]ListeGithub!$I$2:$K$111,3,FALSE)=$A$1,Pres_2017_T1!AS155,0),0)</f>
        <v>9570</v>
      </c>
      <c r="AD155">
        <f ca="1">_xlfn.IFNA(IF(VLOOKUP(Pres_2017_T1!AX155,[2]ListeGithub!$I$2:$K$111,3,FALSE)=$A$1,Pres_2017_T1!AZ155,0),0)</f>
        <v>0</v>
      </c>
      <c r="AK155">
        <f ca="1">_xlfn.IFNA(IF(VLOOKUP(Pres_2017_T1!BE155,[2]ListeGithub!$I$2:$K$111,3,FALSE)=$A$1,Pres_2017_T1!BG155,0),0)</f>
        <v>0</v>
      </c>
      <c r="AR155">
        <f ca="1">_xlfn.IFNA(IF(VLOOKUP(Pres_2017_T1!BL155,[2]ListeGithub!$I$2:$K$111,3,FALSE)=$A$1,Pres_2017_T1!BN155,0),0)</f>
        <v>1497</v>
      </c>
      <c r="AY155">
        <f ca="1">_xlfn.IFNA(IF(VLOOKUP(Pres_2017_T1!BS155,[2]ListeGithub!$I$2:$K$111,3,FALSE)=$A$1,Pres_2017_T1!BU155,0),0)</f>
        <v>0</v>
      </c>
      <c r="BF155">
        <f ca="1">_xlfn.IFNA(IF(VLOOKUP(Pres_2017_T1!BZ155,[2]ListeGithub!$I$2:$K$111,3,FALSE)=$A$1,Pres_2017_T1!CB155,0),0)</f>
        <v>555</v>
      </c>
      <c r="BM155">
        <f ca="1">_xlfn.IFNA(IF(VLOOKUP(Pres_2017_T1!CG155,[2]ListeGithub!$I$2:$K$111,3,FALSE)=$A$1,Pres_2017_T1!CI155,0),0)</f>
        <v>0</v>
      </c>
      <c r="BT155">
        <f ca="1">_xlfn.IFNA(IF(VLOOKUP(Pres_2017_T1!CN155,[2]ListeGithub!$I$2:$K$111,3,FALSE)=$A$1,Pres_2017_T1!CP155,0),0)</f>
        <v>0</v>
      </c>
      <c r="CA155">
        <f t="shared" ca="1" si="2"/>
        <v>11622</v>
      </c>
    </row>
    <row r="156" spans="1:79" x14ac:dyDescent="0.75">
      <c r="A156" t="str">
        <v>33_12</v>
      </c>
      <c r="B156">
        <f ca="1">_xlfn.IFNA(IF(VLOOKUP(Pres_2017_T1!V156,[2]ListeGithub!$I$2:$K$111,3,FALSE)=$A$1,Pres_2017_T1!X156,0),0)</f>
        <v>0</v>
      </c>
      <c r="I156">
        <f ca="1">_xlfn.IFNA(IF(VLOOKUP(Pres_2017_T1!AC156,[2]ListeGithub!$I$2:$K$111,3,FALSE)=$A$1,Pres_2017_T1!AE156,0),0)</f>
        <v>0</v>
      </c>
      <c r="P156">
        <f ca="1">_xlfn.IFNA(IF(VLOOKUP(Pres_2017_T1!AJ156,[2]ListeGithub!$I$2:$K$111,3,FALSE)=$A$1,Pres_2017_T1!AL156,0),0)</f>
        <v>0</v>
      </c>
      <c r="W156">
        <f ca="1">_xlfn.IFNA(IF(VLOOKUP(Pres_2017_T1!AQ156,[2]ListeGithub!$I$2:$K$111,3,FALSE)=$A$1,Pres_2017_T1!AS156,0),0)</f>
        <v>11114</v>
      </c>
      <c r="AD156">
        <f ca="1">_xlfn.IFNA(IF(VLOOKUP(Pres_2017_T1!AX156,[2]ListeGithub!$I$2:$K$111,3,FALSE)=$A$1,Pres_2017_T1!AZ156,0),0)</f>
        <v>0</v>
      </c>
      <c r="AK156">
        <f ca="1">_xlfn.IFNA(IF(VLOOKUP(Pres_2017_T1!BE156,[2]ListeGithub!$I$2:$K$111,3,FALSE)=$A$1,Pres_2017_T1!BG156,0),0)</f>
        <v>0</v>
      </c>
      <c r="AR156">
        <f ca="1">_xlfn.IFNA(IF(VLOOKUP(Pres_2017_T1!BL156,[2]ListeGithub!$I$2:$K$111,3,FALSE)=$A$1,Pres_2017_T1!BN156,0),0)</f>
        <v>1817</v>
      </c>
      <c r="AY156">
        <f ca="1">_xlfn.IFNA(IF(VLOOKUP(Pres_2017_T1!BS156,[2]ListeGithub!$I$2:$K$111,3,FALSE)=$A$1,Pres_2017_T1!BU156,0),0)</f>
        <v>0</v>
      </c>
      <c r="BF156">
        <f ca="1">_xlfn.IFNA(IF(VLOOKUP(Pres_2017_T1!BZ156,[2]ListeGithub!$I$2:$K$111,3,FALSE)=$A$1,Pres_2017_T1!CB156,0),0)</f>
        <v>521</v>
      </c>
      <c r="BM156">
        <f ca="1">_xlfn.IFNA(IF(VLOOKUP(Pres_2017_T1!CG156,[2]ListeGithub!$I$2:$K$111,3,FALSE)=$A$1,Pres_2017_T1!CI156,0),0)</f>
        <v>0</v>
      </c>
      <c r="BT156">
        <f ca="1">_xlfn.IFNA(IF(VLOOKUP(Pres_2017_T1!CN156,[2]ListeGithub!$I$2:$K$111,3,FALSE)=$A$1,Pres_2017_T1!CP156,0),0)</f>
        <v>0</v>
      </c>
      <c r="CA156">
        <f t="shared" ca="1" si="2"/>
        <v>13452</v>
      </c>
    </row>
    <row r="157" spans="1:79" x14ac:dyDescent="0.75">
      <c r="A157" t="str">
        <v>34_01</v>
      </c>
      <c r="B157">
        <f ca="1">_xlfn.IFNA(IF(VLOOKUP(Pres_2017_T1!V157,[2]ListeGithub!$I$2:$K$111,3,FALSE)=$A$1,Pres_2017_T1!X157,0),0)</f>
        <v>0</v>
      </c>
      <c r="I157">
        <f ca="1">_xlfn.IFNA(IF(VLOOKUP(Pres_2017_T1!AC157,[2]ListeGithub!$I$2:$K$111,3,FALSE)=$A$1,Pres_2017_T1!AE157,0),0)</f>
        <v>0</v>
      </c>
      <c r="P157">
        <f ca="1">_xlfn.IFNA(IF(VLOOKUP(Pres_2017_T1!AJ157,[2]ListeGithub!$I$2:$K$111,3,FALSE)=$A$1,Pres_2017_T1!AL157,0),0)</f>
        <v>0</v>
      </c>
      <c r="W157">
        <f ca="1">_xlfn.IFNA(IF(VLOOKUP(Pres_2017_T1!AQ157,[2]ListeGithub!$I$2:$K$111,3,FALSE)=$A$1,Pres_2017_T1!AS157,0),0)</f>
        <v>12502</v>
      </c>
      <c r="AD157">
        <f ca="1">_xlfn.IFNA(IF(VLOOKUP(Pres_2017_T1!AX157,[2]ListeGithub!$I$2:$K$111,3,FALSE)=$A$1,Pres_2017_T1!AZ157,0),0)</f>
        <v>0</v>
      </c>
      <c r="AK157">
        <f ca="1">_xlfn.IFNA(IF(VLOOKUP(Pres_2017_T1!BE157,[2]ListeGithub!$I$2:$K$111,3,FALSE)=$A$1,Pres_2017_T1!BG157,0),0)</f>
        <v>0</v>
      </c>
      <c r="AR157">
        <f ca="1">_xlfn.IFNA(IF(VLOOKUP(Pres_2017_T1!BL157,[2]ListeGithub!$I$2:$K$111,3,FALSE)=$A$1,Pres_2017_T1!BN157,0),0)</f>
        <v>727</v>
      </c>
      <c r="AY157">
        <f ca="1">_xlfn.IFNA(IF(VLOOKUP(Pres_2017_T1!BS157,[2]ListeGithub!$I$2:$K$111,3,FALSE)=$A$1,Pres_2017_T1!BU157,0),0)</f>
        <v>726</v>
      </c>
      <c r="BF157">
        <f ca="1">_xlfn.IFNA(IF(VLOOKUP(Pres_2017_T1!BZ157,[2]ListeGithub!$I$2:$K$111,3,FALSE)=$A$1,Pres_2017_T1!CB157,0),0)</f>
        <v>0</v>
      </c>
      <c r="BM157">
        <f ca="1">_xlfn.IFNA(IF(VLOOKUP(Pres_2017_T1!CG157,[2]ListeGithub!$I$2:$K$111,3,FALSE)=$A$1,Pres_2017_T1!CI157,0),0)</f>
        <v>0</v>
      </c>
      <c r="BT157">
        <f ca="1">_xlfn.IFNA(IF(VLOOKUP(Pres_2017_T1!CN157,[2]ListeGithub!$I$2:$K$111,3,FALSE)=$A$1,Pres_2017_T1!CP157,0),0)</f>
        <v>0</v>
      </c>
      <c r="CA157">
        <f t="shared" ca="1" si="2"/>
        <v>13955</v>
      </c>
    </row>
    <row r="158" spans="1:79" x14ac:dyDescent="0.75">
      <c r="A158" t="str">
        <v>34_02</v>
      </c>
      <c r="B158">
        <f ca="1">_xlfn.IFNA(IF(VLOOKUP(Pres_2017_T1!V158,[2]ListeGithub!$I$2:$K$111,3,FALSE)=$A$1,Pres_2017_T1!X158,0),0)</f>
        <v>0</v>
      </c>
      <c r="I158">
        <f ca="1">_xlfn.IFNA(IF(VLOOKUP(Pres_2017_T1!AC158,[2]ListeGithub!$I$2:$K$111,3,FALSE)=$A$1,Pres_2017_T1!AE158,0),0)</f>
        <v>0</v>
      </c>
      <c r="P158">
        <f ca="1">_xlfn.IFNA(IF(VLOOKUP(Pres_2017_T1!AJ158,[2]ListeGithub!$I$2:$K$111,3,FALSE)=$A$1,Pres_2017_T1!AL158,0),0)</f>
        <v>6899</v>
      </c>
      <c r="W158">
        <f ca="1">_xlfn.IFNA(IF(VLOOKUP(Pres_2017_T1!AQ158,[2]ListeGithub!$I$2:$K$111,3,FALSE)=$A$1,Pres_2017_T1!AS158,0),0)</f>
        <v>0</v>
      </c>
      <c r="AD158">
        <f ca="1">_xlfn.IFNA(IF(VLOOKUP(Pres_2017_T1!AX158,[2]ListeGithub!$I$2:$K$111,3,FALSE)=$A$1,Pres_2017_T1!AZ158,0),0)</f>
        <v>0</v>
      </c>
      <c r="AK158">
        <f ca="1">_xlfn.IFNA(IF(VLOOKUP(Pres_2017_T1!BE158,[2]ListeGithub!$I$2:$K$111,3,FALSE)=$A$1,Pres_2017_T1!BG158,0),0)</f>
        <v>0</v>
      </c>
      <c r="AR158">
        <f ca="1">_xlfn.IFNA(IF(VLOOKUP(Pres_2017_T1!BL158,[2]ListeGithub!$I$2:$K$111,3,FALSE)=$A$1,Pres_2017_T1!BN158,0),0)</f>
        <v>502</v>
      </c>
      <c r="AY158">
        <f ca="1">_xlfn.IFNA(IF(VLOOKUP(Pres_2017_T1!BS158,[2]ListeGithub!$I$2:$K$111,3,FALSE)=$A$1,Pres_2017_T1!BU158,0),0)</f>
        <v>0</v>
      </c>
      <c r="BF158">
        <f ca="1">_xlfn.IFNA(IF(VLOOKUP(Pres_2017_T1!BZ158,[2]ListeGithub!$I$2:$K$111,3,FALSE)=$A$1,Pres_2017_T1!CB158,0),0)</f>
        <v>297</v>
      </c>
      <c r="BM158">
        <f ca="1">_xlfn.IFNA(IF(VLOOKUP(Pres_2017_T1!CG158,[2]ListeGithub!$I$2:$K$111,3,FALSE)=$A$1,Pres_2017_T1!CI158,0),0)</f>
        <v>0</v>
      </c>
      <c r="BT158">
        <f ca="1">_xlfn.IFNA(IF(VLOOKUP(Pres_2017_T1!CN158,[2]ListeGithub!$I$2:$K$111,3,FALSE)=$A$1,Pres_2017_T1!CP158,0),0)</f>
        <v>0</v>
      </c>
      <c r="CA158">
        <f t="shared" ca="1" si="2"/>
        <v>7698</v>
      </c>
    </row>
    <row r="159" spans="1:79" x14ac:dyDescent="0.75">
      <c r="A159" t="str">
        <v>34_03</v>
      </c>
      <c r="B159">
        <f ca="1">_xlfn.IFNA(IF(VLOOKUP(Pres_2017_T1!V159,[2]ListeGithub!$I$2:$K$111,3,FALSE)=$A$1,Pres_2017_T1!X159,0),0)</f>
        <v>0</v>
      </c>
      <c r="I159">
        <f ca="1">_xlfn.IFNA(IF(VLOOKUP(Pres_2017_T1!AC159,[2]ListeGithub!$I$2:$K$111,3,FALSE)=$A$1,Pres_2017_T1!AE159,0),0)</f>
        <v>0</v>
      </c>
      <c r="P159">
        <f ca="1">_xlfn.IFNA(IF(VLOOKUP(Pres_2017_T1!AJ159,[2]ListeGithub!$I$2:$K$111,3,FALSE)=$A$1,Pres_2017_T1!AL159,0),0)</f>
        <v>14410</v>
      </c>
      <c r="W159">
        <f ca="1">_xlfn.IFNA(IF(VLOOKUP(Pres_2017_T1!AQ159,[2]ListeGithub!$I$2:$K$111,3,FALSE)=$A$1,Pres_2017_T1!AS159,0),0)</f>
        <v>0</v>
      </c>
      <c r="AD159">
        <f ca="1">_xlfn.IFNA(IF(VLOOKUP(Pres_2017_T1!AX159,[2]ListeGithub!$I$2:$K$111,3,FALSE)=$A$1,Pres_2017_T1!AZ159,0),0)</f>
        <v>0</v>
      </c>
      <c r="AK159">
        <f ca="1">_xlfn.IFNA(IF(VLOOKUP(Pres_2017_T1!BE159,[2]ListeGithub!$I$2:$K$111,3,FALSE)=$A$1,Pres_2017_T1!BG159,0),0)</f>
        <v>0</v>
      </c>
      <c r="AR159">
        <f ca="1">_xlfn.IFNA(IF(VLOOKUP(Pres_2017_T1!BL159,[2]ListeGithub!$I$2:$K$111,3,FALSE)=$A$1,Pres_2017_T1!BN159,0),0)</f>
        <v>763</v>
      </c>
      <c r="AY159">
        <f ca="1">_xlfn.IFNA(IF(VLOOKUP(Pres_2017_T1!BS159,[2]ListeGithub!$I$2:$K$111,3,FALSE)=$A$1,Pres_2017_T1!BU159,0),0)</f>
        <v>692</v>
      </c>
      <c r="BF159">
        <f ca="1">_xlfn.IFNA(IF(VLOOKUP(Pres_2017_T1!BZ159,[2]ListeGithub!$I$2:$K$111,3,FALSE)=$A$1,Pres_2017_T1!CB159,0),0)</f>
        <v>0</v>
      </c>
      <c r="BM159">
        <f ca="1">_xlfn.IFNA(IF(VLOOKUP(Pres_2017_T1!CG159,[2]ListeGithub!$I$2:$K$111,3,FALSE)=$A$1,Pres_2017_T1!CI159,0),0)</f>
        <v>0</v>
      </c>
      <c r="BT159">
        <f ca="1">_xlfn.IFNA(IF(VLOOKUP(Pres_2017_T1!CN159,[2]ListeGithub!$I$2:$K$111,3,FALSE)=$A$1,Pres_2017_T1!CP159,0),0)</f>
        <v>0</v>
      </c>
      <c r="CA159">
        <f t="shared" ca="1" si="2"/>
        <v>15865</v>
      </c>
    </row>
    <row r="160" spans="1:79" x14ac:dyDescent="0.75">
      <c r="A160" t="str">
        <v>34_04</v>
      </c>
      <c r="B160">
        <f ca="1">_xlfn.IFNA(IF(VLOOKUP(Pres_2017_T1!V160,[2]ListeGithub!$I$2:$K$111,3,FALSE)=$A$1,Pres_2017_T1!X160,0),0)</f>
        <v>0</v>
      </c>
      <c r="I160">
        <f ca="1">_xlfn.IFNA(IF(VLOOKUP(Pres_2017_T1!AC160,[2]ListeGithub!$I$2:$K$111,3,FALSE)=$A$1,Pres_2017_T1!AE160,0),0)</f>
        <v>0</v>
      </c>
      <c r="P160">
        <f ca="1">_xlfn.IFNA(IF(VLOOKUP(Pres_2017_T1!AJ160,[2]ListeGithub!$I$2:$K$111,3,FALSE)=$A$1,Pres_2017_T1!AL160,0),0)</f>
        <v>0</v>
      </c>
      <c r="W160">
        <f ca="1">_xlfn.IFNA(IF(VLOOKUP(Pres_2017_T1!AQ160,[2]ListeGithub!$I$2:$K$111,3,FALSE)=$A$1,Pres_2017_T1!AS160,0),0)</f>
        <v>14931</v>
      </c>
      <c r="AD160">
        <f ca="1">_xlfn.IFNA(IF(VLOOKUP(Pres_2017_T1!AX160,[2]ListeGithub!$I$2:$K$111,3,FALSE)=$A$1,Pres_2017_T1!AZ160,0),0)</f>
        <v>0</v>
      </c>
      <c r="AK160">
        <f ca="1">_xlfn.IFNA(IF(VLOOKUP(Pres_2017_T1!BE160,[2]ListeGithub!$I$2:$K$111,3,FALSE)=$A$1,Pres_2017_T1!BG160,0),0)</f>
        <v>0</v>
      </c>
      <c r="AR160">
        <f ca="1">_xlfn.IFNA(IF(VLOOKUP(Pres_2017_T1!BL160,[2]ListeGithub!$I$2:$K$111,3,FALSE)=$A$1,Pres_2017_T1!BN160,0),0)</f>
        <v>1429</v>
      </c>
      <c r="AY160">
        <f ca="1">_xlfn.IFNA(IF(VLOOKUP(Pres_2017_T1!BS160,[2]ListeGithub!$I$2:$K$111,3,FALSE)=$A$1,Pres_2017_T1!BU160,0),0)</f>
        <v>913</v>
      </c>
      <c r="BF160">
        <f ca="1">_xlfn.IFNA(IF(VLOOKUP(Pres_2017_T1!BZ160,[2]ListeGithub!$I$2:$K$111,3,FALSE)=$A$1,Pres_2017_T1!CB160,0),0)</f>
        <v>0</v>
      </c>
      <c r="BM160">
        <f ca="1">_xlfn.IFNA(IF(VLOOKUP(Pres_2017_T1!CG160,[2]ListeGithub!$I$2:$K$111,3,FALSE)=$A$1,Pres_2017_T1!CI160,0),0)</f>
        <v>0</v>
      </c>
      <c r="BT160">
        <f ca="1">_xlfn.IFNA(IF(VLOOKUP(Pres_2017_T1!CN160,[2]ListeGithub!$I$2:$K$111,3,FALSE)=$A$1,Pres_2017_T1!CP160,0),0)</f>
        <v>0</v>
      </c>
      <c r="CA160">
        <f t="shared" ca="1" si="2"/>
        <v>17273</v>
      </c>
    </row>
    <row r="161" spans="1:79" x14ac:dyDescent="0.75">
      <c r="A161" t="str">
        <v>34_05</v>
      </c>
      <c r="B161">
        <f ca="1">_xlfn.IFNA(IF(VLOOKUP(Pres_2017_T1!V161,[2]ListeGithub!$I$2:$K$111,3,FALSE)=$A$1,Pres_2017_T1!X161,0),0)</f>
        <v>0</v>
      </c>
      <c r="I161">
        <f ca="1">_xlfn.IFNA(IF(VLOOKUP(Pres_2017_T1!AC161,[2]ListeGithub!$I$2:$K$111,3,FALSE)=$A$1,Pres_2017_T1!AE161,0),0)</f>
        <v>0</v>
      </c>
      <c r="P161">
        <f ca="1">_xlfn.IFNA(IF(VLOOKUP(Pres_2017_T1!AJ161,[2]ListeGithub!$I$2:$K$111,3,FALSE)=$A$1,Pres_2017_T1!AL161,0),0)</f>
        <v>0</v>
      </c>
      <c r="W161">
        <f ca="1">_xlfn.IFNA(IF(VLOOKUP(Pres_2017_T1!AQ161,[2]ListeGithub!$I$2:$K$111,3,FALSE)=$A$1,Pres_2017_T1!AS161,0),0)</f>
        <v>10940</v>
      </c>
      <c r="AD161">
        <f ca="1">_xlfn.IFNA(IF(VLOOKUP(Pres_2017_T1!AX161,[2]ListeGithub!$I$2:$K$111,3,FALSE)=$A$1,Pres_2017_T1!AZ161,0),0)</f>
        <v>0</v>
      </c>
      <c r="AK161">
        <f ca="1">_xlfn.IFNA(IF(VLOOKUP(Pres_2017_T1!BE161,[2]ListeGithub!$I$2:$K$111,3,FALSE)=$A$1,Pres_2017_T1!BG161,0),0)</f>
        <v>0</v>
      </c>
      <c r="AR161">
        <f ca="1">_xlfn.IFNA(IF(VLOOKUP(Pres_2017_T1!BL161,[2]ListeGithub!$I$2:$K$111,3,FALSE)=$A$1,Pres_2017_T1!BN161,0),0)</f>
        <v>1588</v>
      </c>
      <c r="AY161">
        <f ca="1">_xlfn.IFNA(IF(VLOOKUP(Pres_2017_T1!BS161,[2]ListeGithub!$I$2:$K$111,3,FALSE)=$A$1,Pres_2017_T1!BU161,0),0)</f>
        <v>0</v>
      </c>
      <c r="BF161">
        <f ca="1">_xlfn.IFNA(IF(VLOOKUP(Pres_2017_T1!BZ161,[2]ListeGithub!$I$2:$K$111,3,FALSE)=$A$1,Pres_2017_T1!CB161,0),0)</f>
        <v>651</v>
      </c>
      <c r="BM161">
        <f ca="1">_xlfn.IFNA(IF(VLOOKUP(Pres_2017_T1!CG161,[2]ListeGithub!$I$2:$K$111,3,FALSE)=$A$1,Pres_2017_T1!CI161,0),0)</f>
        <v>0</v>
      </c>
      <c r="BT161">
        <f ca="1">_xlfn.IFNA(IF(VLOOKUP(Pres_2017_T1!CN161,[2]ListeGithub!$I$2:$K$111,3,FALSE)=$A$1,Pres_2017_T1!CP161,0),0)</f>
        <v>0</v>
      </c>
      <c r="CA161">
        <f t="shared" ca="1" si="2"/>
        <v>13179</v>
      </c>
    </row>
    <row r="162" spans="1:79" x14ac:dyDescent="0.75">
      <c r="A162" t="str">
        <v>34_06</v>
      </c>
      <c r="B162">
        <f ca="1">_xlfn.IFNA(IF(VLOOKUP(Pres_2017_T1!V162,[2]ListeGithub!$I$2:$K$111,3,FALSE)=$A$1,Pres_2017_T1!X162,0),0)</f>
        <v>0</v>
      </c>
      <c r="I162">
        <f ca="1">_xlfn.IFNA(IF(VLOOKUP(Pres_2017_T1!AC162,[2]ListeGithub!$I$2:$K$111,3,FALSE)=$A$1,Pres_2017_T1!AE162,0),0)</f>
        <v>0</v>
      </c>
      <c r="P162">
        <f ca="1">_xlfn.IFNA(IF(VLOOKUP(Pres_2017_T1!AJ162,[2]ListeGithub!$I$2:$K$111,3,FALSE)=$A$1,Pres_2017_T1!AL162,0),0)</f>
        <v>12705</v>
      </c>
      <c r="W162">
        <f ca="1">_xlfn.IFNA(IF(VLOOKUP(Pres_2017_T1!AQ162,[2]ListeGithub!$I$2:$K$111,3,FALSE)=$A$1,Pres_2017_T1!AS162,0),0)</f>
        <v>0</v>
      </c>
      <c r="AD162">
        <f ca="1">_xlfn.IFNA(IF(VLOOKUP(Pres_2017_T1!AX162,[2]ListeGithub!$I$2:$K$111,3,FALSE)=$A$1,Pres_2017_T1!AZ162,0),0)</f>
        <v>0</v>
      </c>
      <c r="AK162">
        <f ca="1">_xlfn.IFNA(IF(VLOOKUP(Pres_2017_T1!BE162,[2]ListeGithub!$I$2:$K$111,3,FALSE)=$A$1,Pres_2017_T1!BG162,0),0)</f>
        <v>0</v>
      </c>
      <c r="AR162">
        <f ca="1">_xlfn.IFNA(IF(VLOOKUP(Pres_2017_T1!BL162,[2]ListeGithub!$I$2:$K$111,3,FALSE)=$A$1,Pres_2017_T1!BN162,0),0)</f>
        <v>1052</v>
      </c>
      <c r="AY162">
        <f ca="1">_xlfn.IFNA(IF(VLOOKUP(Pres_2017_T1!BS162,[2]ListeGithub!$I$2:$K$111,3,FALSE)=$A$1,Pres_2017_T1!BU162,0),0)</f>
        <v>0</v>
      </c>
      <c r="BF162">
        <f ca="1">_xlfn.IFNA(IF(VLOOKUP(Pres_2017_T1!BZ162,[2]ListeGithub!$I$2:$K$111,3,FALSE)=$A$1,Pres_2017_T1!CB162,0),0)</f>
        <v>504</v>
      </c>
      <c r="BM162">
        <f ca="1">_xlfn.IFNA(IF(VLOOKUP(Pres_2017_T1!CG162,[2]ListeGithub!$I$2:$K$111,3,FALSE)=$A$1,Pres_2017_T1!CI162,0),0)</f>
        <v>0</v>
      </c>
      <c r="BT162">
        <f ca="1">_xlfn.IFNA(IF(VLOOKUP(Pres_2017_T1!CN162,[2]ListeGithub!$I$2:$K$111,3,FALSE)=$A$1,Pres_2017_T1!CP162,0),0)</f>
        <v>0</v>
      </c>
      <c r="CA162">
        <f t="shared" ca="1" si="2"/>
        <v>14261</v>
      </c>
    </row>
    <row r="163" spans="1:79" x14ac:dyDescent="0.75">
      <c r="A163" t="str">
        <v>34_07</v>
      </c>
      <c r="B163">
        <f ca="1">_xlfn.IFNA(IF(VLOOKUP(Pres_2017_T1!V163,[2]ListeGithub!$I$2:$K$111,3,FALSE)=$A$1,Pres_2017_T1!X163,0),0)</f>
        <v>0</v>
      </c>
      <c r="I163">
        <f ca="1">_xlfn.IFNA(IF(VLOOKUP(Pres_2017_T1!AC163,[2]ListeGithub!$I$2:$K$111,3,FALSE)=$A$1,Pres_2017_T1!AE163,0),0)</f>
        <v>0</v>
      </c>
      <c r="P163">
        <f ca="1">_xlfn.IFNA(IF(VLOOKUP(Pres_2017_T1!AJ163,[2]ListeGithub!$I$2:$K$111,3,FALSE)=$A$1,Pres_2017_T1!AL163,0),0)</f>
        <v>14921</v>
      </c>
      <c r="W163">
        <f ca="1">_xlfn.IFNA(IF(VLOOKUP(Pres_2017_T1!AQ163,[2]ListeGithub!$I$2:$K$111,3,FALSE)=$A$1,Pres_2017_T1!AS163,0),0)</f>
        <v>0</v>
      </c>
      <c r="AD163">
        <f ca="1">_xlfn.IFNA(IF(VLOOKUP(Pres_2017_T1!AX163,[2]ListeGithub!$I$2:$K$111,3,FALSE)=$A$1,Pres_2017_T1!AZ163,0),0)</f>
        <v>0</v>
      </c>
      <c r="AK163">
        <f ca="1">_xlfn.IFNA(IF(VLOOKUP(Pres_2017_T1!BE163,[2]ListeGithub!$I$2:$K$111,3,FALSE)=$A$1,Pres_2017_T1!BG163,0),0)</f>
        <v>0</v>
      </c>
      <c r="AR163">
        <f ca="1">_xlfn.IFNA(IF(VLOOKUP(Pres_2017_T1!BL163,[2]ListeGithub!$I$2:$K$111,3,FALSE)=$A$1,Pres_2017_T1!BN163,0),0)</f>
        <v>1004</v>
      </c>
      <c r="AY163">
        <f ca="1">_xlfn.IFNA(IF(VLOOKUP(Pres_2017_T1!BS163,[2]ListeGithub!$I$2:$K$111,3,FALSE)=$A$1,Pres_2017_T1!BU163,0),0)</f>
        <v>0</v>
      </c>
      <c r="BF163">
        <f ca="1">_xlfn.IFNA(IF(VLOOKUP(Pres_2017_T1!BZ163,[2]ListeGithub!$I$2:$K$111,3,FALSE)=$A$1,Pres_2017_T1!CB163,0),0)</f>
        <v>589</v>
      </c>
      <c r="BM163">
        <f ca="1">_xlfn.IFNA(IF(VLOOKUP(Pres_2017_T1!CG163,[2]ListeGithub!$I$2:$K$111,3,FALSE)=$A$1,Pres_2017_T1!CI163,0),0)</f>
        <v>0</v>
      </c>
      <c r="BT163">
        <f ca="1">_xlfn.IFNA(IF(VLOOKUP(Pres_2017_T1!CN163,[2]ListeGithub!$I$2:$K$111,3,FALSE)=$A$1,Pres_2017_T1!CP163,0),0)</f>
        <v>0</v>
      </c>
      <c r="CA163">
        <f t="shared" ca="1" si="2"/>
        <v>16514</v>
      </c>
    </row>
    <row r="164" spans="1:79" x14ac:dyDescent="0.75">
      <c r="A164" t="str">
        <v>34_08</v>
      </c>
      <c r="B164">
        <f ca="1">_xlfn.IFNA(IF(VLOOKUP(Pres_2017_T1!V164,[2]ListeGithub!$I$2:$K$111,3,FALSE)=$A$1,Pres_2017_T1!X164,0),0)</f>
        <v>0</v>
      </c>
      <c r="I164">
        <f ca="1">_xlfn.IFNA(IF(VLOOKUP(Pres_2017_T1!AC164,[2]ListeGithub!$I$2:$K$111,3,FALSE)=$A$1,Pres_2017_T1!AE164,0),0)</f>
        <v>0</v>
      </c>
      <c r="P164">
        <f ca="1">_xlfn.IFNA(IF(VLOOKUP(Pres_2017_T1!AJ164,[2]ListeGithub!$I$2:$K$111,3,FALSE)=$A$1,Pres_2017_T1!AL164,0),0)</f>
        <v>0</v>
      </c>
      <c r="W164">
        <f ca="1">_xlfn.IFNA(IF(VLOOKUP(Pres_2017_T1!AQ164,[2]ListeGithub!$I$2:$K$111,3,FALSE)=$A$1,Pres_2017_T1!AS164,0),0)</f>
        <v>10960</v>
      </c>
      <c r="AD164">
        <f ca="1">_xlfn.IFNA(IF(VLOOKUP(Pres_2017_T1!AX164,[2]ListeGithub!$I$2:$K$111,3,FALSE)=$A$1,Pres_2017_T1!AZ164,0),0)</f>
        <v>0</v>
      </c>
      <c r="AK164">
        <f ca="1">_xlfn.IFNA(IF(VLOOKUP(Pres_2017_T1!BE164,[2]ListeGithub!$I$2:$K$111,3,FALSE)=$A$1,Pres_2017_T1!BG164,0),0)</f>
        <v>0</v>
      </c>
      <c r="AR164">
        <f ca="1">_xlfn.IFNA(IF(VLOOKUP(Pres_2017_T1!BL164,[2]ListeGithub!$I$2:$K$111,3,FALSE)=$A$1,Pres_2017_T1!BN164,0),0)</f>
        <v>841</v>
      </c>
      <c r="AY164">
        <f ca="1">_xlfn.IFNA(IF(VLOOKUP(Pres_2017_T1!BS164,[2]ListeGithub!$I$2:$K$111,3,FALSE)=$A$1,Pres_2017_T1!BU164,0),0)</f>
        <v>686</v>
      </c>
      <c r="BF164">
        <f ca="1">_xlfn.IFNA(IF(VLOOKUP(Pres_2017_T1!BZ164,[2]ListeGithub!$I$2:$K$111,3,FALSE)=$A$1,Pres_2017_T1!CB164,0),0)</f>
        <v>0</v>
      </c>
      <c r="BM164">
        <f ca="1">_xlfn.IFNA(IF(VLOOKUP(Pres_2017_T1!CG164,[2]ListeGithub!$I$2:$K$111,3,FALSE)=$A$1,Pres_2017_T1!CI164,0),0)</f>
        <v>0</v>
      </c>
      <c r="BT164">
        <f ca="1">_xlfn.IFNA(IF(VLOOKUP(Pres_2017_T1!CN164,[2]ListeGithub!$I$2:$K$111,3,FALSE)=$A$1,Pres_2017_T1!CP164,0),0)</f>
        <v>0</v>
      </c>
      <c r="CA164">
        <f t="shared" ca="1" si="2"/>
        <v>12487</v>
      </c>
    </row>
    <row r="165" spans="1:79" x14ac:dyDescent="0.75">
      <c r="A165" t="str">
        <v>34_09</v>
      </c>
      <c r="B165">
        <f ca="1">_xlfn.IFNA(IF(VLOOKUP(Pres_2017_T1!V165,[2]ListeGithub!$I$2:$K$111,3,FALSE)=$A$1,Pres_2017_T1!X165,0),0)</f>
        <v>0</v>
      </c>
      <c r="I165">
        <f ca="1">_xlfn.IFNA(IF(VLOOKUP(Pres_2017_T1!AC165,[2]ListeGithub!$I$2:$K$111,3,FALSE)=$A$1,Pres_2017_T1!AE165,0),0)</f>
        <v>0</v>
      </c>
      <c r="P165">
        <f ca="1">_xlfn.IFNA(IF(VLOOKUP(Pres_2017_T1!AJ165,[2]ListeGithub!$I$2:$K$111,3,FALSE)=$A$1,Pres_2017_T1!AL165,0),0)</f>
        <v>0</v>
      </c>
      <c r="W165">
        <f ca="1">_xlfn.IFNA(IF(VLOOKUP(Pres_2017_T1!AQ165,[2]ListeGithub!$I$2:$K$111,3,FALSE)=$A$1,Pres_2017_T1!AS165,0),0)</f>
        <v>12071</v>
      </c>
      <c r="AD165">
        <f ca="1">_xlfn.IFNA(IF(VLOOKUP(Pres_2017_T1!AX165,[2]ListeGithub!$I$2:$K$111,3,FALSE)=$A$1,Pres_2017_T1!AZ165,0),0)</f>
        <v>0</v>
      </c>
      <c r="AK165">
        <f ca="1">_xlfn.IFNA(IF(VLOOKUP(Pres_2017_T1!BE165,[2]ListeGithub!$I$2:$K$111,3,FALSE)=$A$1,Pres_2017_T1!BG165,0),0)</f>
        <v>0</v>
      </c>
      <c r="AR165">
        <f ca="1">_xlfn.IFNA(IF(VLOOKUP(Pres_2017_T1!BL165,[2]ListeGithub!$I$2:$K$111,3,FALSE)=$A$1,Pres_2017_T1!BN165,0),0)</f>
        <v>761</v>
      </c>
      <c r="AY165">
        <f ca="1">_xlfn.IFNA(IF(VLOOKUP(Pres_2017_T1!BS165,[2]ListeGithub!$I$2:$K$111,3,FALSE)=$A$1,Pres_2017_T1!BU165,0),0)</f>
        <v>655</v>
      </c>
      <c r="BF165">
        <f ca="1">_xlfn.IFNA(IF(VLOOKUP(Pres_2017_T1!BZ165,[2]ListeGithub!$I$2:$K$111,3,FALSE)=$A$1,Pres_2017_T1!CB165,0),0)</f>
        <v>0</v>
      </c>
      <c r="BM165">
        <f ca="1">_xlfn.IFNA(IF(VLOOKUP(Pres_2017_T1!CG165,[2]ListeGithub!$I$2:$K$111,3,FALSE)=$A$1,Pres_2017_T1!CI165,0),0)</f>
        <v>0</v>
      </c>
      <c r="BT165">
        <f ca="1">_xlfn.IFNA(IF(VLOOKUP(Pres_2017_T1!CN165,[2]ListeGithub!$I$2:$K$111,3,FALSE)=$A$1,Pres_2017_T1!CP165,0),0)</f>
        <v>0</v>
      </c>
      <c r="CA165">
        <f t="shared" ca="1" si="2"/>
        <v>13487</v>
      </c>
    </row>
    <row r="166" spans="1:79" x14ac:dyDescent="0.75">
      <c r="A166" t="str">
        <v>35_01</v>
      </c>
      <c r="B166">
        <f ca="1">_xlfn.IFNA(IF(VLOOKUP(Pres_2017_T1!V166,[2]ListeGithub!$I$2:$K$111,3,FALSE)=$A$1,Pres_2017_T1!X166,0),0)</f>
        <v>0</v>
      </c>
      <c r="I166">
        <f ca="1">_xlfn.IFNA(IF(VLOOKUP(Pres_2017_T1!AC166,[2]ListeGithub!$I$2:$K$111,3,FALSE)=$A$1,Pres_2017_T1!AE166,0),0)</f>
        <v>0</v>
      </c>
      <c r="P166">
        <f ca="1">_xlfn.IFNA(IF(VLOOKUP(Pres_2017_T1!AJ166,[2]ListeGithub!$I$2:$K$111,3,FALSE)=$A$1,Pres_2017_T1!AL166,0),0)</f>
        <v>10924</v>
      </c>
      <c r="W166">
        <f ca="1">_xlfn.IFNA(IF(VLOOKUP(Pres_2017_T1!AQ166,[2]ListeGithub!$I$2:$K$111,3,FALSE)=$A$1,Pres_2017_T1!AS166,0),0)</f>
        <v>0</v>
      </c>
      <c r="AD166">
        <f ca="1">_xlfn.IFNA(IF(VLOOKUP(Pres_2017_T1!AX166,[2]ListeGithub!$I$2:$K$111,3,FALSE)=$A$1,Pres_2017_T1!AZ166,0),0)</f>
        <v>0</v>
      </c>
      <c r="AK166">
        <f ca="1">_xlfn.IFNA(IF(VLOOKUP(Pres_2017_T1!BE166,[2]ListeGithub!$I$2:$K$111,3,FALSE)=$A$1,Pres_2017_T1!BG166,0),0)</f>
        <v>0</v>
      </c>
      <c r="AR166">
        <f ca="1">_xlfn.IFNA(IF(VLOOKUP(Pres_2017_T1!BL166,[2]ListeGithub!$I$2:$K$111,3,FALSE)=$A$1,Pres_2017_T1!BN166,0),0)</f>
        <v>0</v>
      </c>
      <c r="AY166">
        <f ca="1">_xlfn.IFNA(IF(VLOOKUP(Pres_2017_T1!BS166,[2]ListeGithub!$I$2:$K$111,3,FALSE)=$A$1,Pres_2017_T1!BU166,0),0)</f>
        <v>505</v>
      </c>
      <c r="BF166">
        <f ca="1">_xlfn.IFNA(IF(VLOOKUP(Pres_2017_T1!BZ166,[2]ListeGithub!$I$2:$K$111,3,FALSE)=$A$1,Pres_2017_T1!CB166,0),0)</f>
        <v>0</v>
      </c>
      <c r="BM166">
        <f ca="1">_xlfn.IFNA(IF(VLOOKUP(Pres_2017_T1!CG166,[2]ListeGithub!$I$2:$K$111,3,FALSE)=$A$1,Pres_2017_T1!CI166,0),0)</f>
        <v>416</v>
      </c>
      <c r="BT166">
        <f ca="1">_xlfn.IFNA(IF(VLOOKUP(Pres_2017_T1!CN166,[2]ListeGithub!$I$2:$K$111,3,FALSE)=$A$1,Pres_2017_T1!CP166,0),0)</f>
        <v>0</v>
      </c>
      <c r="CA166">
        <f t="shared" ca="1" si="2"/>
        <v>11845</v>
      </c>
    </row>
    <row r="167" spans="1:79" x14ac:dyDescent="0.75">
      <c r="A167" t="str">
        <v>35_02</v>
      </c>
      <c r="B167">
        <f ca="1">_xlfn.IFNA(IF(VLOOKUP(Pres_2017_T1!V167,[2]ListeGithub!$I$2:$K$111,3,FALSE)=$A$1,Pres_2017_T1!X167,0),0)</f>
        <v>0</v>
      </c>
      <c r="I167">
        <f ca="1">_xlfn.IFNA(IF(VLOOKUP(Pres_2017_T1!AC167,[2]ListeGithub!$I$2:$K$111,3,FALSE)=$A$1,Pres_2017_T1!AE167,0),0)</f>
        <v>0</v>
      </c>
      <c r="P167">
        <f ca="1">_xlfn.IFNA(IF(VLOOKUP(Pres_2017_T1!AJ167,[2]ListeGithub!$I$2:$K$111,3,FALSE)=$A$1,Pres_2017_T1!AL167,0),0)</f>
        <v>14902</v>
      </c>
      <c r="W167">
        <f ca="1">_xlfn.IFNA(IF(VLOOKUP(Pres_2017_T1!AQ167,[2]ListeGithub!$I$2:$K$111,3,FALSE)=$A$1,Pres_2017_T1!AS167,0),0)</f>
        <v>0</v>
      </c>
      <c r="AD167">
        <f ca="1">_xlfn.IFNA(IF(VLOOKUP(Pres_2017_T1!AX167,[2]ListeGithub!$I$2:$K$111,3,FALSE)=$A$1,Pres_2017_T1!AZ167,0),0)</f>
        <v>0</v>
      </c>
      <c r="AK167">
        <f ca="1">_xlfn.IFNA(IF(VLOOKUP(Pres_2017_T1!BE167,[2]ListeGithub!$I$2:$K$111,3,FALSE)=$A$1,Pres_2017_T1!BG167,0),0)</f>
        <v>0</v>
      </c>
      <c r="AR167">
        <f ca="1">_xlfn.IFNA(IF(VLOOKUP(Pres_2017_T1!BL167,[2]ListeGithub!$I$2:$K$111,3,FALSE)=$A$1,Pres_2017_T1!BN167,0),0)</f>
        <v>0</v>
      </c>
      <c r="AY167">
        <f ca="1">_xlfn.IFNA(IF(VLOOKUP(Pres_2017_T1!BS167,[2]ListeGithub!$I$2:$K$111,3,FALSE)=$A$1,Pres_2017_T1!BU167,0),0)</f>
        <v>497</v>
      </c>
      <c r="BF167">
        <f ca="1">_xlfn.IFNA(IF(VLOOKUP(Pres_2017_T1!BZ167,[2]ListeGithub!$I$2:$K$111,3,FALSE)=$A$1,Pres_2017_T1!CB167,0),0)</f>
        <v>460</v>
      </c>
      <c r="BM167">
        <f ca="1">_xlfn.IFNA(IF(VLOOKUP(Pres_2017_T1!CG167,[2]ListeGithub!$I$2:$K$111,3,FALSE)=$A$1,Pres_2017_T1!CI167,0),0)</f>
        <v>0</v>
      </c>
      <c r="BT167">
        <f ca="1">_xlfn.IFNA(IF(VLOOKUP(Pres_2017_T1!CN167,[2]ListeGithub!$I$2:$K$111,3,FALSE)=$A$1,Pres_2017_T1!CP167,0),0)</f>
        <v>0</v>
      </c>
      <c r="CA167">
        <f t="shared" ca="1" si="2"/>
        <v>15859</v>
      </c>
    </row>
    <row r="168" spans="1:79" x14ac:dyDescent="0.75">
      <c r="A168" t="str">
        <v>35_03</v>
      </c>
      <c r="B168">
        <f ca="1">_xlfn.IFNA(IF(VLOOKUP(Pres_2017_T1!V168,[2]ListeGithub!$I$2:$K$111,3,FALSE)=$A$1,Pres_2017_T1!X168,0),0)</f>
        <v>0</v>
      </c>
      <c r="I168">
        <f ca="1">_xlfn.IFNA(IF(VLOOKUP(Pres_2017_T1!AC168,[2]ListeGithub!$I$2:$K$111,3,FALSE)=$A$1,Pres_2017_T1!AE168,0),0)</f>
        <v>0</v>
      </c>
      <c r="P168">
        <f ca="1">_xlfn.IFNA(IF(VLOOKUP(Pres_2017_T1!AJ168,[2]ListeGithub!$I$2:$K$111,3,FALSE)=$A$1,Pres_2017_T1!AL168,0),0)</f>
        <v>12119</v>
      </c>
      <c r="W168">
        <f ca="1">_xlfn.IFNA(IF(VLOOKUP(Pres_2017_T1!AQ168,[2]ListeGithub!$I$2:$K$111,3,FALSE)=$A$1,Pres_2017_T1!AS168,0),0)</f>
        <v>0</v>
      </c>
      <c r="AD168">
        <f ca="1">_xlfn.IFNA(IF(VLOOKUP(Pres_2017_T1!AX168,[2]ListeGithub!$I$2:$K$111,3,FALSE)=$A$1,Pres_2017_T1!AZ168,0),0)</f>
        <v>0</v>
      </c>
      <c r="AK168">
        <f ca="1">_xlfn.IFNA(IF(VLOOKUP(Pres_2017_T1!BE168,[2]ListeGithub!$I$2:$K$111,3,FALSE)=$A$1,Pres_2017_T1!BG168,0),0)</f>
        <v>0</v>
      </c>
      <c r="AR168">
        <f ca="1">_xlfn.IFNA(IF(VLOOKUP(Pres_2017_T1!BL168,[2]ListeGithub!$I$2:$K$111,3,FALSE)=$A$1,Pres_2017_T1!BN168,0),0)</f>
        <v>0</v>
      </c>
      <c r="AY168">
        <f ca="1">_xlfn.IFNA(IF(VLOOKUP(Pres_2017_T1!BS168,[2]ListeGithub!$I$2:$K$111,3,FALSE)=$A$1,Pres_2017_T1!BU168,0),0)</f>
        <v>584</v>
      </c>
      <c r="BF168">
        <f ca="1">_xlfn.IFNA(IF(VLOOKUP(Pres_2017_T1!BZ168,[2]ListeGithub!$I$2:$K$111,3,FALSE)=$A$1,Pres_2017_T1!CB168,0),0)</f>
        <v>0</v>
      </c>
      <c r="BM168">
        <f ca="1">_xlfn.IFNA(IF(VLOOKUP(Pres_2017_T1!CG168,[2]ListeGithub!$I$2:$K$111,3,FALSE)=$A$1,Pres_2017_T1!CI168,0),0)</f>
        <v>465</v>
      </c>
      <c r="BT168">
        <f ca="1">_xlfn.IFNA(IF(VLOOKUP(Pres_2017_T1!CN168,[2]ListeGithub!$I$2:$K$111,3,FALSE)=$A$1,Pres_2017_T1!CP168,0),0)</f>
        <v>0</v>
      </c>
      <c r="CA168">
        <f t="shared" ca="1" si="2"/>
        <v>13168</v>
      </c>
    </row>
    <row r="169" spans="1:79" x14ac:dyDescent="0.75">
      <c r="A169" t="str">
        <v>35_04</v>
      </c>
      <c r="B169">
        <f ca="1">_xlfn.IFNA(IF(VLOOKUP(Pres_2017_T1!V169,[2]ListeGithub!$I$2:$K$111,3,FALSE)=$A$1,Pres_2017_T1!X169,0),0)</f>
        <v>0</v>
      </c>
      <c r="I169">
        <f ca="1">_xlfn.IFNA(IF(VLOOKUP(Pres_2017_T1!AC169,[2]ListeGithub!$I$2:$K$111,3,FALSE)=$A$1,Pres_2017_T1!AE169,0),0)</f>
        <v>0</v>
      </c>
      <c r="P169">
        <f ca="1">_xlfn.IFNA(IF(VLOOKUP(Pres_2017_T1!AJ169,[2]ListeGithub!$I$2:$K$111,3,FALSE)=$A$1,Pres_2017_T1!AL169,0),0)</f>
        <v>0</v>
      </c>
      <c r="W169">
        <f ca="1">_xlfn.IFNA(IF(VLOOKUP(Pres_2017_T1!AQ169,[2]ListeGithub!$I$2:$K$111,3,FALSE)=$A$1,Pres_2017_T1!AS169,0),0)</f>
        <v>12147</v>
      </c>
      <c r="AD169">
        <f ca="1">_xlfn.IFNA(IF(VLOOKUP(Pres_2017_T1!AX169,[2]ListeGithub!$I$2:$K$111,3,FALSE)=$A$1,Pres_2017_T1!AZ169,0),0)</f>
        <v>0</v>
      </c>
      <c r="AK169">
        <f ca="1">_xlfn.IFNA(IF(VLOOKUP(Pres_2017_T1!BE169,[2]ListeGithub!$I$2:$K$111,3,FALSE)=$A$1,Pres_2017_T1!BG169,0),0)</f>
        <v>0</v>
      </c>
      <c r="AR169">
        <f ca="1">_xlfn.IFNA(IF(VLOOKUP(Pres_2017_T1!BL169,[2]ListeGithub!$I$2:$K$111,3,FALSE)=$A$1,Pres_2017_T1!BN169,0),0)</f>
        <v>0</v>
      </c>
      <c r="AY169">
        <f ca="1">_xlfn.IFNA(IF(VLOOKUP(Pres_2017_T1!BS169,[2]ListeGithub!$I$2:$K$111,3,FALSE)=$A$1,Pres_2017_T1!BU169,0),0)</f>
        <v>637</v>
      </c>
      <c r="BF169">
        <f ca="1">_xlfn.IFNA(IF(VLOOKUP(Pres_2017_T1!BZ169,[2]ListeGithub!$I$2:$K$111,3,FALSE)=$A$1,Pres_2017_T1!CB169,0),0)</f>
        <v>0</v>
      </c>
      <c r="BM169">
        <f ca="1">_xlfn.IFNA(IF(VLOOKUP(Pres_2017_T1!CG169,[2]ListeGithub!$I$2:$K$111,3,FALSE)=$A$1,Pres_2017_T1!CI169,0),0)</f>
        <v>526</v>
      </c>
      <c r="BT169">
        <f ca="1">_xlfn.IFNA(IF(VLOOKUP(Pres_2017_T1!CN169,[2]ListeGithub!$I$2:$K$111,3,FALSE)=$A$1,Pres_2017_T1!CP169,0),0)</f>
        <v>0</v>
      </c>
      <c r="CA169">
        <f t="shared" ca="1" si="2"/>
        <v>13310</v>
      </c>
    </row>
    <row r="170" spans="1:79" x14ac:dyDescent="0.75">
      <c r="A170" t="str">
        <v>35_05</v>
      </c>
      <c r="B170">
        <f ca="1">_xlfn.IFNA(IF(VLOOKUP(Pres_2017_T1!V170,[2]ListeGithub!$I$2:$K$111,3,FALSE)=$A$1,Pres_2017_T1!X170,0),0)</f>
        <v>0</v>
      </c>
      <c r="I170">
        <f ca="1">_xlfn.IFNA(IF(VLOOKUP(Pres_2017_T1!AC170,[2]ListeGithub!$I$2:$K$111,3,FALSE)=$A$1,Pres_2017_T1!AE170,0),0)</f>
        <v>18529</v>
      </c>
      <c r="P170">
        <f ca="1">_xlfn.IFNA(IF(VLOOKUP(Pres_2017_T1!AJ170,[2]ListeGithub!$I$2:$K$111,3,FALSE)=$A$1,Pres_2017_T1!AL170,0),0)</f>
        <v>0</v>
      </c>
      <c r="W170">
        <f ca="1">_xlfn.IFNA(IF(VLOOKUP(Pres_2017_T1!AQ170,[2]ListeGithub!$I$2:$K$111,3,FALSE)=$A$1,Pres_2017_T1!AS170,0),0)</f>
        <v>0</v>
      </c>
      <c r="AD170">
        <f ca="1">_xlfn.IFNA(IF(VLOOKUP(Pres_2017_T1!AX170,[2]ListeGithub!$I$2:$K$111,3,FALSE)=$A$1,Pres_2017_T1!AZ170,0),0)</f>
        <v>0</v>
      </c>
      <c r="AK170">
        <f ca="1">_xlfn.IFNA(IF(VLOOKUP(Pres_2017_T1!BE170,[2]ListeGithub!$I$2:$K$111,3,FALSE)=$A$1,Pres_2017_T1!BG170,0),0)</f>
        <v>0</v>
      </c>
      <c r="AR170">
        <f ca="1">_xlfn.IFNA(IF(VLOOKUP(Pres_2017_T1!BL170,[2]ListeGithub!$I$2:$K$111,3,FALSE)=$A$1,Pres_2017_T1!BN170,0),0)</f>
        <v>0</v>
      </c>
      <c r="AY170">
        <f ca="1">_xlfn.IFNA(IF(VLOOKUP(Pres_2017_T1!BS170,[2]ListeGithub!$I$2:$K$111,3,FALSE)=$A$1,Pres_2017_T1!BU170,0),0)</f>
        <v>0</v>
      </c>
      <c r="BF170">
        <f ca="1">_xlfn.IFNA(IF(VLOOKUP(Pres_2017_T1!BZ170,[2]ListeGithub!$I$2:$K$111,3,FALSE)=$A$1,Pres_2017_T1!CB170,0),0)</f>
        <v>671</v>
      </c>
      <c r="BM170">
        <f ca="1">_xlfn.IFNA(IF(VLOOKUP(Pres_2017_T1!CG170,[2]ListeGithub!$I$2:$K$111,3,FALSE)=$A$1,Pres_2017_T1!CI170,0),0)</f>
        <v>568</v>
      </c>
      <c r="BT170">
        <f ca="1">_xlfn.IFNA(IF(VLOOKUP(Pres_2017_T1!CN170,[2]ListeGithub!$I$2:$K$111,3,FALSE)=$A$1,Pres_2017_T1!CP170,0),0)</f>
        <v>0</v>
      </c>
      <c r="CA170">
        <f t="shared" ca="1" si="2"/>
        <v>19768</v>
      </c>
    </row>
    <row r="171" spans="1:79" x14ac:dyDescent="0.75">
      <c r="A171" t="str">
        <v>35_06</v>
      </c>
      <c r="B171">
        <f ca="1">_xlfn.IFNA(IF(VLOOKUP(Pres_2017_T1!V171,[2]ListeGithub!$I$2:$K$111,3,FALSE)=$A$1,Pres_2017_T1!X171,0),0)</f>
        <v>0</v>
      </c>
      <c r="I171">
        <f ca="1">_xlfn.IFNA(IF(VLOOKUP(Pres_2017_T1!AC171,[2]ListeGithub!$I$2:$K$111,3,FALSE)=$A$1,Pres_2017_T1!AE171,0),0)</f>
        <v>14412</v>
      </c>
      <c r="P171">
        <f ca="1">_xlfn.IFNA(IF(VLOOKUP(Pres_2017_T1!AJ171,[2]ListeGithub!$I$2:$K$111,3,FALSE)=$A$1,Pres_2017_T1!AL171,0),0)</f>
        <v>0</v>
      </c>
      <c r="W171">
        <f ca="1">_xlfn.IFNA(IF(VLOOKUP(Pres_2017_T1!AQ171,[2]ListeGithub!$I$2:$K$111,3,FALSE)=$A$1,Pres_2017_T1!AS171,0),0)</f>
        <v>0</v>
      </c>
      <c r="AD171">
        <f ca="1">_xlfn.IFNA(IF(VLOOKUP(Pres_2017_T1!AX171,[2]ListeGithub!$I$2:$K$111,3,FALSE)=$A$1,Pres_2017_T1!AZ171,0),0)</f>
        <v>0</v>
      </c>
      <c r="AK171">
        <f ca="1">_xlfn.IFNA(IF(VLOOKUP(Pres_2017_T1!BE171,[2]ListeGithub!$I$2:$K$111,3,FALSE)=$A$1,Pres_2017_T1!BG171,0),0)</f>
        <v>0</v>
      </c>
      <c r="AR171">
        <f ca="1">_xlfn.IFNA(IF(VLOOKUP(Pres_2017_T1!BL171,[2]ListeGithub!$I$2:$K$111,3,FALSE)=$A$1,Pres_2017_T1!BN171,0),0)</f>
        <v>0</v>
      </c>
      <c r="AY171">
        <f ca="1">_xlfn.IFNA(IF(VLOOKUP(Pres_2017_T1!BS171,[2]ListeGithub!$I$2:$K$111,3,FALSE)=$A$1,Pres_2017_T1!BU171,0),0)</f>
        <v>680</v>
      </c>
      <c r="BF171">
        <f ca="1">_xlfn.IFNA(IF(VLOOKUP(Pres_2017_T1!BZ171,[2]ListeGithub!$I$2:$K$111,3,FALSE)=$A$1,Pres_2017_T1!CB171,0),0)</f>
        <v>0</v>
      </c>
      <c r="BM171">
        <f ca="1">_xlfn.IFNA(IF(VLOOKUP(Pres_2017_T1!CG171,[2]ListeGithub!$I$2:$K$111,3,FALSE)=$A$1,Pres_2017_T1!CI171,0),0)</f>
        <v>487</v>
      </c>
      <c r="BT171">
        <f ca="1">_xlfn.IFNA(IF(VLOOKUP(Pres_2017_T1!CN171,[2]ListeGithub!$I$2:$K$111,3,FALSE)=$A$1,Pres_2017_T1!CP171,0),0)</f>
        <v>0</v>
      </c>
      <c r="CA171">
        <f t="shared" ca="1" si="2"/>
        <v>15579</v>
      </c>
    </row>
    <row r="172" spans="1:79" x14ac:dyDescent="0.75">
      <c r="A172" t="str">
        <v>35_07</v>
      </c>
      <c r="B172">
        <f ca="1">_xlfn.IFNA(IF(VLOOKUP(Pres_2017_T1!V172,[2]ListeGithub!$I$2:$K$111,3,FALSE)=$A$1,Pres_2017_T1!X172,0),0)</f>
        <v>0</v>
      </c>
      <c r="I172">
        <f ca="1">_xlfn.IFNA(IF(VLOOKUP(Pres_2017_T1!AC172,[2]ListeGithub!$I$2:$K$111,3,FALSE)=$A$1,Pres_2017_T1!AE172,0),0)</f>
        <v>19373</v>
      </c>
      <c r="P172">
        <f ca="1">_xlfn.IFNA(IF(VLOOKUP(Pres_2017_T1!AJ172,[2]ListeGithub!$I$2:$K$111,3,FALSE)=$A$1,Pres_2017_T1!AL172,0),0)</f>
        <v>0</v>
      </c>
      <c r="W172">
        <f ca="1">_xlfn.IFNA(IF(VLOOKUP(Pres_2017_T1!AQ172,[2]ListeGithub!$I$2:$K$111,3,FALSE)=$A$1,Pres_2017_T1!AS172,0),0)</f>
        <v>0</v>
      </c>
      <c r="AD172">
        <f ca="1">_xlfn.IFNA(IF(VLOOKUP(Pres_2017_T1!AX172,[2]ListeGithub!$I$2:$K$111,3,FALSE)=$A$1,Pres_2017_T1!AZ172,0),0)</f>
        <v>0</v>
      </c>
      <c r="AK172">
        <f ca="1">_xlfn.IFNA(IF(VLOOKUP(Pres_2017_T1!BE172,[2]ListeGithub!$I$2:$K$111,3,FALSE)=$A$1,Pres_2017_T1!BG172,0),0)</f>
        <v>0</v>
      </c>
      <c r="AR172">
        <f ca="1">_xlfn.IFNA(IF(VLOOKUP(Pres_2017_T1!BL172,[2]ListeGithub!$I$2:$K$111,3,FALSE)=$A$1,Pres_2017_T1!BN172,0),0)</f>
        <v>0</v>
      </c>
      <c r="AY172">
        <f ca="1">_xlfn.IFNA(IF(VLOOKUP(Pres_2017_T1!BS172,[2]ListeGithub!$I$2:$K$111,3,FALSE)=$A$1,Pres_2017_T1!BU172,0),0)</f>
        <v>657</v>
      </c>
      <c r="BF172">
        <f ca="1">_xlfn.IFNA(IF(VLOOKUP(Pres_2017_T1!BZ172,[2]ListeGithub!$I$2:$K$111,3,FALSE)=$A$1,Pres_2017_T1!CB172,0),0)</f>
        <v>547</v>
      </c>
      <c r="BM172">
        <f ca="1">_xlfn.IFNA(IF(VLOOKUP(Pres_2017_T1!CG172,[2]ListeGithub!$I$2:$K$111,3,FALSE)=$A$1,Pres_2017_T1!CI172,0),0)</f>
        <v>0</v>
      </c>
      <c r="BT172">
        <f ca="1">_xlfn.IFNA(IF(VLOOKUP(Pres_2017_T1!CN172,[2]ListeGithub!$I$2:$K$111,3,FALSE)=$A$1,Pres_2017_T1!CP172,0),0)</f>
        <v>0</v>
      </c>
      <c r="CA172">
        <f t="shared" ca="1" si="2"/>
        <v>20577</v>
      </c>
    </row>
    <row r="173" spans="1:79" x14ac:dyDescent="0.75">
      <c r="A173" t="str">
        <v>35_08</v>
      </c>
      <c r="B173">
        <f ca="1">_xlfn.IFNA(IF(VLOOKUP(Pres_2017_T1!V173,[2]ListeGithub!$I$2:$K$111,3,FALSE)=$A$1,Pres_2017_T1!X173,0),0)</f>
        <v>0</v>
      </c>
      <c r="I173">
        <f ca="1">_xlfn.IFNA(IF(VLOOKUP(Pres_2017_T1!AC173,[2]ListeGithub!$I$2:$K$111,3,FALSE)=$A$1,Pres_2017_T1!AE173,0),0)</f>
        <v>0</v>
      </c>
      <c r="P173">
        <f ca="1">_xlfn.IFNA(IF(VLOOKUP(Pres_2017_T1!AJ173,[2]ListeGithub!$I$2:$K$111,3,FALSE)=$A$1,Pres_2017_T1!AL173,0),0)</f>
        <v>11628</v>
      </c>
      <c r="W173">
        <f ca="1">_xlfn.IFNA(IF(VLOOKUP(Pres_2017_T1!AQ173,[2]ListeGithub!$I$2:$K$111,3,FALSE)=$A$1,Pres_2017_T1!AS173,0),0)</f>
        <v>0</v>
      </c>
      <c r="AD173">
        <f ca="1">_xlfn.IFNA(IF(VLOOKUP(Pres_2017_T1!AX173,[2]ListeGithub!$I$2:$K$111,3,FALSE)=$A$1,Pres_2017_T1!AZ173,0),0)</f>
        <v>0</v>
      </c>
      <c r="AK173">
        <f ca="1">_xlfn.IFNA(IF(VLOOKUP(Pres_2017_T1!BE173,[2]ListeGithub!$I$2:$K$111,3,FALSE)=$A$1,Pres_2017_T1!BG173,0),0)</f>
        <v>0</v>
      </c>
      <c r="AR173">
        <f ca="1">_xlfn.IFNA(IF(VLOOKUP(Pres_2017_T1!BL173,[2]ListeGithub!$I$2:$K$111,3,FALSE)=$A$1,Pres_2017_T1!BN173,0),0)</f>
        <v>0</v>
      </c>
      <c r="AY173">
        <f ca="1">_xlfn.IFNA(IF(VLOOKUP(Pres_2017_T1!BS173,[2]ListeGithub!$I$2:$K$111,3,FALSE)=$A$1,Pres_2017_T1!BU173,0),0)</f>
        <v>435</v>
      </c>
      <c r="BF173">
        <f ca="1">_xlfn.IFNA(IF(VLOOKUP(Pres_2017_T1!BZ173,[2]ListeGithub!$I$2:$K$111,3,FALSE)=$A$1,Pres_2017_T1!CB173,0),0)</f>
        <v>389</v>
      </c>
      <c r="BM173">
        <f ca="1">_xlfn.IFNA(IF(VLOOKUP(Pres_2017_T1!CG173,[2]ListeGithub!$I$2:$K$111,3,FALSE)=$A$1,Pres_2017_T1!CI173,0),0)</f>
        <v>0</v>
      </c>
      <c r="BT173">
        <f ca="1">_xlfn.IFNA(IF(VLOOKUP(Pres_2017_T1!CN173,[2]ListeGithub!$I$2:$K$111,3,FALSE)=$A$1,Pres_2017_T1!CP173,0),0)</f>
        <v>0</v>
      </c>
      <c r="CA173">
        <f t="shared" ca="1" si="2"/>
        <v>12452</v>
      </c>
    </row>
    <row r="174" spans="1:79" x14ac:dyDescent="0.75">
      <c r="A174" t="str">
        <v>36_01</v>
      </c>
      <c r="B174">
        <f ca="1">_xlfn.IFNA(IF(VLOOKUP(Pres_2017_T1!V174,[2]ListeGithub!$I$2:$K$111,3,FALSE)=$A$1,Pres_2017_T1!X174,0),0)</f>
        <v>0</v>
      </c>
      <c r="I174">
        <f ca="1">_xlfn.IFNA(IF(VLOOKUP(Pres_2017_T1!AC174,[2]ListeGithub!$I$2:$K$111,3,FALSE)=$A$1,Pres_2017_T1!AE174,0),0)</f>
        <v>0</v>
      </c>
      <c r="P174">
        <f ca="1">_xlfn.IFNA(IF(VLOOKUP(Pres_2017_T1!AJ174,[2]ListeGithub!$I$2:$K$111,3,FALSE)=$A$1,Pres_2017_T1!AL174,0),0)</f>
        <v>11906</v>
      </c>
      <c r="W174">
        <f ca="1">_xlfn.IFNA(IF(VLOOKUP(Pres_2017_T1!AQ174,[2]ListeGithub!$I$2:$K$111,3,FALSE)=$A$1,Pres_2017_T1!AS174,0),0)</f>
        <v>0</v>
      </c>
      <c r="AD174">
        <f ca="1">_xlfn.IFNA(IF(VLOOKUP(Pres_2017_T1!AX174,[2]ListeGithub!$I$2:$K$111,3,FALSE)=$A$1,Pres_2017_T1!AZ174,0),0)</f>
        <v>0</v>
      </c>
      <c r="AK174">
        <f ca="1">_xlfn.IFNA(IF(VLOOKUP(Pres_2017_T1!BE174,[2]ListeGithub!$I$2:$K$111,3,FALSE)=$A$1,Pres_2017_T1!BG174,0),0)</f>
        <v>0</v>
      </c>
      <c r="AR174">
        <f ca="1">_xlfn.IFNA(IF(VLOOKUP(Pres_2017_T1!BL174,[2]ListeGithub!$I$2:$K$111,3,FALSE)=$A$1,Pres_2017_T1!BN174,0),0)</f>
        <v>0</v>
      </c>
      <c r="AY174">
        <f ca="1">_xlfn.IFNA(IF(VLOOKUP(Pres_2017_T1!BS174,[2]ListeGithub!$I$2:$K$111,3,FALSE)=$A$1,Pres_2017_T1!BU174,0),0)</f>
        <v>751</v>
      </c>
      <c r="BF174">
        <f ca="1">_xlfn.IFNA(IF(VLOOKUP(Pres_2017_T1!BZ174,[2]ListeGithub!$I$2:$K$111,3,FALSE)=$A$1,Pres_2017_T1!CB174,0),0)</f>
        <v>0</v>
      </c>
      <c r="BM174">
        <f ca="1">_xlfn.IFNA(IF(VLOOKUP(Pres_2017_T1!CG174,[2]ListeGithub!$I$2:$K$111,3,FALSE)=$A$1,Pres_2017_T1!CI174,0),0)</f>
        <v>512</v>
      </c>
      <c r="BT174">
        <f ca="1">_xlfn.IFNA(IF(VLOOKUP(Pres_2017_T1!CN174,[2]ListeGithub!$I$2:$K$111,3,FALSE)=$A$1,Pres_2017_T1!CP174,0),0)</f>
        <v>0</v>
      </c>
      <c r="CA174">
        <f t="shared" ca="1" si="2"/>
        <v>13169</v>
      </c>
    </row>
    <row r="175" spans="1:79" x14ac:dyDescent="0.75">
      <c r="A175" t="str">
        <v>36_02</v>
      </c>
      <c r="B175">
        <f ca="1">_xlfn.IFNA(IF(VLOOKUP(Pres_2017_T1!V175,[2]ListeGithub!$I$2:$K$111,3,FALSE)=$A$1,Pres_2017_T1!X175,0),0)</f>
        <v>0</v>
      </c>
      <c r="I175">
        <f ca="1">_xlfn.IFNA(IF(VLOOKUP(Pres_2017_T1!AC175,[2]ListeGithub!$I$2:$K$111,3,FALSE)=$A$1,Pres_2017_T1!AE175,0),0)</f>
        <v>0</v>
      </c>
      <c r="P175">
        <f ca="1">_xlfn.IFNA(IF(VLOOKUP(Pres_2017_T1!AJ175,[2]ListeGithub!$I$2:$K$111,3,FALSE)=$A$1,Pres_2017_T1!AL175,0),0)</f>
        <v>13570</v>
      </c>
      <c r="W175">
        <f ca="1">_xlfn.IFNA(IF(VLOOKUP(Pres_2017_T1!AQ175,[2]ListeGithub!$I$2:$K$111,3,FALSE)=$A$1,Pres_2017_T1!AS175,0),0)</f>
        <v>0</v>
      </c>
      <c r="AD175">
        <f ca="1">_xlfn.IFNA(IF(VLOOKUP(Pres_2017_T1!AX175,[2]ListeGithub!$I$2:$K$111,3,FALSE)=$A$1,Pres_2017_T1!AZ175,0),0)</f>
        <v>0</v>
      </c>
      <c r="AK175">
        <f ca="1">_xlfn.IFNA(IF(VLOOKUP(Pres_2017_T1!BE175,[2]ListeGithub!$I$2:$K$111,3,FALSE)=$A$1,Pres_2017_T1!BG175,0),0)</f>
        <v>0</v>
      </c>
      <c r="AR175">
        <f ca="1">_xlfn.IFNA(IF(VLOOKUP(Pres_2017_T1!BL175,[2]ListeGithub!$I$2:$K$111,3,FALSE)=$A$1,Pres_2017_T1!BN175,0),0)</f>
        <v>0</v>
      </c>
      <c r="AY175">
        <f ca="1">_xlfn.IFNA(IF(VLOOKUP(Pres_2017_T1!BS175,[2]ListeGithub!$I$2:$K$111,3,FALSE)=$A$1,Pres_2017_T1!BU175,0),0)</f>
        <v>977</v>
      </c>
      <c r="BF175">
        <f ca="1">_xlfn.IFNA(IF(VLOOKUP(Pres_2017_T1!BZ175,[2]ListeGithub!$I$2:$K$111,3,FALSE)=$A$1,Pres_2017_T1!CB175,0),0)</f>
        <v>0</v>
      </c>
      <c r="BM175">
        <f ca="1">_xlfn.IFNA(IF(VLOOKUP(Pres_2017_T1!CG175,[2]ListeGithub!$I$2:$K$111,3,FALSE)=$A$1,Pres_2017_T1!CI175,0),0)</f>
        <v>586</v>
      </c>
      <c r="BT175">
        <f ca="1">_xlfn.IFNA(IF(VLOOKUP(Pres_2017_T1!CN175,[2]ListeGithub!$I$2:$K$111,3,FALSE)=$A$1,Pres_2017_T1!CP175,0),0)</f>
        <v>0</v>
      </c>
      <c r="CA175">
        <f t="shared" ca="1" si="2"/>
        <v>15133</v>
      </c>
    </row>
    <row r="176" spans="1:79" x14ac:dyDescent="0.75">
      <c r="A176" t="str">
        <v>37_01</v>
      </c>
      <c r="B176">
        <f ca="1">_xlfn.IFNA(IF(VLOOKUP(Pres_2017_T1!V176,[2]ListeGithub!$I$2:$K$111,3,FALSE)=$A$1,Pres_2017_T1!X176,0),0)</f>
        <v>0</v>
      </c>
      <c r="I176">
        <f ca="1">_xlfn.IFNA(IF(VLOOKUP(Pres_2017_T1!AC176,[2]ListeGithub!$I$2:$K$111,3,FALSE)=$A$1,Pres_2017_T1!AE176,0),0)</f>
        <v>0</v>
      </c>
      <c r="P176">
        <f ca="1">_xlfn.IFNA(IF(VLOOKUP(Pres_2017_T1!AJ176,[2]ListeGithub!$I$2:$K$111,3,FALSE)=$A$1,Pres_2017_T1!AL176,0),0)</f>
        <v>11206</v>
      </c>
      <c r="W176">
        <f ca="1">_xlfn.IFNA(IF(VLOOKUP(Pres_2017_T1!AQ176,[2]ListeGithub!$I$2:$K$111,3,FALSE)=$A$1,Pres_2017_T1!AS176,0),0)</f>
        <v>0</v>
      </c>
      <c r="AD176">
        <f ca="1">_xlfn.IFNA(IF(VLOOKUP(Pres_2017_T1!AX176,[2]ListeGithub!$I$2:$K$111,3,FALSE)=$A$1,Pres_2017_T1!AZ176,0),0)</f>
        <v>0</v>
      </c>
      <c r="AK176">
        <f ca="1">_xlfn.IFNA(IF(VLOOKUP(Pres_2017_T1!BE176,[2]ListeGithub!$I$2:$K$111,3,FALSE)=$A$1,Pres_2017_T1!BG176,0),0)</f>
        <v>0</v>
      </c>
      <c r="AR176">
        <f ca="1">_xlfn.IFNA(IF(VLOOKUP(Pres_2017_T1!BL176,[2]ListeGithub!$I$2:$K$111,3,FALSE)=$A$1,Pres_2017_T1!BN176,0),0)</f>
        <v>0</v>
      </c>
      <c r="AY176">
        <f ca="1">_xlfn.IFNA(IF(VLOOKUP(Pres_2017_T1!BS176,[2]ListeGithub!$I$2:$K$111,3,FALSE)=$A$1,Pres_2017_T1!BU176,0),0)</f>
        <v>409</v>
      </c>
      <c r="BF176">
        <f ca="1">_xlfn.IFNA(IF(VLOOKUP(Pres_2017_T1!BZ176,[2]ListeGithub!$I$2:$K$111,3,FALSE)=$A$1,Pres_2017_T1!CB176,0),0)</f>
        <v>350</v>
      </c>
      <c r="BM176">
        <f ca="1">_xlfn.IFNA(IF(VLOOKUP(Pres_2017_T1!CG176,[2]ListeGithub!$I$2:$K$111,3,FALSE)=$A$1,Pres_2017_T1!CI176,0),0)</f>
        <v>0</v>
      </c>
      <c r="BT176">
        <f ca="1">_xlfn.IFNA(IF(VLOOKUP(Pres_2017_T1!CN176,[2]ListeGithub!$I$2:$K$111,3,FALSE)=$A$1,Pres_2017_T1!CP176,0),0)</f>
        <v>0</v>
      </c>
      <c r="CA176">
        <f t="shared" ca="1" si="2"/>
        <v>11965</v>
      </c>
    </row>
    <row r="177" spans="1:79" x14ac:dyDescent="0.75">
      <c r="A177" t="str">
        <v>37_02</v>
      </c>
      <c r="B177">
        <f ca="1">_xlfn.IFNA(IF(VLOOKUP(Pres_2017_T1!V177,[2]ListeGithub!$I$2:$K$111,3,FALSE)=$A$1,Pres_2017_T1!X177,0),0)</f>
        <v>0</v>
      </c>
      <c r="I177">
        <f ca="1">_xlfn.IFNA(IF(VLOOKUP(Pres_2017_T1!AC177,[2]ListeGithub!$I$2:$K$111,3,FALSE)=$A$1,Pres_2017_T1!AE177,0),0)</f>
        <v>0</v>
      </c>
      <c r="P177">
        <f ca="1">_xlfn.IFNA(IF(VLOOKUP(Pres_2017_T1!AJ177,[2]ListeGithub!$I$2:$K$111,3,FALSE)=$A$1,Pres_2017_T1!AL177,0),0)</f>
        <v>14549</v>
      </c>
      <c r="W177">
        <f ca="1">_xlfn.IFNA(IF(VLOOKUP(Pres_2017_T1!AQ177,[2]ListeGithub!$I$2:$K$111,3,FALSE)=$A$1,Pres_2017_T1!AS177,0),0)</f>
        <v>0</v>
      </c>
      <c r="AD177">
        <f ca="1">_xlfn.IFNA(IF(VLOOKUP(Pres_2017_T1!AX177,[2]ListeGithub!$I$2:$K$111,3,FALSE)=$A$1,Pres_2017_T1!AZ177,0),0)</f>
        <v>0</v>
      </c>
      <c r="AK177">
        <f ca="1">_xlfn.IFNA(IF(VLOOKUP(Pres_2017_T1!BE177,[2]ListeGithub!$I$2:$K$111,3,FALSE)=$A$1,Pres_2017_T1!BG177,0),0)</f>
        <v>0</v>
      </c>
      <c r="AR177">
        <f ca="1">_xlfn.IFNA(IF(VLOOKUP(Pres_2017_T1!BL177,[2]ListeGithub!$I$2:$K$111,3,FALSE)=$A$1,Pres_2017_T1!BN177,0),0)</f>
        <v>0</v>
      </c>
      <c r="AY177">
        <f ca="1">_xlfn.IFNA(IF(VLOOKUP(Pres_2017_T1!BS177,[2]ListeGithub!$I$2:$K$111,3,FALSE)=$A$1,Pres_2017_T1!BU177,0),0)</f>
        <v>607</v>
      </c>
      <c r="BF177">
        <f ca="1">_xlfn.IFNA(IF(VLOOKUP(Pres_2017_T1!BZ177,[2]ListeGithub!$I$2:$K$111,3,FALSE)=$A$1,Pres_2017_T1!CB177,0),0)</f>
        <v>606</v>
      </c>
      <c r="BM177">
        <f ca="1">_xlfn.IFNA(IF(VLOOKUP(Pres_2017_T1!CG177,[2]ListeGithub!$I$2:$K$111,3,FALSE)=$A$1,Pres_2017_T1!CI177,0),0)</f>
        <v>0</v>
      </c>
      <c r="BT177">
        <f ca="1">_xlfn.IFNA(IF(VLOOKUP(Pres_2017_T1!CN177,[2]ListeGithub!$I$2:$K$111,3,FALSE)=$A$1,Pres_2017_T1!CP177,0),0)</f>
        <v>0</v>
      </c>
      <c r="CA177">
        <f t="shared" ca="1" si="2"/>
        <v>15762</v>
      </c>
    </row>
    <row r="178" spans="1:79" x14ac:dyDescent="0.75">
      <c r="A178" t="str">
        <v>37_03</v>
      </c>
      <c r="B178">
        <f ca="1">_xlfn.IFNA(IF(VLOOKUP(Pres_2017_T1!V178,[2]ListeGithub!$I$2:$K$111,3,FALSE)=$A$1,Pres_2017_T1!X178,0),0)</f>
        <v>0</v>
      </c>
      <c r="I178">
        <f ca="1">_xlfn.IFNA(IF(VLOOKUP(Pres_2017_T1!AC178,[2]ListeGithub!$I$2:$K$111,3,FALSE)=$A$1,Pres_2017_T1!AE178,0),0)</f>
        <v>16166</v>
      </c>
      <c r="P178">
        <f ca="1">_xlfn.IFNA(IF(VLOOKUP(Pres_2017_T1!AJ178,[2]ListeGithub!$I$2:$K$111,3,FALSE)=$A$1,Pres_2017_T1!AL178,0),0)</f>
        <v>0</v>
      </c>
      <c r="W178">
        <f ca="1">_xlfn.IFNA(IF(VLOOKUP(Pres_2017_T1!AQ178,[2]ListeGithub!$I$2:$K$111,3,FALSE)=$A$1,Pres_2017_T1!AS178,0),0)</f>
        <v>0</v>
      </c>
      <c r="AD178">
        <f ca="1">_xlfn.IFNA(IF(VLOOKUP(Pres_2017_T1!AX178,[2]ListeGithub!$I$2:$K$111,3,FALSE)=$A$1,Pres_2017_T1!AZ178,0),0)</f>
        <v>0</v>
      </c>
      <c r="AK178">
        <f ca="1">_xlfn.IFNA(IF(VLOOKUP(Pres_2017_T1!BE178,[2]ListeGithub!$I$2:$K$111,3,FALSE)=$A$1,Pres_2017_T1!BG178,0),0)</f>
        <v>0</v>
      </c>
      <c r="AR178">
        <f ca="1">_xlfn.IFNA(IF(VLOOKUP(Pres_2017_T1!BL178,[2]ListeGithub!$I$2:$K$111,3,FALSE)=$A$1,Pres_2017_T1!BN178,0),0)</f>
        <v>0</v>
      </c>
      <c r="AY178">
        <f ca="1">_xlfn.IFNA(IF(VLOOKUP(Pres_2017_T1!BS178,[2]ListeGithub!$I$2:$K$111,3,FALSE)=$A$1,Pres_2017_T1!BU178,0),0)</f>
        <v>712</v>
      </c>
      <c r="BF178">
        <f ca="1">_xlfn.IFNA(IF(VLOOKUP(Pres_2017_T1!BZ178,[2]ListeGithub!$I$2:$K$111,3,FALSE)=$A$1,Pres_2017_T1!CB178,0),0)</f>
        <v>0</v>
      </c>
      <c r="BM178">
        <f ca="1">_xlfn.IFNA(IF(VLOOKUP(Pres_2017_T1!CG178,[2]ListeGithub!$I$2:$K$111,3,FALSE)=$A$1,Pres_2017_T1!CI178,0),0)</f>
        <v>596</v>
      </c>
      <c r="BT178">
        <f ca="1">_xlfn.IFNA(IF(VLOOKUP(Pres_2017_T1!CN178,[2]ListeGithub!$I$2:$K$111,3,FALSE)=$A$1,Pres_2017_T1!CP178,0),0)</f>
        <v>0</v>
      </c>
      <c r="CA178">
        <f t="shared" ca="1" si="2"/>
        <v>17474</v>
      </c>
    </row>
    <row r="179" spans="1:79" x14ac:dyDescent="0.75">
      <c r="A179" t="str">
        <v>37_04</v>
      </c>
      <c r="B179">
        <f ca="1">_xlfn.IFNA(IF(VLOOKUP(Pres_2017_T1!V179,[2]ListeGithub!$I$2:$K$111,3,FALSE)=$A$1,Pres_2017_T1!X179,0),0)</f>
        <v>0</v>
      </c>
      <c r="I179">
        <f ca="1">_xlfn.IFNA(IF(VLOOKUP(Pres_2017_T1!AC179,[2]ListeGithub!$I$2:$K$111,3,FALSE)=$A$1,Pres_2017_T1!AE179,0),0)</f>
        <v>14491</v>
      </c>
      <c r="P179">
        <f ca="1">_xlfn.IFNA(IF(VLOOKUP(Pres_2017_T1!AJ179,[2]ListeGithub!$I$2:$K$111,3,FALSE)=$A$1,Pres_2017_T1!AL179,0),0)</f>
        <v>0</v>
      </c>
      <c r="W179">
        <f ca="1">_xlfn.IFNA(IF(VLOOKUP(Pres_2017_T1!AQ179,[2]ListeGithub!$I$2:$K$111,3,FALSE)=$A$1,Pres_2017_T1!AS179,0),0)</f>
        <v>0</v>
      </c>
      <c r="AD179">
        <f ca="1">_xlfn.IFNA(IF(VLOOKUP(Pres_2017_T1!AX179,[2]ListeGithub!$I$2:$K$111,3,FALSE)=$A$1,Pres_2017_T1!AZ179,0),0)</f>
        <v>0</v>
      </c>
      <c r="AK179">
        <f ca="1">_xlfn.IFNA(IF(VLOOKUP(Pres_2017_T1!BE179,[2]ListeGithub!$I$2:$K$111,3,FALSE)=$A$1,Pres_2017_T1!BG179,0),0)</f>
        <v>0</v>
      </c>
      <c r="AR179">
        <f ca="1">_xlfn.IFNA(IF(VLOOKUP(Pres_2017_T1!BL179,[2]ListeGithub!$I$2:$K$111,3,FALSE)=$A$1,Pres_2017_T1!BN179,0),0)</f>
        <v>0</v>
      </c>
      <c r="AY179">
        <f ca="1">_xlfn.IFNA(IF(VLOOKUP(Pres_2017_T1!BS179,[2]ListeGithub!$I$2:$K$111,3,FALSE)=$A$1,Pres_2017_T1!BU179,0),0)</f>
        <v>690</v>
      </c>
      <c r="BF179">
        <f ca="1">_xlfn.IFNA(IF(VLOOKUP(Pres_2017_T1!BZ179,[2]ListeGithub!$I$2:$K$111,3,FALSE)=$A$1,Pres_2017_T1!CB179,0),0)</f>
        <v>0</v>
      </c>
      <c r="BM179">
        <f ca="1">_xlfn.IFNA(IF(VLOOKUP(Pres_2017_T1!CG179,[2]ListeGithub!$I$2:$K$111,3,FALSE)=$A$1,Pres_2017_T1!CI179,0),0)</f>
        <v>489</v>
      </c>
      <c r="BT179">
        <f ca="1">_xlfn.IFNA(IF(VLOOKUP(Pres_2017_T1!CN179,[2]ListeGithub!$I$2:$K$111,3,FALSE)=$A$1,Pres_2017_T1!CP179,0),0)</f>
        <v>0</v>
      </c>
      <c r="CA179">
        <f t="shared" ca="1" si="2"/>
        <v>15670</v>
      </c>
    </row>
    <row r="180" spans="1:79" x14ac:dyDescent="0.75">
      <c r="A180" t="str">
        <v>37_05</v>
      </c>
      <c r="B180">
        <f ca="1">_xlfn.IFNA(IF(VLOOKUP(Pres_2017_T1!V180,[2]ListeGithub!$I$2:$K$111,3,FALSE)=$A$1,Pres_2017_T1!X180,0),0)</f>
        <v>0</v>
      </c>
      <c r="I180">
        <f ca="1">_xlfn.IFNA(IF(VLOOKUP(Pres_2017_T1!AC180,[2]ListeGithub!$I$2:$K$111,3,FALSE)=$A$1,Pres_2017_T1!AE180,0),0)</f>
        <v>15784</v>
      </c>
      <c r="P180">
        <f ca="1">_xlfn.IFNA(IF(VLOOKUP(Pres_2017_T1!AJ180,[2]ListeGithub!$I$2:$K$111,3,FALSE)=$A$1,Pres_2017_T1!AL180,0),0)</f>
        <v>0</v>
      </c>
      <c r="W180">
        <f ca="1">_xlfn.IFNA(IF(VLOOKUP(Pres_2017_T1!AQ180,[2]ListeGithub!$I$2:$K$111,3,FALSE)=$A$1,Pres_2017_T1!AS180,0),0)</f>
        <v>0</v>
      </c>
      <c r="AD180">
        <f ca="1">_xlfn.IFNA(IF(VLOOKUP(Pres_2017_T1!AX180,[2]ListeGithub!$I$2:$K$111,3,FALSE)=$A$1,Pres_2017_T1!AZ180,0),0)</f>
        <v>0</v>
      </c>
      <c r="AK180">
        <f ca="1">_xlfn.IFNA(IF(VLOOKUP(Pres_2017_T1!BE180,[2]ListeGithub!$I$2:$K$111,3,FALSE)=$A$1,Pres_2017_T1!BG180,0),0)</f>
        <v>0</v>
      </c>
      <c r="AR180">
        <f ca="1">_xlfn.IFNA(IF(VLOOKUP(Pres_2017_T1!BL180,[2]ListeGithub!$I$2:$K$111,3,FALSE)=$A$1,Pres_2017_T1!BN180,0),0)</f>
        <v>0</v>
      </c>
      <c r="AY180">
        <f ca="1">_xlfn.IFNA(IF(VLOOKUP(Pres_2017_T1!BS180,[2]ListeGithub!$I$2:$K$111,3,FALSE)=$A$1,Pres_2017_T1!BU180,0),0)</f>
        <v>571</v>
      </c>
      <c r="BF180">
        <f ca="1">_xlfn.IFNA(IF(VLOOKUP(Pres_2017_T1!BZ180,[2]ListeGithub!$I$2:$K$111,3,FALSE)=$A$1,Pres_2017_T1!CB180,0),0)</f>
        <v>519</v>
      </c>
      <c r="BM180">
        <f ca="1">_xlfn.IFNA(IF(VLOOKUP(Pres_2017_T1!CG180,[2]ListeGithub!$I$2:$K$111,3,FALSE)=$A$1,Pres_2017_T1!CI180,0),0)</f>
        <v>0</v>
      </c>
      <c r="BT180">
        <f ca="1">_xlfn.IFNA(IF(VLOOKUP(Pres_2017_T1!CN180,[2]ListeGithub!$I$2:$K$111,3,FALSE)=$A$1,Pres_2017_T1!CP180,0),0)</f>
        <v>0</v>
      </c>
      <c r="CA180">
        <f t="shared" ca="1" si="2"/>
        <v>16874</v>
      </c>
    </row>
    <row r="181" spans="1:79" x14ac:dyDescent="0.75">
      <c r="A181" t="str">
        <v>38_01</v>
      </c>
      <c r="B181">
        <f ca="1">_xlfn.IFNA(IF(VLOOKUP(Pres_2017_T1!V181,[2]ListeGithub!$I$2:$K$111,3,FALSE)=$A$1,Pres_2017_T1!X181,0),0)</f>
        <v>0</v>
      </c>
      <c r="I181">
        <f ca="1">_xlfn.IFNA(IF(VLOOKUP(Pres_2017_T1!AC181,[2]ListeGithub!$I$2:$K$111,3,FALSE)=$A$1,Pres_2017_T1!AE181,0),0)</f>
        <v>15716</v>
      </c>
      <c r="P181">
        <f ca="1">_xlfn.IFNA(IF(VLOOKUP(Pres_2017_T1!AJ181,[2]ListeGithub!$I$2:$K$111,3,FALSE)=$A$1,Pres_2017_T1!AL181,0),0)</f>
        <v>0</v>
      </c>
      <c r="W181">
        <f ca="1">_xlfn.IFNA(IF(VLOOKUP(Pres_2017_T1!AQ181,[2]ListeGithub!$I$2:$K$111,3,FALSE)=$A$1,Pres_2017_T1!AS181,0),0)</f>
        <v>0</v>
      </c>
      <c r="AD181">
        <f ca="1">_xlfn.IFNA(IF(VLOOKUP(Pres_2017_T1!AX181,[2]ListeGithub!$I$2:$K$111,3,FALSE)=$A$1,Pres_2017_T1!AZ181,0),0)</f>
        <v>0</v>
      </c>
      <c r="AK181">
        <f ca="1">_xlfn.IFNA(IF(VLOOKUP(Pres_2017_T1!BE181,[2]ListeGithub!$I$2:$K$111,3,FALSE)=$A$1,Pres_2017_T1!BG181,0),0)</f>
        <v>0</v>
      </c>
      <c r="AR181">
        <f ca="1">_xlfn.IFNA(IF(VLOOKUP(Pres_2017_T1!BL181,[2]ListeGithub!$I$2:$K$111,3,FALSE)=$A$1,Pres_2017_T1!BN181,0),0)</f>
        <v>487</v>
      </c>
      <c r="AY181">
        <f ca="1">_xlfn.IFNA(IF(VLOOKUP(Pres_2017_T1!BS181,[2]ListeGithub!$I$2:$K$111,3,FALSE)=$A$1,Pres_2017_T1!BU181,0),0)</f>
        <v>0</v>
      </c>
      <c r="BF181">
        <f ca="1">_xlfn.IFNA(IF(VLOOKUP(Pres_2017_T1!BZ181,[2]ListeGithub!$I$2:$K$111,3,FALSE)=$A$1,Pres_2017_T1!CB181,0),0)</f>
        <v>400</v>
      </c>
      <c r="BM181">
        <f ca="1">_xlfn.IFNA(IF(VLOOKUP(Pres_2017_T1!CG181,[2]ListeGithub!$I$2:$K$111,3,FALSE)=$A$1,Pres_2017_T1!CI181,0),0)</f>
        <v>0</v>
      </c>
      <c r="BT181">
        <f ca="1">_xlfn.IFNA(IF(VLOOKUP(Pres_2017_T1!CN181,[2]ListeGithub!$I$2:$K$111,3,FALSE)=$A$1,Pres_2017_T1!CP181,0),0)</f>
        <v>0</v>
      </c>
      <c r="CA181">
        <f t="shared" ca="1" si="2"/>
        <v>16603</v>
      </c>
    </row>
    <row r="182" spans="1:79" x14ac:dyDescent="0.75">
      <c r="A182" t="str">
        <v>38_02</v>
      </c>
      <c r="B182">
        <f ca="1">_xlfn.IFNA(IF(VLOOKUP(Pres_2017_T1!V182,[2]ListeGithub!$I$2:$K$111,3,FALSE)=$A$1,Pres_2017_T1!X182,0),0)</f>
        <v>0</v>
      </c>
      <c r="I182">
        <f ca="1">_xlfn.IFNA(IF(VLOOKUP(Pres_2017_T1!AC182,[2]ListeGithub!$I$2:$K$111,3,FALSE)=$A$1,Pres_2017_T1!AE182,0),0)</f>
        <v>0</v>
      </c>
      <c r="P182">
        <f ca="1">_xlfn.IFNA(IF(VLOOKUP(Pres_2017_T1!AJ182,[2]ListeGithub!$I$2:$K$111,3,FALSE)=$A$1,Pres_2017_T1!AL182,0),0)</f>
        <v>0</v>
      </c>
      <c r="W182">
        <f ca="1">_xlfn.IFNA(IF(VLOOKUP(Pres_2017_T1!AQ182,[2]ListeGithub!$I$2:$K$111,3,FALSE)=$A$1,Pres_2017_T1!AS182,0),0)</f>
        <v>8003</v>
      </c>
      <c r="AD182">
        <f ca="1">_xlfn.IFNA(IF(VLOOKUP(Pres_2017_T1!AX182,[2]ListeGithub!$I$2:$K$111,3,FALSE)=$A$1,Pres_2017_T1!AZ182,0),0)</f>
        <v>0</v>
      </c>
      <c r="AK182">
        <f ca="1">_xlfn.IFNA(IF(VLOOKUP(Pres_2017_T1!BE182,[2]ListeGithub!$I$2:$K$111,3,FALSE)=$A$1,Pres_2017_T1!BG182,0),0)</f>
        <v>0</v>
      </c>
      <c r="AR182">
        <f ca="1">_xlfn.IFNA(IF(VLOOKUP(Pres_2017_T1!BL182,[2]ListeGithub!$I$2:$K$111,3,FALSE)=$A$1,Pres_2017_T1!BN182,0),0)</f>
        <v>0</v>
      </c>
      <c r="AY182">
        <f ca="1">_xlfn.IFNA(IF(VLOOKUP(Pres_2017_T1!BS182,[2]ListeGithub!$I$2:$K$111,3,FALSE)=$A$1,Pres_2017_T1!BU182,0),0)</f>
        <v>609</v>
      </c>
      <c r="BF182">
        <f ca="1">_xlfn.IFNA(IF(VLOOKUP(Pres_2017_T1!BZ182,[2]ListeGithub!$I$2:$K$111,3,FALSE)=$A$1,Pres_2017_T1!CB182,0),0)</f>
        <v>526</v>
      </c>
      <c r="BM182">
        <f ca="1">_xlfn.IFNA(IF(VLOOKUP(Pres_2017_T1!CG182,[2]ListeGithub!$I$2:$K$111,3,FALSE)=$A$1,Pres_2017_T1!CI182,0),0)</f>
        <v>0</v>
      </c>
      <c r="BT182">
        <f ca="1">_xlfn.IFNA(IF(VLOOKUP(Pres_2017_T1!CN182,[2]ListeGithub!$I$2:$K$111,3,FALSE)=$A$1,Pres_2017_T1!CP182,0),0)</f>
        <v>0</v>
      </c>
      <c r="CA182">
        <f t="shared" ca="1" si="2"/>
        <v>9138</v>
      </c>
    </row>
    <row r="183" spans="1:79" x14ac:dyDescent="0.75">
      <c r="A183" t="str">
        <v>38_03</v>
      </c>
      <c r="B183">
        <f ca="1">_xlfn.IFNA(IF(VLOOKUP(Pres_2017_T1!V183,[2]ListeGithub!$I$2:$K$111,3,FALSE)=$A$1,Pres_2017_T1!X183,0),0)</f>
        <v>0</v>
      </c>
      <c r="I183">
        <f ca="1">_xlfn.IFNA(IF(VLOOKUP(Pres_2017_T1!AC183,[2]ListeGithub!$I$2:$K$111,3,FALSE)=$A$1,Pres_2017_T1!AE183,0),0)</f>
        <v>0</v>
      </c>
      <c r="P183">
        <f ca="1">_xlfn.IFNA(IF(VLOOKUP(Pres_2017_T1!AJ183,[2]ListeGithub!$I$2:$K$111,3,FALSE)=$A$1,Pres_2017_T1!AL183,0),0)</f>
        <v>0</v>
      </c>
      <c r="W183">
        <f ca="1">_xlfn.IFNA(IF(VLOOKUP(Pres_2017_T1!AQ183,[2]ListeGithub!$I$2:$K$111,3,FALSE)=$A$1,Pres_2017_T1!AS183,0),0)</f>
        <v>5620</v>
      </c>
      <c r="AD183">
        <f ca="1">_xlfn.IFNA(IF(VLOOKUP(Pres_2017_T1!AX183,[2]ListeGithub!$I$2:$K$111,3,FALSE)=$A$1,Pres_2017_T1!AZ183,0),0)</f>
        <v>0</v>
      </c>
      <c r="AK183">
        <f ca="1">_xlfn.IFNA(IF(VLOOKUP(Pres_2017_T1!BE183,[2]ListeGithub!$I$2:$K$111,3,FALSE)=$A$1,Pres_2017_T1!BG183,0),0)</f>
        <v>0</v>
      </c>
      <c r="AR183">
        <f ca="1">_xlfn.IFNA(IF(VLOOKUP(Pres_2017_T1!BL183,[2]ListeGithub!$I$2:$K$111,3,FALSE)=$A$1,Pres_2017_T1!BN183,0),0)</f>
        <v>0</v>
      </c>
      <c r="AY183">
        <f ca="1">_xlfn.IFNA(IF(VLOOKUP(Pres_2017_T1!BS183,[2]ListeGithub!$I$2:$K$111,3,FALSE)=$A$1,Pres_2017_T1!BU183,0),0)</f>
        <v>448</v>
      </c>
      <c r="BF183">
        <f ca="1">_xlfn.IFNA(IF(VLOOKUP(Pres_2017_T1!BZ183,[2]ListeGithub!$I$2:$K$111,3,FALSE)=$A$1,Pres_2017_T1!CB183,0),0)</f>
        <v>280</v>
      </c>
      <c r="BM183">
        <f ca="1">_xlfn.IFNA(IF(VLOOKUP(Pres_2017_T1!CG183,[2]ListeGithub!$I$2:$K$111,3,FALSE)=$A$1,Pres_2017_T1!CI183,0),0)</f>
        <v>0</v>
      </c>
      <c r="BT183">
        <f ca="1">_xlfn.IFNA(IF(VLOOKUP(Pres_2017_T1!CN183,[2]ListeGithub!$I$2:$K$111,3,FALSE)=$A$1,Pres_2017_T1!CP183,0),0)</f>
        <v>0</v>
      </c>
      <c r="CA183">
        <f t="shared" ca="1" si="2"/>
        <v>6348</v>
      </c>
    </row>
    <row r="184" spans="1:79" x14ac:dyDescent="0.75">
      <c r="A184" t="str">
        <v>38_04</v>
      </c>
      <c r="B184">
        <f ca="1">_xlfn.IFNA(IF(VLOOKUP(Pres_2017_T1!V184,[2]ListeGithub!$I$2:$K$111,3,FALSE)=$A$1,Pres_2017_T1!X184,0),0)</f>
        <v>0</v>
      </c>
      <c r="I184">
        <f ca="1">_xlfn.IFNA(IF(VLOOKUP(Pres_2017_T1!AC184,[2]ListeGithub!$I$2:$K$111,3,FALSE)=$A$1,Pres_2017_T1!AE184,0),0)</f>
        <v>0</v>
      </c>
      <c r="P184">
        <f ca="1">_xlfn.IFNA(IF(VLOOKUP(Pres_2017_T1!AJ184,[2]ListeGithub!$I$2:$K$111,3,FALSE)=$A$1,Pres_2017_T1!AL184,0),0)</f>
        <v>0</v>
      </c>
      <c r="W184">
        <f ca="1">_xlfn.IFNA(IF(VLOOKUP(Pres_2017_T1!AQ184,[2]ListeGithub!$I$2:$K$111,3,FALSE)=$A$1,Pres_2017_T1!AS184,0),0)</f>
        <v>12324</v>
      </c>
      <c r="AD184">
        <f ca="1">_xlfn.IFNA(IF(VLOOKUP(Pres_2017_T1!AX184,[2]ListeGithub!$I$2:$K$111,3,FALSE)=$A$1,Pres_2017_T1!AZ184,0),0)</f>
        <v>0</v>
      </c>
      <c r="AK184">
        <f ca="1">_xlfn.IFNA(IF(VLOOKUP(Pres_2017_T1!BE184,[2]ListeGithub!$I$2:$K$111,3,FALSE)=$A$1,Pres_2017_T1!BG184,0),0)</f>
        <v>0</v>
      </c>
      <c r="AR184">
        <f ca="1">_xlfn.IFNA(IF(VLOOKUP(Pres_2017_T1!BL184,[2]ListeGithub!$I$2:$K$111,3,FALSE)=$A$1,Pres_2017_T1!BN184,0),0)</f>
        <v>780</v>
      </c>
      <c r="AY184">
        <f ca="1">_xlfn.IFNA(IF(VLOOKUP(Pres_2017_T1!BS184,[2]ListeGithub!$I$2:$K$111,3,FALSE)=$A$1,Pres_2017_T1!BU184,0),0)</f>
        <v>0</v>
      </c>
      <c r="BF184">
        <f ca="1">_xlfn.IFNA(IF(VLOOKUP(Pres_2017_T1!BZ184,[2]ListeGithub!$I$2:$K$111,3,FALSE)=$A$1,Pres_2017_T1!CB184,0),0)</f>
        <v>664</v>
      </c>
      <c r="BM184">
        <f ca="1">_xlfn.IFNA(IF(VLOOKUP(Pres_2017_T1!CG184,[2]ListeGithub!$I$2:$K$111,3,FALSE)=$A$1,Pres_2017_T1!CI184,0),0)</f>
        <v>0</v>
      </c>
      <c r="BT184">
        <f ca="1">_xlfn.IFNA(IF(VLOOKUP(Pres_2017_T1!CN184,[2]ListeGithub!$I$2:$K$111,3,FALSE)=$A$1,Pres_2017_T1!CP184,0),0)</f>
        <v>0</v>
      </c>
      <c r="CA184">
        <f t="shared" ca="1" si="2"/>
        <v>13768</v>
      </c>
    </row>
    <row r="185" spans="1:79" x14ac:dyDescent="0.75">
      <c r="A185" t="str">
        <v>38_05</v>
      </c>
      <c r="B185">
        <f ca="1">_xlfn.IFNA(IF(VLOOKUP(Pres_2017_T1!V185,[2]ListeGithub!$I$2:$K$111,3,FALSE)=$A$1,Pres_2017_T1!X185,0),0)</f>
        <v>0</v>
      </c>
      <c r="I185">
        <f ca="1">_xlfn.IFNA(IF(VLOOKUP(Pres_2017_T1!AC185,[2]ListeGithub!$I$2:$K$111,3,FALSE)=$A$1,Pres_2017_T1!AE185,0),0)</f>
        <v>0</v>
      </c>
      <c r="P185">
        <f ca="1">_xlfn.IFNA(IF(VLOOKUP(Pres_2017_T1!AJ185,[2]ListeGithub!$I$2:$K$111,3,FALSE)=$A$1,Pres_2017_T1!AL185,0),0)</f>
        <v>0</v>
      </c>
      <c r="W185">
        <f ca="1">_xlfn.IFNA(IF(VLOOKUP(Pres_2017_T1!AQ185,[2]ListeGithub!$I$2:$K$111,3,FALSE)=$A$1,Pres_2017_T1!AS185,0),0)</f>
        <v>13002</v>
      </c>
      <c r="AD185">
        <f ca="1">_xlfn.IFNA(IF(VLOOKUP(Pres_2017_T1!AX185,[2]ListeGithub!$I$2:$K$111,3,FALSE)=$A$1,Pres_2017_T1!AZ185,0),0)</f>
        <v>0</v>
      </c>
      <c r="AK185">
        <f ca="1">_xlfn.IFNA(IF(VLOOKUP(Pres_2017_T1!BE185,[2]ListeGithub!$I$2:$K$111,3,FALSE)=$A$1,Pres_2017_T1!BG185,0),0)</f>
        <v>0</v>
      </c>
      <c r="AR185">
        <f ca="1">_xlfn.IFNA(IF(VLOOKUP(Pres_2017_T1!BL185,[2]ListeGithub!$I$2:$K$111,3,FALSE)=$A$1,Pres_2017_T1!BN185,0),0)</f>
        <v>0</v>
      </c>
      <c r="AY185">
        <f ca="1">_xlfn.IFNA(IF(VLOOKUP(Pres_2017_T1!BS185,[2]ListeGithub!$I$2:$K$111,3,FALSE)=$A$1,Pres_2017_T1!BU185,0),0)</f>
        <v>812</v>
      </c>
      <c r="BF185">
        <f ca="1">_xlfn.IFNA(IF(VLOOKUP(Pres_2017_T1!BZ185,[2]ListeGithub!$I$2:$K$111,3,FALSE)=$A$1,Pres_2017_T1!CB185,0),0)</f>
        <v>809</v>
      </c>
      <c r="BM185">
        <f ca="1">_xlfn.IFNA(IF(VLOOKUP(Pres_2017_T1!CG185,[2]ListeGithub!$I$2:$K$111,3,FALSE)=$A$1,Pres_2017_T1!CI185,0),0)</f>
        <v>0</v>
      </c>
      <c r="BT185">
        <f ca="1">_xlfn.IFNA(IF(VLOOKUP(Pres_2017_T1!CN185,[2]ListeGithub!$I$2:$K$111,3,FALSE)=$A$1,Pres_2017_T1!CP185,0),0)</f>
        <v>0</v>
      </c>
      <c r="CA185">
        <f t="shared" ca="1" si="2"/>
        <v>14623</v>
      </c>
    </row>
    <row r="186" spans="1:79" x14ac:dyDescent="0.75">
      <c r="A186" t="str">
        <v>38_06</v>
      </c>
      <c r="B186">
        <f ca="1">_xlfn.IFNA(IF(VLOOKUP(Pres_2017_T1!V186,[2]ListeGithub!$I$2:$K$111,3,FALSE)=$A$1,Pres_2017_T1!X186,0),0)</f>
        <v>0</v>
      </c>
      <c r="I186">
        <f ca="1">_xlfn.IFNA(IF(VLOOKUP(Pres_2017_T1!AC186,[2]ListeGithub!$I$2:$K$111,3,FALSE)=$A$1,Pres_2017_T1!AE186,0),0)</f>
        <v>0</v>
      </c>
      <c r="P186">
        <f ca="1">_xlfn.IFNA(IF(VLOOKUP(Pres_2017_T1!AJ186,[2]ListeGithub!$I$2:$K$111,3,FALSE)=$A$1,Pres_2017_T1!AL186,0),0)</f>
        <v>11094</v>
      </c>
      <c r="W186">
        <f ca="1">_xlfn.IFNA(IF(VLOOKUP(Pres_2017_T1!AQ186,[2]ListeGithub!$I$2:$K$111,3,FALSE)=$A$1,Pres_2017_T1!AS186,0),0)</f>
        <v>0</v>
      </c>
      <c r="AD186">
        <f ca="1">_xlfn.IFNA(IF(VLOOKUP(Pres_2017_T1!AX186,[2]ListeGithub!$I$2:$K$111,3,FALSE)=$A$1,Pres_2017_T1!AZ186,0),0)</f>
        <v>0</v>
      </c>
      <c r="AK186">
        <f ca="1">_xlfn.IFNA(IF(VLOOKUP(Pres_2017_T1!BE186,[2]ListeGithub!$I$2:$K$111,3,FALSE)=$A$1,Pres_2017_T1!BG186,0),0)</f>
        <v>0</v>
      </c>
      <c r="AR186">
        <f ca="1">_xlfn.IFNA(IF(VLOOKUP(Pres_2017_T1!BL186,[2]ListeGithub!$I$2:$K$111,3,FALSE)=$A$1,Pres_2017_T1!BN186,0),0)</f>
        <v>711</v>
      </c>
      <c r="AY186">
        <f ca="1">_xlfn.IFNA(IF(VLOOKUP(Pres_2017_T1!BS186,[2]ListeGithub!$I$2:$K$111,3,FALSE)=$A$1,Pres_2017_T1!BU186,0),0)</f>
        <v>602</v>
      </c>
      <c r="BF186">
        <f ca="1">_xlfn.IFNA(IF(VLOOKUP(Pres_2017_T1!BZ186,[2]ListeGithub!$I$2:$K$111,3,FALSE)=$A$1,Pres_2017_T1!CB186,0),0)</f>
        <v>0</v>
      </c>
      <c r="BM186">
        <f ca="1">_xlfn.IFNA(IF(VLOOKUP(Pres_2017_T1!CG186,[2]ListeGithub!$I$2:$K$111,3,FALSE)=$A$1,Pres_2017_T1!CI186,0),0)</f>
        <v>0</v>
      </c>
      <c r="BT186">
        <f ca="1">_xlfn.IFNA(IF(VLOOKUP(Pres_2017_T1!CN186,[2]ListeGithub!$I$2:$K$111,3,FALSE)=$A$1,Pres_2017_T1!CP186,0),0)</f>
        <v>0</v>
      </c>
      <c r="CA186">
        <f t="shared" ca="1" si="2"/>
        <v>12407</v>
      </c>
    </row>
    <row r="187" spans="1:79" x14ac:dyDescent="0.75">
      <c r="A187" t="str">
        <v>38_07</v>
      </c>
      <c r="B187">
        <f ca="1">_xlfn.IFNA(IF(VLOOKUP(Pres_2017_T1!V187,[2]ListeGithub!$I$2:$K$111,3,FALSE)=$A$1,Pres_2017_T1!X187,0),0)</f>
        <v>0</v>
      </c>
      <c r="I187">
        <f ca="1">_xlfn.IFNA(IF(VLOOKUP(Pres_2017_T1!AC187,[2]ListeGithub!$I$2:$K$111,3,FALSE)=$A$1,Pres_2017_T1!AE187,0),0)</f>
        <v>0</v>
      </c>
      <c r="P187">
        <f ca="1">_xlfn.IFNA(IF(VLOOKUP(Pres_2017_T1!AJ187,[2]ListeGithub!$I$2:$K$111,3,FALSE)=$A$1,Pres_2017_T1!AL187,0),0)</f>
        <v>0</v>
      </c>
      <c r="W187">
        <f ca="1">_xlfn.IFNA(IF(VLOOKUP(Pres_2017_T1!AQ187,[2]ListeGithub!$I$2:$K$111,3,FALSE)=$A$1,Pres_2017_T1!AS187,0),0)</f>
        <v>12004</v>
      </c>
      <c r="AD187">
        <f ca="1">_xlfn.IFNA(IF(VLOOKUP(Pres_2017_T1!AX187,[2]ListeGithub!$I$2:$K$111,3,FALSE)=$A$1,Pres_2017_T1!AZ187,0),0)</f>
        <v>0</v>
      </c>
      <c r="AK187">
        <f ca="1">_xlfn.IFNA(IF(VLOOKUP(Pres_2017_T1!BE187,[2]ListeGithub!$I$2:$K$111,3,FALSE)=$A$1,Pres_2017_T1!BG187,0),0)</f>
        <v>0</v>
      </c>
      <c r="AR187">
        <f ca="1">_xlfn.IFNA(IF(VLOOKUP(Pres_2017_T1!BL187,[2]ListeGithub!$I$2:$K$111,3,FALSE)=$A$1,Pres_2017_T1!BN187,0),0)</f>
        <v>950</v>
      </c>
      <c r="AY187">
        <f ca="1">_xlfn.IFNA(IF(VLOOKUP(Pres_2017_T1!BS187,[2]ListeGithub!$I$2:$K$111,3,FALSE)=$A$1,Pres_2017_T1!BU187,0),0)</f>
        <v>0</v>
      </c>
      <c r="BF187">
        <f ca="1">_xlfn.IFNA(IF(VLOOKUP(Pres_2017_T1!BZ187,[2]ListeGithub!$I$2:$K$111,3,FALSE)=$A$1,Pres_2017_T1!CB187,0),0)</f>
        <v>683</v>
      </c>
      <c r="BM187">
        <f ca="1">_xlfn.IFNA(IF(VLOOKUP(Pres_2017_T1!CG187,[2]ListeGithub!$I$2:$K$111,3,FALSE)=$A$1,Pres_2017_T1!CI187,0),0)</f>
        <v>0</v>
      </c>
      <c r="BT187">
        <f ca="1">_xlfn.IFNA(IF(VLOOKUP(Pres_2017_T1!CN187,[2]ListeGithub!$I$2:$K$111,3,FALSE)=$A$1,Pres_2017_T1!CP187,0),0)</f>
        <v>0</v>
      </c>
      <c r="CA187">
        <f t="shared" ca="1" si="2"/>
        <v>13637</v>
      </c>
    </row>
    <row r="188" spans="1:79" x14ac:dyDescent="0.75">
      <c r="A188" t="str">
        <v>38_08</v>
      </c>
      <c r="B188">
        <f ca="1">_xlfn.IFNA(IF(VLOOKUP(Pres_2017_T1!V188,[2]ListeGithub!$I$2:$K$111,3,FALSE)=$A$1,Pres_2017_T1!X188,0),0)</f>
        <v>0</v>
      </c>
      <c r="I188">
        <f ca="1">_xlfn.IFNA(IF(VLOOKUP(Pres_2017_T1!AC188,[2]ListeGithub!$I$2:$K$111,3,FALSE)=$A$1,Pres_2017_T1!AE188,0),0)</f>
        <v>0</v>
      </c>
      <c r="P188">
        <f ca="1">_xlfn.IFNA(IF(VLOOKUP(Pres_2017_T1!AJ188,[2]ListeGithub!$I$2:$K$111,3,FALSE)=$A$1,Pres_2017_T1!AL188,0),0)</f>
        <v>10961</v>
      </c>
      <c r="W188">
        <f ca="1">_xlfn.IFNA(IF(VLOOKUP(Pres_2017_T1!AQ188,[2]ListeGithub!$I$2:$K$111,3,FALSE)=$A$1,Pres_2017_T1!AS188,0),0)</f>
        <v>0</v>
      </c>
      <c r="AD188">
        <f ca="1">_xlfn.IFNA(IF(VLOOKUP(Pres_2017_T1!AX188,[2]ListeGithub!$I$2:$K$111,3,FALSE)=$A$1,Pres_2017_T1!AZ188,0),0)</f>
        <v>0</v>
      </c>
      <c r="AK188">
        <f ca="1">_xlfn.IFNA(IF(VLOOKUP(Pres_2017_T1!BE188,[2]ListeGithub!$I$2:$K$111,3,FALSE)=$A$1,Pres_2017_T1!BG188,0),0)</f>
        <v>0</v>
      </c>
      <c r="AR188">
        <f ca="1">_xlfn.IFNA(IF(VLOOKUP(Pres_2017_T1!BL188,[2]ListeGithub!$I$2:$K$111,3,FALSE)=$A$1,Pres_2017_T1!BN188,0),0)</f>
        <v>618</v>
      </c>
      <c r="AY188">
        <f ca="1">_xlfn.IFNA(IF(VLOOKUP(Pres_2017_T1!BS188,[2]ListeGithub!$I$2:$K$111,3,FALSE)=$A$1,Pres_2017_T1!BU188,0),0)</f>
        <v>610</v>
      </c>
      <c r="BF188">
        <f ca="1">_xlfn.IFNA(IF(VLOOKUP(Pres_2017_T1!BZ188,[2]ListeGithub!$I$2:$K$111,3,FALSE)=$A$1,Pres_2017_T1!CB188,0),0)</f>
        <v>0</v>
      </c>
      <c r="BM188">
        <f ca="1">_xlfn.IFNA(IF(VLOOKUP(Pres_2017_T1!CG188,[2]ListeGithub!$I$2:$K$111,3,FALSE)=$A$1,Pres_2017_T1!CI188,0),0)</f>
        <v>0</v>
      </c>
      <c r="BT188">
        <f ca="1">_xlfn.IFNA(IF(VLOOKUP(Pres_2017_T1!CN188,[2]ListeGithub!$I$2:$K$111,3,FALSE)=$A$1,Pres_2017_T1!CP188,0),0)</f>
        <v>0</v>
      </c>
      <c r="CA188">
        <f t="shared" ca="1" si="2"/>
        <v>12189</v>
      </c>
    </row>
    <row r="189" spans="1:79" x14ac:dyDescent="0.75">
      <c r="A189" t="str">
        <v>38_09</v>
      </c>
      <c r="B189">
        <f ca="1">_xlfn.IFNA(IF(VLOOKUP(Pres_2017_T1!V189,[2]ListeGithub!$I$2:$K$111,3,FALSE)=$A$1,Pres_2017_T1!X189,0),0)</f>
        <v>0</v>
      </c>
      <c r="I189">
        <f ca="1">_xlfn.IFNA(IF(VLOOKUP(Pres_2017_T1!AC189,[2]ListeGithub!$I$2:$K$111,3,FALSE)=$A$1,Pres_2017_T1!AE189,0),0)</f>
        <v>0</v>
      </c>
      <c r="P189">
        <f ca="1">_xlfn.IFNA(IF(VLOOKUP(Pres_2017_T1!AJ189,[2]ListeGithub!$I$2:$K$111,3,FALSE)=$A$1,Pres_2017_T1!AL189,0),0)</f>
        <v>0</v>
      </c>
      <c r="W189">
        <f ca="1">_xlfn.IFNA(IF(VLOOKUP(Pres_2017_T1!AQ189,[2]ListeGithub!$I$2:$K$111,3,FALSE)=$A$1,Pres_2017_T1!AS189,0),0)</f>
        <v>13106</v>
      </c>
      <c r="AD189">
        <f ca="1">_xlfn.IFNA(IF(VLOOKUP(Pres_2017_T1!AX189,[2]ListeGithub!$I$2:$K$111,3,FALSE)=$A$1,Pres_2017_T1!AZ189,0),0)</f>
        <v>0</v>
      </c>
      <c r="AK189">
        <f ca="1">_xlfn.IFNA(IF(VLOOKUP(Pres_2017_T1!BE189,[2]ListeGithub!$I$2:$K$111,3,FALSE)=$A$1,Pres_2017_T1!BG189,0),0)</f>
        <v>0</v>
      </c>
      <c r="AR189">
        <f ca="1">_xlfn.IFNA(IF(VLOOKUP(Pres_2017_T1!BL189,[2]ListeGithub!$I$2:$K$111,3,FALSE)=$A$1,Pres_2017_T1!BN189,0),0)</f>
        <v>877</v>
      </c>
      <c r="AY189">
        <f ca="1">_xlfn.IFNA(IF(VLOOKUP(Pres_2017_T1!BS189,[2]ListeGithub!$I$2:$K$111,3,FALSE)=$A$1,Pres_2017_T1!BU189,0),0)</f>
        <v>0</v>
      </c>
      <c r="BF189">
        <f ca="1">_xlfn.IFNA(IF(VLOOKUP(Pres_2017_T1!BZ189,[2]ListeGithub!$I$2:$K$111,3,FALSE)=$A$1,Pres_2017_T1!CB189,0),0)</f>
        <v>699</v>
      </c>
      <c r="BM189">
        <f ca="1">_xlfn.IFNA(IF(VLOOKUP(Pres_2017_T1!CG189,[2]ListeGithub!$I$2:$K$111,3,FALSE)=$A$1,Pres_2017_T1!CI189,0),0)</f>
        <v>0</v>
      </c>
      <c r="BT189">
        <f ca="1">_xlfn.IFNA(IF(VLOOKUP(Pres_2017_T1!CN189,[2]ListeGithub!$I$2:$K$111,3,FALSE)=$A$1,Pres_2017_T1!CP189,0),0)</f>
        <v>0</v>
      </c>
      <c r="CA189">
        <f t="shared" ca="1" si="2"/>
        <v>14682</v>
      </c>
    </row>
    <row r="190" spans="1:79" x14ac:dyDescent="0.75">
      <c r="A190" t="str">
        <v>38_10</v>
      </c>
      <c r="B190">
        <f ca="1">_xlfn.IFNA(IF(VLOOKUP(Pres_2017_T1!V190,[2]ListeGithub!$I$2:$K$111,3,FALSE)=$A$1,Pres_2017_T1!X190,0),0)</f>
        <v>0</v>
      </c>
      <c r="I190">
        <f ca="1">_xlfn.IFNA(IF(VLOOKUP(Pres_2017_T1!AC190,[2]ListeGithub!$I$2:$K$111,3,FALSE)=$A$1,Pres_2017_T1!AE190,0),0)</f>
        <v>0</v>
      </c>
      <c r="P190">
        <f ca="1">_xlfn.IFNA(IF(VLOOKUP(Pres_2017_T1!AJ190,[2]ListeGithub!$I$2:$K$111,3,FALSE)=$A$1,Pres_2017_T1!AL190,0),0)</f>
        <v>0</v>
      </c>
      <c r="W190">
        <f ca="1">_xlfn.IFNA(IF(VLOOKUP(Pres_2017_T1!AQ190,[2]ListeGithub!$I$2:$K$111,3,FALSE)=$A$1,Pres_2017_T1!AS190,0),0)</f>
        <v>11095</v>
      </c>
      <c r="AD190">
        <f ca="1">_xlfn.IFNA(IF(VLOOKUP(Pres_2017_T1!AX190,[2]ListeGithub!$I$2:$K$111,3,FALSE)=$A$1,Pres_2017_T1!AZ190,0),0)</f>
        <v>0</v>
      </c>
      <c r="AK190">
        <f ca="1">_xlfn.IFNA(IF(VLOOKUP(Pres_2017_T1!BE190,[2]ListeGithub!$I$2:$K$111,3,FALSE)=$A$1,Pres_2017_T1!BG190,0),0)</f>
        <v>0</v>
      </c>
      <c r="AR190">
        <f ca="1">_xlfn.IFNA(IF(VLOOKUP(Pres_2017_T1!BL190,[2]ListeGithub!$I$2:$K$111,3,FALSE)=$A$1,Pres_2017_T1!BN190,0),0)</f>
        <v>835</v>
      </c>
      <c r="AY190">
        <f ca="1">_xlfn.IFNA(IF(VLOOKUP(Pres_2017_T1!BS190,[2]ListeGithub!$I$2:$K$111,3,FALSE)=$A$1,Pres_2017_T1!BU190,0),0)</f>
        <v>695</v>
      </c>
      <c r="BF190">
        <f ca="1">_xlfn.IFNA(IF(VLOOKUP(Pres_2017_T1!BZ190,[2]ListeGithub!$I$2:$K$111,3,FALSE)=$A$1,Pres_2017_T1!CB190,0),0)</f>
        <v>0</v>
      </c>
      <c r="BM190">
        <f ca="1">_xlfn.IFNA(IF(VLOOKUP(Pres_2017_T1!CG190,[2]ListeGithub!$I$2:$K$111,3,FALSE)=$A$1,Pres_2017_T1!CI190,0),0)</f>
        <v>0</v>
      </c>
      <c r="BT190">
        <f ca="1">_xlfn.IFNA(IF(VLOOKUP(Pres_2017_T1!CN190,[2]ListeGithub!$I$2:$K$111,3,FALSE)=$A$1,Pres_2017_T1!CP190,0),0)</f>
        <v>0</v>
      </c>
      <c r="CA190">
        <f t="shared" ca="1" si="2"/>
        <v>12625</v>
      </c>
    </row>
    <row r="191" spans="1:79" x14ac:dyDescent="0.75">
      <c r="A191" t="str">
        <v>39_01</v>
      </c>
      <c r="B191">
        <f ca="1">_xlfn.IFNA(IF(VLOOKUP(Pres_2017_T1!V191,[2]ListeGithub!$I$2:$K$111,3,FALSE)=$A$1,Pres_2017_T1!X191,0),0)</f>
        <v>0</v>
      </c>
      <c r="I191">
        <f ca="1">_xlfn.IFNA(IF(VLOOKUP(Pres_2017_T1!AC191,[2]ListeGithub!$I$2:$K$111,3,FALSE)=$A$1,Pres_2017_T1!AE191,0),0)</f>
        <v>0</v>
      </c>
      <c r="P191">
        <f ca="1">_xlfn.IFNA(IF(VLOOKUP(Pres_2017_T1!AJ191,[2]ListeGithub!$I$2:$K$111,3,FALSE)=$A$1,Pres_2017_T1!AL191,0),0)</f>
        <v>0</v>
      </c>
      <c r="W191">
        <f ca="1">_xlfn.IFNA(IF(VLOOKUP(Pres_2017_T1!AQ191,[2]ListeGithub!$I$2:$K$111,3,FALSE)=$A$1,Pres_2017_T1!AS191,0),0)</f>
        <v>9505</v>
      </c>
      <c r="AD191">
        <f ca="1">_xlfn.IFNA(IF(VLOOKUP(Pres_2017_T1!AX191,[2]ListeGithub!$I$2:$K$111,3,FALSE)=$A$1,Pres_2017_T1!AZ191,0),0)</f>
        <v>0</v>
      </c>
      <c r="AK191">
        <f ca="1">_xlfn.IFNA(IF(VLOOKUP(Pres_2017_T1!BE191,[2]ListeGithub!$I$2:$K$111,3,FALSE)=$A$1,Pres_2017_T1!BG191,0),0)</f>
        <v>0</v>
      </c>
      <c r="AR191">
        <f ca="1">_xlfn.IFNA(IF(VLOOKUP(Pres_2017_T1!BL191,[2]ListeGithub!$I$2:$K$111,3,FALSE)=$A$1,Pres_2017_T1!BN191,0),0)</f>
        <v>665</v>
      </c>
      <c r="AY191">
        <f ca="1">_xlfn.IFNA(IF(VLOOKUP(Pres_2017_T1!BS191,[2]ListeGithub!$I$2:$K$111,3,FALSE)=$A$1,Pres_2017_T1!BU191,0),0)</f>
        <v>0</v>
      </c>
      <c r="BF191">
        <f ca="1">_xlfn.IFNA(IF(VLOOKUP(Pres_2017_T1!BZ191,[2]ListeGithub!$I$2:$K$111,3,FALSE)=$A$1,Pres_2017_T1!CB191,0),0)</f>
        <v>436</v>
      </c>
      <c r="BM191">
        <f ca="1">_xlfn.IFNA(IF(VLOOKUP(Pres_2017_T1!CG191,[2]ListeGithub!$I$2:$K$111,3,FALSE)=$A$1,Pres_2017_T1!CI191,0),0)</f>
        <v>0</v>
      </c>
      <c r="BT191">
        <f ca="1">_xlfn.IFNA(IF(VLOOKUP(Pres_2017_T1!CN191,[2]ListeGithub!$I$2:$K$111,3,FALSE)=$A$1,Pres_2017_T1!CP191,0),0)</f>
        <v>0</v>
      </c>
      <c r="CA191">
        <f t="shared" ca="1" si="2"/>
        <v>10606</v>
      </c>
    </row>
    <row r="192" spans="1:79" x14ac:dyDescent="0.75">
      <c r="A192" t="str">
        <v>39_02</v>
      </c>
      <c r="B192">
        <f ca="1">_xlfn.IFNA(IF(VLOOKUP(Pres_2017_T1!V192,[2]ListeGithub!$I$2:$K$111,3,FALSE)=$A$1,Pres_2017_T1!X192,0),0)</f>
        <v>0</v>
      </c>
      <c r="I192">
        <f ca="1">_xlfn.IFNA(IF(VLOOKUP(Pres_2017_T1!AC192,[2]ListeGithub!$I$2:$K$111,3,FALSE)=$A$1,Pres_2017_T1!AE192,0),0)</f>
        <v>0</v>
      </c>
      <c r="P192">
        <f ca="1">_xlfn.IFNA(IF(VLOOKUP(Pres_2017_T1!AJ192,[2]ListeGithub!$I$2:$K$111,3,FALSE)=$A$1,Pres_2017_T1!AL192,0),0)</f>
        <v>8951</v>
      </c>
      <c r="W192">
        <f ca="1">_xlfn.IFNA(IF(VLOOKUP(Pres_2017_T1!AQ192,[2]ListeGithub!$I$2:$K$111,3,FALSE)=$A$1,Pres_2017_T1!AS192,0),0)</f>
        <v>0</v>
      </c>
      <c r="AD192">
        <f ca="1">_xlfn.IFNA(IF(VLOOKUP(Pres_2017_T1!AX192,[2]ListeGithub!$I$2:$K$111,3,FALSE)=$A$1,Pres_2017_T1!AZ192,0),0)</f>
        <v>0</v>
      </c>
      <c r="AK192">
        <f ca="1">_xlfn.IFNA(IF(VLOOKUP(Pres_2017_T1!BE192,[2]ListeGithub!$I$2:$K$111,3,FALSE)=$A$1,Pres_2017_T1!BG192,0),0)</f>
        <v>0</v>
      </c>
      <c r="AR192">
        <f ca="1">_xlfn.IFNA(IF(VLOOKUP(Pres_2017_T1!BL192,[2]ListeGithub!$I$2:$K$111,3,FALSE)=$A$1,Pres_2017_T1!BN192,0),0)</f>
        <v>675</v>
      </c>
      <c r="AY192">
        <f ca="1">_xlfn.IFNA(IF(VLOOKUP(Pres_2017_T1!BS192,[2]ListeGithub!$I$2:$K$111,3,FALSE)=$A$1,Pres_2017_T1!BU192,0),0)</f>
        <v>0</v>
      </c>
      <c r="BF192">
        <f ca="1">_xlfn.IFNA(IF(VLOOKUP(Pres_2017_T1!BZ192,[2]ListeGithub!$I$2:$K$111,3,FALSE)=$A$1,Pres_2017_T1!CB192,0),0)</f>
        <v>458</v>
      </c>
      <c r="BM192">
        <f ca="1">_xlfn.IFNA(IF(VLOOKUP(Pres_2017_T1!CG192,[2]ListeGithub!$I$2:$K$111,3,FALSE)=$A$1,Pres_2017_T1!CI192,0),0)</f>
        <v>0</v>
      </c>
      <c r="BT192">
        <f ca="1">_xlfn.IFNA(IF(VLOOKUP(Pres_2017_T1!CN192,[2]ListeGithub!$I$2:$K$111,3,FALSE)=$A$1,Pres_2017_T1!CP192,0),0)</f>
        <v>0</v>
      </c>
      <c r="CA192">
        <f t="shared" ca="1" si="2"/>
        <v>10084</v>
      </c>
    </row>
    <row r="193" spans="1:79" x14ac:dyDescent="0.75">
      <c r="A193" t="str">
        <v>39_03</v>
      </c>
      <c r="B193">
        <f ca="1">_xlfn.IFNA(IF(VLOOKUP(Pres_2017_T1!V193,[2]ListeGithub!$I$2:$K$111,3,FALSE)=$A$1,Pres_2017_T1!X193,0),0)</f>
        <v>0</v>
      </c>
      <c r="I193">
        <f ca="1">_xlfn.IFNA(IF(VLOOKUP(Pres_2017_T1!AC193,[2]ListeGithub!$I$2:$K$111,3,FALSE)=$A$1,Pres_2017_T1!AE193,0),0)</f>
        <v>0</v>
      </c>
      <c r="P193">
        <f ca="1">_xlfn.IFNA(IF(VLOOKUP(Pres_2017_T1!AJ193,[2]ListeGithub!$I$2:$K$111,3,FALSE)=$A$1,Pres_2017_T1!AL193,0),0)</f>
        <v>0</v>
      </c>
      <c r="W193">
        <f ca="1">_xlfn.IFNA(IF(VLOOKUP(Pres_2017_T1!AQ193,[2]ListeGithub!$I$2:$K$111,3,FALSE)=$A$1,Pres_2017_T1!AS193,0),0)</f>
        <v>9917</v>
      </c>
      <c r="AD193">
        <f ca="1">_xlfn.IFNA(IF(VLOOKUP(Pres_2017_T1!AX193,[2]ListeGithub!$I$2:$K$111,3,FALSE)=$A$1,Pres_2017_T1!AZ193,0),0)</f>
        <v>0</v>
      </c>
      <c r="AK193">
        <f ca="1">_xlfn.IFNA(IF(VLOOKUP(Pres_2017_T1!BE193,[2]ListeGithub!$I$2:$K$111,3,FALSE)=$A$1,Pres_2017_T1!BG193,0),0)</f>
        <v>0</v>
      </c>
      <c r="AR193">
        <f ca="1">_xlfn.IFNA(IF(VLOOKUP(Pres_2017_T1!BL193,[2]ListeGithub!$I$2:$K$111,3,FALSE)=$A$1,Pres_2017_T1!BN193,0),0)</f>
        <v>0</v>
      </c>
      <c r="AY193">
        <f ca="1">_xlfn.IFNA(IF(VLOOKUP(Pres_2017_T1!BS193,[2]ListeGithub!$I$2:$K$111,3,FALSE)=$A$1,Pres_2017_T1!BU193,0),0)</f>
        <v>654</v>
      </c>
      <c r="BF193">
        <f ca="1">_xlfn.IFNA(IF(VLOOKUP(Pres_2017_T1!BZ193,[2]ListeGithub!$I$2:$K$111,3,FALSE)=$A$1,Pres_2017_T1!CB193,0),0)</f>
        <v>436</v>
      </c>
      <c r="BM193">
        <f ca="1">_xlfn.IFNA(IF(VLOOKUP(Pres_2017_T1!CG193,[2]ListeGithub!$I$2:$K$111,3,FALSE)=$A$1,Pres_2017_T1!CI193,0),0)</f>
        <v>0</v>
      </c>
      <c r="BT193">
        <f ca="1">_xlfn.IFNA(IF(VLOOKUP(Pres_2017_T1!CN193,[2]ListeGithub!$I$2:$K$111,3,FALSE)=$A$1,Pres_2017_T1!CP193,0),0)</f>
        <v>0</v>
      </c>
      <c r="CA193">
        <f t="shared" ca="1" si="2"/>
        <v>11007</v>
      </c>
    </row>
    <row r="194" spans="1:79" x14ac:dyDescent="0.75">
      <c r="A194" t="str">
        <v>40_01</v>
      </c>
      <c r="B194">
        <f ca="1">_xlfn.IFNA(IF(VLOOKUP(Pres_2017_T1!V194,[2]ListeGithub!$I$2:$K$111,3,FALSE)=$A$1,Pres_2017_T1!X194,0),0)</f>
        <v>0</v>
      </c>
      <c r="I194">
        <f ca="1">_xlfn.IFNA(IF(VLOOKUP(Pres_2017_T1!AC194,[2]ListeGithub!$I$2:$K$111,3,FALSE)=$A$1,Pres_2017_T1!AE194,0),0)</f>
        <v>0</v>
      </c>
      <c r="P194">
        <f ca="1">_xlfn.IFNA(IF(VLOOKUP(Pres_2017_T1!AJ194,[2]ListeGithub!$I$2:$K$111,3,FALSE)=$A$1,Pres_2017_T1!AL194,0),0)</f>
        <v>0</v>
      </c>
      <c r="W194">
        <f ca="1">_xlfn.IFNA(IF(VLOOKUP(Pres_2017_T1!AQ194,[2]ListeGithub!$I$2:$K$111,3,FALSE)=$A$1,Pres_2017_T1!AS194,0),0)</f>
        <v>13487</v>
      </c>
      <c r="AD194">
        <f ca="1">_xlfn.IFNA(IF(VLOOKUP(Pres_2017_T1!AX194,[2]ListeGithub!$I$2:$K$111,3,FALSE)=$A$1,Pres_2017_T1!AZ194,0),0)</f>
        <v>0</v>
      </c>
      <c r="AK194">
        <f ca="1">_xlfn.IFNA(IF(VLOOKUP(Pres_2017_T1!BE194,[2]ListeGithub!$I$2:$K$111,3,FALSE)=$A$1,Pres_2017_T1!BG194,0),0)</f>
        <v>0</v>
      </c>
      <c r="AR194">
        <f ca="1">_xlfn.IFNA(IF(VLOOKUP(Pres_2017_T1!BL194,[2]ListeGithub!$I$2:$K$111,3,FALSE)=$A$1,Pres_2017_T1!BN194,0),0)</f>
        <v>2831</v>
      </c>
      <c r="AY194">
        <f ca="1">_xlfn.IFNA(IF(VLOOKUP(Pres_2017_T1!BS194,[2]ListeGithub!$I$2:$K$111,3,FALSE)=$A$1,Pres_2017_T1!BU194,0),0)</f>
        <v>0</v>
      </c>
      <c r="BF194">
        <f ca="1">_xlfn.IFNA(IF(VLOOKUP(Pres_2017_T1!BZ194,[2]ListeGithub!$I$2:$K$111,3,FALSE)=$A$1,Pres_2017_T1!CB194,0),0)</f>
        <v>643</v>
      </c>
      <c r="BM194">
        <f ca="1">_xlfn.IFNA(IF(VLOOKUP(Pres_2017_T1!CG194,[2]ListeGithub!$I$2:$K$111,3,FALSE)=$A$1,Pres_2017_T1!CI194,0),0)</f>
        <v>0</v>
      </c>
      <c r="BT194">
        <f ca="1">_xlfn.IFNA(IF(VLOOKUP(Pres_2017_T1!CN194,[2]ListeGithub!$I$2:$K$111,3,FALSE)=$A$1,Pres_2017_T1!CP194,0),0)</f>
        <v>0</v>
      </c>
      <c r="CA194">
        <f t="shared" ca="1" si="2"/>
        <v>16961</v>
      </c>
    </row>
    <row r="195" spans="1:79" x14ac:dyDescent="0.75">
      <c r="A195" t="str">
        <v>40_02</v>
      </c>
      <c r="B195">
        <f ca="1">_xlfn.IFNA(IF(VLOOKUP(Pres_2017_T1!V195,[2]ListeGithub!$I$2:$K$111,3,FALSE)=$A$1,Pres_2017_T1!X195,0),0)</f>
        <v>0</v>
      </c>
      <c r="I195">
        <f ca="1">_xlfn.IFNA(IF(VLOOKUP(Pres_2017_T1!AC195,[2]ListeGithub!$I$2:$K$111,3,FALSE)=$A$1,Pres_2017_T1!AE195,0),0)</f>
        <v>0</v>
      </c>
      <c r="P195">
        <f ca="1">_xlfn.IFNA(IF(VLOOKUP(Pres_2017_T1!AJ195,[2]ListeGithub!$I$2:$K$111,3,FALSE)=$A$1,Pres_2017_T1!AL195,0),0)</f>
        <v>16712</v>
      </c>
      <c r="W195">
        <f ca="1">_xlfn.IFNA(IF(VLOOKUP(Pres_2017_T1!AQ195,[2]ListeGithub!$I$2:$K$111,3,FALSE)=$A$1,Pres_2017_T1!AS195,0),0)</f>
        <v>0</v>
      </c>
      <c r="AD195">
        <f ca="1">_xlfn.IFNA(IF(VLOOKUP(Pres_2017_T1!AX195,[2]ListeGithub!$I$2:$K$111,3,FALSE)=$A$1,Pres_2017_T1!AZ195,0),0)</f>
        <v>0</v>
      </c>
      <c r="AK195">
        <f ca="1">_xlfn.IFNA(IF(VLOOKUP(Pres_2017_T1!BE195,[2]ListeGithub!$I$2:$K$111,3,FALSE)=$A$1,Pres_2017_T1!BG195,0),0)</f>
        <v>3714</v>
      </c>
      <c r="AR195">
        <f ca="1">_xlfn.IFNA(IF(VLOOKUP(Pres_2017_T1!BL195,[2]ListeGithub!$I$2:$K$111,3,FALSE)=$A$1,Pres_2017_T1!BN195,0),0)</f>
        <v>0</v>
      </c>
      <c r="AY195">
        <f ca="1">_xlfn.IFNA(IF(VLOOKUP(Pres_2017_T1!BS195,[2]ListeGithub!$I$2:$K$111,3,FALSE)=$A$1,Pres_2017_T1!BU195,0),0)</f>
        <v>0</v>
      </c>
      <c r="BF195">
        <f ca="1">_xlfn.IFNA(IF(VLOOKUP(Pres_2017_T1!BZ195,[2]ListeGithub!$I$2:$K$111,3,FALSE)=$A$1,Pres_2017_T1!CB195,0),0)</f>
        <v>710</v>
      </c>
      <c r="BM195">
        <f ca="1">_xlfn.IFNA(IF(VLOOKUP(Pres_2017_T1!CG195,[2]ListeGithub!$I$2:$K$111,3,FALSE)=$A$1,Pres_2017_T1!CI195,0),0)</f>
        <v>0</v>
      </c>
      <c r="BT195">
        <f ca="1">_xlfn.IFNA(IF(VLOOKUP(Pres_2017_T1!CN195,[2]ListeGithub!$I$2:$K$111,3,FALSE)=$A$1,Pres_2017_T1!CP195,0),0)</f>
        <v>0</v>
      </c>
      <c r="CA195">
        <f t="shared" ref="CA195:CA258" ca="1" si="3">SUM(B195:BZ195)</f>
        <v>21136</v>
      </c>
    </row>
    <row r="196" spans="1:79" x14ac:dyDescent="0.75">
      <c r="A196" t="str">
        <v>40_03</v>
      </c>
      <c r="B196">
        <f ca="1">_xlfn.IFNA(IF(VLOOKUP(Pres_2017_T1!V196,[2]ListeGithub!$I$2:$K$111,3,FALSE)=$A$1,Pres_2017_T1!X196,0),0)</f>
        <v>0</v>
      </c>
      <c r="I196">
        <f ca="1">_xlfn.IFNA(IF(VLOOKUP(Pres_2017_T1!AC196,[2]ListeGithub!$I$2:$K$111,3,FALSE)=$A$1,Pres_2017_T1!AE196,0),0)</f>
        <v>0</v>
      </c>
      <c r="P196">
        <f ca="1">_xlfn.IFNA(IF(VLOOKUP(Pres_2017_T1!AJ196,[2]ListeGithub!$I$2:$K$111,3,FALSE)=$A$1,Pres_2017_T1!AL196,0),0)</f>
        <v>0</v>
      </c>
      <c r="W196">
        <f ca="1">_xlfn.IFNA(IF(VLOOKUP(Pres_2017_T1!AQ196,[2]ListeGithub!$I$2:$K$111,3,FALSE)=$A$1,Pres_2017_T1!AS196,0),0)</f>
        <v>12288</v>
      </c>
      <c r="AD196">
        <f ca="1">_xlfn.IFNA(IF(VLOOKUP(Pres_2017_T1!AX196,[2]ListeGithub!$I$2:$K$111,3,FALSE)=$A$1,Pres_2017_T1!AZ196,0),0)</f>
        <v>0</v>
      </c>
      <c r="AK196">
        <f ca="1">_xlfn.IFNA(IF(VLOOKUP(Pres_2017_T1!BE196,[2]ListeGithub!$I$2:$K$111,3,FALSE)=$A$1,Pres_2017_T1!BG196,0),0)</f>
        <v>3945</v>
      </c>
      <c r="AR196">
        <f ca="1">_xlfn.IFNA(IF(VLOOKUP(Pres_2017_T1!BL196,[2]ListeGithub!$I$2:$K$111,3,FALSE)=$A$1,Pres_2017_T1!BN196,0),0)</f>
        <v>0</v>
      </c>
      <c r="AY196">
        <f ca="1">_xlfn.IFNA(IF(VLOOKUP(Pres_2017_T1!BS196,[2]ListeGithub!$I$2:$K$111,3,FALSE)=$A$1,Pres_2017_T1!BU196,0),0)</f>
        <v>0</v>
      </c>
      <c r="BF196">
        <f ca="1">_xlfn.IFNA(IF(VLOOKUP(Pres_2017_T1!BZ196,[2]ListeGithub!$I$2:$K$111,3,FALSE)=$A$1,Pres_2017_T1!CB196,0),0)</f>
        <v>566</v>
      </c>
      <c r="BM196">
        <f ca="1">_xlfn.IFNA(IF(VLOOKUP(Pres_2017_T1!CG196,[2]ListeGithub!$I$2:$K$111,3,FALSE)=$A$1,Pres_2017_T1!CI196,0),0)</f>
        <v>0</v>
      </c>
      <c r="BT196">
        <f ca="1">_xlfn.IFNA(IF(VLOOKUP(Pres_2017_T1!CN196,[2]ListeGithub!$I$2:$K$111,3,FALSE)=$A$1,Pres_2017_T1!CP196,0),0)</f>
        <v>0</v>
      </c>
      <c r="CA196">
        <f t="shared" ca="1" si="3"/>
        <v>16799</v>
      </c>
    </row>
    <row r="197" spans="1:79" x14ac:dyDescent="0.75">
      <c r="A197" t="str">
        <v>41_01</v>
      </c>
      <c r="B197">
        <f ca="1">_xlfn.IFNA(IF(VLOOKUP(Pres_2017_T1!V197,[2]ListeGithub!$I$2:$K$111,3,FALSE)=$A$1,Pres_2017_T1!X197,0),0)</f>
        <v>0</v>
      </c>
      <c r="I197">
        <f ca="1">_xlfn.IFNA(IF(VLOOKUP(Pres_2017_T1!AC197,[2]ListeGithub!$I$2:$K$111,3,FALSE)=$A$1,Pres_2017_T1!AE197,0),0)</f>
        <v>0</v>
      </c>
      <c r="P197">
        <f ca="1">_xlfn.IFNA(IF(VLOOKUP(Pres_2017_T1!AJ197,[2]ListeGithub!$I$2:$K$111,3,FALSE)=$A$1,Pres_2017_T1!AL197,0),0)</f>
        <v>13124</v>
      </c>
      <c r="W197">
        <f ca="1">_xlfn.IFNA(IF(VLOOKUP(Pres_2017_T1!AQ197,[2]ListeGithub!$I$2:$K$111,3,FALSE)=$A$1,Pres_2017_T1!AS197,0),0)</f>
        <v>0</v>
      </c>
      <c r="AD197">
        <f ca="1">_xlfn.IFNA(IF(VLOOKUP(Pres_2017_T1!AX197,[2]ListeGithub!$I$2:$K$111,3,FALSE)=$A$1,Pres_2017_T1!AZ197,0),0)</f>
        <v>0</v>
      </c>
      <c r="AK197">
        <f ca="1">_xlfn.IFNA(IF(VLOOKUP(Pres_2017_T1!BE197,[2]ListeGithub!$I$2:$K$111,3,FALSE)=$A$1,Pres_2017_T1!BG197,0),0)</f>
        <v>0</v>
      </c>
      <c r="AR197">
        <f ca="1">_xlfn.IFNA(IF(VLOOKUP(Pres_2017_T1!BL197,[2]ListeGithub!$I$2:$K$111,3,FALSE)=$A$1,Pres_2017_T1!BN197,0),0)</f>
        <v>0</v>
      </c>
      <c r="AY197">
        <f ca="1">_xlfn.IFNA(IF(VLOOKUP(Pres_2017_T1!BS197,[2]ListeGithub!$I$2:$K$111,3,FALSE)=$A$1,Pres_2017_T1!BU197,0),0)</f>
        <v>529</v>
      </c>
      <c r="BF197">
        <f ca="1">_xlfn.IFNA(IF(VLOOKUP(Pres_2017_T1!BZ197,[2]ListeGithub!$I$2:$K$111,3,FALSE)=$A$1,Pres_2017_T1!CB197,0),0)</f>
        <v>526</v>
      </c>
      <c r="BM197">
        <f ca="1">_xlfn.IFNA(IF(VLOOKUP(Pres_2017_T1!CG197,[2]ListeGithub!$I$2:$K$111,3,FALSE)=$A$1,Pres_2017_T1!CI197,0),0)</f>
        <v>0</v>
      </c>
      <c r="BT197">
        <f ca="1">_xlfn.IFNA(IF(VLOOKUP(Pres_2017_T1!CN197,[2]ListeGithub!$I$2:$K$111,3,FALSE)=$A$1,Pres_2017_T1!CP197,0),0)</f>
        <v>0</v>
      </c>
      <c r="CA197">
        <f t="shared" ca="1" si="3"/>
        <v>14179</v>
      </c>
    </row>
    <row r="198" spans="1:79" x14ac:dyDescent="0.75">
      <c r="A198" t="str">
        <v>41_02</v>
      </c>
      <c r="B198">
        <f ca="1">_xlfn.IFNA(IF(VLOOKUP(Pres_2017_T1!V198,[2]ListeGithub!$I$2:$K$111,3,FALSE)=$A$1,Pres_2017_T1!X198,0),0)</f>
        <v>0</v>
      </c>
      <c r="I198">
        <f ca="1">_xlfn.IFNA(IF(VLOOKUP(Pres_2017_T1!AC198,[2]ListeGithub!$I$2:$K$111,3,FALSE)=$A$1,Pres_2017_T1!AE198,0),0)</f>
        <v>13957</v>
      </c>
      <c r="P198">
        <f ca="1">_xlfn.IFNA(IF(VLOOKUP(Pres_2017_T1!AJ198,[2]ListeGithub!$I$2:$K$111,3,FALSE)=$A$1,Pres_2017_T1!AL198,0),0)</f>
        <v>0</v>
      </c>
      <c r="W198">
        <f ca="1">_xlfn.IFNA(IF(VLOOKUP(Pres_2017_T1!AQ198,[2]ListeGithub!$I$2:$K$111,3,FALSE)=$A$1,Pres_2017_T1!AS198,0),0)</f>
        <v>0</v>
      </c>
      <c r="AD198">
        <f ca="1">_xlfn.IFNA(IF(VLOOKUP(Pres_2017_T1!AX198,[2]ListeGithub!$I$2:$K$111,3,FALSE)=$A$1,Pres_2017_T1!AZ198,0),0)</f>
        <v>0</v>
      </c>
      <c r="AK198">
        <f ca="1">_xlfn.IFNA(IF(VLOOKUP(Pres_2017_T1!BE198,[2]ListeGithub!$I$2:$K$111,3,FALSE)=$A$1,Pres_2017_T1!BG198,0),0)</f>
        <v>0</v>
      </c>
      <c r="AR198">
        <f ca="1">_xlfn.IFNA(IF(VLOOKUP(Pres_2017_T1!BL198,[2]ListeGithub!$I$2:$K$111,3,FALSE)=$A$1,Pres_2017_T1!BN198,0),0)</f>
        <v>0</v>
      </c>
      <c r="AY198">
        <f ca="1">_xlfn.IFNA(IF(VLOOKUP(Pres_2017_T1!BS198,[2]ListeGithub!$I$2:$K$111,3,FALSE)=$A$1,Pres_2017_T1!BU198,0),0)</f>
        <v>650</v>
      </c>
      <c r="BF198">
        <f ca="1">_xlfn.IFNA(IF(VLOOKUP(Pres_2017_T1!BZ198,[2]ListeGithub!$I$2:$K$111,3,FALSE)=$A$1,Pres_2017_T1!CB198,0),0)</f>
        <v>0</v>
      </c>
      <c r="BM198">
        <f ca="1">_xlfn.IFNA(IF(VLOOKUP(Pres_2017_T1!CG198,[2]ListeGithub!$I$2:$K$111,3,FALSE)=$A$1,Pres_2017_T1!CI198,0),0)</f>
        <v>456</v>
      </c>
      <c r="BT198">
        <f ca="1">_xlfn.IFNA(IF(VLOOKUP(Pres_2017_T1!CN198,[2]ListeGithub!$I$2:$K$111,3,FALSE)=$A$1,Pres_2017_T1!CP198,0),0)</f>
        <v>0</v>
      </c>
      <c r="CA198">
        <f t="shared" ca="1" si="3"/>
        <v>15063</v>
      </c>
    </row>
    <row r="199" spans="1:79" x14ac:dyDescent="0.75">
      <c r="A199" t="str">
        <v>41_03</v>
      </c>
      <c r="B199">
        <f ca="1">_xlfn.IFNA(IF(VLOOKUP(Pres_2017_T1!V199,[2]ListeGithub!$I$2:$K$111,3,FALSE)=$A$1,Pres_2017_T1!X199,0),0)</f>
        <v>0</v>
      </c>
      <c r="I199">
        <f ca="1">_xlfn.IFNA(IF(VLOOKUP(Pres_2017_T1!AC199,[2]ListeGithub!$I$2:$K$111,3,FALSE)=$A$1,Pres_2017_T1!AE199,0),0)</f>
        <v>15675</v>
      </c>
      <c r="P199">
        <f ca="1">_xlfn.IFNA(IF(VLOOKUP(Pres_2017_T1!AJ199,[2]ListeGithub!$I$2:$K$111,3,FALSE)=$A$1,Pres_2017_T1!AL199,0),0)</f>
        <v>0</v>
      </c>
      <c r="W199">
        <f ca="1">_xlfn.IFNA(IF(VLOOKUP(Pres_2017_T1!AQ199,[2]ListeGithub!$I$2:$K$111,3,FALSE)=$A$1,Pres_2017_T1!AS199,0),0)</f>
        <v>0</v>
      </c>
      <c r="AD199">
        <f ca="1">_xlfn.IFNA(IF(VLOOKUP(Pres_2017_T1!AX199,[2]ListeGithub!$I$2:$K$111,3,FALSE)=$A$1,Pres_2017_T1!AZ199,0),0)</f>
        <v>0</v>
      </c>
      <c r="AK199">
        <f ca="1">_xlfn.IFNA(IF(VLOOKUP(Pres_2017_T1!BE199,[2]ListeGithub!$I$2:$K$111,3,FALSE)=$A$1,Pres_2017_T1!BG199,0),0)</f>
        <v>0</v>
      </c>
      <c r="AR199">
        <f ca="1">_xlfn.IFNA(IF(VLOOKUP(Pres_2017_T1!BL199,[2]ListeGithub!$I$2:$K$111,3,FALSE)=$A$1,Pres_2017_T1!BN199,0),0)</f>
        <v>0</v>
      </c>
      <c r="AY199">
        <f ca="1">_xlfn.IFNA(IF(VLOOKUP(Pres_2017_T1!BS199,[2]ListeGithub!$I$2:$K$111,3,FALSE)=$A$1,Pres_2017_T1!BU199,0),0)</f>
        <v>664</v>
      </c>
      <c r="BF199">
        <f ca="1">_xlfn.IFNA(IF(VLOOKUP(Pres_2017_T1!BZ199,[2]ListeGithub!$I$2:$K$111,3,FALSE)=$A$1,Pres_2017_T1!CB199,0),0)</f>
        <v>0</v>
      </c>
      <c r="BM199">
        <f ca="1">_xlfn.IFNA(IF(VLOOKUP(Pres_2017_T1!CG199,[2]ListeGithub!$I$2:$K$111,3,FALSE)=$A$1,Pres_2017_T1!CI199,0),0)</f>
        <v>534</v>
      </c>
      <c r="BT199">
        <f ca="1">_xlfn.IFNA(IF(VLOOKUP(Pres_2017_T1!CN199,[2]ListeGithub!$I$2:$K$111,3,FALSE)=$A$1,Pres_2017_T1!CP199,0),0)</f>
        <v>0</v>
      </c>
      <c r="CA199">
        <f t="shared" ca="1" si="3"/>
        <v>16873</v>
      </c>
    </row>
    <row r="200" spans="1:79" x14ac:dyDescent="0.75">
      <c r="A200" t="str">
        <v>42_01</v>
      </c>
      <c r="B200">
        <f ca="1">_xlfn.IFNA(IF(VLOOKUP(Pres_2017_T1!V200,[2]ListeGithub!$I$2:$K$111,3,FALSE)=$A$1,Pres_2017_T1!X200,0),0)</f>
        <v>0</v>
      </c>
      <c r="I200">
        <f ca="1">_xlfn.IFNA(IF(VLOOKUP(Pres_2017_T1!AC200,[2]ListeGithub!$I$2:$K$111,3,FALSE)=$A$1,Pres_2017_T1!AE200,0),0)</f>
        <v>0</v>
      </c>
      <c r="P200">
        <f ca="1">_xlfn.IFNA(IF(VLOOKUP(Pres_2017_T1!AJ200,[2]ListeGithub!$I$2:$K$111,3,FALSE)=$A$1,Pres_2017_T1!AL200,0),0)</f>
        <v>0</v>
      </c>
      <c r="W200">
        <f ca="1">_xlfn.IFNA(IF(VLOOKUP(Pres_2017_T1!AQ200,[2]ListeGithub!$I$2:$K$111,3,FALSE)=$A$1,Pres_2017_T1!AS200,0),0)</f>
        <v>8286</v>
      </c>
      <c r="AD200">
        <f ca="1">_xlfn.IFNA(IF(VLOOKUP(Pres_2017_T1!AX200,[2]ListeGithub!$I$2:$K$111,3,FALSE)=$A$1,Pres_2017_T1!AZ200,0),0)</f>
        <v>0</v>
      </c>
      <c r="AK200">
        <f ca="1">_xlfn.IFNA(IF(VLOOKUP(Pres_2017_T1!BE200,[2]ListeGithub!$I$2:$K$111,3,FALSE)=$A$1,Pres_2017_T1!BG200,0),0)</f>
        <v>0</v>
      </c>
      <c r="AR200">
        <f ca="1">_xlfn.IFNA(IF(VLOOKUP(Pres_2017_T1!BL200,[2]ListeGithub!$I$2:$K$111,3,FALSE)=$A$1,Pres_2017_T1!BN200,0),0)</f>
        <v>0</v>
      </c>
      <c r="AY200">
        <f ca="1">_xlfn.IFNA(IF(VLOOKUP(Pres_2017_T1!BS200,[2]ListeGithub!$I$2:$K$111,3,FALSE)=$A$1,Pres_2017_T1!BU200,0),0)</f>
        <v>471</v>
      </c>
      <c r="BF200">
        <f ca="1">_xlfn.IFNA(IF(VLOOKUP(Pres_2017_T1!BZ200,[2]ListeGithub!$I$2:$K$111,3,FALSE)=$A$1,Pres_2017_T1!CB200,0),0)</f>
        <v>466</v>
      </c>
      <c r="BM200">
        <f ca="1">_xlfn.IFNA(IF(VLOOKUP(Pres_2017_T1!CG200,[2]ListeGithub!$I$2:$K$111,3,FALSE)=$A$1,Pres_2017_T1!CI200,0),0)</f>
        <v>0</v>
      </c>
      <c r="BT200">
        <f ca="1">_xlfn.IFNA(IF(VLOOKUP(Pres_2017_T1!CN200,[2]ListeGithub!$I$2:$K$111,3,FALSE)=$A$1,Pres_2017_T1!CP200,0),0)</f>
        <v>0</v>
      </c>
      <c r="CA200">
        <f t="shared" ca="1" si="3"/>
        <v>9223</v>
      </c>
    </row>
    <row r="201" spans="1:79" x14ac:dyDescent="0.75">
      <c r="A201" t="str">
        <v>42_02</v>
      </c>
      <c r="B201">
        <f ca="1">_xlfn.IFNA(IF(VLOOKUP(Pres_2017_T1!V201,[2]ListeGithub!$I$2:$K$111,3,FALSE)=$A$1,Pres_2017_T1!X201,0),0)</f>
        <v>0</v>
      </c>
      <c r="I201">
        <f ca="1">_xlfn.IFNA(IF(VLOOKUP(Pres_2017_T1!AC201,[2]ListeGithub!$I$2:$K$111,3,FALSE)=$A$1,Pres_2017_T1!AE201,0),0)</f>
        <v>0</v>
      </c>
      <c r="P201">
        <f ca="1">_xlfn.IFNA(IF(VLOOKUP(Pres_2017_T1!AJ201,[2]ListeGithub!$I$2:$K$111,3,FALSE)=$A$1,Pres_2017_T1!AL201,0),0)</f>
        <v>6963</v>
      </c>
      <c r="W201">
        <f ca="1">_xlfn.IFNA(IF(VLOOKUP(Pres_2017_T1!AQ201,[2]ListeGithub!$I$2:$K$111,3,FALSE)=$A$1,Pres_2017_T1!AS201,0),0)</f>
        <v>0</v>
      </c>
      <c r="AD201">
        <f ca="1">_xlfn.IFNA(IF(VLOOKUP(Pres_2017_T1!AX201,[2]ListeGithub!$I$2:$K$111,3,FALSE)=$A$1,Pres_2017_T1!AZ201,0),0)</f>
        <v>0</v>
      </c>
      <c r="AK201">
        <f ca="1">_xlfn.IFNA(IF(VLOOKUP(Pres_2017_T1!BE201,[2]ListeGithub!$I$2:$K$111,3,FALSE)=$A$1,Pres_2017_T1!BG201,0),0)</f>
        <v>0</v>
      </c>
      <c r="AR201">
        <f ca="1">_xlfn.IFNA(IF(VLOOKUP(Pres_2017_T1!BL201,[2]ListeGithub!$I$2:$K$111,3,FALSE)=$A$1,Pres_2017_T1!BN201,0),0)</f>
        <v>422</v>
      </c>
      <c r="AY201">
        <f ca="1">_xlfn.IFNA(IF(VLOOKUP(Pres_2017_T1!BS201,[2]ListeGithub!$I$2:$K$111,3,FALSE)=$A$1,Pres_2017_T1!BU201,0),0)</f>
        <v>0</v>
      </c>
      <c r="BF201">
        <f ca="1">_xlfn.IFNA(IF(VLOOKUP(Pres_2017_T1!BZ201,[2]ListeGithub!$I$2:$K$111,3,FALSE)=$A$1,Pres_2017_T1!CB201,0),0)</f>
        <v>298</v>
      </c>
      <c r="BM201">
        <f ca="1">_xlfn.IFNA(IF(VLOOKUP(Pres_2017_T1!CG201,[2]ListeGithub!$I$2:$K$111,3,FALSE)=$A$1,Pres_2017_T1!CI201,0),0)</f>
        <v>0</v>
      </c>
      <c r="BT201">
        <f ca="1">_xlfn.IFNA(IF(VLOOKUP(Pres_2017_T1!CN201,[2]ListeGithub!$I$2:$K$111,3,FALSE)=$A$1,Pres_2017_T1!CP201,0),0)</f>
        <v>0</v>
      </c>
      <c r="CA201">
        <f t="shared" ca="1" si="3"/>
        <v>7683</v>
      </c>
    </row>
    <row r="202" spans="1:79" x14ac:dyDescent="0.75">
      <c r="A202" t="str">
        <v>42_03</v>
      </c>
      <c r="B202">
        <f ca="1">_xlfn.IFNA(IF(VLOOKUP(Pres_2017_T1!V202,[2]ListeGithub!$I$2:$K$111,3,FALSE)=$A$1,Pres_2017_T1!X202,0),0)</f>
        <v>0</v>
      </c>
      <c r="I202">
        <f ca="1">_xlfn.IFNA(IF(VLOOKUP(Pres_2017_T1!AC202,[2]ListeGithub!$I$2:$K$111,3,FALSE)=$A$1,Pres_2017_T1!AE202,0),0)</f>
        <v>0</v>
      </c>
      <c r="P202">
        <f ca="1">_xlfn.IFNA(IF(VLOOKUP(Pres_2017_T1!AJ202,[2]ListeGithub!$I$2:$K$111,3,FALSE)=$A$1,Pres_2017_T1!AL202,0),0)</f>
        <v>0</v>
      </c>
      <c r="W202">
        <f ca="1">_xlfn.IFNA(IF(VLOOKUP(Pres_2017_T1!AQ202,[2]ListeGithub!$I$2:$K$111,3,FALSE)=$A$1,Pres_2017_T1!AS202,0),0)</f>
        <v>11030</v>
      </c>
      <c r="AD202">
        <f ca="1">_xlfn.IFNA(IF(VLOOKUP(Pres_2017_T1!AX202,[2]ListeGithub!$I$2:$K$111,3,FALSE)=$A$1,Pres_2017_T1!AZ202,0),0)</f>
        <v>0</v>
      </c>
      <c r="AK202">
        <f ca="1">_xlfn.IFNA(IF(VLOOKUP(Pres_2017_T1!BE202,[2]ListeGithub!$I$2:$K$111,3,FALSE)=$A$1,Pres_2017_T1!BG202,0),0)</f>
        <v>0</v>
      </c>
      <c r="AR202">
        <f ca="1">_xlfn.IFNA(IF(VLOOKUP(Pres_2017_T1!BL202,[2]ListeGithub!$I$2:$K$111,3,FALSE)=$A$1,Pres_2017_T1!BN202,0),0)</f>
        <v>693</v>
      </c>
      <c r="AY202">
        <f ca="1">_xlfn.IFNA(IF(VLOOKUP(Pres_2017_T1!BS202,[2]ListeGithub!$I$2:$K$111,3,FALSE)=$A$1,Pres_2017_T1!BU202,0),0)</f>
        <v>0</v>
      </c>
      <c r="BF202">
        <f ca="1">_xlfn.IFNA(IF(VLOOKUP(Pres_2017_T1!BZ202,[2]ListeGithub!$I$2:$K$111,3,FALSE)=$A$1,Pres_2017_T1!CB202,0),0)</f>
        <v>609</v>
      </c>
      <c r="BM202">
        <f ca="1">_xlfn.IFNA(IF(VLOOKUP(Pres_2017_T1!CG202,[2]ListeGithub!$I$2:$K$111,3,FALSE)=$A$1,Pres_2017_T1!CI202,0),0)</f>
        <v>0</v>
      </c>
      <c r="BT202">
        <f ca="1">_xlfn.IFNA(IF(VLOOKUP(Pres_2017_T1!CN202,[2]ListeGithub!$I$2:$K$111,3,FALSE)=$A$1,Pres_2017_T1!CP202,0),0)</f>
        <v>0</v>
      </c>
      <c r="CA202">
        <f t="shared" ca="1" si="3"/>
        <v>12332</v>
      </c>
    </row>
    <row r="203" spans="1:79" x14ac:dyDescent="0.75">
      <c r="A203" t="str">
        <v>42_04</v>
      </c>
      <c r="B203">
        <f ca="1">_xlfn.IFNA(IF(VLOOKUP(Pres_2017_T1!V203,[2]ListeGithub!$I$2:$K$111,3,FALSE)=$A$1,Pres_2017_T1!X203,0),0)</f>
        <v>0</v>
      </c>
      <c r="I203">
        <f ca="1">_xlfn.IFNA(IF(VLOOKUP(Pres_2017_T1!AC203,[2]ListeGithub!$I$2:$K$111,3,FALSE)=$A$1,Pres_2017_T1!AE203,0),0)</f>
        <v>0</v>
      </c>
      <c r="P203">
        <f ca="1">_xlfn.IFNA(IF(VLOOKUP(Pres_2017_T1!AJ203,[2]ListeGithub!$I$2:$K$111,3,FALSE)=$A$1,Pres_2017_T1!AL203,0),0)</f>
        <v>0</v>
      </c>
      <c r="W203">
        <f ca="1">_xlfn.IFNA(IF(VLOOKUP(Pres_2017_T1!AQ203,[2]ListeGithub!$I$2:$K$111,3,FALSE)=$A$1,Pres_2017_T1!AS203,0),0)</f>
        <v>12866</v>
      </c>
      <c r="AD203">
        <f ca="1">_xlfn.IFNA(IF(VLOOKUP(Pres_2017_T1!AX203,[2]ListeGithub!$I$2:$K$111,3,FALSE)=$A$1,Pres_2017_T1!AZ203,0),0)</f>
        <v>0</v>
      </c>
      <c r="AK203">
        <f ca="1">_xlfn.IFNA(IF(VLOOKUP(Pres_2017_T1!BE203,[2]ListeGithub!$I$2:$K$111,3,FALSE)=$A$1,Pres_2017_T1!BG203,0),0)</f>
        <v>0</v>
      </c>
      <c r="AR203">
        <f ca="1">_xlfn.IFNA(IF(VLOOKUP(Pres_2017_T1!BL203,[2]ListeGithub!$I$2:$K$111,3,FALSE)=$A$1,Pres_2017_T1!BN203,0),0)</f>
        <v>999</v>
      </c>
      <c r="AY203">
        <f ca="1">_xlfn.IFNA(IF(VLOOKUP(Pres_2017_T1!BS203,[2]ListeGithub!$I$2:$K$111,3,FALSE)=$A$1,Pres_2017_T1!BU203,0),0)</f>
        <v>0</v>
      </c>
      <c r="BF203">
        <f ca="1">_xlfn.IFNA(IF(VLOOKUP(Pres_2017_T1!BZ203,[2]ListeGithub!$I$2:$K$111,3,FALSE)=$A$1,Pres_2017_T1!CB203,0),0)</f>
        <v>664</v>
      </c>
      <c r="BM203">
        <f ca="1">_xlfn.IFNA(IF(VLOOKUP(Pres_2017_T1!CG203,[2]ListeGithub!$I$2:$K$111,3,FALSE)=$A$1,Pres_2017_T1!CI203,0),0)</f>
        <v>0</v>
      </c>
      <c r="BT203">
        <f ca="1">_xlfn.IFNA(IF(VLOOKUP(Pres_2017_T1!CN203,[2]ListeGithub!$I$2:$K$111,3,FALSE)=$A$1,Pres_2017_T1!CP203,0),0)</f>
        <v>0</v>
      </c>
      <c r="CA203">
        <f t="shared" ca="1" si="3"/>
        <v>14529</v>
      </c>
    </row>
    <row r="204" spans="1:79" x14ac:dyDescent="0.75">
      <c r="A204" t="str">
        <v>42_05</v>
      </c>
      <c r="B204">
        <f ca="1">_xlfn.IFNA(IF(VLOOKUP(Pres_2017_T1!V204,[2]ListeGithub!$I$2:$K$111,3,FALSE)=$A$1,Pres_2017_T1!X204,0),0)</f>
        <v>0</v>
      </c>
      <c r="I204">
        <f ca="1">_xlfn.IFNA(IF(VLOOKUP(Pres_2017_T1!AC204,[2]ListeGithub!$I$2:$K$111,3,FALSE)=$A$1,Pres_2017_T1!AE204,0),0)</f>
        <v>0</v>
      </c>
      <c r="P204">
        <f ca="1">_xlfn.IFNA(IF(VLOOKUP(Pres_2017_T1!AJ204,[2]ListeGithub!$I$2:$K$111,3,FALSE)=$A$1,Pres_2017_T1!AL204,0),0)</f>
        <v>15471</v>
      </c>
      <c r="W204">
        <f ca="1">_xlfn.IFNA(IF(VLOOKUP(Pres_2017_T1!AQ204,[2]ListeGithub!$I$2:$K$111,3,FALSE)=$A$1,Pres_2017_T1!AS204,0),0)</f>
        <v>0</v>
      </c>
      <c r="AD204">
        <f ca="1">_xlfn.IFNA(IF(VLOOKUP(Pres_2017_T1!AX204,[2]ListeGithub!$I$2:$K$111,3,FALSE)=$A$1,Pres_2017_T1!AZ204,0),0)</f>
        <v>0</v>
      </c>
      <c r="AK204">
        <f ca="1">_xlfn.IFNA(IF(VLOOKUP(Pres_2017_T1!BE204,[2]ListeGithub!$I$2:$K$111,3,FALSE)=$A$1,Pres_2017_T1!BG204,0),0)</f>
        <v>0</v>
      </c>
      <c r="AR204">
        <f ca="1">_xlfn.IFNA(IF(VLOOKUP(Pres_2017_T1!BL204,[2]ListeGithub!$I$2:$K$111,3,FALSE)=$A$1,Pres_2017_T1!BN204,0),0)</f>
        <v>1177</v>
      </c>
      <c r="AY204">
        <f ca="1">_xlfn.IFNA(IF(VLOOKUP(Pres_2017_T1!BS204,[2]ListeGithub!$I$2:$K$111,3,FALSE)=$A$1,Pres_2017_T1!BU204,0),0)</f>
        <v>0</v>
      </c>
      <c r="BF204">
        <f ca="1">_xlfn.IFNA(IF(VLOOKUP(Pres_2017_T1!BZ204,[2]ListeGithub!$I$2:$K$111,3,FALSE)=$A$1,Pres_2017_T1!CB204,0),0)</f>
        <v>622</v>
      </c>
      <c r="BM204">
        <f ca="1">_xlfn.IFNA(IF(VLOOKUP(Pres_2017_T1!CG204,[2]ListeGithub!$I$2:$K$111,3,FALSE)=$A$1,Pres_2017_T1!CI204,0),0)</f>
        <v>0</v>
      </c>
      <c r="BT204">
        <f ca="1">_xlfn.IFNA(IF(VLOOKUP(Pres_2017_T1!CN204,[2]ListeGithub!$I$2:$K$111,3,FALSE)=$A$1,Pres_2017_T1!CP204,0),0)</f>
        <v>0</v>
      </c>
      <c r="CA204">
        <f t="shared" ca="1" si="3"/>
        <v>17270</v>
      </c>
    </row>
    <row r="205" spans="1:79" x14ac:dyDescent="0.75">
      <c r="A205" t="str">
        <v>42_06</v>
      </c>
      <c r="B205">
        <f ca="1">_xlfn.IFNA(IF(VLOOKUP(Pres_2017_T1!V205,[2]ListeGithub!$I$2:$K$111,3,FALSE)=$A$1,Pres_2017_T1!X205,0),0)</f>
        <v>0</v>
      </c>
      <c r="I205">
        <f ca="1">_xlfn.IFNA(IF(VLOOKUP(Pres_2017_T1!AC205,[2]ListeGithub!$I$2:$K$111,3,FALSE)=$A$1,Pres_2017_T1!AE205,0),0)</f>
        <v>0</v>
      </c>
      <c r="P205">
        <f ca="1">_xlfn.IFNA(IF(VLOOKUP(Pres_2017_T1!AJ205,[2]ListeGithub!$I$2:$K$111,3,FALSE)=$A$1,Pres_2017_T1!AL205,0),0)</f>
        <v>17232</v>
      </c>
      <c r="W205">
        <f ca="1">_xlfn.IFNA(IF(VLOOKUP(Pres_2017_T1!AQ205,[2]ListeGithub!$I$2:$K$111,3,FALSE)=$A$1,Pres_2017_T1!AS205,0),0)</f>
        <v>0</v>
      </c>
      <c r="AD205">
        <f ca="1">_xlfn.IFNA(IF(VLOOKUP(Pres_2017_T1!AX205,[2]ListeGithub!$I$2:$K$111,3,FALSE)=$A$1,Pres_2017_T1!AZ205,0),0)</f>
        <v>0</v>
      </c>
      <c r="AK205">
        <f ca="1">_xlfn.IFNA(IF(VLOOKUP(Pres_2017_T1!BE205,[2]ListeGithub!$I$2:$K$111,3,FALSE)=$A$1,Pres_2017_T1!BG205,0),0)</f>
        <v>0</v>
      </c>
      <c r="AR205">
        <f ca="1">_xlfn.IFNA(IF(VLOOKUP(Pres_2017_T1!BL205,[2]ListeGithub!$I$2:$K$111,3,FALSE)=$A$1,Pres_2017_T1!BN205,0),0)</f>
        <v>1408</v>
      </c>
      <c r="AY205">
        <f ca="1">_xlfn.IFNA(IF(VLOOKUP(Pres_2017_T1!BS205,[2]ListeGithub!$I$2:$K$111,3,FALSE)=$A$1,Pres_2017_T1!BU205,0),0)</f>
        <v>0</v>
      </c>
      <c r="BF205">
        <f ca="1">_xlfn.IFNA(IF(VLOOKUP(Pres_2017_T1!BZ205,[2]ListeGithub!$I$2:$K$111,3,FALSE)=$A$1,Pres_2017_T1!CB205,0),0)</f>
        <v>695</v>
      </c>
      <c r="BM205">
        <f ca="1">_xlfn.IFNA(IF(VLOOKUP(Pres_2017_T1!CG205,[2]ListeGithub!$I$2:$K$111,3,FALSE)=$A$1,Pres_2017_T1!CI205,0),0)</f>
        <v>0</v>
      </c>
      <c r="BT205">
        <f ca="1">_xlfn.IFNA(IF(VLOOKUP(Pres_2017_T1!CN205,[2]ListeGithub!$I$2:$K$111,3,FALSE)=$A$1,Pres_2017_T1!CP205,0),0)</f>
        <v>0</v>
      </c>
      <c r="CA205">
        <f t="shared" ca="1" si="3"/>
        <v>19335</v>
      </c>
    </row>
    <row r="206" spans="1:79" x14ac:dyDescent="0.75">
      <c r="A206" t="str">
        <v>43_01</v>
      </c>
      <c r="B206">
        <f ca="1">_xlfn.IFNA(IF(VLOOKUP(Pres_2017_T1!V206,[2]ListeGithub!$I$2:$K$111,3,FALSE)=$A$1,Pres_2017_T1!X206,0),0)</f>
        <v>0</v>
      </c>
      <c r="I206">
        <f ca="1">_xlfn.IFNA(IF(VLOOKUP(Pres_2017_T1!AC206,[2]ListeGithub!$I$2:$K$111,3,FALSE)=$A$1,Pres_2017_T1!AE206,0),0)</f>
        <v>0</v>
      </c>
      <c r="P206">
        <f ca="1">_xlfn.IFNA(IF(VLOOKUP(Pres_2017_T1!AJ206,[2]ListeGithub!$I$2:$K$111,3,FALSE)=$A$1,Pres_2017_T1!AL206,0),0)</f>
        <v>13773</v>
      </c>
      <c r="W206">
        <f ca="1">_xlfn.IFNA(IF(VLOOKUP(Pres_2017_T1!AQ206,[2]ListeGithub!$I$2:$K$111,3,FALSE)=$A$1,Pres_2017_T1!AS206,0),0)</f>
        <v>0</v>
      </c>
      <c r="AD206">
        <f ca="1">_xlfn.IFNA(IF(VLOOKUP(Pres_2017_T1!AX206,[2]ListeGithub!$I$2:$K$111,3,FALSE)=$A$1,Pres_2017_T1!AZ206,0),0)</f>
        <v>0</v>
      </c>
      <c r="AK206">
        <f ca="1">_xlfn.IFNA(IF(VLOOKUP(Pres_2017_T1!BE206,[2]ListeGithub!$I$2:$K$111,3,FALSE)=$A$1,Pres_2017_T1!BG206,0),0)</f>
        <v>0</v>
      </c>
      <c r="AR206">
        <f ca="1">_xlfn.IFNA(IF(VLOOKUP(Pres_2017_T1!BL206,[2]ListeGithub!$I$2:$K$111,3,FALSE)=$A$1,Pres_2017_T1!BN206,0),0)</f>
        <v>1480</v>
      </c>
      <c r="AY206">
        <f ca="1">_xlfn.IFNA(IF(VLOOKUP(Pres_2017_T1!BS206,[2]ListeGithub!$I$2:$K$111,3,FALSE)=$A$1,Pres_2017_T1!BU206,0),0)</f>
        <v>0</v>
      </c>
      <c r="BF206">
        <f ca="1">_xlfn.IFNA(IF(VLOOKUP(Pres_2017_T1!BZ206,[2]ListeGithub!$I$2:$K$111,3,FALSE)=$A$1,Pres_2017_T1!CB206,0),0)</f>
        <v>0</v>
      </c>
      <c r="BM206">
        <f ca="1">_xlfn.IFNA(IF(VLOOKUP(Pres_2017_T1!CG206,[2]ListeGithub!$I$2:$K$111,3,FALSE)=$A$1,Pres_2017_T1!CI206,0),0)</f>
        <v>586</v>
      </c>
      <c r="BT206">
        <f ca="1">_xlfn.IFNA(IF(VLOOKUP(Pres_2017_T1!CN206,[2]ListeGithub!$I$2:$K$111,3,FALSE)=$A$1,Pres_2017_T1!CP206,0),0)</f>
        <v>0</v>
      </c>
      <c r="CA206">
        <f t="shared" ca="1" si="3"/>
        <v>15839</v>
      </c>
    </row>
    <row r="207" spans="1:79" x14ac:dyDescent="0.75">
      <c r="A207" t="str">
        <v>43_02</v>
      </c>
      <c r="B207">
        <f ca="1">_xlfn.IFNA(IF(VLOOKUP(Pres_2017_T1!V207,[2]ListeGithub!$I$2:$K$111,3,FALSE)=$A$1,Pres_2017_T1!X207,0),0)</f>
        <v>0</v>
      </c>
      <c r="I207">
        <f ca="1">_xlfn.IFNA(IF(VLOOKUP(Pres_2017_T1!AC207,[2]ListeGithub!$I$2:$K$111,3,FALSE)=$A$1,Pres_2017_T1!AE207,0),0)</f>
        <v>0</v>
      </c>
      <c r="P207">
        <f ca="1">_xlfn.IFNA(IF(VLOOKUP(Pres_2017_T1!AJ207,[2]ListeGithub!$I$2:$K$111,3,FALSE)=$A$1,Pres_2017_T1!AL207,0),0)</f>
        <v>12183</v>
      </c>
      <c r="W207">
        <f ca="1">_xlfn.IFNA(IF(VLOOKUP(Pres_2017_T1!AQ207,[2]ListeGithub!$I$2:$K$111,3,FALSE)=$A$1,Pres_2017_T1!AS207,0),0)</f>
        <v>0</v>
      </c>
      <c r="AD207">
        <f ca="1">_xlfn.IFNA(IF(VLOOKUP(Pres_2017_T1!AX207,[2]ListeGithub!$I$2:$K$111,3,FALSE)=$A$1,Pres_2017_T1!AZ207,0),0)</f>
        <v>0</v>
      </c>
      <c r="AK207">
        <f ca="1">_xlfn.IFNA(IF(VLOOKUP(Pres_2017_T1!BE207,[2]ListeGithub!$I$2:$K$111,3,FALSE)=$A$1,Pres_2017_T1!BG207,0),0)</f>
        <v>0</v>
      </c>
      <c r="AR207">
        <f ca="1">_xlfn.IFNA(IF(VLOOKUP(Pres_2017_T1!BL207,[2]ListeGithub!$I$2:$K$111,3,FALSE)=$A$1,Pres_2017_T1!BN207,0),0)</f>
        <v>1632</v>
      </c>
      <c r="AY207">
        <f ca="1">_xlfn.IFNA(IF(VLOOKUP(Pres_2017_T1!BS207,[2]ListeGithub!$I$2:$K$111,3,FALSE)=$A$1,Pres_2017_T1!BU207,0),0)</f>
        <v>0</v>
      </c>
      <c r="BF207">
        <f ca="1">_xlfn.IFNA(IF(VLOOKUP(Pres_2017_T1!BZ207,[2]ListeGithub!$I$2:$K$111,3,FALSE)=$A$1,Pres_2017_T1!CB207,0),0)</f>
        <v>464</v>
      </c>
      <c r="BM207">
        <f ca="1">_xlfn.IFNA(IF(VLOOKUP(Pres_2017_T1!CG207,[2]ListeGithub!$I$2:$K$111,3,FALSE)=$A$1,Pres_2017_T1!CI207,0),0)</f>
        <v>0</v>
      </c>
      <c r="BT207">
        <f ca="1">_xlfn.IFNA(IF(VLOOKUP(Pres_2017_T1!CN207,[2]ListeGithub!$I$2:$K$111,3,FALSE)=$A$1,Pres_2017_T1!CP207,0),0)</f>
        <v>0</v>
      </c>
      <c r="CA207">
        <f t="shared" ca="1" si="3"/>
        <v>14279</v>
      </c>
    </row>
    <row r="208" spans="1:79" x14ac:dyDescent="0.75">
      <c r="A208" t="str">
        <v>44_01</v>
      </c>
      <c r="B208">
        <f ca="1">_xlfn.IFNA(IF(VLOOKUP(Pres_2017_T1!V208,[2]ListeGithub!$I$2:$K$111,3,FALSE)=$A$1,Pres_2017_T1!X208,0),0)</f>
        <v>0</v>
      </c>
      <c r="I208">
        <f ca="1">_xlfn.IFNA(IF(VLOOKUP(Pres_2017_T1!AC208,[2]ListeGithub!$I$2:$K$111,3,FALSE)=$A$1,Pres_2017_T1!AE208,0),0)</f>
        <v>14432</v>
      </c>
      <c r="P208">
        <f ca="1">_xlfn.IFNA(IF(VLOOKUP(Pres_2017_T1!AJ208,[2]ListeGithub!$I$2:$K$111,3,FALSE)=$A$1,Pres_2017_T1!AL208,0),0)</f>
        <v>0</v>
      </c>
      <c r="W208">
        <f ca="1">_xlfn.IFNA(IF(VLOOKUP(Pres_2017_T1!AQ208,[2]ListeGithub!$I$2:$K$111,3,FALSE)=$A$1,Pres_2017_T1!AS208,0),0)</f>
        <v>0</v>
      </c>
      <c r="AD208">
        <f ca="1">_xlfn.IFNA(IF(VLOOKUP(Pres_2017_T1!AX208,[2]ListeGithub!$I$2:$K$111,3,FALSE)=$A$1,Pres_2017_T1!AZ208,0),0)</f>
        <v>0</v>
      </c>
      <c r="AK208">
        <f ca="1">_xlfn.IFNA(IF(VLOOKUP(Pres_2017_T1!BE208,[2]ListeGithub!$I$2:$K$111,3,FALSE)=$A$1,Pres_2017_T1!BG208,0),0)</f>
        <v>0</v>
      </c>
      <c r="AR208">
        <f ca="1">_xlfn.IFNA(IF(VLOOKUP(Pres_2017_T1!BL208,[2]ListeGithub!$I$2:$K$111,3,FALSE)=$A$1,Pres_2017_T1!BN208,0),0)</f>
        <v>0</v>
      </c>
      <c r="AY208">
        <f ca="1">_xlfn.IFNA(IF(VLOOKUP(Pres_2017_T1!BS208,[2]ListeGithub!$I$2:$K$111,3,FALSE)=$A$1,Pres_2017_T1!BU208,0),0)</f>
        <v>402</v>
      </c>
      <c r="BF208">
        <f ca="1">_xlfn.IFNA(IF(VLOOKUP(Pres_2017_T1!BZ208,[2]ListeGithub!$I$2:$K$111,3,FALSE)=$A$1,Pres_2017_T1!CB208,0),0)</f>
        <v>337</v>
      </c>
      <c r="BM208">
        <f ca="1">_xlfn.IFNA(IF(VLOOKUP(Pres_2017_T1!CG208,[2]ListeGithub!$I$2:$K$111,3,FALSE)=$A$1,Pres_2017_T1!CI208,0),0)</f>
        <v>0</v>
      </c>
      <c r="BT208">
        <f ca="1">_xlfn.IFNA(IF(VLOOKUP(Pres_2017_T1!CN208,[2]ListeGithub!$I$2:$K$111,3,FALSE)=$A$1,Pres_2017_T1!CP208,0),0)</f>
        <v>0</v>
      </c>
      <c r="CA208">
        <f t="shared" ca="1" si="3"/>
        <v>15171</v>
      </c>
    </row>
    <row r="209" spans="1:79" x14ac:dyDescent="0.75">
      <c r="A209" t="str">
        <v>44_02</v>
      </c>
      <c r="B209">
        <f ca="1">_xlfn.IFNA(IF(VLOOKUP(Pres_2017_T1!V209,[2]ListeGithub!$I$2:$K$111,3,FALSE)=$A$1,Pres_2017_T1!X209,0),0)</f>
        <v>0</v>
      </c>
      <c r="I209">
        <f ca="1">_xlfn.IFNA(IF(VLOOKUP(Pres_2017_T1!AC209,[2]ListeGithub!$I$2:$K$111,3,FALSE)=$A$1,Pres_2017_T1!AE209,0),0)</f>
        <v>0</v>
      </c>
      <c r="P209">
        <f ca="1">_xlfn.IFNA(IF(VLOOKUP(Pres_2017_T1!AJ209,[2]ListeGithub!$I$2:$K$111,3,FALSE)=$A$1,Pres_2017_T1!AL209,0),0)</f>
        <v>14843</v>
      </c>
      <c r="W209">
        <f ca="1">_xlfn.IFNA(IF(VLOOKUP(Pres_2017_T1!AQ209,[2]ListeGithub!$I$2:$K$111,3,FALSE)=$A$1,Pres_2017_T1!AS209,0),0)</f>
        <v>0</v>
      </c>
      <c r="AD209">
        <f ca="1">_xlfn.IFNA(IF(VLOOKUP(Pres_2017_T1!AX209,[2]ListeGithub!$I$2:$K$111,3,FALSE)=$A$1,Pres_2017_T1!AZ209,0),0)</f>
        <v>0</v>
      </c>
      <c r="AK209">
        <f ca="1">_xlfn.IFNA(IF(VLOOKUP(Pres_2017_T1!BE209,[2]ListeGithub!$I$2:$K$111,3,FALSE)=$A$1,Pres_2017_T1!BG209,0),0)</f>
        <v>0</v>
      </c>
      <c r="AR209">
        <f ca="1">_xlfn.IFNA(IF(VLOOKUP(Pres_2017_T1!BL209,[2]ListeGithub!$I$2:$K$111,3,FALSE)=$A$1,Pres_2017_T1!BN209,0),0)</f>
        <v>0</v>
      </c>
      <c r="AY209">
        <f ca="1">_xlfn.IFNA(IF(VLOOKUP(Pres_2017_T1!BS209,[2]ListeGithub!$I$2:$K$111,3,FALSE)=$A$1,Pres_2017_T1!BU209,0),0)</f>
        <v>575</v>
      </c>
      <c r="BF209">
        <f ca="1">_xlfn.IFNA(IF(VLOOKUP(Pres_2017_T1!BZ209,[2]ListeGithub!$I$2:$K$111,3,FALSE)=$A$1,Pres_2017_T1!CB209,0),0)</f>
        <v>353</v>
      </c>
      <c r="BM209">
        <f ca="1">_xlfn.IFNA(IF(VLOOKUP(Pres_2017_T1!CG209,[2]ListeGithub!$I$2:$K$111,3,FALSE)=$A$1,Pres_2017_T1!CI209,0),0)</f>
        <v>0</v>
      </c>
      <c r="BT209">
        <f ca="1">_xlfn.IFNA(IF(VLOOKUP(Pres_2017_T1!CN209,[2]ListeGithub!$I$2:$K$111,3,FALSE)=$A$1,Pres_2017_T1!CP209,0),0)</f>
        <v>0</v>
      </c>
      <c r="CA209">
        <f t="shared" ca="1" si="3"/>
        <v>15771</v>
      </c>
    </row>
    <row r="210" spans="1:79" x14ac:dyDescent="0.75">
      <c r="A210" t="str">
        <v>44_03</v>
      </c>
      <c r="B210">
        <f ca="1">_xlfn.IFNA(IF(VLOOKUP(Pres_2017_T1!V210,[2]ListeGithub!$I$2:$K$111,3,FALSE)=$A$1,Pres_2017_T1!X210,0),0)</f>
        <v>0</v>
      </c>
      <c r="I210">
        <f ca="1">_xlfn.IFNA(IF(VLOOKUP(Pres_2017_T1!AC210,[2]ListeGithub!$I$2:$K$111,3,FALSE)=$A$1,Pres_2017_T1!AE210,0),0)</f>
        <v>0</v>
      </c>
      <c r="P210">
        <f ca="1">_xlfn.IFNA(IF(VLOOKUP(Pres_2017_T1!AJ210,[2]ListeGithub!$I$2:$K$111,3,FALSE)=$A$1,Pres_2017_T1!AL210,0),0)</f>
        <v>10837</v>
      </c>
      <c r="W210">
        <f ca="1">_xlfn.IFNA(IF(VLOOKUP(Pres_2017_T1!AQ210,[2]ListeGithub!$I$2:$K$111,3,FALSE)=$A$1,Pres_2017_T1!AS210,0),0)</f>
        <v>0</v>
      </c>
      <c r="AD210">
        <f ca="1">_xlfn.IFNA(IF(VLOOKUP(Pres_2017_T1!AX210,[2]ListeGithub!$I$2:$K$111,3,FALSE)=$A$1,Pres_2017_T1!AZ210,0),0)</f>
        <v>0</v>
      </c>
      <c r="AK210">
        <f ca="1">_xlfn.IFNA(IF(VLOOKUP(Pres_2017_T1!BE210,[2]ListeGithub!$I$2:$K$111,3,FALSE)=$A$1,Pres_2017_T1!BG210,0),0)</f>
        <v>0</v>
      </c>
      <c r="AR210">
        <f ca="1">_xlfn.IFNA(IF(VLOOKUP(Pres_2017_T1!BL210,[2]ListeGithub!$I$2:$K$111,3,FALSE)=$A$1,Pres_2017_T1!BN210,0),0)</f>
        <v>0</v>
      </c>
      <c r="AY210">
        <f ca="1">_xlfn.IFNA(IF(VLOOKUP(Pres_2017_T1!BS210,[2]ListeGithub!$I$2:$K$111,3,FALSE)=$A$1,Pres_2017_T1!BU210,0),0)</f>
        <v>610</v>
      </c>
      <c r="BF210">
        <f ca="1">_xlfn.IFNA(IF(VLOOKUP(Pres_2017_T1!BZ210,[2]ListeGithub!$I$2:$K$111,3,FALSE)=$A$1,Pres_2017_T1!CB210,0),0)</f>
        <v>422</v>
      </c>
      <c r="BM210">
        <f ca="1">_xlfn.IFNA(IF(VLOOKUP(Pres_2017_T1!CG210,[2]ListeGithub!$I$2:$K$111,3,FALSE)=$A$1,Pres_2017_T1!CI210,0),0)</f>
        <v>0</v>
      </c>
      <c r="BT210">
        <f ca="1">_xlfn.IFNA(IF(VLOOKUP(Pres_2017_T1!CN210,[2]ListeGithub!$I$2:$K$111,3,FALSE)=$A$1,Pres_2017_T1!CP210,0),0)</f>
        <v>0</v>
      </c>
      <c r="CA210">
        <f t="shared" ca="1" si="3"/>
        <v>11869</v>
      </c>
    </row>
    <row r="211" spans="1:79" x14ac:dyDescent="0.75">
      <c r="A211" t="str">
        <v>44_04</v>
      </c>
      <c r="B211">
        <f ca="1">_xlfn.IFNA(IF(VLOOKUP(Pres_2017_T1!V211,[2]ListeGithub!$I$2:$K$111,3,FALSE)=$A$1,Pres_2017_T1!X211,0),0)</f>
        <v>0</v>
      </c>
      <c r="I211">
        <f ca="1">_xlfn.IFNA(IF(VLOOKUP(Pres_2017_T1!AC211,[2]ListeGithub!$I$2:$K$111,3,FALSE)=$A$1,Pres_2017_T1!AE211,0),0)</f>
        <v>0</v>
      </c>
      <c r="P211">
        <f ca="1">_xlfn.IFNA(IF(VLOOKUP(Pres_2017_T1!AJ211,[2]ListeGithub!$I$2:$K$111,3,FALSE)=$A$1,Pres_2017_T1!AL211,0),0)</f>
        <v>10504</v>
      </c>
      <c r="W211">
        <f ca="1">_xlfn.IFNA(IF(VLOOKUP(Pres_2017_T1!AQ211,[2]ListeGithub!$I$2:$K$111,3,FALSE)=$A$1,Pres_2017_T1!AS211,0),0)</f>
        <v>0</v>
      </c>
      <c r="AD211">
        <f ca="1">_xlfn.IFNA(IF(VLOOKUP(Pres_2017_T1!AX211,[2]ListeGithub!$I$2:$K$111,3,FALSE)=$A$1,Pres_2017_T1!AZ211,0),0)</f>
        <v>0</v>
      </c>
      <c r="AK211">
        <f ca="1">_xlfn.IFNA(IF(VLOOKUP(Pres_2017_T1!BE211,[2]ListeGithub!$I$2:$K$111,3,FALSE)=$A$1,Pres_2017_T1!BG211,0),0)</f>
        <v>0</v>
      </c>
      <c r="AR211">
        <f ca="1">_xlfn.IFNA(IF(VLOOKUP(Pres_2017_T1!BL211,[2]ListeGithub!$I$2:$K$111,3,FALSE)=$A$1,Pres_2017_T1!BN211,0),0)</f>
        <v>0</v>
      </c>
      <c r="AY211">
        <f ca="1">_xlfn.IFNA(IF(VLOOKUP(Pres_2017_T1!BS211,[2]ListeGithub!$I$2:$K$111,3,FALSE)=$A$1,Pres_2017_T1!BU211,0),0)</f>
        <v>549</v>
      </c>
      <c r="BF211">
        <f ca="1">_xlfn.IFNA(IF(VLOOKUP(Pres_2017_T1!BZ211,[2]ListeGithub!$I$2:$K$111,3,FALSE)=$A$1,Pres_2017_T1!CB211,0),0)</f>
        <v>441</v>
      </c>
      <c r="BM211">
        <f ca="1">_xlfn.IFNA(IF(VLOOKUP(Pres_2017_T1!CG211,[2]ListeGithub!$I$2:$K$111,3,FALSE)=$A$1,Pres_2017_T1!CI211,0),0)</f>
        <v>0</v>
      </c>
      <c r="BT211">
        <f ca="1">_xlfn.IFNA(IF(VLOOKUP(Pres_2017_T1!CN211,[2]ListeGithub!$I$2:$K$111,3,FALSE)=$A$1,Pres_2017_T1!CP211,0),0)</f>
        <v>0</v>
      </c>
      <c r="CA211">
        <f t="shared" ca="1" si="3"/>
        <v>11494</v>
      </c>
    </row>
    <row r="212" spans="1:79" x14ac:dyDescent="0.75">
      <c r="A212" t="str">
        <v>44_05</v>
      </c>
      <c r="B212">
        <f ca="1">_xlfn.IFNA(IF(VLOOKUP(Pres_2017_T1!V212,[2]ListeGithub!$I$2:$K$111,3,FALSE)=$A$1,Pres_2017_T1!X212,0),0)</f>
        <v>0</v>
      </c>
      <c r="I212">
        <f ca="1">_xlfn.IFNA(IF(VLOOKUP(Pres_2017_T1!AC212,[2]ListeGithub!$I$2:$K$111,3,FALSE)=$A$1,Pres_2017_T1!AE212,0),0)</f>
        <v>0</v>
      </c>
      <c r="P212">
        <f ca="1">_xlfn.IFNA(IF(VLOOKUP(Pres_2017_T1!AJ212,[2]ListeGithub!$I$2:$K$111,3,FALSE)=$A$1,Pres_2017_T1!AL212,0),0)</f>
        <v>18647</v>
      </c>
      <c r="W212">
        <f ca="1">_xlfn.IFNA(IF(VLOOKUP(Pres_2017_T1!AQ212,[2]ListeGithub!$I$2:$K$111,3,FALSE)=$A$1,Pres_2017_T1!AS212,0),0)</f>
        <v>0</v>
      </c>
      <c r="AD212">
        <f ca="1">_xlfn.IFNA(IF(VLOOKUP(Pres_2017_T1!AX212,[2]ListeGithub!$I$2:$K$111,3,FALSE)=$A$1,Pres_2017_T1!AZ212,0),0)</f>
        <v>0</v>
      </c>
      <c r="AK212">
        <f ca="1">_xlfn.IFNA(IF(VLOOKUP(Pres_2017_T1!BE212,[2]ListeGithub!$I$2:$K$111,3,FALSE)=$A$1,Pres_2017_T1!BG212,0),0)</f>
        <v>0</v>
      </c>
      <c r="AR212">
        <f ca="1">_xlfn.IFNA(IF(VLOOKUP(Pres_2017_T1!BL212,[2]ListeGithub!$I$2:$K$111,3,FALSE)=$A$1,Pres_2017_T1!BN212,0),0)</f>
        <v>0</v>
      </c>
      <c r="AY212">
        <f ca="1">_xlfn.IFNA(IF(VLOOKUP(Pres_2017_T1!BS212,[2]ListeGithub!$I$2:$K$111,3,FALSE)=$A$1,Pres_2017_T1!BU212,0),0)</f>
        <v>735</v>
      </c>
      <c r="BF212">
        <f ca="1">_xlfn.IFNA(IF(VLOOKUP(Pres_2017_T1!BZ212,[2]ListeGithub!$I$2:$K$111,3,FALSE)=$A$1,Pres_2017_T1!CB212,0),0)</f>
        <v>709</v>
      </c>
      <c r="BM212">
        <f ca="1">_xlfn.IFNA(IF(VLOOKUP(Pres_2017_T1!CG212,[2]ListeGithub!$I$2:$K$111,3,FALSE)=$A$1,Pres_2017_T1!CI212,0),0)</f>
        <v>0</v>
      </c>
      <c r="BT212">
        <f ca="1">_xlfn.IFNA(IF(VLOOKUP(Pres_2017_T1!CN212,[2]ListeGithub!$I$2:$K$111,3,FALSE)=$A$1,Pres_2017_T1!CP212,0),0)</f>
        <v>0</v>
      </c>
      <c r="CA212">
        <f t="shared" ca="1" si="3"/>
        <v>20091</v>
      </c>
    </row>
    <row r="213" spans="1:79" x14ac:dyDescent="0.75">
      <c r="A213" t="str">
        <v>44_06</v>
      </c>
      <c r="B213">
        <f ca="1">_xlfn.IFNA(IF(VLOOKUP(Pres_2017_T1!V213,[2]ListeGithub!$I$2:$K$111,3,FALSE)=$A$1,Pres_2017_T1!X213,0),0)</f>
        <v>0</v>
      </c>
      <c r="I213">
        <f ca="1">_xlfn.IFNA(IF(VLOOKUP(Pres_2017_T1!AC213,[2]ListeGithub!$I$2:$K$111,3,FALSE)=$A$1,Pres_2017_T1!AE213,0),0)</f>
        <v>17759</v>
      </c>
      <c r="P213">
        <f ca="1">_xlfn.IFNA(IF(VLOOKUP(Pres_2017_T1!AJ213,[2]ListeGithub!$I$2:$K$111,3,FALSE)=$A$1,Pres_2017_T1!AL213,0),0)</f>
        <v>0</v>
      </c>
      <c r="W213">
        <f ca="1">_xlfn.IFNA(IF(VLOOKUP(Pres_2017_T1!AQ213,[2]ListeGithub!$I$2:$K$111,3,FALSE)=$A$1,Pres_2017_T1!AS213,0),0)</f>
        <v>0</v>
      </c>
      <c r="AD213">
        <f ca="1">_xlfn.IFNA(IF(VLOOKUP(Pres_2017_T1!AX213,[2]ListeGithub!$I$2:$K$111,3,FALSE)=$A$1,Pres_2017_T1!AZ213,0),0)</f>
        <v>0</v>
      </c>
      <c r="AK213">
        <f ca="1">_xlfn.IFNA(IF(VLOOKUP(Pres_2017_T1!BE213,[2]ListeGithub!$I$2:$K$111,3,FALSE)=$A$1,Pres_2017_T1!BG213,0),0)</f>
        <v>0</v>
      </c>
      <c r="AR213">
        <f ca="1">_xlfn.IFNA(IF(VLOOKUP(Pres_2017_T1!BL213,[2]ListeGithub!$I$2:$K$111,3,FALSE)=$A$1,Pres_2017_T1!BN213,0),0)</f>
        <v>0</v>
      </c>
      <c r="AY213">
        <f ca="1">_xlfn.IFNA(IF(VLOOKUP(Pres_2017_T1!BS213,[2]ListeGithub!$I$2:$K$111,3,FALSE)=$A$1,Pres_2017_T1!BU213,0),0)</f>
        <v>830</v>
      </c>
      <c r="BF213">
        <f ca="1">_xlfn.IFNA(IF(VLOOKUP(Pres_2017_T1!BZ213,[2]ListeGithub!$I$2:$K$111,3,FALSE)=$A$1,Pres_2017_T1!CB213,0),0)</f>
        <v>0</v>
      </c>
      <c r="BM213">
        <f ca="1">_xlfn.IFNA(IF(VLOOKUP(Pres_2017_T1!CG213,[2]ListeGithub!$I$2:$K$111,3,FALSE)=$A$1,Pres_2017_T1!CI213,0),0)</f>
        <v>681</v>
      </c>
      <c r="BT213">
        <f ca="1">_xlfn.IFNA(IF(VLOOKUP(Pres_2017_T1!CN213,[2]ListeGithub!$I$2:$K$111,3,FALSE)=$A$1,Pres_2017_T1!CP213,0),0)</f>
        <v>0</v>
      </c>
      <c r="CA213">
        <f t="shared" ca="1" si="3"/>
        <v>19270</v>
      </c>
    </row>
    <row r="214" spans="1:79" x14ac:dyDescent="0.75">
      <c r="A214" t="str">
        <v>44_07</v>
      </c>
      <c r="B214">
        <f ca="1">_xlfn.IFNA(IF(VLOOKUP(Pres_2017_T1!V214,[2]ListeGithub!$I$2:$K$111,3,FALSE)=$A$1,Pres_2017_T1!X214,0),0)</f>
        <v>0</v>
      </c>
      <c r="I214">
        <f ca="1">_xlfn.IFNA(IF(VLOOKUP(Pres_2017_T1!AC214,[2]ListeGithub!$I$2:$K$111,3,FALSE)=$A$1,Pres_2017_T1!AE214,0),0)</f>
        <v>23130</v>
      </c>
      <c r="P214">
        <f ca="1">_xlfn.IFNA(IF(VLOOKUP(Pres_2017_T1!AJ214,[2]ListeGithub!$I$2:$K$111,3,FALSE)=$A$1,Pres_2017_T1!AL214,0),0)</f>
        <v>0</v>
      </c>
      <c r="W214">
        <f ca="1">_xlfn.IFNA(IF(VLOOKUP(Pres_2017_T1!AQ214,[2]ListeGithub!$I$2:$K$111,3,FALSE)=$A$1,Pres_2017_T1!AS214,0),0)</f>
        <v>0</v>
      </c>
      <c r="AD214">
        <f ca="1">_xlfn.IFNA(IF(VLOOKUP(Pres_2017_T1!AX214,[2]ListeGithub!$I$2:$K$111,3,FALSE)=$A$1,Pres_2017_T1!AZ214,0),0)</f>
        <v>0</v>
      </c>
      <c r="AK214">
        <f ca="1">_xlfn.IFNA(IF(VLOOKUP(Pres_2017_T1!BE214,[2]ListeGithub!$I$2:$K$111,3,FALSE)=$A$1,Pres_2017_T1!BG214,0),0)</f>
        <v>0</v>
      </c>
      <c r="AR214">
        <f ca="1">_xlfn.IFNA(IF(VLOOKUP(Pres_2017_T1!BL214,[2]ListeGithub!$I$2:$K$111,3,FALSE)=$A$1,Pres_2017_T1!BN214,0),0)</f>
        <v>0</v>
      </c>
      <c r="AY214">
        <f ca="1">_xlfn.IFNA(IF(VLOOKUP(Pres_2017_T1!BS214,[2]ListeGithub!$I$2:$K$111,3,FALSE)=$A$1,Pres_2017_T1!BU214,0),0)</f>
        <v>723</v>
      </c>
      <c r="BF214">
        <f ca="1">_xlfn.IFNA(IF(VLOOKUP(Pres_2017_T1!BZ214,[2]ListeGithub!$I$2:$K$111,3,FALSE)=$A$1,Pres_2017_T1!CB214,0),0)</f>
        <v>723</v>
      </c>
      <c r="BM214">
        <f ca="1">_xlfn.IFNA(IF(VLOOKUP(Pres_2017_T1!CG214,[2]ListeGithub!$I$2:$K$111,3,FALSE)=$A$1,Pres_2017_T1!CI214,0),0)</f>
        <v>0</v>
      </c>
      <c r="BT214">
        <f ca="1">_xlfn.IFNA(IF(VLOOKUP(Pres_2017_T1!CN214,[2]ListeGithub!$I$2:$K$111,3,FALSE)=$A$1,Pres_2017_T1!CP214,0),0)</f>
        <v>0</v>
      </c>
      <c r="CA214">
        <f t="shared" ca="1" si="3"/>
        <v>24576</v>
      </c>
    </row>
    <row r="215" spans="1:79" x14ac:dyDescent="0.75">
      <c r="A215" t="str">
        <v>44_08</v>
      </c>
      <c r="B215">
        <f ca="1">_xlfn.IFNA(IF(VLOOKUP(Pres_2017_T1!V215,[2]ListeGithub!$I$2:$K$111,3,FALSE)=$A$1,Pres_2017_T1!X215,0),0)</f>
        <v>0</v>
      </c>
      <c r="I215">
        <f ca="1">_xlfn.IFNA(IF(VLOOKUP(Pres_2017_T1!AC215,[2]ListeGithub!$I$2:$K$111,3,FALSE)=$A$1,Pres_2017_T1!AE215,0),0)</f>
        <v>0</v>
      </c>
      <c r="P215">
        <f ca="1">_xlfn.IFNA(IF(VLOOKUP(Pres_2017_T1!AJ215,[2]ListeGithub!$I$2:$K$111,3,FALSE)=$A$1,Pres_2017_T1!AL215,0),0)</f>
        <v>0</v>
      </c>
      <c r="W215">
        <f ca="1">_xlfn.IFNA(IF(VLOOKUP(Pres_2017_T1!AQ215,[2]ListeGithub!$I$2:$K$111,3,FALSE)=$A$1,Pres_2017_T1!AS215,0),0)</f>
        <v>8775</v>
      </c>
      <c r="AD215">
        <f ca="1">_xlfn.IFNA(IF(VLOOKUP(Pres_2017_T1!AX215,[2]ListeGithub!$I$2:$K$111,3,FALSE)=$A$1,Pres_2017_T1!AZ215,0),0)</f>
        <v>0</v>
      </c>
      <c r="AK215">
        <f ca="1">_xlfn.IFNA(IF(VLOOKUP(Pres_2017_T1!BE215,[2]ListeGithub!$I$2:$K$111,3,FALSE)=$A$1,Pres_2017_T1!BG215,0),0)</f>
        <v>0</v>
      </c>
      <c r="AR215">
        <f ca="1">_xlfn.IFNA(IF(VLOOKUP(Pres_2017_T1!BL215,[2]ListeGithub!$I$2:$K$111,3,FALSE)=$A$1,Pres_2017_T1!BN215,0),0)</f>
        <v>0</v>
      </c>
      <c r="AY215">
        <f ca="1">_xlfn.IFNA(IF(VLOOKUP(Pres_2017_T1!BS215,[2]ListeGithub!$I$2:$K$111,3,FALSE)=$A$1,Pres_2017_T1!BU215,0),0)</f>
        <v>0</v>
      </c>
      <c r="BF215">
        <f ca="1">_xlfn.IFNA(IF(VLOOKUP(Pres_2017_T1!BZ215,[2]ListeGithub!$I$2:$K$111,3,FALSE)=$A$1,Pres_2017_T1!CB215,0),0)</f>
        <v>526</v>
      </c>
      <c r="BM215">
        <f ca="1">_xlfn.IFNA(IF(VLOOKUP(Pres_2017_T1!CG215,[2]ListeGithub!$I$2:$K$111,3,FALSE)=$A$1,Pres_2017_T1!CI215,0),0)</f>
        <v>500</v>
      </c>
      <c r="BT215">
        <f ca="1">_xlfn.IFNA(IF(VLOOKUP(Pres_2017_T1!CN215,[2]ListeGithub!$I$2:$K$111,3,FALSE)=$A$1,Pres_2017_T1!CP215,0),0)</f>
        <v>0</v>
      </c>
      <c r="CA215">
        <f t="shared" ca="1" si="3"/>
        <v>9801</v>
      </c>
    </row>
    <row r="216" spans="1:79" x14ac:dyDescent="0.75">
      <c r="A216" t="str">
        <v>44_09</v>
      </c>
      <c r="B216">
        <f ca="1">_xlfn.IFNA(IF(VLOOKUP(Pres_2017_T1!V216,[2]ListeGithub!$I$2:$K$111,3,FALSE)=$A$1,Pres_2017_T1!X216,0),0)</f>
        <v>0</v>
      </c>
      <c r="I216">
        <f ca="1">_xlfn.IFNA(IF(VLOOKUP(Pres_2017_T1!AC216,[2]ListeGithub!$I$2:$K$111,3,FALSE)=$A$1,Pres_2017_T1!AE216,0),0)</f>
        <v>20437</v>
      </c>
      <c r="P216">
        <f ca="1">_xlfn.IFNA(IF(VLOOKUP(Pres_2017_T1!AJ216,[2]ListeGithub!$I$2:$K$111,3,FALSE)=$A$1,Pres_2017_T1!AL216,0),0)</f>
        <v>0</v>
      </c>
      <c r="W216">
        <f ca="1">_xlfn.IFNA(IF(VLOOKUP(Pres_2017_T1!AQ216,[2]ListeGithub!$I$2:$K$111,3,FALSE)=$A$1,Pres_2017_T1!AS216,0),0)</f>
        <v>0</v>
      </c>
      <c r="AD216">
        <f ca="1">_xlfn.IFNA(IF(VLOOKUP(Pres_2017_T1!AX216,[2]ListeGithub!$I$2:$K$111,3,FALSE)=$A$1,Pres_2017_T1!AZ216,0),0)</f>
        <v>0</v>
      </c>
      <c r="AK216">
        <f ca="1">_xlfn.IFNA(IF(VLOOKUP(Pres_2017_T1!BE216,[2]ListeGithub!$I$2:$K$111,3,FALSE)=$A$1,Pres_2017_T1!BG216,0),0)</f>
        <v>0</v>
      </c>
      <c r="AR216">
        <f ca="1">_xlfn.IFNA(IF(VLOOKUP(Pres_2017_T1!BL216,[2]ListeGithub!$I$2:$K$111,3,FALSE)=$A$1,Pres_2017_T1!BN216,0),0)</f>
        <v>0</v>
      </c>
      <c r="AY216">
        <f ca="1">_xlfn.IFNA(IF(VLOOKUP(Pres_2017_T1!BS216,[2]ListeGithub!$I$2:$K$111,3,FALSE)=$A$1,Pres_2017_T1!BU216,0),0)</f>
        <v>927</v>
      </c>
      <c r="BF216">
        <f ca="1">_xlfn.IFNA(IF(VLOOKUP(Pres_2017_T1!BZ216,[2]ListeGithub!$I$2:$K$111,3,FALSE)=$A$1,Pres_2017_T1!CB216,0),0)</f>
        <v>0</v>
      </c>
      <c r="BM216">
        <f ca="1">_xlfn.IFNA(IF(VLOOKUP(Pres_2017_T1!CG216,[2]ListeGithub!$I$2:$K$111,3,FALSE)=$A$1,Pres_2017_T1!CI216,0),0)</f>
        <v>681</v>
      </c>
      <c r="BT216">
        <f ca="1">_xlfn.IFNA(IF(VLOOKUP(Pres_2017_T1!CN216,[2]ListeGithub!$I$2:$K$111,3,FALSE)=$A$1,Pres_2017_T1!CP216,0),0)</f>
        <v>0</v>
      </c>
      <c r="CA216">
        <f t="shared" ca="1" si="3"/>
        <v>22045</v>
      </c>
    </row>
    <row r="217" spans="1:79" x14ac:dyDescent="0.75">
      <c r="A217" t="str">
        <v>44_10</v>
      </c>
      <c r="B217">
        <f ca="1">_xlfn.IFNA(IF(VLOOKUP(Pres_2017_T1!V217,[2]ListeGithub!$I$2:$K$111,3,FALSE)=$A$1,Pres_2017_T1!X217,0),0)</f>
        <v>0</v>
      </c>
      <c r="I217">
        <f ca="1">_xlfn.IFNA(IF(VLOOKUP(Pres_2017_T1!AC217,[2]ListeGithub!$I$2:$K$111,3,FALSE)=$A$1,Pres_2017_T1!AE217,0),0)</f>
        <v>20339</v>
      </c>
      <c r="P217">
        <f ca="1">_xlfn.IFNA(IF(VLOOKUP(Pres_2017_T1!AJ217,[2]ListeGithub!$I$2:$K$111,3,FALSE)=$A$1,Pres_2017_T1!AL217,0),0)</f>
        <v>0</v>
      </c>
      <c r="W217">
        <f ca="1">_xlfn.IFNA(IF(VLOOKUP(Pres_2017_T1!AQ217,[2]ListeGithub!$I$2:$K$111,3,FALSE)=$A$1,Pres_2017_T1!AS217,0),0)</f>
        <v>0</v>
      </c>
      <c r="AD217">
        <f ca="1">_xlfn.IFNA(IF(VLOOKUP(Pres_2017_T1!AX217,[2]ListeGithub!$I$2:$K$111,3,FALSE)=$A$1,Pres_2017_T1!AZ217,0),0)</f>
        <v>0</v>
      </c>
      <c r="AK217">
        <f ca="1">_xlfn.IFNA(IF(VLOOKUP(Pres_2017_T1!BE217,[2]ListeGithub!$I$2:$K$111,3,FALSE)=$A$1,Pres_2017_T1!BG217,0),0)</f>
        <v>0</v>
      </c>
      <c r="AR217">
        <f ca="1">_xlfn.IFNA(IF(VLOOKUP(Pres_2017_T1!BL217,[2]ListeGithub!$I$2:$K$111,3,FALSE)=$A$1,Pres_2017_T1!BN217,0),0)</f>
        <v>0</v>
      </c>
      <c r="AY217">
        <f ca="1">_xlfn.IFNA(IF(VLOOKUP(Pres_2017_T1!BS217,[2]ListeGithub!$I$2:$K$111,3,FALSE)=$A$1,Pres_2017_T1!BU217,0),0)</f>
        <v>761</v>
      </c>
      <c r="BF217">
        <f ca="1">_xlfn.IFNA(IF(VLOOKUP(Pres_2017_T1!BZ217,[2]ListeGithub!$I$2:$K$111,3,FALSE)=$A$1,Pres_2017_T1!CB217,0),0)</f>
        <v>673</v>
      </c>
      <c r="BM217">
        <f ca="1">_xlfn.IFNA(IF(VLOOKUP(Pres_2017_T1!CG217,[2]ListeGithub!$I$2:$K$111,3,FALSE)=$A$1,Pres_2017_T1!CI217,0),0)</f>
        <v>0</v>
      </c>
      <c r="BT217">
        <f ca="1">_xlfn.IFNA(IF(VLOOKUP(Pres_2017_T1!CN217,[2]ListeGithub!$I$2:$K$111,3,FALSE)=$A$1,Pres_2017_T1!CP217,0),0)</f>
        <v>0</v>
      </c>
      <c r="CA217">
        <f t="shared" ca="1" si="3"/>
        <v>21773</v>
      </c>
    </row>
    <row r="218" spans="1:79" x14ac:dyDescent="0.75">
      <c r="A218" t="str">
        <v>45_01</v>
      </c>
      <c r="B218">
        <f ca="1">_xlfn.IFNA(IF(VLOOKUP(Pres_2017_T1!V218,[2]ListeGithub!$I$2:$K$111,3,FALSE)=$A$1,Pres_2017_T1!X218,0),0)</f>
        <v>0</v>
      </c>
      <c r="I218">
        <f ca="1">_xlfn.IFNA(IF(VLOOKUP(Pres_2017_T1!AC218,[2]ListeGithub!$I$2:$K$111,3,FALSE)=$A$1,Pres_2017_T1!AE218,0),0)</f>
        <v>14099</v>
      </c>
      <c r="P218">
        <f ca="1">_xlfn.IFNA(IF(VLOOKUP(Pres_2017_T1!AJ218,[2]ListeGithub!$I$2:$K$111,3,FALSE)=$A$1,Pres_2017_T1!AL218,0),0)</f>
        <v>0</v>
      </c>
      <c r="W218">
        <f ca="1">_xlfn.IFNA(IF(VLOOKUP(Pres_2017_T1!AQ218,[2]ListeGithub!$I$2:$K$111,3,FALSE)=$A$1,Pres_2017_T1!AS218,0),0)</f>
        <v>0</v>
      </c>
      <c r="AD218">
        <f ca="1">_xlfn.IFNA(IF(VLOOKUP(Pres_2017_T1!AX218,[2]ListeGithub!$I$2:$K$111,3,FALSE)=$A$1,Pres_2017_T1!AZ218,0),0)</f>
        <v>0</v>
      </c>
      <c r="AK218">
        <f ca="1">_xlfn.IFNA(IF(VLOOKUP(Pres_2017_T1!BE218,[2]ListeGithub!$I$2:$K$111,3,FALSE)=$A$1,Pres_2017_T1!BG218,0),0)</f>
        <v>0</v>
      </c>
      <c r="AR218">
        <f ca="1">_xlfn.IFNA(IF(VLOOKUP(Pres_2017_T1!BL218,[2]ListeGithub!$I$2:$K$111,3,FALSE)=$A$1,Pres_2017_T1!BN218,0),0)</f>
        <v>0</v>
      </c>
      <c r="AY218">
        <f ca="1">_xlfn.IFNA(IF(VLOOKUP(Pres_2017_T1!BS218,[2]ListeGithub!$I$2:$K$111,3,FALSE)=$A$1,Pres_2017_T1!BU218,0),0)</f>
        <v>489</v>
      </c>
      <c r="BF218">
        <f ca="1">_xlfn.IFNA(IF(VLOOKUP(Pres_2017_T1!BZ218,[2]ListeGithub!$I$2:$K$111,3,FALSE)=$A$1,Pres_2017_T1!CB218,0),0)</f>
        <v>461</v>
      </c>
      <c r="BM218">
        <f ca="1">_xlfn.IFNA(IF(VLOOKUP(Pres_2017_T1!CG218,[2]ListeGithub!$I$2:$K$111,3,FALSE)=$A$1,Pres_2017_T1!CI218,0),0)</f>
        <v>0</v>
      </c>
      <c r="BT218">
        <f ca="1">_xlfn.IFNA(IF(VLOOKUP(Pres_2017_T1!CN218,[2]ListeGithub!$I$2:$K$111,3,FALSE)=$A$1,Pres_2017_T1!CP218,0),0)</f>
        <v>0</v>
      </c>
      <c r="CA218">
        <f t="shared" ca="1" si="3"/>
        <v>15049</v>
      </c>
    </row>
    <row r="219" spans="1:79" x14ac:dyDescent="0.75">
      <c r="A219" t="str">
        <v>45_02</v>
      </c>
      <c r="B219">
        <f ca="1">_xlfn.IFNA(IF(VLOOKUP(Pres_2017_T1!V219,[2]ListeGithub!$I$2:$K$111,3,FALSE)=$A$1,Pres_2017_T1!X219,0),0)</f>
        <v>0</v>
      </c>
      <c r="I219">
        <f ca="1">_xlfn.IFNA(IF(VLOOKUP(Pres_2017_T1!AC219,[2]ListeGithub!$I$2:$K$111,3,FALSE)=$A$1,Pres_2017_T1!AE219,0),0)</f>
        <v>13947</v>
      </c>
      <c r="P219">
        <f ca="1">_xlfn.IFNA(IF(VLOOKUP(Pres_2017_T1!AJ219,[2]ListeGithub!$I$2:$K$111,3,FALSE)=$A$1,Pres_2017_T1!AL219,0),0)</f>
        <v>0</v>
      </c>
      <c r="W219">
        <f ca="1">_xlfn.IFNA(IF(VLOOKUP(Pres_2017_T1!AQ219,[2]ListeGithub!$I$2:$K$111,3,FALSE)=$A$1,Pres_2017_T1!AS219,0),0)</f>
        <v>0</v>
      </c>
      <c r="AD219">
        <f ca="1">_xlfn.IFNA(IF(VLOOKUP(Pres_2017_T1!AX219,[2]ListeGithub!$I$2:$K$111,3,FALSE)=$A$1,Pres_2017_T1!AZ219,0),0)</f>
        <v>0</v>
      </c>
      <c r="AK219">
        <f ca="1">_xlfn.IFNA(IF(VLOOKUP(Pres_2017_T1!BE219,[2]ListeGithub!$I$2:$K$111,3,FALSE)=$A$1,Pres_2017_T1!BG219,0),0)</f>
        <v>0</v>
      </c>
      <c r="AR219">
        <f ca="1">_xlfn.IFNA(IF(VLOOKUP(Pres_2017_T1!BL219,[2]ListeGithub!$I$2:$K$111,3,FALSE)=$A$1,Pres_2017_T1!BN219,0),0)</f>
        <v>0</v>
      </c>
      <c r="AY219">
        <f ca="1">_xlfn.IFNA(IF(VLOOKUP(Pres_2017_T1!BS219,[2]ListeGithub!$I$2:$K$111,3,FALSE)=$A$1,Pres_2017_T1!BU219,0),0)</f>
        <v>571</v>
      </c>
      <c r="BF219">
        <f ca="1">_xlfn.IFNA(IF(VLOOKUP(Pres_2017_T1!BZ219,[2]ListeGithub!$I$2:$K$111,3,FALSE)=$A$1,Pres_2017_T1!CB219,0),0)</f>
        <v>567</v>
      </c>
      <c r="BM219">
        <f ca="1">_xlfn.IFNA(IF(VLOOKUP(Pres_2017_T1!CG219,[2]ListeGithub!$I$2:$K$111,3,FALSE)=$A$1,Pres_2017_T1!CI219,0),0)</f>
        <v>0</v>
      </c>
      <c r="BT219">
        <f ca="1">_xlfn.IFNA(IF(VLOOKUP(Pres_2017_T1!CN219,[2]ListeGithub!$I$2:$K$111,3,FALSE)=$A$1,Pres_2017_T1!CP219,0),0)</f>
        <v>0</v>
      </c>
      <c r="CA219">
        <f t="shared" ca="1" si="3"/>
        <v>15085</v>
      </c>
    </row>
    <row r="220" spans="1:79" x14ac:dyDescent="0.75">
      <c r="A220" t="str">
        <v>45_03</v>
      </c>
      <c r="B220">
        <f ca="1">_xlfn.IFNA(IF(VLOOKUP(Pres_2017_T1!V220,[2]ListeGithub!$I$2:$K$111,3,FALSE)=$A$1,Pres_2017_T1!X220,0),0)</f>
        <v>0</v>
      </c>
      <c r="I220">
        <f ca="1">_xlfn.IFNA(IF(VLOOKUP(Pres_2017_T1!AC220,[2]ListeGithub!$I$2:$K$111,3,FALSE)=$A$1,Pres_2017_T1!AE220,0),0)</f>
        <v>12062</v>
      </c>
      <c r="P220">
        <f ca="1">_xlfn.IFNA(IF(VLOOKUP(Pres_2017_T1!AJ220,[2]ListeGithub!$I$2:$K$111,3,FALSE)=$A$1,Pres_2017_T1!AL220,0),0)</f>
        <v>0</v>
      </c>
      <c r="W220">
        <f ca="1">_xlfn.IFNA(IF(VLOOKUP(Pres_2017_T1!AQ220,[2]ListeGithub!$I$2:$K$111,3,FALSE)=$A$1,Pres_2017_T1!AS220,0),0)</f>
        <v>0</v>
      </c>
      <c r="AD220">
        <f ca="1">_xlfn.IFNA(IF(VLOOKUP(Pres_2017_T1!AX220,[2]ListeGithub!$I$2:$K$111,3,FALSE)=$A$1,Pres_2017_T1!AZ220,0),0)</f>
        <v>0</v>
      </c>
      <c r="AK220">
        <f ca="1">_xlfn.IFNA(IF(VLOOKUP(Pres_2017_T1!BE220,[2]ListeGithub!$I$2:$K$111,3,FALSE)=$A$1,Pres_2017_T1!BG220,0),0)</f>
        <v>0</v>
      </c>
      <c r="AR220">
        <f ca="1">_xlfn.IFNA(IF(VLOOKUP(Pres_2017_T1!BL220,[2]ListeGithub!$I$2:$K$111,3,FALSE)=$A$1,Pres_2017_T1!BN220,0),0)</f>
        <v>0</v>
      </c>
      <c r="AY220">
        <f ca="1">_xlfn.IFNA(IF(VLOOKUP(Pres_2017_T1!BS220,[2]ListeGithub!$I$2:$K$111,3,FALSE)=$A$1,Pres_2017_T1!BU220,0),0)</f>
        <v>618</v>
      </c>
      <c r="BF220">
        <f ca="1">_xlfn.IFNA(IF(VLOOKUP(Pres_2017_T1!BZ220,[2]ListeGithub!$I$2:$K$111,3,FALSE)=$A$1,Pres_2017_T1!CB220,0),0)</f>
        <v>544</v>
      </c>
      <c r="BM220">
        <f ca="1">_xlfn.IFNA(IF(VLOOKUP(Pres_2017_T1!CG220,[2]ListeGithub!$I$2:$K$111,3,FALSE)=$A$1,Pres_2017_T1!CI220,0),0)</f>
        <v>0</v>
      </c>
      <c r="BT220">
        <f ca="1">_xlfn.IFNA(IF(VLOOKUP(Pres_2017_T1!CN220,[2]ListeGithub!$I$2:$K$111,3,FALSE)=$A$1,Pres_2017_T1!CP220,0),0)</f>
        <v>0</v>
      </c>
      <c r="CA220">
        <f t="shared" ca="1" si="3"/>
        <v>13224</v>
      </c>
    </row>
    <row r="221" spans="1:79" x14ac:dyDescent="0.75">
      <c r="A221" t="str">
        <v>45_04</v>
      </c>
      <c r="B221">
        <f ca="1">_xlfn.IFNA(IF(VLOOKUP(Pres_2017_T1!V221,[2]ListeGithub!$I$2:$K$111,3,FALSE)=$A$1,Pres_2017_T1!X221,0),0)</f>
        <v>0</v>
      </c>
      <c r="I221">
        <f ca="1">_xlfn.IFNA(IF(VLOOKUP(Pres_2017_T1!AC221,[2]ListeGithub!$I$2:$K$111,3,FALSE)=$A$1,Pres_2017_T1!AE221,0),0)</f>
        <v>11986</v>
      </c>
      <c r="P221">
        <f ca="1">_xlfn.IFNA(IF(VLOOKUP(Pres_2017_T1!AJ221,[2]ListeGithub!$I$2:$K$111,3,FALSE)=$A$1,Pres_2017_T1!AL221,0),0)</f>
        <v>0</v>
      </c>
      <c r="W221">
        <f ca="1">_xlfn.IFNA(IF(VLOOKUP(Pres_2017_T1!AQ221,[2]ListeGithub!$I$2:$K$111,3,FALSE)=$A$1,Pres_2017_T1!AS221,0),0)</f>
        <v>0</v>
      </c>
      <c r="AD221">
        <f ca="1">_xlfn.IFNA(IF(VLOOKUP(Pres_2017_T1!AX221,[2]ListeGithub!$I$2:$K$111,3,FALSE)=$A$1,Pres_2017_T1!AZ221,0),0)</f>
        <v>0</v>
      </c>
      <c r="AK221">
        <f ca="1">_xlfn.IFNA(IF(VLOOKUP(Pres_2017_T1!BE221,[2]ListeGithub!$I$2:$K$111,3,FALSE)=$A$1,Pres_2017_T1!BG221,0),0)</f>
        <v>0</v>
      </c>
      <c r="AR221">
        <f ca="1">_xlfn.IFNA(IF(VLOOKUP(Pres_2017_T1!BL221,[2]ListeGithub!$I$2:$K$111,3,FALSE)=$A$1,Pres_2017_T1!BN221,0),0)</f>
        <v>0</v>
      </c>
      <c r="AY221">
        <f ca="1">_xlfn.IFNA(IF(VLOOKUP(Pres_2017_T1!BS221,[2]ListeGithub!$I$2:$K$111,3,FALSE)=$A$1,Pres_2017_T1!BU221,0),0)</f>
        <v>560</v>
      </c>
      <c r="BF221">
        <f ca="1">_xlfn.IFNA(IF(VLOOKUP(Pres_2017_T1!BZ221,[2]ListeGithub!$I$2:$K$111,3,FALSE)=$A$1,Pres_2017_T1!CB221,0),0)</f>
        <v>537</v>
      </c>
      <c r="BM221">
        <f ca="1">_xlfn.IFNA(IF(VLOOKUP(Pres_2017_T1!CG221,[2]ListeGithub!$I$2:$K$111,3,FALSE)=$A$1,Pres_2017_T1!CI221,0),0)</f>
        <v>0</v>
      </c>
      <c r="BT221">
        <f ca="1">_xlfn.IFNA(IF(VLOOKUP(Pres_2017_T1!CN221,[2]ListeGithub!$I$2:$K$111,3,FALSE)=$A$1,Pres_2017_T1!CP221,0),0)</f>
        <v>0</v>
      </c>
      <c r="CA221">
        <f t="shared" ca="1" si="3"/>
        <v>13083</v>
      </c>
    </row>
    <row r="222" spans="1:79" x14ac:dyDescent="0.75">
      <c r="A222" t="str">
        <v>45_05</v>
      </c>
      <c r="B222">
        <f ca="1">_xlfn.IFNA(IF(VLOOKUP(Pres_2017_T1!V222,[2]ListeGithub!$I$2:$K$111,3,FALSE)=$A$1,Pres_2017_T1!X222,0),0)</f>
        <v>0</v>
      </c>
      <c r="I222">
        <f ca="1">_xlfn.IFNA(IF(VLOOKUP(Pres_2017_T1!AC222,[2]ListeGithub!$I$2:$K$111,3,FALSE)=$A$1,Pres_2017_T1!AE222,0),0)</f>
        <v>0</v>
      </c>
      <c r="P222">
        <f ca="1">_xlfn.IFNA(IF(VLOOKUP(Pres_2017_T1!AJ222,[2]ListeGithub!$I$2:$K$111,3,FALSE)=$A$1,Pres_2017_T1!AL222,0),0)</f>
        <v>11424</v>
      </c>
      <c r="W222">
        <f ca="1">_xlfn.IFNA(IF(VLOOKUP(Pres_2017_T1!AQ222,[2]ListeGithub!$I$2:$K$111,3,FALSE)=$A$1,Pres_2017_T1!AS222,0),0)</f>
        <v>0</v>
      </c>
      <c r="AD222">
        <f ca="1">_xlfn.IFNA(IF(VLOOKUP(Pres_2017_T1!AX222,[2]ListeGithub!$I$2:$K$111,3,FALSE)=$A$1,Pres_2017_T1!AZ222,0),0)</f>
        <v>0</v>
      </c>
      <c r="AK222">
        <f ca="1">_xlfn.IFNA(IF(VLOOKUP(Pres_2017_T1!BE222,[2]ListeGithub!$I$2:$K$111,3,FALSE)=$A$1,Pres_2017_T1!BG222,0),0)</f>
        <v>0</v>
      </c>
      <c r="AR222">
        <f ca="1">_xlfn.IFNA(IF(VLOOKUP(Pres_2017_T1!BL222,[2]ListeGithub!$I$2:$K$111,3,FALSE)=$A$1,Pres_2017_T1!BN222,0),0)</f>
        <v>0</v>
      </c>
      <c r="AY222">
        <f ca="1">_xlfn.IFNA(IF(VLOOKUP(Pres_2017_T1!BS222,[2]ListeGithub!$I$2:$K$111,3,FALSE)=$A$1,Pres_2017_T1!BU222,0),0)</f>
        <v>553</v>
      </c>
      <c r="BF222">
        <f ca="1">_xlfn.IFNA(IF(VLOOKUP(Pres_2017_T1!BZ222,[2]ListeGithub!$I$2:$K$111,3,FALSE)=$A$1,Pres_2017_T1!CB222,0),0)</f>
        <v>513</v>
      </c>
      <c r="BM222">
        <f ca="1">_xlfn.IFNA(IF(VLOOKUP(Pres_2017_T1!CG222,[2]ListeGithub!$I$2:$K$111,3,FALSE)=$A$1,Pres_2017_T1!CI222,0),0)</f>
        <v>0</v>
      </c>
      <c r="BT222">
        <f ca="1">_xlfn.IFNA(IF(VLOOKUP(Pres_2017_T1!CN222,[2]ListeGithub!$I$2:$K$111,3,FALSE)=$A$1,Pres_2017_T1!CP222,0),0)</f>
        <v>0</v>
      </c>
      <c r="CA222">
        <f t="shared" ca="1" si="3"/>
        <v>12490</v>
      </c>
    </row>
    <row r="223" spans="1:79" x14ac:dyDescent="0.75">
      <c r="A223" t="str">
        <v>45_06</v>
      </c>
      <c r="B223">
        <f ca="1">_xlfn.IFNA(IF(VLOOKUP(Pres_2017_T1!V223,[2]ListeGithub!$I$2:$K$111,3,FALSE)=$A$1,Pres_2017_T1!X223,0),0)</f>
        <v>0</v>
      </c>
      <c r="I223">
        <f ca="1">_xlfn.IFNA(IF(VLOOKUP(Pres_2017_T1!AC223,[2]ListeGithub!$I$2:$K$111,3,FALSE)=$A$1,Pres_2017_T1!AE223,0),0)</f>
        <v>12137</v>
      </c>
      <c r="P223">
        <f ca="1">_xlfn.IFNA(IF(VLOOKUP(Pres_2017_T1!AJ223,[2]ListeGithub!$I$2:$K$111,3,FALSE)=$A$1,Pres_2017_T1!AL223,0),0)</f>
        <v>0</v>
      </c>
      <c r="W223">
        <f ca="1">_xlfn.IFNA(IF(VLOOKUP(Pres_2017_T1!AQ223,[2]ListeGithub!$I$2:$K$111,3,FALSE)=$A$1,Pres_2017_T1!AS223,0),0)</f>
        <v>0</v>
      </c>
      <c r="AD223">
        <f ca="1">_xlfn.IFNA(IF(VLOOKUP(Pres_2017_T1!AX223,[2]ListeGithub!$I$2:$K$111,3,FALSE)=$A$1,Pres_2017_T1!AZ223,0),0)</f>
        <v>0</v>
      </c>
      <c r="AK223">
        <f ca="1">_xlfn.IFNA(IF(VLOOKUP(Pres_2017_T1!BE223,[2]ListeGithub!$I$2:$K$111,3,FALSE)=$A$1,Pres_2017_T1!BG223,0),0)</f>
        <v>0</v>
      </c>
      <c r="AR223">
        <f ca="1">_xlfn.IFNA(IF(VLOOKUP(Pres_2017_T1!BL223,[2]ListeGithub!$I$2:$K$111,3,FALSE)=$A$1,Pres_2017_T1!BN223,0),0)</f>
        <v>0</v>
      </c>
      <c r="AY223">
        <f ca="1">_xlfn.IFNA(IF(VLOOKUP(Pres_2017_T1!BS223,[2]ListeGithub!$I$2:$K$111,3,FALSE)=$A$1,Pres_2017_T1!BU223,0),0)</f>
        <v>459</v>
      </c>
      <c r="BF223">
        <f ca="1">_xlfn.IFNA(IF(VLOOKUP(Pres_2017_T1!BZ223,[2]ListeGithub!$I$2:$K$111,3,FALSE)=$A$1,Pres_2017_T1!CB223,0),0)</f>
        <v>440</v>
      </c>
      <c r="BM223">
        <f ca="1">_xlfn.IFNA(IF(VLOOKUP(Pres_2017_T1!CG223,[2]ListeGithub!$I$2:$K$111,3,FALSE)=$A$1,Pres_2017_T1!CI223,0),0)</f>
        <v>0</v>
      </c>
      <c r="BT223">
        <f ca="1">_xlfn.IFNA(IF(VLOOKUP(Pres_2017_T1!CN223,[2]ListeGithub!$I$2:$K$111,3,FALSE)=$A$1,Pres_2017_T1!CP223,0),0)</f>
        <v>0</v>
      </c>
      <c r="CA223">
        <f t="shared" ca="1" si="3"/>
        <v>13036</v>
      </c>
    </row>
    <row r="224" spans="1:79" x14ac:dyDescent="0.75">
      <c r="A224" t="str">
        <v>46_01</v>
      </c>
      <c r="B224">
        <f ca="1">_xlfn.IFNA(IF(VLOOKUP(Pres_2017_T1!V224,[2]ListeGithub!$I$2:$K$111,3,FALSE)=$A$1,Pres_2017_T1!X224,0),0)</f>
        <v>0</v>
      </c>
      <c r="I224">
        <f ca="1">_xlfn.IFNA(IF(VLOOKUP(Pres_2017_T1!AC224,[2]ListeGithub!$I$2:$K$111,3,FALSE)=$A$1,Pres_2017_T1!AE224,0),0)</f>
        <v>0</v>
      </c>
      <c r="P224">
        <f ca="1">_xlfn.IFNA(IF(VLOOKUP(Pres_2017_T1!AJ224,[2]ListeGithub!$I$2:$K$111,3,FALSE)=$A$1,Pres_2017_T1!AL224,0),0)</f>
        <v>0</v>
      </c>
      <c r="W224">
        <f ca="1">_xlfn.IFNA(IF(VLOOKUP(Pres_2017_T1!AQ224,[2]ListeGithub!$I$2:$K$111,3,FALSE)=$A$1,Pres_2017_T1!AS224,0),0)</f>
        <v>9515</v>
      </c>
      <c r="AD224">
        <f ca="1">_xlfn.IFNA(IF(VLOOKUP(Pres_2017_T1!AX224,[2]ListeGithub!$I$2:$K$111,3,FALSE)=$A$1,Pres_2017_T1!AZ224,0),0)</f>
        <v>0</v>
      </c>
      <c r="AK224">
        <f ca="1">_xlfn.IFNA(IF(VLOOKUP(Pres_2017_T1!BE224,[2]ListeGithub!$I$2:$K$111,3,FALSE)=$A$1,Pres_2017_T1!BG224,0),0)</f>
        <v>0</v>
      </c>
      <c r="AR224">
        <f ca="1">_xlfn.IFNA(IF(VLOOKUP(Pres_2017_T1!BL224,[2]ListeGithub!$I$2:$K$111,3,FALSE)=$A$1,Pres_2017_T1!BN224,0),0)</f>
        <v>1446</v>
      </c>
      <c r="AY224">
        <f ca="1">_xlfn.IFNA(IF(VLOOKUP(Pres_2017_T1!BS224,[2]ListeGithub!$I$2:$K$111,3,FALSE)=$A$1,Pres_2017_T1!BU224,0),0)</f>
        <v>0</v>
      </c>
      <c r="BF224">
        <f ca="1">_xlfn.IFNA(IF(VLOOKUP(Pres_2017_T1!BZ224,[2]ListeGithub!$I$2:$K$111,3,FALSE)=$A$1,Pres_2017_T1!CB224,0),0)</f>
        <v>446</v>
      </c>
      <c r="BM224">
        <f ca="1">_xlfn.IFNA(IF(VLOOKUP(Pres_2017_T1!CG224,[2]ListeGithub!$I$2:$K$111,3,FALSE)=$A$1,Pres_2017_T1!CI224,0),0)</f>
        <v>0</v>
      </c>
      <c r="BT224">
        <f ca="1">_xlfn.IFNA(IF(VLOOKUP(Pres_2017_T1!CN224,[2]ListeGithub!$I$2:$K$111,3,FALSE)=$A$1,Pres_2017_T1!CP224,0),0)</f>
        <v>0</v>
      </c>
      <c r="CA224">
        <f t="shared" ca="1" si="3"/>
        <v>11407</v>
      </c>
    </row>
    <row r="225" spans="1:79" x14ac:dyDescent="0.75">
      <c r="A225" t="str">
        <v>46_02</v>
      </c>
      <c r="B225">
        <f ca="1">_xlfn.IFNA(IF(VLOOKUP(Pres_2017_T1!V225,[2]ListeGithub!$I$2:$K$111,3,FALSE)=$A$1,Pres_2017_T1!X225,0),0)</f>
        <v>0</v>
      </c>
      <c r="I225">
        <f ca="1">_xlfn.IFNA(IF(VLOOKUP(Pres_2017_T1!AC225,[2]ListeGithub!$I$2:$K$111,3,FALSE)=$A$1,Pres_2017_T1!AE225,0),0)</f>
        <v>0</v>
      </c>
      <c r="P225">
        <f ca="1">_xlfn.IFNA(IF(VLOOKUP(Pres_2017_T1!AJ225,[2]ListeGithub!$I$2:$K$111,3,FALSE)=$A$1,Pres_2017_T1!AL225,0),0)</f>
        <v>8944</v>
      </c>
      <c r="W225">
        <f ca="1">_xlfn.IFNA(IF(VLOOKUP(Pres_2017_T1!AQ225,[2]ListeGithub!$I$2:$K$111,3,FALSE)=$A$1,Pres_2017_T1!AS225,0),0)</f>
        <v>0</v>
      </c>
      <c r="AD225">
        <f ca="1">_xlfn.IFNA(IF(VLOOKUP(Pres_2017_T1!AX225,[2]ListeGithub!$I$2:$K$111,3,FALSE)=$A$1,Pres_2017_T1!AZ225,0),0)</f>
        <v>0</v>
      </c>
      <c r="AK225">
        <f ca="1">_xlfn.IFNA(IF(VLOOKUP(Pres_2017_T1!BE225,[2]ListeGithub!$I$2:$K$111,3,FALSE)=$A$1,Pres_2017_T1!BG225,0),0)</f>
        <v>0</v>
      </c>
      <c r="AR225">
        <f ca="1">_xlfn.IFNA(IF(VLOOKUP(Pres_2017_T1!BL225,[2]ListeGithub!$I$2:$K$111,3,FALSE)=$A$1,Pres_2017_T1!BN225,0),0)</f>
        <v>1627</v>
      </c>
      <c r="AY225">
        <f ca="1">_xlfn.IFNA(IF(VLOOKUP(Pres_2017_T1!BS225,[2]ListeGithub!$I$2:$K$111,3,FALSE)=$A$1,Pres_2017_T1!BU225,0),0)</f>
        <v>0</v>
      </c>
      <c r="BF225">
        <f ca="1">_xlfn.IFNA(IF(VLOOKUP(Pres_2017_T1!BZ225,[2]ListeGithub!$I$2:$K$111,3,FALSE)=$A$1,Pres_2017_T1!CB225,0),0)</f>
        <v>425</v>
      </c>
      <c r="BM225">
        <f ca="1">_xlfn.IFNA(IF(VLOOKUP(Pres_2017_T1!CG225,[2]ListeGithub!$I$2:$K$111,3,FALSE)=$A$1,Pres_2017_T1!CI225,0),0)</f>
        <v>0</v>
      </c>
      <c r="BT225">
        <f ca="1">_xlfn.IFNA(IF(VLOOKUP(Pres_2017_T1!CN225,[2]ListeGithub!$I$2:$K$111,3,FALSE)=$A$1,Pres_2017_T1!CP225,0),0)</f>
        <v>0</v>
      </c>
      <c r="CA225">
        <f t="shared" ca="1" si="3"/>
        <v>10996</v>
      </c>
    </row>
    <row r="226" spans="1:79" x14ac:dyDescent="0.75">
      <c r="A226" t="str">
        <v>47_01</v>
      </c>
      <c r="B226">
        <f ca="1">_xlfn.IFNA(IF(VLOOKUP(Pres_2017_T1!V226,[2]ListeGithub!$I$2:$K$111,3,FALSE)=$A$1,Pres_2017_T1!X226,0),0)</f>
        <v>0</v>
      </c>
      <c r="I226">
        <f ca="1">_xlfn.IFNA(IF(VLOOKUP(Pres_2017_T1!AC226,[2]ListeGithub!$I$2:$K$111,3,FALSE)=$A$1,Pres_2017_T1!AE226,0),0)</f>
        <v>0</v>
      </c>
      <c r="P226">
        <f ca="1">_xlfn.IFNA(IF(VLOOKUP(Pres_2017_T1!AJ226,[2]ListeGithub!$I$2:$K$111,3,FALSE)=$A$1,Pres_2017_T1!AL226,0),0)</f>
        <v>0</v>
      </c>
      <c r="W226">
        <f ca="1">_xlfn.IFNA(IF(VLOOKUP(Pres_2017_T1!AQ226,[2]ListeGithub!$I$2:$K$111,3,FALSE)=$A$1,Pres_2017_T1!AS226,0),0)</f>
        <v>12860</v>
      </c>
      <c r="AD226">
        <f ca="1">_xlfn.IFNA(IF(VLOOKUP(Pres_2017_T1!AX226,[2]ListeGithub!$I$2:$K$111,3,FALSE)=$A$1,Pres_2017_T1!AZ226,0),0)</f>
        <v>0</v>
      </c>
      <c r="AK226">
        <f ca="1">_xlfn.IFNA(IF(VLOOKUP(Pres_2017_T1!BE226,[2]ListeGithub!$I$2:$K$111,3,FALSE)=$A$1,Pres_2017_T1!BG226,0),0)</f>
        <v>0</v>
      </c>
      <c r="AR226">
        <f ca="1">_xlfn.IFNA(IF(VLOOKUP(Pres_2017_T1!BL226,[2]ListeGithub!$I$2:$K$111,3,FALSE)=$A$1,Pres_2017_T1!BN226,0),0)</f>
        <v>2255</v>
      </c>
      <c r="AY226">
        <f ca="1">_xlfn.IFNA(IF(VLOOKUP(Pres_2017_T1!BS226,[2]ListeGithub!$I$2:$K$111,3,FALSE)=$A$1,Pres_2017_T1!BU226,0),0)</f>
        <v>0</v>
      </c>
      <c r="BF226">
        <f ca="1">_xlfn.IFNA(IF(VLOOKUP(Pres_2017_T1!BZ226,[2]ListeGithub!$I$2:$K$111,3,FALSE)=$A$1,Pres_2017_T1!CB226,0),0)</f>
        <v>608</v>
      </c>
      <c r="BM226">
        <f ca="1">_xlfn.IFNA(IF(VLOOKUP(Pres_2017_T1!CG226,[2]ListeGithub!$I$2:$K$111,3,FALSE)=$A$1,Pres_2017_T1!CI226,0),0)</f>
        <v>0</v>
      </c>
      <c r="BT226">
        <f ca="1">_xlfn.IFNA(IF(VLOOKUP(Pres_2017_T1!CN226,[2]ListeGithub!$I$2:$K$111,3,FALSE)=$A$1,Pres_2017_T1!CP226,0),0)</f>
        <v>0</v>
      </c>
      <c r="CA226">
        <f t="shared" ca="1" si="3"/>
        <v>15723</v>
      </c>
    </row>
    <row r="227" spans="1:79" x14ac:dyDescent="0.75">
      <c r="A227" t="str">
        <v>47_02</v>
      </c>
      <c r="B227">
        <f ca="1">_xlfn.IFNA(IF(VLOOKUP(Pres_2017_T1!V227,[2]ListeGithub!$I$2:$K$111,3,FALSE)=$A$1,Pres_2017_T1!X227,0),0)</f>
        <v>0</v>
      </c>
      <c r="I227">
        <f ca="1">_xlfn.IFNA(IF(VLOOKUP(Pres_2017_T1!AC227,[2]ListeGithub!$I$2:$K$111,3,FALSE)=$A$1,Pres_2017_T1!AE227,0),0)</f>
        <v>0</v>
      </c>
      <c r="P227">
        <f ca="1">_xlfn.IFNA(IF(VLOOKUP(Pres_2017_T1!AJ227,[2]ListeGithub!$I$2:$K$111,3,FALSE)=$A$1,Pres_2017_T1!AL227,0),0)</f>
        <v>0</v>
      </c>
      <c r="W227">
        <f ca="1">_xlfn.IFNA(IF(VLOOKUP(Pres_2017_T1!AQ227,[2]ListeGithub!$I$2:$K$111,3,FALSE)=$A$1,Pres_2017_T1!AS227,0),0)</f>
        <v>10969</v>
      </c>
      <c r="AD227">
        <f ca="1">_xlfn.IFNA(IF(VLOOKUP(Pres_2017_T1!AX227,[2]ListeGithub!$I$2:$K$111,3,FALSE)=$A$1,Pres_2017_T1!AZ227,0),0)</f>
        <v>0</v>
      </c>
      <c r="AK227">
        <f ca="1">_xlfn.IFNA(IF(VLOOKUP(Pres_2017_T1!BE227,[2]ListeGithub!$I$2:$K$111,3,FALSE)=$A$1,Pres_2017_T1!BG227,0),0)</f>
        <v>0</v>
      </c>
      <c r="AR227">
        <f ca="1">_xlfn.IFNA(IF(VLOOKUP(Pres_2017_T1!BL227,[2]ListeGithub!$I$2:$K$111,3,FALSE)=$A$1,Pres_2017_T1!BN227,0),0)</f>
        <v>2037</v>
      </c>
      <c r="AY227">
        <f ca="1">_xlfn.IFNA(IF(VLOOKUP(Pres_2017_T1!BS227,[2]ListeGithub!$I$2:$K$111,3,FALSE)=$A$1,Pres_2017_T1!BU227,0),0)</f>
        <v>0</v>
      </c>
      <c r="BF227">
        <f ca="1">_xlfn.IFNA(IF(VLOOKUP(Pres_2017_T1!BZ227,[2]ListeGithub!$I$2:$K$111,3,FALSE)=$A$1,Pres_2017_T1!CB227,0),0)</f>
        <v>495</v>
      </c>
      <c r="BM227">
        <f ca="1">_xlfn.IFNA(IF(VLOOKUP(Pres_2017_T1!CG227,[2]ListeGithub!$I$2:$K$111,3,FALSE)=$A$1,Pres_2017_T1!CI227,0),0)</f>
        <v>0</v>
      </c>
      <c r="BT227">
        <f ca="1">_xlfn.IFNA(IF(VLOOKUP(Pres_2017_T1!CN227,[2]ListeGithub!$I$2:$K$111,3,FALSE)=$A$1,Pres_2017_T1!CP227,0),0)</f>
        <v>0</v>
      </c>
      <c r="CA227">
        <f t="shared" ca="1" si="3"/>
        <v>13501</v>
      </c>
    </row>
    <row r="228" spans="1:79" x14ac:dyDescent="0.75">
      <c r="A228" t="str">
        <v>47_03</v>
      </c>
      <c r="B228">
        <f ca="1">_xlfn.IFNA(IF(VLOOKUP(Pres_2017_T1!V228,[2]ListeGithub!$I$2:$K$111,3,FALSE)=$A$1,Pres_2017_T1!X228,0),0)</f>
        <v>0</v>
      </c>
      <c r="I228">
        <f ca="1">_xlfn.IFNA(IF(VLOOKUP(Pres_2017_T1!AC228,[2]ListeGithub!$I$2:$K$111,3,FALSE)=$A$1,Pres_2017_T1!AE228,0),0)</f>
        <v>0</v>
      </c>
      <c r="P228">
        <f ca="1">_xlfn.IFNA(IF(VLOOKUP(Pres_2017_T1!AJ228,[2]ListeGithub!$I$2:$K$111,3,FALSE)=$A$1,Pres_2017_T1!AL228,0),0)</f>
        <v>0</v>
      </c>
      <c r="W228">
        <f ca="1">_xlfn.IFNA(IF(VLOOKUP(Pres_2017_T1!AQ228,[2]ListeGithub!$I$2:$K$111,3,FALSE)=$A$1,Pres_2017_T1!AS228,0),0)</f>
        <v>10999</v>
      </c>
      <c r="AD228">
        <f ca="1">_xlfn.IFNA(IF(VLOOKUP(Pres_2017_T1!AX228,[2]ListeGithub!$I$2:$K$111,3,FALSE)=$A$1,Pres_2017_T1!AZ228,0),0)</f>
        <v>0</v>
      </c>
      <c r="AK228">
        <f ca="1">_xlfn.IFNA(IF(VLOOKUP(Pres_2017_T1!BE228,[2]ListeGithub!$I$2:$K$111,3,FALSE)=$A$1,Pres_2017_T1!BG228,0),0)</f>
        <v>0</v>
      </c>
      <c r="AR228">
        <f ca="1">_xlfn.IFNA(IF(VLOOKUP(Pres_2017_T1!BL228,[2]ListeGithub!$I$2:$K$111,3,FALSE)=$A$1,Pres_2017_T1!BN228,0),0)</f>
        <v>1791</v>
      </c>
      <c r="AY228">
        <f ca="1">_xlfn.IFNA(IF(VLOOKUP(Pres_2017_T1!BS228,[2]ListeGithub!$I$2:$K$111,3,FALSE)=$A$1,Pres_2017_T1!BU228,0),0)</f>
        <v>0</v>
      </c>
      <c r="BF228">
        <f ca="1">_xlfn.IFNA(IF(VLOOKUP(Pres_2017_T1!BZ228,[2]ListeGithub!$I$2:$K$111,3,FALSE)=$A$1,Pres_2017_T1!CB228,0),0)</f>
        <v>557</v>
      </c>
      <c r="BM228">
        <f ca="1">_xlfn.IFNA(IF(VLOOKUP(Pres_2017_T1!CG228,[2]ListeGithub!$I$2:$K$111,3,FALSE)=$A$1,Pres_2017_T1!CI228,0),0)</f>
        <v>0</v>
      </c>
      <c r="BT228">
        <f ca="1">_xlfn.IFNA(IF(VLOOKUP(Pres_2017_T1!CN228,[2]ListeGithub!$I$2:$K$111,3,FALSE)=$A$1,Pres_2017_T1!CP228,0),0)</f>
        <v>0</v>
      </c>
      <c r="CA228">
        <f t="shared" ca="1" si="3"/>
        <v>13347</v>
      </c>
    </row>
    <row r="229" spans="1:79" x14ac:dyDescent="0.75">
      <c r="A229" t="str">
        <v>48_01</v>
      </c>
      <c r="B229">
        <f ca="1">_xlfn.IFNA(IF(VLOOKUP(Pres_2017_T1!V229,[2]ListeGithub!$I$2:$K$111,3,FALSE)=$A$1,Pres_2017_T1!X229,0),0)</f>
        <v>10986</v>
      </c>
      <c r="I229">
        <f ca="1">_xlfn.IFNA(IF(VLOOKUP(Pres_2017_T1!AC229,[2]ListeGithub!$I$2:$K$111,3,FALSE)=$A$1,Pres_2017_T1!AE229,0),0)</f>
        <v>0</v>
      </c>
      <c r="P229">
        <f ca="1">_xlfn.IFNA(IF(VLOOKUP(Pres_2017_T1!AJ229,[2]ListeGithub!$I$2:$K$111,3,FALSE)=$A$1,Pres_2017_T1!AL229,0),0)</f>
        <v>0</v>
      </c>
      <c r="W229">
        <f ca="1">_xlfn.IFNA(IF(VLOOKUP(Pres_2017_T1!AQ229,[2]ListeGithub!$I$2:$K$111,3,FALSE)=$A$1,Pres_2017_T1!AS229,0),0)</f>
        <v>0</v>
      </c>
      <c r="AD229">
        <f ca="1">_xlfn.IFNA(IF(VLOOKUP(Pres_2017_T1!AX229,[2]ListeGithub!$I$2:$K$111,3,FALSE)=$A$1,Pres_2017_T1!AZ229,0),0)</f>
        <v>0</v>
      </c>
      <c r="AK229">
        <f ca="1">_xlfn.IFNA(IF(VLOOKUP(Pres_2017_T1!BE229,[2]ListeGithub!$I$2:$K$111,3,FALSE)=$A$1,Pres_2017_T1!BG229,0),0)</f>
        <v>0</v>
      </c>
      <c r="AR229">
        <f ca="1">_xlfn.IFNA(IF(VLOOKUP(Pres_2017_T1!BL229,[2]ListeGithub!$I$2:$K$111,3,FALSE)=$A$1,Pres_2017_T1!BN229,0),0)</f>
        <v>1764</v>
      </c>
      <c r="AY229">
        <f ca="1">_xlfn.IFNA(IF(VLOOKUP(Pres_2017_T1!BS229,[2]ListeGithub!$I$2:$K$111,3,FALSE)=$A$1,Pres_2017_T1!BU229,0),0)</f>
        <v>0</v>
      </c>
      <c r="BF229">
        <f ca="1">_xlfn.IFNA(IF(VLOOKUP(Pres_2017_T1!BZ229,[2]ListeGithub!$I$2:$K$111,3,FALSE)=$A$1,Pres_2017_T1!CB229,0),0)</f>
        <v>354</v>
      </c>
      <c r="BM229">
        <f ca="1">_xlfn.IFNA(IF(VLOOKUP(Pres_2017_T1!CG229,[2]ListeGithub!$I$2:$K$111,3,FALSE)=$A$1,Pres_2017_T1!CI229,0),0)</f>
        <v>0</v>
      </c>
      <c r="BT229">
        <f ca="1">_xlfn.IFNA(IF(VLOOKUP(Pres_2017_T1!CN229,[2]ListeGithub!$I$2:$K$111,3,FALSE)=$A$1,Pres_2017_T1!CP229,0),0)</f>
        <v>0</v>
      </c>
      <c r="CA229">
        <f t="shared" ca="1" si="3"/>
        <v>13104</v>
      </c>
    </row>
    <row r="230" spans="1:79" x14ac:dyDescent="0.75">
      <c r="A230" t="str">
        <v>49_01</v>
      </c>
      <c r="B230">
        <f ca="1">_xlfn.IFNA(IF(VLOOKUP(Pres_2017_T1!V230,[2]ListeGithub!$I$2:$K$111,3,FALSE)=$A$1,Pres_2017_T1!X230,0),0)</f>
        <v>0</v>
      </c>
      <c r="I230">
        <f ca="1">_xlfn.IFNA(IF(VLOOKUP(Pres_2017_T1!AC230,[2]ListeGithub!$I$2:$K$111,3,FALSE)=$A$1,Pres_2017_T1!AE230,0),0)</f>
        <v>16527</v>
      </c>
      <c r="P230">
        <f ca="1">_xlfn.IFNA(IF(VLOOKUP(Pres_2017_T1!AJ230,[2]ListeGithub!$I$2:$K$111,3,FALSE)=$A$1,Pres_2017_T1!AL230,0),0)</f>
        <v>0</v>
      </c>
      <c r="W230">
        <f ca="1">_xlfn.IFNA(IF(VLOOKUP(Pres_2017_T1!AQ230,[2]ListeGithub!$I$2:$K$111,3,FALSE)=$A$1,Pres_2017_T1!AS230,0),0)</f>
        <v>0</v>
      </c>
      <c r="AD230">
        <f ca="1">_xlfn.IFNA(IF(VLOOKUP(Pres_2017_T1!AX230,[2]ListeGithub!$I$2:$K$111,3,FALSE)=$A$1,Pres_2017_T1!AZ230,0),0)</f>
        <v>0</v>
      </c>
      <c r="AK230">
        <f ca="1">_xlfn.IFNA(IF(VLOOKUP(Pres_2017_T1!BE230,[2]ListeGithub!$I$2:$K$111,3,FALSE)=$A$1,Pres_2017_T1!BG230,0),0)</f>
        <v>0</v>
      </c>
      <c r="AR230">
        <f ca="1">_xlfn.IFNA(IF(VLOOKUP(Pres_2017_T1!BL230,[2]ListeGithub!$I$2:$K$111,3,FALSE)=$A$1,Pres_2017_T1!BN230,0),0)</f>
        <v>0</v>
      </c>
      <c r="AY230">
        <f ca="1">_xlfn.IFNA(IF(VLOOKUP(Pres_2017_T1!BS230,[2]ListeGithub!$I$2:$K$111,3,FALSE)=$A$1,Pres_2017_T1!BU230,0),0)</f>
        <v>519</v>
      </c>
      <c r="BF230">
        <f ca="1">_xlfn.IFNA(IF(VLOOKUP(Pres_2017_T1!BZ230,[2]ListeGithub!$I$2:$K$111,3,FALSE)=$A$1,Pres_2017_T1!CB230,0),0)</f>
        <v>445</v>
      </c>
      <c r="BM230">
        <f ca="1">_xlfn.IFNA(IF(VLOOKUP(Pres_2017_T1!CG230,[2]ListeGithub!$I$2:$K$111,3,FALSE)=$A$1,Pres_2017_T1!CI230,0),0)</f>
        <v>0</v>
      </c>
      <c r="BT230">
        <f ca="1">_xlfn.IFNA(IF(VLOOKUP(Pres_2017_T1!CN230,[2]ListeGithub!$I$2:$K$111,3,FALSE)=$A$1,Pres_2017_T1!CP230,0),0)</f>
        <v>0</v>
      </c>
      <c r="CA230">
        <f t="shared" ca="1" si="3"/>
        <v>17491</v>
      </c>
    </row>
    <row r="231" spans="1:79" x14ac:dyDescent="0.75">
      <c r="A231" t="str">
        <v>49_02</v>
      </c>
      <c r="B231">
        <f ca="1">_xlfn.IFNA(IF(VLOOKUP(Pres_2017_T1!V231,[2]ListeGithub!$I$2:$K$111,3,FALSE)=$A$1,Pres_2017_T1!X231,0),0)</f>
        <v>0</v>
      </c>
      <c r="I231">
        <f ca="1">_xlfn.IFNA(IF(VLOOKUP(Pres_2017_T1!AC231,[2]ListeGithub!$I$2:$K$111,3,FALSE)=$A$1,Pres_2017_T1!AE231,0),0)</f>
        <v>15832</v>
      </c>
      <c r="P231">
        <f ca="1">_xlfn.IFNA(IF(VLOOKUP(Pres_2017_T1!AJ231,[2]ListeGithub!$I$2:$K$111,3,FALSE)=$A$1,Pres_2017_T1!AL231,0),0)</f>
        <v>0</v>
      </c>
      <c r="W231">
        <f ca="1">_xlfn.IFNA(IF(VLOOKUP(Pres_2017_T1!AQ231,[2]ListeGithub!$I$2:$K$111,3,FALSE)=$A$1,Pres_2017_T1!AS231,0),0)</f>
        <v>0</v>
      </c>
      <c r="AD231">
        <f ca="1">_xlfn.IFNA(IF(VLOOKUP(Pres_2017_T1!AX231,[2]ListeGithub!$I$2:$K$111,3,FALSE)=$A$1,Pres_2017_T1!AZ231,0),0)</f>
        <v>0</v>
      </c>
      <c r="AK231">
        <f ca="1">_xlfn.IFNA(IF(VLOOKUP(Pres_2017_T1!BE231,[2]ListeGithub!$I$2:$K$111,3,FALSE)=$A$1,Pres_2017_T1!BG231,0),0)</f>
        <v>0</v>
      </c>
      <c r="AR231">
        <f ca="1">_xlfn.IFNA(IF(VLOOKUP(Pres_2017_T1!BL231,[2]ListeGithub!$I$2:$K$111,3,FALSE)=$A$1,Pres_2017_T1!BN231,0),0)</f>
        <v>0</v>
      </c>
      <c r="AY231">
        <f ca="1">_xlfn.IFNA(IF(VLOOKUP(Pres_2017_T1!BS231,[2]ListeGithub!$I$2:$K$111,3,FALSE)=$A$1,Pres_2017_T1!BU231,0),0)</f>
        <v>0</v>
      </c>
      <c r="BF231">
        <f ca="1">_xlfn.IFNA(IF(VLOOKUP(Pres_2017_T1!BZ231,[2]ListeGithub!$I$2:$K$111,3,FALSE)=$A$1,Pres_2017_T1!CB231,0),0)</f>
        <v>537</v>
      </c>
      <c r="BM231">
        <f ca="1">_xlfn.IFNA(IF(VLOOKUP(Pres_2017_T1!CG231,[2]ListeGithub!$I$2:$K$111,3,FALSE)=$A$1,Pres_2017_T1!CI231,0),0)</f>
        <v>533</v>
      </c>
      <c r="BT231">
        <f ca="1">_xlfn.IFNA(IF(VLOOKUP(Pres_2017_T1!CN231,[2]ListeGithub!$I$2:$K$111,3,FALSE)=$A$1,Pres_2017_T1!CP231,0),0)</f>
        <v>0</v>
      </c>
      <c r="CA231">
        <f t="shared" ca="1" si="3"/>
        <v>16902</v>
      </c>
    </row>
    <row r="232" spans="1:79" x14ac:dyDescent="0.75">
      <c r="A232" t="str">
        <v>49_03</v>
      </c>
      <c r="B232">
        <f ca="1">_xlfn.IFNA(IF(VLOOKUP(Pres_2017_T1!V232,[2]ListeGithub!$I$2:$K$111,3,FALSE)=$A$1,Pres_2017_T1!X232,0),0)</f>
        <v>0</v>
      </c>
      <c r="I232">
        <f ca="1">_xlfn.IFNA(IF(VLOOKUP(Pres_2017_T1!AC232,[2]ListeGithub!$I$2:$K$111,3,FALSE)=$A$1,Pres_2017_T1!AE232,0),0)</f>
        <v>13322</v>
      </c>
      <c r="P232">
        <f ca="1">_xlfn.IFNA(IF(VLOOKUP(Pres_2017_T1!AJ232,[2]ListeGithub!$I$2:$K$111,3,FALSE)=$A$1,Pres_2017_T1!AL232,0),0)</f>
        <v>0</v>
      </c>
      <c r="W232">
        <f ca="1">_xlfn.IFNA(IF(VLOOKUP(Pres_2017_T1!AQ232,[2]ListeGithub!$I$2:$K$111,3,FALSE)=$A$1,Pres_2017_T1!AS232,0),0)</f>
        <v>0</v>
      </c>
      <c r="AD232">
        <f ca="1">_xlfn.IFNA(IF(VLOOKUP(Pres_2017_T1!AX232,[2]ListeGithub!$I$2:$K$111,3,FALSE)=$A$1,Pres_2017_T1!AZ232,0),0)</f>
        <v>0</v>
      </c>
      <c r="AK232">
        <f ca="1">_xlfn.IFNA(IF(VLOOKUP(Pres_2017_T1!BE232,[2]ListeGithub!$I$2:$K$111,3,FALSE)=$A$1,Pres_2017_T1!BG232,0),0)</f>
        <v>0</v>
      </c>
      <c r="AR232">
        <f ca="1">_xlfn.IFNA(IF(VLOOKUP(Pres_2017_T1!BL232,[2]ListeGithub!$I$2:$K$111,3,FALSE)=$A$1,Pres_2017_T1!BN232,0),0)</f>
        <v>0</v>
      </c>
      <c r="AY232">
        <f ca="1">_xlfn.IFNA(IF(VLOOKUP(Pres_2017_T1!BS232,[2]ListeGithub!$I$2:$K$111,3,FALSE)=$A$1,Pres_2017_T1!BU232,0),0)</f>
        <v>0</v>
      </c>
      <c r="BF232">
        <f ca="1">_xlfn.IFNA(IF(VLOOKUP(Pres_2017_T1!BZ232,[2]ListeGithub!$I$2:$K$111,3,FALSE)=$A$1,Pres_2017_T1!CB232,0),0)</f>
        <v>460</v>
      </c>
      <c r="BM232">
        <f ca="1">_xlfn.IFNA(IF(VLOOKUP(Pres_2017_T1!CG232,[2]ListeGithub!$I$2:$K$111,3,FALSE)=$A$1,Pres_2017_T1!CI232,0),0)</f>
        <v>352</v>
      </c>
      <c r="BT232">
        <f ca="1">_xlfn.IFNA(IF(VLOOKUP(Pres_2017_T1!CN232,[2]ListeGithub!$I$2:$K$111,3,FALSE)=$A$1,Pres_2017_T1!CP232,0),0)</f>
        <v>0</v>
      </c>
      <c r="CA232">
        <f t="shared" ca="1" si="3"/>
        <v>14134</v>
      </c>
    </row>
    <row r="233" spans="1:79" x14ac:dyDescent="0.75">
      <c r="A233" t="str">
        <v>49_04</v>
      </c>
      <c r="B233">
        <f ca="1">_xlfn.IFNA(IF(VLOOKUP(Pres_2017_T1!V233,[2]ListeGithub!$I$2:$K$111,3,FALSE)=$A$1,Pres_2017_T1!X233,0),0)</f>
        <v>14931</v>
      </c>
      <c r="I233">
        <f ca="1">_xlfn.IFNA(IF(VLOOKUP(Pres_2017_T1!AC233,[2]ListeGithub!$I$2:$K$111,3,FALSE)=$A$1,Pres_2017_T1!AE233,0),0)</f>
        <v>0</v>
      </c>
      <c r="P233">
        <f ca="1">_xlfn.IFNA(IF(VLOOKUP(Pres_2017_T1!AJ233,[2]ListeGithub!$I$2:$K$111,3,FALSE)=$A$1,Pres_2017_T1!AL233,0),0)</f>
        <v>0</v>
      </c>
      <c r="W233">
        <f ca="1">_xlfn.IFNA(IF(VLOOKUP(Pres_2017_T1!AQ233,[2]ListeGithub!$I$2:$K$111,3,FALSE)=$A$1,Pres_2017_T1!AS233,0),0)</f>
        <v>0</v>
      </c>
      <c r="AD233">
        <f ca="1">_xlfn.IFNA(IF(VLOOKUP(Pres_2017_T1!AX233,[2]ListeGithub!$I$2:$K$111,3,FALSE)=$A$1,Pres_2017_T1!AZ233,0),0)</f>
        <v>0</v>
      </c>
      <c r="AK233">
        <f ca="1">_xlfn.IFNA(IF(VLOOKUP(Pres_2017_T1!BE233,[2]ListeGithub!$I$2:$K$111,3,FALSE)=$A$1,Pres_2017_T1!BG233,0),0)</f>
        <v>0</v>
      </c>
      <c r="AR233">
        <f ca="1">_xlfn.IFNA(IF(VLOOKUP(Pres_2017_T1!BL233,[2]ListeGithub!$I$2:$K$111,3,FALSE)=$A$1,Pres_2017_T1!BN233,0),0)</f>
        <v>0</v>
      </c>
      <c r="AY233">
        <f ca="1">_xlfn.IFNA(IF(VLOOKUP(Pres_2017_T1!BS233,[2]ListeGithub!$I$2:$K$111,3,FALSE)=$A$1,Pres_2017_T1!BU233,0),0)</f>
        <v>503</v>
      </c>
      <c r="BF233">
        <f ca="1">_xlfn.IFNA(IF(VLOOKUP(Pres_2017_T1!BZ233,[2]ListeGithub!$I$2:$K$111,3,FALSE)=$A$1,Pres_2017_T1!CB233,0),0)</f>
        <v>0</v>
      </c>
      <c r="BM233">
        <f ca="1">_xlfn.IFNA(IF(VLOOKUP(Pres_2017_T1!CG233,[2]ListeGithub!$I$2:$K$111,3,FALSE)=$A$1,Pres_2017_T1!CI233,0),0)</f>
        <v>408</v>
      </c>
      <c r="BT233">
        <f ca="1">_xlfn.IFNA(IF(VLOOKUP(Pres_2017_T1!CN233,[2]ListeGithub!$I$2:$K$111,3,FALSE)=$A$1,Pres_2017_T1!CP233,0),0)</f>
        <v>0</v>
      </c>
      <c r="CA233">
        <f t="shared" ca="1" si="3"/>
        <v>15842</v>
      </c>
    </row>
    <row r="234" spans="1:79" x14ac:dyDescent="0.75">
      <c r="A234" t="str">
        <v>49_05</v>
      </c>
      <c r="B234">
        <f ca="1">_xlfn.IFNA(IF(VLOOKUP(Pres_2017_T1!V234,[2]ListeGithub!$I$2:$K$111,3,FALSE)=$A$1,Pres_2017_T1!X234,0),0)</f>
        <v>0</v>
      </c>
      <c r="I234">
        <f ca="1">_xlfn.IFNA(IF(VLOOKUP(Pres_2017_T1!AC234,[2]ListeGithub!$I$2:$K$111,3,FALSE)=$A$1,Pres_2017_T1!AE234,0),0)</f>
        <v>15110</v>
      </c>
      <c r="P234">
        <f ca="1">_xlfn.IFNA(IF(VLOOKUP(Pres_2017_T1!AJ234,[2]ListeGithub!$I$2:$K$111,3,FALSE)=$A$1,Pres_2017_T1!AL234,0),0)</f>
        <v>0</v>
      </c>
      <c r="W234">
        <f ca="1">_xlfn.IFNA(IF(VLOOKUP(Pres_2017_T1!AQ234,[2]ListeGithub!$I$2:$K$111,3,FALSE)=$A$1,Pres_2017_T1!AS234,0),0)</f>
        <v>0</v>
      </c>
      <c r="AD234">
        <f ca="1">_xlfn.IFNA(IF(VLOOKUP(Pres_2017_T1!AX234,[2]ListeGithub!$I$2:$K$111,3,FALSE)=$A$1,Pres_2017_T1!AZ234,0),0)</f>
        <v>0</v>
      </c>
      <c r="AK234">
        <f ca="1">_xlfn.IFNA(IF(VLOOKUP(Pres_2017_T1!BE234,[2]ListeGithub!$I$2:$K$111,3,FALSE)=$A$1,Pres_2017_T1!BG234,0),0)</f>
        <v>0</v>
      </c>
      <c r="AR234">
        <f ca="1">_xlfn.IFNA(IF(VLOOKUP(Pres_2017_T1!BL234,[2]ListeGithub!$I$2:$K$111,3,FALSE)=$A$1,Pres_2017_T1!BN234,0),0)</f>
        <v>0</v>
      </c>
      <c r="AY234">
        <f ca="1">_xlfn.IFNA(IF(VLOOKUP(Pres_2017_T1!BS234,[2]ListeGithub!$I$2:$K$111,3,FALSE)=$A$1,Pres_2017_T1!BU234,0),0)</f>
        <v>0</v>
      </c>
      <c r="BF234">
        <f ca="1">_xlfn.IFNA(IF(VLOOKUP(Pres_2017_T1!BZ234,[2]ListeGithub!$I$2:$K$111,3,FALSE)=$A$1,Pres_2017_T1!CB234,0),0)</f>
        <v>525</v>
      </c>
      <c r="BM234">
        <f ca="1">_xlfn.IFNA(IF(VLOOKUP(Pres_2017_T1!CG234,[2]ListeGithub!$I$2:$K$111,3,FALSE)=$A$1,Pres_2017_T1!CI234,0),0)</f>
        <v>448</v>
      </c>
      <c r="BT234">
        <f ca="1">_xlfn.IFNA(IF(VLOOKUP(Pres_2017_T1!CN234,[2]ListeGithub!$I$2:$K$111,3,FALSE)=$A$1,Pres_2017_T1!CP234,0),0)</f>
        <v>0</v>
      </c>
      <c r="CA234">
        <f t="shared" ca="1" si="3"/>
        <v>16083</v>
      </c>
    </row>
    <row r="235" spans="1:79" x14ac:dyDescent="0.75">
      <c r="A235" t="str">
        <v>49_06</v>
      </c>
      <c r="B235">
        <f ca="1">_xlfn.IFNA(IF(VLOOKUP(Pres_2017_T1!V235,[2]ListeGithub!$I$2:$K$111,3,FALSE)=$A$1,Pres_2017_T1!X235,0),0)</f>
        <v>0</v>
      </c>
      <c r="I235">
        <f ca="1">_xlfn.IFNA(IF(VLOOKUP(Pres_2017_T1!AC235,[2]ListeGithub!$I$2:$K$111,3,FALSE)=$A$1,Pres_2017_T1!AE235,0),0)</f>
        <v>18260</v>
      </c>
      <c r="P235">
        <f ca="1">_xlfn.IFNA(IF(VLOOKUP(Pres_2017_T1!AJ235,[2]ListeGithub!$I$2:$K$111,3,FALSE)=$A$1,Pres_2017_T1!AL235,0),0)</f>
        <v>0</v>
      </c>
      <c r="W235">
        <f ca="1">_xlfn.IFNA(IF(VLOOKUP(Pres_2017_T1!AQ235,[2]ListeGithub!$I$2:$K$111,3,FALSE)=$A$1,Pres_2017_T1!AS235,0),0)</f>
        <v>0</v>
      </c>
      <c r="AD235">
        <f ca="1">_xlfn.IFNA(IF(VLOOKUP(Pres_2017_T1!AX235,[2]ListeGithub!$I$2:$K$111,3,FALSE)=$A$1,Pres_2017_T1!AZ235,0),0)</f>
        <v>0</v>
      </c>
      <c r="AK235">
        <f ca="1">_xlfn.IFNA(IF(VLOOKUP(Pres_2017_T1!BE235,[2]ListeGithub!$I$2:$K$111,3,FALSE)=$A$1,Pres_2017_T1!BG235,0),0)</f>
        <v>0</v>
      </c>
      <c r="AR235">
        <f ca="1">_xlfn.IFNA(IF(VLOOKUP(Pres_2017_T1!BL235,[2]ListeGithub!$I$2:$K$111,3,FALSE)=$A$1,Pres_2017_T1!BN235,0),0)</f>
        <v>0</v>
      </c>
      <c r="AY235">
        <f ca="1">_xlfn.IFNA(IF(VLOOKUP(Pres_2017_T1!BS235,[2]ListeGithub!$I$2:$K$111,3,FALSE)=$A$1,Pres_2017_T1!BU235,0),0)</f>
        <v>0</v>
      </c>
      <c r="BF235">
        <f ca="1">_xlfn.IFNA(IF(VLOOKUP(Pres_2017_T1!BZ235,[2]ListeGithub!$I$2:$K$111,3,FALSE)=$A$1,Pres_2017_T1!CB235,0),0)</f>
        <v>656</v>
      </c>
      <c r="BM235">
        <f ca="1">_xlfn.IFNA(IF(VLOOKUP(Pres_2017_T1!CG235,[2]ListeGithub!$I$2:$K$111,3,FALSE)=$A$1,Pres_2017_T1!CI235,0),0)</f>
        <v>611</v>
      </c>
      <c r="BT235">
        <f ca="1">_xlfn.IFNA(IF(VLOOKUP(Pres_2017_T1!CN235,[2]ListeGithub!$I$2:$K$111,3,FALSE)=$A$1,Pres_2017_T1!CP235,0),0)</f>
        <v>0</v>
      </c>
      <c r="CA235">
        <f t="shared" ca="1" si="3"/>
        <v>19527</v>
      </c>
    </row>
    <row r="236" spans="1:79" x14ac:dyDescent="0.75">
      <c r="A236" t="str">
        <v>49_07</v>
      </c>
      <c r="B236">
        <f ca="1">_xlfn.IFNA(IF(VLOOKUP(Pres_2017_T1!V236,[2]ListeGithub!$I$2:$K$111,3,FALSE)=$A$1,Pres_2017_T1!X236,0),0)</f>
        <v>0</v>
      </c>
      <c r="I236">
        <f ca="1">_xlfn.IFNA(IF(VLOOKUP(Pres_2017_T1!AC236,[2]ListeGithub!$I$2:$K$111,3,FALSE)=$A$1,Pres_2017_T1!AE236,0),0)</f>
        <v>14906</v>
      </c>
      <c r="P236">
        <f ca="1">_xlfn.IFNA(IF(VLOOKUP(Pres_2017_T1!AJ236,[2]ListeGithub!$I$2:$K$111,3,FALSE)=$A$1,Pres_2017_T1!AL236,0),0)</f>
        <v>0</v>
      </c>
      <c r="W236">
        <f ca="1">_xlfn.IFNA(IF(VLOOKUP(Pres_2017_T1!AQ236,[2]ListeGithub!$I$2:$K$111,3,FALSE)=$A$1,Pres_2017_T1!AS236,0),0)</f>
        <v>0</v>
      </c>
      <c r="AD236">
        <f ca="1">_xlfn.IFNA(IF(VLOOKUP(Pres_2017_T1!AX236,[2]ListeGithub!$I$2:$K$111,3,FALSE)=$A$1,Pres_2017_T1!AZ236,0),0)</f>
        <v>0</v>
      </c>
      <c r="AK236">
        <f ca="1">_xlfn.IFNA(IF(VLOOKUP(Pres_2017_T1!BE236,[2]ListeGithub!$I$2:$K$111,3,FALSE)=$A$1,Pres_2017_T1!BG236,0),0)</f>
        <v>0</v>
      </c>
      <c r="AR236">
        <f ca="1">_xlfn.IFNA(IF(VLOOKUP(Pres_2017_T1!BL236,[2]ListeGithub!$I$2:$K$111,3,FALSE)=$A$1,Pres_2017_T1!BN236,0),0)</f>
        <v>0</v>
      </c>
      <c r="AY236">
        <f ca="1">_xlfn.IFNA(IF(VLOOKUP(Pres_2017_T1!BS236,[2]ListeGithub!$I$2:$K$111,3,FALSE)=$A$1,Pres_2017_T1!BU236,0),0)</f>
        <v>0</v>
      </c>
      <c r="BF236">
        <f ca="1">_xlfn.IFNA(IF(VLOOKUP(Pres_2017_T1!BZ236,[2]ListeGithub!$I$2:$K$111,3,FALSE)=$A$1,Pres_2017_T1!CB236,0),0)</f>
        <v>491</v>
      </c>
      <c r="BM236">
        <f ca="1">_xlfn.IFNA(IF(VLOOKUP(Pres_2017_T1!CG236,[2]ListeGithub!$I$2:$K$111,3,FALSE)=$A$1,Pres_2017_T1!CI236,0),0)</f>
        <v>434</v>
      </c>
      <c r="BT236">
        <f ca="1">_xlfn.IFNA(IF(VLOOKUP(Pres_2017_T1!CN236,[2]ListeGithub!$I$2:$K$111,3,FALSE)=$A$1,Pres_2017_T1!CP236,0),0)</f>
        <v>0</v>
      </c>
      <c r="CA236">
        <f t="shared" ca="1" si="3"/>
        <v>15831</v>
      </c>
    </row>
    <row r="237" spans="1:79" x14ac:dyDescent="0.75">
      <c r="A237" t="str">
        <v>50_01</v>
      </c>
      <c r="B237">
        <f ca="1">_xlfn.IFNA(IF(VLOOKUP(Pres_2017_T1!V237,[2]ListeGithub!$I$2:$K$111,3,FALSE)=$A$1,Pres_2017_T1!X237,0),0)</f>
        <v>0</v>
      </c>
      <c r="I237">
        <f ca="1">_xlfn.IFNA(IF(VLOOKUP(Pres_2017_T1!AC237,[2]ListeGithub!$I$2:$K$111,3,FALSE)=$A$1,Pres_2017_T1!AE237,0),0)</f>
        <v>15182</v>
      </c>
      <c r="P237">
        <f ca="1">_xlfn.IFNA(IF(VLOOKUP(Pres_2017_T1!AJ237,[2]ListeGithub!$I$2:$K$111,3,FALSE)=$A$1,Pres_2017_T1!AL237,0),0)</f>
        <v>0</v>
      </c>
      <c r="W237">
        <f ca="1">_xlfn.IFNA(IF(VLOOKUP(Pres_2017_T1!AQ237,[2]ListeGithub!$I$2:$K$111,3,FALSE)=$A$1,Pres_2017_T1!AS237,0),0)</f>
        <v>0</v>
      </c>
      <c r="AD237">
        <f ca="1">_xlfn.IFNA(IF(VLOOKUP(Pres_2017_T1!AX237,[2]ListeGithub!$I$2:$K$111,3,FALSE)=$A$1,Pres_2017_T1!AZ237,0),0)</f>
        <v>0</v>
      </c>
      <c r="AK237">
        <f ca="1">_xlfn.IFNA(IF(VLOOKUP(Pres_2017_T1!BE237,[2]ListeGithub!$I$2:$K$111,3,FALSE)=$A$1,Pres_2017_T1!BG237,0),0)</f>
        <v>0</v>
      </c>
      <c r="AR237">
        <f ca="1">_xlfn.IFNA(IF(VLOOKUP(Pres_2017_T1!BL237,[2]ListeGithub!$I$2:$K$111,3,FALSE)=$A$1,Pres_2017_T1!BN237,0),0)</f>
        <v>0</v>
      </c>
      <c r="AY237">
        <f ca="1">_xlfn.IFNA(IF(VLOOKUP(Pres_2017_T1!BS237,[2]ListeGithub!$I$2:$K$111,3,FALSE)=$A$1,Pres_2017_T1!BU237,0),0)</f>
        <v>0</v>
      </c>
      <c r="BF237">
        <f ca="1">_xlfn.IFNA(IF(VLOOKUP(Pres_2017_T1!BZ237,[2]ListeGithub!$I$2:$K$111,3,FALSE)=$A$1,Pres_2017_T1!CB237,0),0)</f>
        <v>497</v>
      </c>
      <c r="BM237">
        <f ca="1">_xlfn.IFNA(IF(VLOOKUP(Pres_2017_T1!CG237,[2]ListeGithub!$I$2:$K$111,3,FALSE)=$A$1,Pres_2017_T1!CI237,0),0)</f>
        <v>431</v>
      </c>
      <c r="BT237">
        <f ca="1">_xlfn.IFNA(IF(VLOOKUP(Pres_2017_T1!CN237,[2]ListeGithub!$I$2:$K$111,3,FALSE)=$A$1,Pres_2017_T1!CP237,0),0)</f>
        <v>0</v>
      </c>
      <c r="CA237">
        <f t="shared" ca="1" si="3"/>
        <v>16110</v>
      </c>
    </row>
    <row r="238" spans="1:79" x14ac:dyDescent="0.75">
      <c r="A238" t="str">
        <v>50_02</v>
      </c>
      <c r="B238">
        <f ca="1">_xlfn.IFNA(IF(VLOOKUP(Pres_2017_T1!V238,[2]ListeGithub!$I$2:$K$111,3,FALSE)=$A$1,Pres_2017_T1!X238,0),0)</f>
        <v>19636</v>
      </c>
      <c r="I238">
        <f ca="1">_xlfn.IFNA(IF(VLOOKUP(Pres_2017_T1!AC238,[2]ListeGithub!$I$2:$K$111,3,FALSE)=$A$1,Pres_2017_T1!AE238,0),0)</f>
        <v>0</v>
      </c>
      <c r="P238">
        <f ca="1">_xlfn.IFNA(IF(VLOOKUP(Pres_2017_T1!AJ238,[2]ListeGithub!$I$2:$K$111,3,FALSE)=$A$1,Pres_2017_T1!AL238,0),0)</f>
        <v>0</v>
      </c>
      <c r="W238">
        <f ca="1">_xlfn.IFNA(IF(VLOOKUP(Pres_2017_T1!AQ238,[2]ListeGithub!$I$2:$K$111,3,FALSE)=$A$1,Pres_2017_T1!AS238,0),0)</f>
        <v>0</v>
      </c>
      <c r="AD238">
        <f ca="1">_xlfn.IFNA(IF(VLOOKUP(Pres_2017_T1!AX238,[2]ListeGithub!$I$2:$K$111,3,FALSE)=$A$1,Pres_2017_T1!AZ238,0),0)</f>
        <v>0</v>
      </c>
      <c r="AK238">
        <f ca="1">_xlfn.IFNA(IF(VLOOKUP(Pres_2017_T1!BE238,[2]ListeGithub!$I$2:$K$111,3,FALSE)=$A$1,Pres_2017_T1!BG238,0),0)</f>
        <v>0</v>
      </c>
      <c r="AR238">
        <f ca="1">_xlfn.IFNA(IF(VLOOKUP(Pres_2017_T1!BL238,[2]ListeGithub!$I$2:$K$111,3,FALSE)=$A$1,Pres_2017_T1!BN238,0),0)</f>
        <v>0</v>
      </c>
      <c r="AY238">
        <f ca="1">_xlfn.IFNA(IF(VLOOKUP(Pres_2017_T1!BS238,[2]ListeGithub!$I$2:$K$111,3,FALSE)=$A$1,Pres_2017_T1!BU238,0),0)</f>
        <v>0</v>
      </c>
      <c r="BF238">
        <f ca="1">_xlfn.IFNA(IF(VLOOKUP(Pres_2017_T1!BZ238,[2]ListeGithub!$I$2:$K$111,3,FALSE)=$A$1,Pres_2017_T1!CB238,0),0)</f>
        <v>699</v>
      </c>
      <c r="BM238">
        <f ca="1">_xlfn.IFNA(IF(VLOOKUP(Pres_2017_T1!CG238,[2]ListeGithub!$I$2:$K$111,3,FALSE)=$A$1,Pres_2017_T1!CI238,0),0)</f>
        <v>544</v>
      </c>
      <c r="BT238">
        <f ca="1">_xlfn.IFNA(IF(VLOOKUP(Pres_2017_T1!CN238,[2]ListeGithub!$I$2:$K$111,3,FALSE)=$A$1,Pres_2017_T1!CP238,0),0)</f>
        <v>0</v>
      </c>
      <c r="CA238">
        <f t="shared" ca="1" si="3"/>
        <v>20879</v>
      </c>
    </row>
    <row r="239" spans="1:79" x14ac:dyDescent="0.75">
      <c r="A239" t="str">
        <v>50_03</v>
      </c>
      <c r="B239">
        <f ca="1">_xlfn.IFNA(IF(VLOOKUP(Pres_2017_T1!V239,[2]ListeGithub!$I$2:$K$111,3,FALSE)=$A$1,Pres_2017_T1!X239,0),0)</f>
        <v>0</v>
      </c>
      <c r="I239">
        <f ca="1">_xlfn.IFNA(IF(VLOOKUP(Pres_2017_T1!AC239,[2]ListeGithub!$I$2:$K$111,3,FALSE)=$A$1,Pres_2017_T1!AE239,0),0)</f>
        <v>18966</v>
      </c>
      <c r="P239">
        <f ca="1">_xlfn.IFNA(IF(VLOOKUP(Pres_2017_T1!AJ239,[2]ListeGithub!$I$2:$K$111,3,FALSE)=$A$1,Pres_2017_T1!AL239,0),0)</f>
        <v>0</v>
      </c>
      <c r="W239">
        <f ca="1">_xlfn.IFNA(IF(VLOOKUP(Pres_2017_T1!AQ239,[2]ListeGithub!$I$2:$K$111,3,FALSE)=$A$1,Pres_2017_T1!AS239,0),0)</f>
        <v>0</v>
      </c>
      <c r="AD239">
        <f ca="1">_xlfn.IFNA(IF(VLOOKUP(Pres_2017_T1!AX239,[2]ListeGithub!$I$2:$K$111,3,FALSE)=$A$1,Pres_2017_T1!AZ239,0),0)</f>
        <v>0</v>
      </c>
      <c r="AK239">
        <f ca="1">_xlfn.IFNA(IF(VLOOKUP(Pres_2017_T1!BE239,[2]ListeGithub!$I$2:$K$111,3,FALSE)=$A$1,Pres_2017_T1!BG239,0),0)</f>
        <v>0</v>
      </c>
      <c r="AR239">
        <f ca="1">_xlfn.IFNA(IF(VLOOKUP(Pres_2017_T1!BL239,[2]ListeGithub!$I$2:$K$111,3,FALSE)=$A$1,Pres_2017_T1!BN239,0),0)</f>
        <v>0</v>
      </c>
      <c r="AY239">
        <f ca="1">_xlfn.IFNA(IF(VLOOKUP(Pres_2017_T1!BS239,[2]ListeGithub!$I$2:$K$111,3,FALSE)=$A$1,Pres_2017_T1!BU239,0),0)</f>
        <v>767</v>
      </c>
      <c r="BF239">
        <f ca="1">_xlfn.IFNA(IF(VLOOKUP(Pres_2017_T1!BZ239,[2]ListeGithub!$I$2:$K$111,3,FALSE)=$A$1,Pres_2017_T1!CB239,0),0)</f>
        <v>0</v>
      </c>
      <c r="BM239">
        <f ca="1">_xlfn.IFNA(IF(VLOOKUP(Pres_2017_T1!CG239,[2]ListeGithub!$I$2:$K$111,3,FALSE)=$A$1,Pres_2017_T1!CI239,0),0)</f>
        <v>593</v>
      </c>
      <c r="BT239">
        <f ca="1">_xlfn.IFNA(IF(VLOOKUP(Pres_2017_T1!CN239,[2]ListeGithub!$I$2:$K$111,3,FALSE)=$A$1,Pres_2017_T1!CP239,0),0)</f>
        <v>0</v>
      </c>
      <c r="CA239">
        <f t="shared" ca="1" si="3"/>
        <v>20326</v>
      </c>
    </row>
    <row r="240" spans="1:79" x14ac:dyDescent="0.75">
      <c r="A240" t="str">
        <v>50_04</v>
      </c>
      <c r="B240">
        <f ca="1">_xlfn.IFNA(IF(VLOOKUP(Pres_2017_T1!V240,[2]ListeGithub!$I$2:$K$111,3,FALSE)=$A$1,Pres_2017_T1!X240,0),0)</f>
        <v>0</v>
      </c>
      <c r="I240">
        <f ca="1">_xlfn.IFNA(IF(VLOOKUP(Pres_2017_T1!AC240,[2]ListeGithub!$I$2:$K$111,3,FALSE)=$A$1,Pres_2017_T1!AE240,0),0)</f>
        <v>0</v>
      </c>
      <c r="P240">
        <f ca="1">_xlfn.IFNA(IF(VLOOKUP(Pres_2017_T1!AJ240,[2]ListeGithub!$I$2:$K$111,3,FALSE)=$A$1,Pres_2017_T1!AL240,0),0)</f>
        <v>0</v>
      </c>
      <c r="W240">
        <f ca="1">_xlfn.IFNA(IF(VLOOKUP(Pres_2017_T1!AQ240,[2]ListeGithub!$I$2:$K$111,3,FALSE)=$A$1,Pres_2017_T1!AS240,0),0)</f>
        <v>11208</v>
      </c>
      <c r="AD240">
        <f ca="1">_xlfn.IFNA(IF(VLOOKUP(Pres_2017_T1!AX240,[2]ListeGithub!$I$2:$K$111,3,FALSE)=$A$1,Pres_2017_T1!AZ240,0),0)</f>
        <v>0</v>
      </c>
      <c r="AK240">
        <f ca="1">_xlfn.IFNA(IF(VLOOKUP(Pres_2017_T1!BE240,[2]ListeGithub!$I$2:$K$111,3,FALSE)=$A$1,Pres_2017_T1!BG240,0),0)</f>
        <v>0</v>
      </c>
      <c r="AR240">
        <f ca="1">_xlfn.IFNA(IF(VLOOKUP(Pres_2017_T1!BL240,[2]ListeGithub!$I$2:$K$111,3,FALSE)=$A$1,Pres_2017_T1!BN240,0),0)</f>
        <v>0</v>
      </c>
      <c r="AY240">
        <f ca="1">_xlfn.IFNA(IF(VLOOKUP(Pres_2017_T1!BS240,[2]ListeGithub!$I$2:$K$111,3,FALSE)=$A$1,Pres_2017_T1!BU240,0),0)</f>
        <v>561</v>
      </c>
      <c r="BF240">
        <f ca="1">_xlfn.IFNA(IF(VLOOKUP(Pres_2017_T1!BZ240,[2]ListeGithub!$I$2:$K$111,3,FALSE)=$A$1,Pres_2017_T1!CB240,0),0)</f>
        <v>0</v>
      </c>
      <c r="BM240">
        <f ca="1">_xlfn.IFNA(IF(VLOOKUP(Pres_2017_T1!CG240,[2]ListeGithub!$I$2:$K$111,3,FALSE)=$A$1,Pres_2017_T1!CI240,0),0)</f>
        <v>482</v>
      </c>
      <c r="BT240">
        <f ca="1">_xlfn.IFNA(IF(VLOOKUP(Pres_2017_T1!CN240,[2]ListeGithub!$I$2:$K$111,3,FALSE)=$A$1,Pres_2017_T1!CP240,0),0)</f>
        <v>0</v>
      </c>
      <c r="CA240">
        <f t="shared" ca="1" si="3"/>
        <v>12251</v>
      </c>
    </row>
    <row r="241" spans="1:79" x14ac:dyDescent="0.75">
      <c r="A241" t="str">
        <v>51_01</v>
      </c>
      <c r="B241">
        <f ca="1">_xlfn.IFNA(IF(VLOOKUP(Pres_2017_T1!V241,[2]ListeGithub!$I$2:$K$111,3,FALSE)=$A$1,Pres_2017_T1!X241,0),0)</f>
        <v>0</v>
      </c>
      <c r="I241">
        <f ca="1">_xlfn.IFNA(IF(VLOOKUP(Pres_2017_T1!AC241,[2]ListeGithub!$I$2:$K$111,3,FALSE)=$A$1,Pres_2017_T1!AE241,0),0)</f>
        <v>0</v>
      </c>
      <c r="P241">
        <f ca="1">_xlfn.IFNA(IF(VLOOKUP(Pres_2017_T1!AJ241,[2]ListeGithub!$I$2:$K$111,3,FALSE)=$A$1,Pres_2017_T1!AL241,0),0)</f>
        <v>11409</v>
      </c>
      <c r="W241">
        <f ca="1">_xlfn.IFNA(IF(VLOOKUP(Pres_2017_T1!AQ241,[2]ListeGithub!$I$2:$K$111,3,FALSE)=$A$1,Pres_2017_T1!AS241,0),0)</f>
        <v>0</v>
      </c>
      <c r="AD241">
        <f ca="1">_xlfn.IFNA(IF(VLOOKUP(Pres_2017_T1!AX241,[2]ListeGithub!$I$2:$K$111,3,FALSE)=$A$1,Pres_2017_T1!AZ241,0),0)</f>
        <v>0</v>
      </c>
      <c r="AK241">
        <f ca="1">_xlfn.IFNA(IF(VLOOKUP(Pres_2017_T1!BE241,[2]ListeGithub!$I$2:$K$111,3,FALSE)=$A$1,Pres_2017_T1!BG241,0),0)</f>
        <v>0</v>
      </c>
      <c r="AR241">
        <f ca="1">_xlfn.IFNA(IF(VLOOKUP(Pres_2017_T1!BL241,[2]ListeGithub!$I$2:$K$111,3,FALSE)=$A$1,Pres_2017_T1!BN241,0),0)</f>
        <v>0</v>
      </c>
      <c r="AY241">
        <f ca="1">_xlfn.IFNA(IF(VLOOKUP(Pres_2017_T1!BS241,[2]ListeGithub!$I$2:$K$111,3,FALSE)=$A$1,Pres_2017_T1!BU241,0),0)</f>
        <v>480</v>
      </c>
      <c r="BF241">
        <f ca="1">_xlfn.IFNA(IF(VLOOKUP(Pres_2017_T1!BZ241,[2]ListeGithub!$I$2:$K$111,3,FALSE)=$A$1,Pres_2017_T1!CB241,0),0)</f>
        <v>0</v>
      </c>
      <c r="BM241">
        <f ca="1">_xlfn.IFNA(IF(VLOOKUP(Pres_2017_T1!CG241,[2]ListeGithub!$I$2:$K$111,3,FALSE)=$A$1,Pres_2017_T1!CI241,0),0)</f>
        <v>348</v>
      </c>
      <c r="BT241">
        <f ca="1">_xlfn.IFNA(IF(VLOOKUP(Pres_2017_T1!CN241,[2]ListeGithub!$I$2:$K$111,3,FALSE)=$A$1,Pres_2017_T1!CP241,0),0)</f>
        <v>0</v>
      </c>
      <c r="CA241">
        <f t="shared" ca="1" si="3"/>
        <v>12237</v>
      </c>
    </row>
    <row r="242" spans="1:79" x14ac:dyDescent="0.75">
      <c r="A242" t="str">
        <v>51_02</v>
      </c>
      <c r="B242">
        <f ca="1">_xlfn.IFNA(IF(VLOOKUP(Pres_2017_T1!V242,[2]ListeGithub!$I$2:$K$111,3,FALSE)=$A$1,Pres_2017_T1!X242,0),0)</f>
        <v>0</v>
      </c>
      <c r="I242">
        <f ca="1">_xlfn.IFNA(IF(VLOOKUP(Pres_2017_T1!AC242,[2]ListeGithub!$I$2:$K$111,3,FALSE)=$A$1,Pres_2017_T1!AE242,0),0)</f>
        <v>13114</v>
      </c>
      <c r="P242">
        <f ca="1">_xlfn.IFNA(IF(VLOOKUP(Pres_2017_T1!AJ242,[2]ListeGithub!$I$2:$K$111,3,FALSE)=$A$1,Pres_2017_T1!AL242,0),0)</f>
        <v>0</v>
      </c>
      <c r="W242">
        <f ca="1">_xlfn.IFNA(IF(VLOOKUP(Pres_2017_T1!AQ242,[2]ListeGithub!$I$2:$K$111,3,FALSE)=$A$1,Pres_2017_T1!AS242,0),0)</f>
        <v>0</v>
      </c>
      <c r="AD242">
        <f ca="1">_xlfn.IFNA(IF(VLOOKUP(Pres_2017_T1!AX242,[2]ListeGithub!$I$2:$K$111,3,FALSE)=$A$1,Pres_2017_T1!AZ242,0),0)</f>
        <v>0</v>
      </c>
      <c r="AK242">
        <f ca="1">_xlfn.IFNA(IF(VLOOKUP(Pres_2017_T1!BE242,[2]ListeGithub!$I$2:$K$111,3,FALSE)=$A$1,Pres_2017_T1!BG242,0),0)</f>
        <v>0</v>
      </c>
      <c r="AR242">
        <f ca="1">_xlfn.IFNA(IF(VLOOKUP(Pres_2017_T1!BL242,[2]ListeGithub!$I$2:$K$111,3,FALSE)=$A$1,Pres_2017_T1!BN242,0),0)</f>
        <v>0</v>
      </c>
      <c r="AY242">
        <f ca="1">_xlfn.IFNA(IF(VLOOKUP(Pres_2017_T1!BS242,[2]ListeGithub!$I$2:$K$111,3,FALSE)=$A$1,Pres_2017_T1!BU242,0),0)</f>
        <v>475</v>
      </c>
      <c r="BF242">
        <f ca="1">_xlfn.IFNA(IF(VLOOKUP(Pres_2017_T1!BZ242,[2]ListeGithub!$I$2:$K$111,3,FALSE)=$A$1,Pres_2017_T1!CB242,0),0)</f>
        <v>423</v>
      </c>
      <c r="BM242">
        <f ca="1">_xlfn.IFNA(IF(VLOOKUP(Pres_2017_T1!CG242,[2]ListeGithub!$I$2:$K$111,3,FALSE)=$A$1,Pres_2017_T1!CI242,0),0)</f>
        <v>0</v>
      </c>
      <c r="BT242">
        <f ca="1">_xlfn.IFNA(IF(VLOOKUP(Pres_2017_T1!CN242,[2]ListeGithub!$I$2:$K$111,3,FALSE)=$A$1,Pres_2017_T1!CP242,0),0)</f>
        <v>0</v>
      </c>
      <c r="CA242">
        <f t="shared" ca="1" si="3"/>
        <v>14012</v>
      </c>
    </row>
    <row r="243" spans="1:79" x14ac:dyDescent="0.75">
      <c r="A243" t="str">
        <v>51_03</v>
      </c>
      <c r="B243">
        <f ca="1">_xlfn.IFNA(IF(VLOOKUP(Pres_2017_T1!V243,[2]ListeGithub!$I$2:$K$111,3,FALSE)=$A$1,Pres_2017_T1!X243,0),0)</f>
        <v>0</v>
      </c>
      <c r="I243">
        <f ca="1">_xlfn.IFNA(IF(VLOOKUP(Pres_2017_T1!AC243,[2]ListeGithub!$I$2:$K$111,3,FALSE)=$A$1,Pres_2017_T1!AE243,0),0)</f>
        <v>13922</v>
      </c>
      <c r="P243">
        <f ca="1">_xlfn.IFNA(IF(VLOOKUP(Pres_2017_T1!AJ243,[2]ListeGithub!$I$2:$K$111,3,FALSE)=$A$1,Pres_2017_T1!AL243,0),0)</f>
        <v>0</v>
      </c>
      <c r="W243">
        <f ca="1">_xlfn.IFNA(IF(VLOOKUP(Pres_2017_T1!AQ243,[2]ListeGithub!$I$2:$K$111,3,FALSE)=$A$1,Pres_2017_T1!AS243,0),0)</f>
        <v>0</v>
      </c>
      <c r="AD243">
        <f ca="1">_xlfn.IFNA(IF(VLOOKUP(Pres_2017_T1!AX243,[2]ListeGithub!$I$2:$K$111,3,FALSE)=$A$1,Pres_2017_T1!AZ243,0),0)</f>
        <v>0</v>
      </c>
      <c r="AK243">
        <f ca="1">_xlfn.IFNA(IF(VLOOKUP(Pres_2017_T1!BE243,[2]ListeGithub!$I$2:$K$111,3,FALSE)=$A$1,Pres_2017_T1!BG243,0),0)</f>
        <v>0</v>
      </c>
      <c r="AR243">
        <f ca="1">_xlfn.IFNA(IF(VLOOKUP(Pres_2017_T1!BL243,[2]ListeGithub!$I$2:$K$111,3,FALSE)=$A$1,Pres_2017_T1!BN243,0),0)</f>
        <v>0</v>
      </c>
      <c r="AY243">
        <f ca="1">_xlfn.IFNA(IF(VLOOKUP(Pres_2017_T1!BS243,[2]ListeGithub!$I$2:$K$111,3,FALSE)=$A$1,Pres_2017_T1!BU243,0),0)</f>
        <v>564</v>
      </c>
      <c r="BF243">
        <f ca="1">_xlfn.IFNA(IF(VLOOKUP(Pres_2017_T1!BZ243,[2]ListeGithub!$I$2:$K$111,3,FALSE)=$A$1,Pres_2017_T1!CB243,0),0)</f>
        <v>536</v>
      </c>
      <c r="BM243">
        <f ca="1">_xlfn.IFNA(IF(VLOOKUP(Pres_2017_T1!CG243,[2]ListeGithub!$I$2:$K$111,3,FALSE)=$A$1,Pres_2017_T1!CI243,0),0)</f>
        <v>0</v>
      </c>
      <c r="BT243">
        <f ca="1">_xlfn.IFNA(IF(VLOOKUP(Pres_2017_T1!CN243,[2]ListeGithub!$I$2:$K$111,3,FALSE)=$A$1,Pres_2017_T1!CP243,0),0)</f>
        <v>0</v>
      </c>
      <c r="CA243">
        <f t="shared" ca="1" si="3"/>
        <v>15022</v>
      </c>
    </row>
    <row r="244" spans="1:79" x14ac:dyDescent="0.75">
      <c r="A244" t="str">
        <v>51_04</v>
      </c>
      <c r="B244">
        <f ca="1">_xlfn.IFNA(IF(VLOOKUP(Pres_2017_T1!V244,[2]ListeGithub!$I$2:$K$111,3,FALSE)=$A$1,Pres_2017_T1!X244,0),0)</f>
        <v>0</v>
      </c>
      <c r="I244">
        <f ca="1">_xlfn.IFNA(IF(VLOOKUP(Pres_2017_T1!AC244,[2]ListeGithub!$I$2:$K$111,3,FALSE)=$A$1,Pres_2017_T1!AE244,0),0)</f>
        <v>12579</v>
      </c>
      <c r="P244">
        <f ca="1">_xlfn.IFNA(IF(VLOOKUP(Pres_2017_T1!AJ244,[2]ListeGithub!$I$2:$K$111,3,FALSE)=$A$1,Pres_2017_T1!AL244,0),0)</f>
        <v>0</v>
      </c>
      <c r="W244">
        <f ca="1">_xlfn.IFNA(IF(VLOOKUP(Pres_2017_T1!AQ244,[2]ListeGithub!$I$2:$K$111,3,FALSE)=$A$1,Pres_2017_T1!AS244,0),0)</f>
        <v>0</v>
      </c>
      <c r="AD244">
        <f ca="1">_xlfn.IFNA(IF(VLOOKUP(Pres_2017_T1!AX244,[2]ListeGithub!$I$2:$K$111,3,FALSE)=$A$1,Pres_2017_T1!AZ244,0),0)</f>
        <v>0</v>
      </c>
      <c r="AK244">
        <f ca="1">_xlfn.IFNA(IF(VLOOKUP(Pres_2017_T1!BE244,[2]ListeGithub!$I$2:$K$111,3,FALSE)=$A$1,Pres_2017_T1!BG244,0),0)</f>
        <v>0</v>
      </c>
      <c r="AR244">
        <f ca="1">_xlfn.IFNA(IF(VLOOKUP(Pres_2017_T1!BL244,[2]ListeGithub!$I$2:$K$111,3,FALSE)=$A$1,Pres_2017_T1!BN244,0),0)</f>
        <v>0</v>
      </c>
      <c r="AY244">
        <f ca="1">_xlfn.IFNA(IF(VLOOKUP(Pres_2017_T1!BS244,[2]ListeGithub!$I$2:$K$111,3,FALSE)=$A$1,Pres_2017_T1!BU244,0),0)</f>
        <v>516</v>
      </c>
      <c r="BF244">
        <f ca="1">_xlfn.IFNA(IF(VLOOKUP(Pres_2017_T1!BZ244,[2]ListeGithub!$I$2:$K$111,3,FALSE)=$A$1,Pres_2017_T1!CB244,0),0)</f>
        <v>493</v>
      </c>
      <c r="BM244">
        <f ca="1">_xlfn.IFNA(IF(VLOOKUP(Pres_2017_T1!CG244,[2]ListeGithub!$I$2:$K$111,3,FALSE)=$A$1,Pres_2017_T1!CI244,0),0)</f>
        <v>0</v>
      </c>
      <c r="BT244">
        <f ca="1">_xlfn.IFNA(IF(VLOOKUP(Pres_2017_T1!CN244,[2]ListeGithub!$I$2:$K$111,3,FALSE)=$A$1,Pres_2017_T1!CP244,0),0)</f>
        <v>0</v>
      </c>
      <c r="CA244">
        <f t="shared" ca="1" si="3"/>
        <v>13588</v>
      </c>
    </row>
    <row r="245" spans="1:79" x14ac:dyDescent="0.75">
      <c r="A245" t="str">
        <v>51_05</v>
      </c>
      <c r="B245">
        <f ca="1">_xlfn.IFNA(IF(VLOOKUP(Pres_2017_T1!V245,[2]ListeGithub!$I$2:$K$111,3,FALSE)=$A$1,Pres_2017_T1!X245,0),0)</f>
        <v>0</v>
      </c>
      <c r="I245">
        <f ca="1">_xlfn.IFNA(IF(VLOOKUP(Pres_2017_T1!AC245,[2]ListeGithub!$I$2:$K$111,3,FALSE)=$A$1,Pres_2017_T1!AE245,0),0)</f>
        <v>14056</v>
      </c>
      <c r="P245">
        <f ca="1">_xlfn.IFNA(IF(VLOOKUP(Pres_2017_T1!AJ245,[2]ListeGithub!$I$2:$K$111,3,FALSE)=$A$1,Pres_2017_T1!AL245,0),0)</f>
        <v>0</v>
      </c>
      <c r="W245">
        <f ca="1">_xlfn.IFNA(IF(VLOOKUP(Pres_2017_T1!AQ245,[2]ListeGithub!$I$2:$K$111,3,FALSE)=$A$1,Pres_2017_T1!AS245,0),0)</f>
        <v>0</v>
      </c>
      <c r="AD245">
        <f ca="1">_xlfn.IFNA(IF(VLOOKUP(Pres_2017_T1!AX245,[2]ListeGithub!$I$2:$K$111,3,FALSE)=$A$1,Pres_2017_T1!AZ245,0),0)</f>
        <v>0</v>
      </c>
      <c r="AK245">
        <f ca="1">_xlfn.IFNA(IF(VLOOKUP(Pres_2017_T1!BE245,[2]ListeGithub!$I$2:$K$111,3,FALSE)=$A$1,Pres_2017_T1!BG245,0),0)</f>
        <v>0</v>
      </c>
      <c r="AR245">
        <f ca="1">_xlfn.IFNA(IF(VLOOKUP(Pres_2017_T1!BL245,[2]ListeGithub!$I$2:$K$111,3,FALSE)=$A$1,Pres_2017_T1!BN245,0),0)</f>
        <v>0</v>
      </c>
      <c r="AY245">
        <f ca="1">_xlfn.IFNA(IF(VLOOKUP(Pres_2017_T1!BS245,[2]ListeGithub!$I$2:$K$111,3,FALSE)=$A$1,Pres_2017_T1!BU245,0),0)</f>
        <v>528</v>
      </c>
      <c r="BF245">
        <f ca="1">_xlfn.IFNA(IF(VLOOKUP(Pres_2017_T1!BZ245,[2]ListeGithub!$I$2:$K$111,3,FALSE)=$A$1,Pres_2017_T1!CB245,0),0)</f>
        <v>0</v>
      </c>
      <c r="BM245">
        <f ca="1">_xlfn.IFNA(IF(VLOOKUP(Pres_2017_T1!CG245,[2]ListeGithub!$I$2:$K$111,3,FALSE)=$A$1,Pres_2017_T1!CI245,0),0)</f>
        <v>429</v>
      </c>
      <c r="BT245">
        <f ca="1">_xlfn.IFNA(IF(VLOOKUP(Pres_2017_T1!CN245,[2]ListeGithub!$I$2:$K$111,3,FALSE)=$A$1,Pres_2017_T1!CP245,0),0)</f>
        <v>0</v>
      </c>
      <c r="CA245">
        <f t="shared" ca="1" si="3"/>
        <v>15013</v>
      </c>
    </row>
    <row r="246" spans="1:79" x14ac:dyDescent="0.75">
      <c r="A246" t="str">
        <v>52_01</v>
      </c>
      <c r="B246">
        <f ca="1">_xlfn.IFNA(IF(VLOOKUP(Pres_2017_T1!V246,[2]ListeGithub!$I$2:$K$111,3,FALSE)=$A$1,Pres_2017_T1!X246,0),0)</f>
        <v>0</v>
      </c>
      <c r="I246">
        <f ca="1">_xlfn.IFNA(IF(VLOOKUP(Pres_2017_T1!AC246,[2]ListeGithub!$I$2:$K$111,3,FALSE)=$A$1,Pres_2017_T1!AE246,0),0)</f>
        <v>11362</v>
      </c>
      <c r="P246">
        <f ca="1">_xlfn.IFNA(IF(VLOOKUP(Pres_2017_T1!AJ246,[2]ListeGithub!$I$2:$K$111,3,FALSE)=$A$1,Pres_2017_T1!AL246,0),0)</f>
        <v>0</v>
      </c>
      <c r="W246">
        <f ca="1">_xlfn.IFNA(IF(VLOOKUP(Pres_2017_T1!AQ246,[2]ListeGithub!$I$2:$K$111,3,FALSE)=$A$1,Pres_2017_T1!AS246,0),0)</f>
        <v>0</v>
      </c>
      <c r="AD246">
        <f ca="1">_xlfn.IFNA(IF(VLOOKUP(Pres_2017_T1!AX246,[2]ListeGithub!$I$2:$K$111,3,FALSE)=$A$1,Pres_2017_T1!AZ246,0),0)</f>
        <v>0</v>
      </c>
      <c r="AK246">
        <f ca="1">_xlfn.IFNA(IF(VLOOKUP(Pres_2017_T1!BE246,[2]ListeGithub!$I$2:$K$111,3,FALSE)=$A$1,Pres_2017_T1!BG246,0),0)</f>
        <v>0</v>
      </c>
      <c r="AR246">
        <f ca="1">_xlfn.IFNA(IF(VLOOKUP(Pres_2017_T1!BL246,[2]ListeGithub!$I$2:$K$111,3,FALSE)=$A$1,Pres_2017_T1!BN246,0),0)</f>
        <v>0</v>
      </c>
      <c r="AY246">
        <f ca="1">_xlfn.IFNA(IF(VLOOKUP(Pres_2017_T1!BS246,[2]ListeGithub!$I$2:$K$111,3,FALSE)=$A$1,Pres_2017_T1!BU246,0),0)</f>
        <v>682</v>
      </c>
      <c r="BF246">
        <f ca="1">_xlfn.IFNA(IF(VLOOKUP(Pres_2017_T1!BZ246,[2]ListeGithub!$I$2:$K$111,3,FALSE)=$A$1,Pres_2017_T1!CB246,0),0)</f>
        <v>0</v>
      </c>
      <c r="BM246">
        <f ca="1">_xlfn.IFNA(IF(VLOOKUP(Pres_2017_T1!CG246,[2]ListeGithub!$I$2:$K$111,3,FALSE)=$A$1,Pres_2017_T1!CI246,0),0)</f>
        <v>420</v>
      </c>
      <c r="BT246">
        <f ca="1">_xlfn.IFNA(IF(VLOOKUP(Pres_2017_T1!CN246,[2]ListeGithub!$I$2:$K$111,3,FALSE)=$A$1,Pres_2017_T1!CP246,0),0)</f>
        <v>0</v>
      </c>
      <c r="CA246">
        <f t="shared" ca="1" si="3"/>
        <v>12464</v>
      </c>
    </row>
    <row r="247" spans="1:79" x14ac:dyDescent="0.75">
      <c r="A247" t="str">
        <v>52_02</v>
      </c>
      <c r="B247">
        <f ca="1">_xlfn.IFNA(IF(VLOOKUP(Pres_2017_T1!V247,[2]ListeGithub!$I$2:$K$111,3,FALSE)=$A$1,Pres_2017_T1!X247,0),0)</f>
        <v>0</v>
      </c>
      <c r="I247">
        <f ca="1">_xlfn.IFNA(IF(VLOOKUP(Pres_2017_T1!AC247,[2]ListeGithub!$I$2:$K$111,3,FALSE)=$A$1,Pres_2017_T1!AE247,0),0)</f>
        <v>8228</v>
      </c>
      <c r="P247">
        <f ca="1">_xlfn.IFNA(IF(VLOOKUP(Pres_2017_T1!AJ247,[2]ListeGithub!$I$2:$K$111,3,FALSE)=$A$1,Pres_2017_T1!AL247,0),0)</f>
        <v>0</v>
      </c>
      <c r="W247">
        <f ca="1">_xlfn.IFNA(IF(VLOOKUP(Pres_2017_T1!AQ247,[2]ListeGithub!$I$2:$K$111,3,FALSE)=$A$1,Pres_2017_T1!AS247,0),0)</f>
        <v>0</v>
      </c>
      <c r="AD247">
        <f ca="1">_xlfn.IFNA(IF(VLOOKUP(Pres_2017_T1!AX247,[2]ListeGithub!$I$2:$K$111,3,FALSE)=$A$1,Pres_2017_T1!AZ247,0),0)</f>
        <v>0</v>
      </c>
      <c r="AK247">
        <f ca="1">_xlfn.IFNA(IF(VLOOKUP(Pres_2017_T1!BE247,[2]ListeGithub!$I$2:$K$111,3,FALSE)=$A$1,Pres_2017_T1!BG247,0),0)</f>
        <v>0</v>
      </c>
      <c r="AR247">
        <f ca="1">_xlfn.IFNA(IF(VLOOKUP(Pres_2017_T1!BL247,[2]ListeGithub!$I$2:$K$111,3,FALSE)=$A$1,Pres_2017_T1!BN247,0),0)</f>
        <v>0</v>
      </c>
      <c r="AY247">
        <f ca="1">_xlfn.IFNA(IF(VLOOKUP(Pres_2017_T1!BS247,[2]ListeGithub!$I$2:$K$111,3,FALSE)=$A$1,Pres_2017_T1!BU247,0),0)</f>
        <v>444</v>
      </c>
      <c r="BF247">
        <f ca="1">_xlfn.IFNA(IF(VLOOKUP(Pres_2017_T1!BZ247,[2]ListeGithub!$I$2:$K$111,3,FALSE)=$A$1,Pres_2017_T1!CB247,0),0)</f>
        <v>0</v>
      </c>
      <c r="BM247">
        <f ca="1">_xlfn.IFNA(IF(VLOOKUP(Pres_2017_T1!CG247,[2]ListeGithub!$I$2:$K$111,3,FALSE)=$A$1,Pres_2017_T1!CI247,0),0)</f>
        <v>393</v>
      </c>
      <c r="BT247">
        <f ca="1">_xlfn.IFNA(IF(VLOOKUP(Pres_2017_T1!CN247,[2]ListeGithub!$I$2:$K$111,3,FALSE)=$A$1,Pres_2017_T1!CP247,0),0)</f>
        <v>0</v>
      </c>
      <c r="CA247">
        <f t="shared" ca="1" si="3"/>
        <v>9065</v>
      </c>
    </row>
    <row r="248" spans="1:79" x14ac:dyDescent="0.75">
      <c r="A248" t="str">
        <v>53_01</v>
      </c>
      <c r="B248">
        <f ca="1">_xlfn.IFNA(IF(VLOOKUP(Pres_2017_T1!V248,[2]ListeGithub!$I$2:$K$111,3,FALSE)=$A$1,Pres_2017_T1!X248,0),0)</f>
        <v>0</v>
      </c>
      <c r="I248">
        <f ca="1">_xlfn.IFNA(IF(VLOOKUP(Pres_2017_T1!AC248,[2]ListeGithub!$I$2:$K$111,3,FALSE)=$A$1,Pres_2017_T1!AE248,0),0)</f>
        <v>14977</v>
      </c>
      <c r="P248">
        <f ca="1">_xlfn.IFNA(IF(VLOOKUP(Pres_2017_T1!AJ248,[2]ListeGithub!$I$2:$K$111,3,FALSE)=$A$1,Pres_2017_T1!AL248,0),0)</f>
        <v>0</v>
      </c>
      <c r="W248">
        <f ca="1">_xlfn.IFNA(IF(VLOOKUP(Pres_2017_T1!AQ248,[2]ListeGithub!$I$2:$K$111,3,FALSE)=$A$1,Pres_2017_T1!AS248,0),0)</f>
        <v>0</v>
      </c>
      <c r="AD248">
        <f ca="1">_xlfn.IFNA(IF(VLOOKUP(Pres_2017_T1!AX248,[2]ListeGithub!$I$2:$K$111,3,FALSE)=$A$1,Pres_2017_T1!AZ248,0),0)</f>
        <v>0</v>
      </c>
      <c r="AK248">
        <f ca="1">_xlfn.IFNA(IF(VLOOKUP(Pres_2017_T1!BE248,[2]ListeGithub!$I$2:$K$111,3,FALSE)=$A$1,Pres_2017_T1!BG248,0),0)</f>
        <v>0</v>
      </c>
      <c r="AR248">
        <f ca="1">_xlfn.IFNA(IF(VLOOKUP(Pres_2017_T1!BL248,[2]ListeGithub!$I$2:$K$111,3,FALSE)=$A$1,Pres_2017_T1!BN248,0),0)</f>
        <v>0</v>
      </c>
      <c r="AY248">
        <f ca="1">_xlfn.IFNA(IF(VLOOKUP(Pres_2017_T1!BS248,[2]ListeGithub!$I$2:$K$111,3,FALSE)=$A$1,Pres_2017_T1!BU248,0),0)</f>
        <v>0</v>
      </c>
      <c r="BF248">
        <f ca="1">_xlfn.IFNA(IF(VLOOKUP(Pres_2017_T1!BZ248,[2]ListeGithub!$I$2:$K$111,3,FALSE)=$A$1,Pres_2017_T1!CB248,0),0)</f>
        <v>415</v>
      </c>
      <c r="BM248">
        <f ca="1">_xlfn.IFNA(IF(VLOOKUP(Pres_2017_T1!CG248,[2]ListeGithub!$I$2:$K$111,3,FALSE)=$A$1,Pres_2017_T1!CI248,0),0)</f>
        <v>399</v>
      </c>
      <c r="BT248">
        <f ca="1">_xlfn.IFNA(IF(VLOOKUP(Pres_2017_T1!CN248,[2]ListeGithub!$I$2:$K$111,3,FALSE)=$A$1,Pres_2017_T1!CP248,0),0)</f>
        <v>0</v>
      </c>
      <c r="CA248">
        <f t="shared" ca="1" si="3"/>
        <v>15791</v>
      </c>
    </row>
    <row r="249" spans="1:79" x14ac:dyDescent="0.75">
      <c r="A249" t="str">
        <v>53_02</v>
      </c>
      <c r="B249">
        <f ca="1">_xlfn.IFNA(IF(VLOOKUP(Pres_2017_T1!V249,[2]ListeGithub!$I$2:$K$111,3,FALSE)=$A$1,Pres_2017_T1!X249,0),0)</f>
        <v>18354</v>
      </c>
      <c r="I249">
        <f ca="1">_xlfn.IFNA(IF(VLOOKUP(Pres_2017_T1!AC249,[2]ListeGithub!$I$2:$K$111,3,FALSE)=$A$1,Pres_2017_T1!AE249,0),0)</f>
        <v>0</v>
      </c>
      <c r="P249">
        <f ca="1">_xlfn.IFNA(IF(VLOOKUP(Pres_2017_T1!AJ249,[2]ListeGithub!$I$2:$K$111,3,FALSE)=$A$1,Pres_2017_T1!AL249,0),0)</f>
        <v>0</v>
      </c>
      <c r="W249">
        <f ca="1">_xlfn.IFNA(IF(VLOOKUP(Pres_2017_T1!AQ249,[2]ListeGithub!$I$2:$K$111,3,FALSE)=$A$1,Pres_2017_T1!AS249,0),0)</f>
        <v>0</v>
      </c>
      <c r="AD249">
        <f ca="1">_xlfn.IFNA(IF(VLOOKUP(Pres_2017_T1!AX249,[2]ListeGithub!$I$2:$K$111,3,FALSE)=$A$1,Pres_2017_T1!AZ249,0),0)</f>
        <v>0</v>
      </c>
      <c r="AK249">
        <f ca="1">_xlfn.IFNA(IF(VLOOKUP(Pres_2017_T1!BE249,[2]ListeGithub!$I$2:$K$111,3,FALSE)=$A$1,Pres_2017_T1!BG249,0),0)</f>
        <v>0</v>
      </c>
      <c r="AR249">
        <f ca="1">_xlfn.IFNA(IF(VLOOKUP(Pres_2017_T1!BL249,[2]ListeGithub!$I$2:$K$111,3,FALSE)=$A$1,Pres_2017_T1!BN249,0),0)</f>
        <v>0</v>
      </c>
      <c r="AY249">
        <f ca="1">_xlfn.IFNA(IF(VLOOKUP(Pres_2017_T1!BS249,[2]ListeGithub!$I$2:$K$111,3,FALSE)=$A$1,Pres_2017_T1!BU249,0),0)</f>
        <v>533</v>
      </c>
      <c r="BF249">
        <f ca="1">_xlfn.IFNA(IF(VLOOKUP(Pres_2017_T1!BZ249,[2]ListeGithub!$I$2:$K$111,3,FALSE)=$A$1,Pres_2017_T1!CB249,0),0)</f>
        <v>0</v>
      </c>
      <c r="BM249">
        <f ca="1">_xlfn.IFNA(IF(VLOOKUP(Pres_2017_T1!CG249,[2]ListeGithub!$I$2:$K$111,3,FALSE)=$A$1,Pres_2017_T1!CI249,0),0)</f>
        <v>430</v>
      </c>
      <c r="BT249">
        <f ca="1">_xlfn.IFNA(IF(VLOOKUP(Pres_2017_T1!CN249,[2]ListeGithub!$I$2:$K$111,3,FALSE)=$A$1,Pres_2017_T1!CP249,0),0)</f>
        <v>0</v>
      </c>
      <c r="CA249">
        <f t="shared" ca="1" si="3"/>
        <v>19317</v>
      </c>
    </row>
    <row r="250" spans="1:79" x14ac:dyDescent="0.75">
      <c r="A250" t="str">
        <v>53_03</v>
      </c>
      <c r="B250">
        <f ca="1">_xlfn.IFNA(IF(VLOOKUP(Pres_2017_T1!V250,[2]ListeGithub!$I$2:$K$111,3,FALSE)=$A$1,Pres_2017_T1!X250,0),0)</f>
        <v>15441</v>
      </c>
      <c r="I250">
        <f ca="1">_xlfn.IFNA(IF(VLOOKUP(Pres_2017_T1!AC250,[2]ListeGithub!$I$2:$K$111,3,FALSE)=$A$1,Pres_2017_T1!AE250,0),0)</f>
        <v>0</v>
      </c>
      <c r="P250">
        <f ca="1">_xlfn.IFNA(IF(VLOOKUP(Pres_2017_T1!AJ250,[2]ListeGithub!$I$2:$K$111,3,FALSE)=$A$1,Pres_2017_T1!AL250,0),0)</f>
        <v>0</v>
      </c>
      <c r="W250">
        <f ca="1">_xlfn.IFNA(IF(VLOOKUP(Pres_2017_T1!AQ250,[2]ListeGithub!$I$2:$K$111,3,FALSE)=$A$1,Pres_2017_T1!AS250,0),0)</f>
        <v>0</v>
      </c>
      <c r="AD250">
        <f ca="1">_xlfn.IFNA(IF(VLOOKUP(Pres_2017_T1!AX250,[2]ListeGithub!$I$2:$K$111,3,FALSE)=$A$1,Pres_2017_T1!AZ250,0),0)</f>
        <v>0</v>
      </c>
      <c r="AK250">
        <f ca="1">_xlfn.IFNA(IF(VLOOKUP(Pres_2017_T1!BE250,[2]ListeGithub!$I$2:$K$111,3,FALSE)=$A$1,Pres_2017_T1!BG250,0),0)</f>
        <v>0</v>
      </c>
      <c r="AR250">
        <f ca="1">_xlfn.IFNA(IF(VLOOKUP(Pres_2017_T1!BL250,[2]ListeGithub!$I$2:$K$111,3,FALSE)=$A$1,Pres_2017_T1!BN250,0),0)</f>
        <v>0</v>
      </c>
      <c r="AY250">
        <f ca="1">_xlfn.IFNA(IF(VLOOKUP(Pres_2017_T1!BS250,[2]ListeGithub!$I$2:$K$111,3,FALSE)=$A$1,Pres_2017_T1!BU250,0),0)</f>
        <v>0</v>
      </c>
      <c r="BF250">
        <f ca="1">_xlfn.IFNA(IF(VLOOKUP(Pres_2017_T1!BZ250,[2]ListeGithub!$I$2:$K$111,3,FALSE)=$A$1,Pres_2017_T1!CB250,0),0)</f>
        <v>577</v>
      </c>
      <c r="BM250">
        <f ca="1">_xlfn.IFNA(IF(VLOOKUP(Pres_2017_T1!CG250,[2]ListeGithub!$I$2:$K$111,3,FALSE)=$A$1,Pres_2017_T1!CI250,0),0)</f>
        <v>353</v>
      </c>
      <c r="BT250">
        <f ca="1">_xlfn.IFNA(IF(VLOOKUP(Pres_2017_T1!CN250,[2]ListeGithub!$I$2:$K$111,3,FALSE)=$A$1,Pres_2017_T1!CP250,0),0)</f>
        <v>0</v>
      </c>
      <c r="CA250">
        <f t="shared" ca="1" si="3"/>
        <v>16371</v>
      </c>
    </row>
    <row r="251" spans="1:79" x14ac:dyDescent="0.75">
      <c r="A251" t="str">
        <v>54_01</v>
      </c>
      <c r="B251">
        <f ca="1">_xlfn.IFNA(IF(VLOOKUP(Pres_2017_T1!V251,[2]ListeGithub!$I$2:$K$111,3,FALSE)=$A$1,Pres_2017_T1!X251,0),0)</f>
        <v>0</v>
      </c>
      <c r="I251">
        <f ca="1">_xlfn.IFNA(IF(VLOOKUP(Pres_2017_T1!AC251,[2]ListeGithub!$I$2:$K$111,3,FALSE)=$A$1,Pres_2017_T1!AE251,0),0)</f>
        <v>0</v>
      </c>
      <c r="P251">
        <f ca="1">_xlfn.IFNA(IF(VLOOKUP(Pres_2017_T1!AJ251,[2]ListeGithub!$I$2:$K$111,3,FALSE)=$A$1,Pres_2017_T1!AL251,0),0)</f>
        <v>12252</v>
      </c>
      <c r="W251">
        <f ca="1">_xlfn.IFNA(IF(VLOOKUP(Pres_2017_T1!AQ251,[2]ListeGithub!$I$2:$K$111,3,FALSE)=$A$1,Pres_2017_T1!AS251,0),0)</f>
        <v>0</v>
      </c>
      <c r="AD251">
        <f ca="1">_xlfn.IFNA(IF(VLOOKUP(Pres_2017_T1!AX251,[2]ListeGithub!$I$2:$K$111,3,FALSE)=$A$1,Pres_2017_T1!AZ251,0),0)</f>
        <v>0</v>
      </c>
      <c r="AK251">
        <f ca="1">_xlfn.IFNA(IF(VLOOKUP(Pres_2017_T1!BE251,[2]ListeGithub!$I$2:$K$111,3,FALSE)=$A$1,Pres_2017_T1!BG251,0),0)</f>
        <v>0</v>
      </c>
      <c r="AR251">
        <f ca="1">_xlfn.IFNA(IF(VLOOKUP(Pres_2017_T1!BL251,[2]ListeGithub!$I$2:$K$111,3,FALSE)=$A$1,Pres_2017_T1!BN251,0),0)</f>
        <v>0</v>
      </c>
      <c r="AY251">
        <f ca="1">_xlfn.IFNA(IF(VLOOKUP(Pres_2017_T1!BS251,[2]ListeGithub!$I$2:$K$111,3,FALSE)=$A$1,Pres_2017_T1!BU251,0),0)</f>
        <v>575</v>
      </c>
      <c r="BF251">
        <f ca="1">_xlfn.IFNA(IF(VLOOKUP(Pres_2017_T1!BZ251,[2]ListeGithub!$I$2:$K$111,3,FALSE)=$A$1,Pres_2017_T1!CB251,0),0)</f>
        <v>453</v>
      </c>
      <c r="BM251">
        <f ca="1">_xlfn.IFNA(IF(VLOOKUP(Pres_2017_T1!CG251,[2]ListeGithub!$I$2:$K$111,3,FALSE)=$A$1,Pres_2017_T1!CI251,0),0)</f>
        <v>0</v>
      </c>
      <c r="BT251">
        <f ca="1">_xlfn.IFNA(IF(VLOOKUP(Pres_2017_T1!CN251,[2]ListeGithub!$I$2:$K$111,3,FALSE)=$A$1,Pres_2017_T1!CP251,0),0)</f>
        <v>0</v>
      </c>
      <c r="CA251">
        <f t="shared" ca="1" si="3"/>
        <v>13280</v>
      </c>
    </row>
    <row r="252" spans="1:79" x14ac:dyDescent="0.75">
      <c r="A252" t="str">
        <v>54_02</v>
      </c>
      <c r="B252">
        <f ca="1">_xlfn.IFNA(IF(VLOOKUP(Pres_2017_T1!V252,[2]ListeGithub!$I$2:$K$111,3,FALSE)=$A$1,Pres_2017_T1!X252,0),0)</f>
        <v>0</v>
      </c>
      <c r="I252">
        <f ca="1">_xlfn.IFNA(IF(VLOOKUP(Pres_2017_T1!AC252,[2]ListeGithub!$I$2:$K$111,3,FALSE)=$A$1,Pres_2017_T1!AE252,0),0)</f>
        <v>11477</v>
      </c>
      <c r="P252">
        <f ca="1">_xlfn.IFNA(IF(VLOOKUP(Pres_2017_T1!AJ252,[2]ListeGithub!$I$2:$K$111,3,FALSE)=$A$1,Pres_2017_T1!AL252,0),0)</f>
        <v>0</v>
      </c>
      <c r="W252">
        <f ca="1">_xlfn.IFNA(IF(VLOOKUP(Pres_2017_T1!AQ252,[2]ListeGithub!$I$2:$K$111,3,FALSE)=$A$1,Pres_2017_T1!AS252,0),0)</f>
        <v>0</v>
      </c>
      <c r="AD252">
        <f ca="1">_xlfn.IFNA(IF(VLOOKUP(Pres_2017_T1!AX252,[2]ListeGithub!$I$2:$K$111,3,FALSE)=$A$1,Pres_2017_T1!AZ252,0),0)</f>
        <v>0</v>
      </c>
      <c r="AK252">
        <f ca="1">_xlfn.IFNA(IF(VLOOKUP(Pres_2017_T1!BE252,[2]ListeGithub!$I$2:$K$111,3,FALSE)=$A$1,Pres_2017_T1!BG252,0),0)</f>
        <v>0</v>
      </c>
      <c r="AR252">
        <f ca="1">_xlfn.IFNA(IF(VLOOKUP(Pres_2017_T1!BL252,[2]ListeGithub!$I$2:$K$111,3,FALSE)=$A$1,Pres_2017_T1!BN252,0),0)</f>
        <v>534</v>
      </c>
      <c r="AY252">
        <f ca="1">_xlfn.IFNA(IF(VLOOKUP(Pres_2017_T1!BS252,[2]ListeGithub!$I$2:$K$111,3,FALSE)=$A$1,Pres_2017_T1!BU252,0),0)</f>
        <v>0</v>
      </c>
      <c r="BF252">
        <f ca="1">_xlfn.IFNA(IF(VLOOKUP(Pres_2017_T1!BZ252,[2]ListeGithub!$I$2:$K$111,3,FALSE)=$A$1,Pres_2017_T1!CB252,0),0)</f>
        <v>370</v>
      </c>
      <c r="BM252">
        <f ca="1">_xlfn.IFNA(IF(VLOOKUP(Pres_2017_T1!CG252,[2]ListeGithub!$I$2:$K$111,3,FALSE)=$A$1,Pres_2017_T1!CI252,0),0)</f>
        <v>0</v>
      </c>
      <c r="BT252">
        <f ca="1">_xlfn.IFNA(IF(VLOOKUP(Pres_2017_T1!CN252,[2]ListeGithub!$I$2:$K$111,3,FALSE)=$A$1,Pres_2017_T1!CP252,0),0)</f>
        <v>0</v>
      </c>
      <c r="CA252">
        <f t="shared" ca="1" si="3"/>
        <v>12381</v>
      </c>
    </row>
    <row r="253" spans="1:79" x14ac:dyDescent="0.75">
      <c r="A253" t="str">
        <v>54_03</v>
      </c>
      <c r="B253">
        <f ca="1">_xlfn.IFNA(IF(VLOOKUP(Pres_2017_T1!V253,[2]ListeGithub!$I$2:$K$111,3,FALSE)=$A$1,Pres_2017_T1!X253,0),0)</f>
        <v>0</v>
      </c>
      <c r="I253">
        <f ca="1">_xlfn.IFNA(IF(VLOOKUP(Pres_2017_T1!AC253,[2]ListeGithub!$I$2:$K$111,3,FALSE)=$A$1,Pres_2017_T1!AE253,0),0)</f>
        <v>0</v>
      </c>
      <c r="P253">
        <f ca="1">_xlfn.IFNA(IF(VLOOKUP(Pres_2017_T1!AJ253,[2]ListeGithub!$I$2:$K$111,3,FALSE)=$A$1,Pres_2017_T1!AL253,0),0)</f>
        <v>0</v>
      </c>
      <c r="W253">
        <f ca="1">_xlfn.IFNA(IF(VLOOKUP(Pres_2017_T1!AQ253,[2]ListeGithub!$I$2:$K$111,3,FALSE)=$A$1,Pres_2017_T1!AS253,0),0)</f>
        <v>7647</v>
      </c>
      <c r="AD253">
        <f ca="1">_xlfn.IFNA(IF(VLOOKUP(Pres_2017_T1!AX253,[2]ListeGithub!$I$2:$K$111,3,FALSE)=$A$1,Pres_2017_T1!AZ253,0),0)</f>
        <v>0</v>
      </c>
      <c r="AK253">
        <f ca="1">_xlfn.IFNA(IF(VLOOKUP(Pres_2017_T1!BE253,[2]ListeGithub!$I$2:$K$111,3,FALSE)=$A$1,Pres_2017_T1!BG253,0),0)</f>
        <v>0</v>
      </c>
      <c r="AR253">
        <f ca="1">_xlfn.IFNA(IF(VLOOKUP(Pres_2017_T1!BL253,[2]ListeGithub!$I$2:$K$111,3,FALSE)=$A$1,Pres_2017_T1!BN253,0),0)</f>
        <v>0</v>
      </c>
      <c r="AY253">
        <f ca="1">_xlfn.IFNA(IF(VLOOKUP(Pres_2017_T1!BS253,[2]ListeGithub!$I$2:$K$111,3,FALSE)=$A$1,Pres_2017_T1!BU253,0),0)</f>
        <v>534</v>
      </c>
      <c r="BF253">
        <f ca="1">_xlfn.IFNA(IF(VLOOKUP(Pres_2017_T1!BZ253,[2]ListeGithub!$I$2:$K$111,3,FALSE)=$A$1,Pres_2017_T1!CB253,0),0)</f>
        <v>0</v>
      </c>
      <c r="BM253">
        <f ca="1">_xlfn.IFNA(IF(VLOOKUP(Pres_2017_T1!CG253,[2]ListeGithub!$I$2:$K$111,3,FALSE)=$A$1,Pres_2017_T1!CI253,0),0)</f>
        <v>465</v>
      </c>
      <c r="BT253">
        <f ca="1">_xlfn.IFNA(IF(VLOOKUP(Pres_2017_T1!CN253,[2]ListeGithub!$I$2:$K$111,3,FALSE)=$A$1,Pres_2017_T1!CP253,0),0)</f>
        <v>0</v>
      </c>
      <c r="CA253">
        <f t="shared" ca="1" si="3"/>
        <v>8646</v>
      </c>
    </row>
    <row r="254" spans="1:79" x14ac:dyDescent="0.75">
      <c r="A254" t="str">
        <v>54_04</v>
      </c>
      <c r="B254">
        <f ca="1">_xlfn.IFNA(IF(VLOOKUP(Pres_2017_T1!V254,[2]ListeGithub!$I$2:$K$111,3,FALSE)=$A$1,Pres_2017_T1!X254,0),0)</f>
        <v>0</v>
      </c>
      <c r="I254">
        <f ca="1">_xlfn.IFNA(IF(VLOOKUP(Pres_2017_T1!AC254,[2]ListeGithub!$I$2:$K$111,3,FALSE)=$A$1,Pres_2017_T1!AE254,0),0)</f>
        <v>0</v>
      </c>
      <c r="P254">
        <f ca="1">_xlfn.IFNA(IF(VLOOKUP(Pres_2017_T1!AJ254,[2]ListeGithub!$I$2:$K$111,3,FALSE)=$A$1,Pres_2017_T1!AL254,0),0)</f>
        <v>0</v>
      </c>
      <c r="W254">
        <f ca="1">_xlfn.IFNA(IF(VLOOKUP(Pres_2017_T1!AQ254,[2]ListeGithub!$I$2:$K$111,3,FALSE)=$A$1,Pres_2017_T1!AS254,0),0)</f>
        <v>12484</v>
      </c>
      <c r="AD254">
        <f ca="1">_xlfn.IFNA(IF(VLOOKUP(Pres_2017_T1!AX254,[2]ListeGithub!$I$2:$K$111,3,FALSE)=$A$1,Pres_2017_T1!AZ254,0),0)</f>
        <v>0</v>
      </c>
      <c r="AK254">
        <f ca="1">_xlfn.IFNA(IF(VLOOKUP(Pres_2017_T1!BE254,[2]ListeGithub!$I$2:$K$111,3,FALSE)=$A$1,Pres_2017_T1!BG254,0),0)</f>
        <v>0</v>
      </c>
      <c r="AR254">
        <f ca="1">_xlfn.IFNA(IF(VLOOKUP(Pres_2017_T1!BL254,[2]ListeGithub!$I$2:$K$111,3,FALSE)=$A$1,Pres_2017_T1!BN254,0),0)</f>
        <v>0</v>
      </c>
      <c r="AY254">
        <f ca="1">_xlfn.IFNA(IF(VLOOKUP(Pres_2017_T1!BS254,[2]ListeGithub!$I$2:$K$111,3,FALSE)=$A$1,Pres_2017_T1!BU254,0),0)</f>
        <v>794</v>
      </c>
      <c r="BF254">
        <f ca="1">_xlfn.IFNA(IF(VLOOKUP(Pres_2017_T1!BZ254,[2]ListeGithub!$I$2:$K$111,3,FALSE)=$A$1,Pres_2017_T1!CB254,0),0)</f>
        <v>0</v>
      </c>
      <c r="BM254">
        <f ca="1">_xlfn.IFNA(IF(VLOOKUP(Pres_2017_T1!CG254,[2]ListeGithub!$I$2:$K$111,3,FALSE)=$A$1,Pres_2017_T1!CI254,0),0)</f>
        <v>640</v>
      </c>
      <c r="BT254">
        <f ca="1">_xlfn.IFNA(IF(VLOOKUP(Pres_2017_T1!CN254,[2]ListeGithub!$I$2:$K$111,3,FALSE)=$A$1,Pres_2017_T1!CP254,0),0)</f>
        <v>0</v>
      </c>
      <c r="CA254">
        <f t="shared" ca="1" si="3"/>
        <v>13918</v>
      </c>
    </row>
    <row r="255" spans="1:79" x14ac:dyDescent="0.75">
      <c r="A255" t="str">
        <v>54_05</v>
      </c>
      <c r="B255">
        <f ca="1">_xlfn.IFNA(IF(VLOOKUP(Pres_2017_T1!V255,[2]ListeGithub!$I$2:$K$111,3,FALSE)=$A$1,Pres_2017_T1!X255,0),0)</f>
        <v>0</v>
      </c>
      <c r="I255">
        <f ca="1">_xlfn.IFNA(IF(VLOOKUP(Pres_2017_T1!AC255,[2]ListeGithub!$I$2:$K$111,3,FALSE)=$A$1,Pres_2017_T1!AE255,0),0)</f>
        <v>0</v>
      </c>
      <c r="P255">
        <f ca="1">_xlfn.IFNA(IF(VLOOKUP(Pres_2017_T1!AJ255,[2]ListeGithub!$I$2:$K$111,3,FALSE)=$A$1,Pres_2017_T1!AL255,0),0)</f>
        <v>0</v>
      </c>
      <c r="W255">
        <f ca="1">_xlfn.IFNA(IF(VLOOKUP(Pres_2017_T1!AQ255,[2]ListeGithub!$I$2:$K$111,3,FALSE)=$A$1,Pres_2017_T1!AS255,0),0)</f>
        <v>10276</v>
      </c>
      <c r="AD255">
        <f ca="1">_xlfn.IFNA(IF(VLOOKUP(Pres_2017_T1!AX255,[2]ListeGithub!$I$2:$K$111,3,FALSE)=$A$1,Pres_2017_T1!AZ255,0),0)</f>
        <v>0</v>
      </c>
      <c r="AK255">
        <f ca="1">_xlfn.IFNA(IF(VLOOKUP(Pres_2017_T1!BE255,[2]ListeGithub!$I$2:$K$111,3,FALSE)=$A$1,Pres_2017_T1!BG255,0),0)</f>
        <v>0</v>
      </c>
      <c r="AR255">
        <f ca="1">_xlfn.IFNA(IF(VLOOKUP(Pres_2017_T1!BL255,[2]ListeGithub!$I$2:$K$111,3,FALSE)=$A$1,Pres_2017_T1!BN255,0),0)</f>
        <v>0</v>
      </c>
      <c r="AY255">
        <f ca="1">_xlfn.IFNA(IF(VLOOKUP(Pres_2017_T1!BS255,[2]ListeGithub!$I$2:$K$111,3,FALSE)=$A$1,Pres_2017_T1!BU255,0),0)</f>
        <v>601</v>
      </c>
      <c r="BF255">
        <f ca="1">_xlfn.IFNA(IF(VLOOKUP(Pres_2017_T1!BZ255,[2]ListeGithub!$I$2:$K$111,3,FALSE)=$A$1,Pres_2017_T1!CB255,0),0)</f>
        <v>596</v>
      </c>
      <c r="BM255">
        <f ca="1">_xlfn.IFNA(IF(VLOOKUP(Pres_2017_T1!CG255,[2]ListeGithub!$I$2:$K$111,3,FALSE)=$A$1,Pres_2017_T1!CI255,0),0)</f>
        <v>0</v>
      </c>
      <c r="BT255">
        <f ca="1">_xlfn.IFNA(IF(VLOOKUP(Pres_2017_T1!CN255,[2]ListeGithub!$I$2:$K$111,3,FALSE)=$A$1,Pres_2017_T1!CP255,0),0)</f>
        <v>0</v>
      </c>
      <c r="CA255">
        <f t="shared" ca="1" si="3"/>
        <v>11473</v>
      </c>
    </row>
    <row r="256" spans="1:79" x14ac:dyDescent="0.75">
      <c r="A256" t="str">
        <v>54_06</v>
      </c>
      <c r="B256">
        <f ca="1">_xlfn.IFNA(IF(VLOOKUP(Pres_2017_T1!V256,[2]ListeGithub!$I$2:$K$111,3,FALSE)=$A$1,Pres_2017_T1!X256,0),0)</f>
        <v>0</v>
      </c>
      <c r="I256">
        <f ca="1">_xlfn.IFNA(IF(VLOOKUP(Pres_2017_T1!AC256,[2]ListeGithub!$I$2:$K$111,3,FALSE)=$A$1,Pres_2017_T1!AE256,0),0)</f>
        <v>0</v>
      </c>
      <c r="P256">
        <f ca="1">_xlfn.IFNA(IF(VLOOKUP(Pres_2017_T1!AJ256,[2]ListeGithub!$I$2:$K$111,3,FALSE)=$A$1,Pres_2017_T1!AL256,0),0)</f>
        <v>0</v>
      </c>
      <c r="W256">
        <f ca="1">_xlfn.IFNA(IF(VLOOKUP(Pres_2017_T1!AQ256,[2]ListeGithub!$I$2:$K$111,3,FALSE)=$A$1,Pres_2017_T1!AS256,0),0)</f>
        <v>8518</v>
      </c>
      <c r="AD256">
        <f ca="1">_xlfn.IFNA(IF(VLOOKUP(Pres_2017_T1!AX256,[2]ListeGithub!$I$2:$K$111,3,FALSE)=$A$1,Pres_2017_T1!AZ256,0),0)</f>
        <v>0</v>
      </c>
      <c r="AK256">
        <f ca="1">_xlfn.IFNA(IF(VLOOKUP(Pres_2017_T1!BE256,[2]ListeGithub!$I$2:$K$111,3,FALSE)=$A$1,Pres_2017_T1!BG256,0),0)</f>
        <v>0</v>
      </c>
      <c r="AR256">
        <f ca="1">_xlfn.IFNA(IF(VLOOKUP(Pres_2017_T1!BL256,[2]ListeGithub!$I$2:$K$111,3,FALSE)=$A$1,Pres_2017_T1!BN256,0),0)</f>
        <v>0</v>
      </c>
      <c r="AY256">
        <f ca="1">_xlfn.IFNA(IF(VLOOKUP(Pres_2017_T1!BS256,[2]ListeGithub!$I$2:$K$111,3,FALSE)=$A$1,Pres_2017_T1!BU256,0),0)</f>
        <v>574</v>
      </c>
      <c r="BF256">
        <f ca="1">_xlfn.IFNA(IF(VLOOKUP(Pres_2017_T1!BZ256,[2]ListeGithub!$I$2:$K$111,3,FALSE)=$A$1,Pres_2017_T1!CB256,0),0)</f>
        <v>558</v>
      </c>
      <c r="BM256">
        <f ca="1">_xlfn.IFNA(IF(VLOOKUP(Pres_2017_T1!CG256,[2]ListeGithub!$I$2:$K$111,3,FALSE)=$A$1,Pres_2017_T1!CI256,0),0)</f>
        <v>0</v>
      </c>
      <c r="BT256">
        <f ca="1">_xlfn.IFNA(IF(VLOOKUP(Pres_2017_T1!CN256,[2]ListeGithub!$I$2:$K$111,3,FALSE)=$A$1,Pres_2017_T1!CP256,0),0)</f>
        <v>0</v>
      </c>
      <c r="CA256">
        <f t="shared" ca="1" si="3"/>
        <v>9650</v>
      </c>
    </row>
    <row r="257" spans="1:79" x14ac:dyDescent="0.75">
      <c r="A257" t="str">
        <v>55_01</v>
      </c>
      <c r="B257">
        <f ca="1">_xlfn.IFNA(IF(VLOOKUP(Pres_2017_T1!V257,[2]ListeGithub!$I$2:$K$111,3,FALSE)=$A$1,Pres_2017_T1!X257,0),0)</f>
        <v>0</v>
      </c>
      <c r="I257">
        <f ca="1">_xlfn.IFNA(IF(VLOOKUP(Pres_2017_T1!AC257,[2]ListeGithub!$I$2:$K$111,3,FALSE)=$A$1,Pres_2017_T1!AE257,0),0)</f>
        <v>0</v>
      </c>
      <c r="P257">
        <f ca="1">_xlfn.IFNA(IF(VLOOKUP(Pres_2017_T1!AJ257,[2]ListeGithub!$I$2:$K$111,3,FALSE)=$A$1,Pres_2017_T1!AL257,0),0)</f>
        <v>10675</v>
      </c>
      <c r="W257">
        <f ca="1">_xlfn.IFNA(IF(VLOOKUP(Pres_2017_T1!AQ257,[2]ListeGithub!$I$2:$K$111,3,FALSE)=$A$1,Pres_2017_T1!AS257,0),0)</f>
        <v>0</v>
      </c>
      <c r="AD257">
        <f ca="1">_xlfn.IFNA(IF(VLOOKUP(Pres_2017_T1!AX257,[2]ListeGithub!$I$2:$K$111,3,FALSE)=$A$1,Pres_2017_T1!AZ257,0),0)</f>
        <v>0</v>
      </c>
      <c r="AK257">
        <f ca="1">_xlfn.IFNA(IF(VLOOKUP(Pres_2017_T1!BE257,[2]ListeGithub!$I$2:$K$111,3,FALSE)=$A$1,Pres_2017_T1!BG257,0),0)</f>
        <v>0</v>
      </c>
      <c r="AR257">
        <f ca="1">_xlfn.IFNA(IF(VLOOKUP(Pres_2017_T1!BL257,[2]ListeGithub!$I$2:$K$111,3,FALSE)=$A$1,Pres_2017_T1!BN257,0),0)</f>
        <v>0</v>
      </c>
      <c r="AY257">
        <f ca="1">_xlfn.IFNA(IF(VLOOKUP(Pres_2017_T1!BS257,[2]ListeGithub!$I$2:$K$111,3,FALSE)=$A$1,Pres_2017_T1!BU257,0),0)</f>
        <v>766</v>
      </c>
      <c r="BF257">
        <f ca="1">_xlfn.IFNA(IF(VLOOKUP(Pres_2017_T1!BZ257,[2]ListeGithub!$I$2:$K$111,3,FALSE)=$A$1,Pres_2017_T1!CB257,0),0)</f>
        <v>541</v>
      </c>
      <c r="BM257">
        <f ca="1">_xlfn.IFNA(IF(VLOOKUP(Pres_2017_T1!CG257,[2]ListeGithub!$I$2:$K$111,3,FALSE)=$A$1,Pres_2017_T1!CI257,0),0)</f>
        <v>0</v>
      </c>
      <c r="BT257">
        <f ca="1">_xlfn.IFNA(IF(VLOOKUP(Pres_2017_T1!CN257,[2]ListeGithub!$I$2:$K$111,3,FALSE)=$A$1,Pres_2017_T1!CP257,0),0)</f>
        <v>0</v>
      </c>
      <c r="CA257">
        <f t="shared" ca="1" si="3"/>
        <v>11982</v>
      </c>
    </row>
    <row r="258" spans="1:79" x14ac:dyDescent="0.75">
      <c r="A258" t="str">
        <v>55_02</v>
      </c>
      <c r="B258">
        <f ca="1">_xlfn.IFNA(IF(VLOOKUP(Pres_2017_T1!V258,[2]ListeGithub!$I$2:$K$111,3,FALSE)=$A$1,Pres_2017_T1!X258,0),0)</f>
        <v>0</v>
      </c>
      <c r="I258">
        <f ca="1">_xlfn.IFNA(IF(VLOOKUP(Pres_2017_T1!AC258,[2]ListeGithub!$I$2:$K$111,3,FALSE)=$A$1,Pres_2017_T1!AE258,0),0)</f>
        <v>0</v>
      </c>
      <c r="P258">
        <f ca="1">_xlfn.IFNA(IF(VLOOKUP(Pres_2017_T1!AJ258,[2]ListeGithub!$I$2:$K$111,3,FALSE)=$A$1,Pres_2017_T1!AL258,0),0)</f>
        <v>8612</v>
      </c>
      <c r="W258">
        <f ca="1">_xlfn.IFNA(IF(VLOOKUP(Pres_2017_T1!AQ258,[2]ListeGithub!$I$2:$K$111,3,FALSE)=$A$1,Pres_2017_T1!AS258,0),0)</f>
        <v>0</v>
      </c>
      <c r="AD258">
        <f ca="1">_xlfn.IFNA(IF(VLOOKUP(Pres_2017_T1!AX258,[2]ListeGithub!$I$2:$K$111,3,FALSE)=$A$1,Pres_2017_T1!AZ258,0),0)</f>
        <v>0</v>
      </c>
      <c r="AK258">
        <f ca="1">_xlfn.IFNA(IF(VLOOKUP(Pres_2017_T1!BE258,[2]ListeGithub!$I$2:$K$111,3,FALSE)=$A$1,Pres_2017_T1!BG258,0),0)</f>
        <v>0</v>
      </c>
      <c r="AR258">
        <f ca="1">_xlfn.IFNA(IF(VLOOKUP(Pres_2017_T1!BL258,[2]ListeGithub!$I$2:$K$111,3,FALSE)=$A$1,Pres_2017_T1!BN258,0),0)</f>
        <v>0</v>
      </c>
      <c r="AY258">
        <f ca="1">_xlfn.IFNA(IF(VLOOKUP(Pres_2017_T1!BS258,[2]ListeGithub!$I$2:$K$111,3,FALSE)=$A$1,Pres_2017_T1!BU258,0),0)</f>
        <v>528</v>
      </c>
      <c r="BF258">
        <f ca="1">_xlfn.IFNA(IF(VLOOKUP(Pres_2017_T1!BZ258,[2]ListeGithub!$I$2:$K$111,3,FALSE)=$A$1,Pres_2017_T1!CB258,0),0)</f>
        <v>0</v>
      </c>
      <c r="BM258">
        <f ca="1">_xlfn.IFNA(IF(VLOOKUP(Pres_2017_T1!CG258,[2]ListeGithub!$I$2:$K$111,3,FALSE)=$A$1,Pres_2017_T1!CI258,0),0)</f>
        <v>315</v>
      </c>
      <c r="BT258">
        <f ca="1">_xlfn.IFNA(IF(VLOOKUP(Pres_2017_T1!CN258,[2]ListeGithub!$I$2:$K$111,3,FALSE)=$A$1,Pres_2017_T1!CP258,0),0)</f>
        <v>0</v>
      </c>
      <c r="CA258">
        <f t="shared" ca="1" si="3"/>
        <v>9455</v>
      </c>
    </row>
    <row r="259" spans="1:79" x14ac:dyDescent="0.75">
      <c r="A259" t="str">
        <v>56_01</v>
      </c>
      <c r="B259">
        <f ca="1">_xlfn.IFNA(IF(VLOOKUP(Pres_2017_T1!V259,[2]ListeGithub!$I$2:$K$111,3,FALSE)=$A$1,Pres_2017_T1!X259,0),0)</f>
        <v>0</v>
      </c>
      <c r="I259">
        <f ca="1">_xlfn.IFNA(IF(VLOOKUP(Pres_2017_T1!AC259,[2]ListeGithub!$I$2:$K$111,3,FALSE)=$A$1,Pres_2017_T1!AE259,0),0)</f>
        <v>22572</v>
      </c>
      <c r="P259">
        <f ca="1">_xlfn.IFNA(IF(VLOOKUP(Pres_2017_T1!AJ259,[2]ListeGithub!$I$2:$K$111,3,FALSE)=$A$1,Pres_2017_T1!AL259,0),0)</f>
        <v>0</v>
      </c>
      <c r="W259">
        <f ca="1">_xlfn.IFNA(IF(VLOOKUP(Pres_2017_T1!AQ259,[2]ListeGithub!$I$2:$K$111,3,FALSE)=$A$1,Pres_2017_T1!AS259,0),0)</f>
        <v>0</v>
      </c>
      <c r="AD259">
        <f ca="1">_xlfn.IFNA(IF(VLOOKUP(Pres_2017_T1!AX259,[2]ListeGithub!$I$2:$K$111,3,FALSE)=$A$1,Pres_2017_T1!AZ259,0),0)</f>
        <v>0</v>
      </c>
      <c r="AK259">
        <f ca="1">_xlfn.IFNA(IF(VLOOKUP(Pres_2017_T1!BE259,[2]ListeGithub!$I$2:$K$111,3,FALSE)=$A$1,Pres_2017_T1!BG259,0),0)</f>
        <v>0</v>
      </c>
      <c r="AR259">
        <f ca="1">_xlfn.IFNA(IF(VLOOKUP(Pres_2017_T1!BL259,[2]ListeGithub!$I$2:$K$111,3,FALSE)=$A$1,Pres_2017_T1!BN259,0),0)</f>
        <v>0</v>
      </c>
      <c r="AY259">
        <f ca="1">_xlfn.IFNA(IF(VLOOKUP(Pres_2017_T1!BS259,[2]ListeGithub!$I$2:$K$111,3,FALSE)=$A$1,Pres_2017_T1!BU259,0),0)</f>
        <v>714</v>
      </c>
      <c r="BF259">
        <f ca="1">_xlfn.IFNA(IF(VLOOKUP(Pres_2017_T1!BZ259,[2]ListeGithub!$I$2:$K$111,3,FALSE)=$A$1,Pres_2017_T1!CB259,0),0)</f>
        <v>570</v>
      </c>
      <c r="BM259">
        <f ca="1">_xlfn.IFNA(IF(VLOOKUP(Pres_2017_T1!CG259,[2]ListeGithub!$I$2:$K$111,3,FALSE)=$A$1,Pres_2017_T1!CI259,0),0)</f>
        <v>0</v>
      </c>
      <c r="BT259">
        <f ca="1">_xlfn.IFNA(IF(VLOOKUP(Pres_2017_T1!CN259,[2]ListeGithub!$I$2:$K$111,3,FALSE)=$A$1,Pres_2017_T1!CP259,0),0)</f>
        <v>0</v>
      </c>
      <c r="CA259">
        <f t="shared" ref="CA259:CA322" ca="1" si="4">SUM(B259:BZ259)</f>
        <v>23856</v>
      </c>
    </row>
    <row r="260" spans="1:79" x14ac:dyDescent="0.75">
      <c r="A260" t="str">
        <v>56_02</v>
      </c>
      <c r="B260">
        <f ca="1">_xlfn.IFNA(IF(VLOOKUP(Pres_2017_T1!V260,[2]ListeGithub!$I$2:$K$111,3,FALSE)=$A$1,Pres_2017_T1!X260,0),0)</f>
        <v>0</v>
      </c>
      <c r="I260">
        <f ca="1">_xlfn.IFNA(IF(VLOOKUP(Pres_2017_T1!AC260,[2]ListeGithub!$I$2:$K$111,3,FALSE)=$A$1,Pres_2017_T1!AE260,0),0)</f>
        <v>19093</v>
      </c>
      <c r="P260">
        <f ca="1">_xlfn.IFNA(IF(VLOOKUP(Pres_2017_T1!AJ260,[2]ListeGithub!$I$2:$K$111,3,FALSE)=$A$1,Pres_2017_T1!AL260,0),0)</f>
        <v>0</v>
      </c>
      <c r="W260">
        <f ca="1">_xlfn.IFNA(IF(VLOOKUP(Pres_2017_T1!AQ260,[2]ListeGithub!$I$2:$K$111,3,FALSE)=$A$1,Pres_2017_T1!AS260,0),0)</f>
        <v>0</v>
      </c>
      <c r="AD260">
        <f ca="1">_xlfn.IFNA(IF(VLOOKUP(Pres_2017_T1!AX260,[2]ListeGithub!$I$2:$K$111,3,FALSE)=$A$1,Pres_2017_T1!AZ260,0),0)</f>
        <v>0</v>
      </c>
      <c r="AK260">
        <f ca="1">_xlfn.IFNA(IF(VLOOKUP(Pres_2017_T1!BE260,[2]ListeGithub!$I$2:$K$111,3,FALSE)=$A$1,Pres_2017_T1!BG260,0),0)</f>
        <v>0</v>
      </c>
      <c r="AR260">
        <f ca="1">_xlfn.IFNA(IF(VLOOKUP(Pres_2017_T1!BL260,[2]ListeGithub!$I$2:$K$111,3,FALSE)=$A$1,Pres_2017_T1!BN260,0),0)</f>
        <v>0</v>
      </c>
      <c r="AY260">
        <f ca="1">_xlfn.IFNA(IF(VLOOKUP(Pres_2017_T1!BS260,[2]ListeGithub!$I$2:$K$111,3,FALSE)=$A$1,Pres_2017_T1!BU260,0),0)</f>
        <v>955</v>
      </c>
      <c r="BF260">
        <f ca="1">_xlfn.IFNA(IF(VLOOKUP(Pres_2017_T1!BZ260,[2]ListeGithub!$I$2:$K$111,3,FALSE)=$A$1,Pres_2017_T1!CB260,0),0)</f>
        <v>631</v>
      </c>
      <c r="BM260">
        <f ca="1">_xlfn.IFNA(IF(VLOOKUP(Pres_2017_T1!CG260,[2]ListeGithub!$I$2:$K$111,3,FALSE)=$A$1,Pres_2017_T1!CI260,0),0)</f>
        <v>0</v>
      </c>
      <c r="BT260">
        <f ca="1">_xlfn.IFNA(IF(VLOOKUP(Pres_2017_T1!CN260,[2]ListeGithub!$I$2:$K$111,3,FALSE)=$A$1,Pres_2017_T1!CP260,0),0)</f>
        <v>0</v>
      </c>
      <c r="CA260">
        <f t="shared" ca="1" si="4"/>
        <v>20679</v>
      </c>
    </row>
    <row r="261" spans="1:79" x14ac:dyDescent="0.75">
      <c r="A261" t="str">
        <v>56_03</v>
      </c>
      <c r="B261">
        <f ca="1">_xlfn.IFNA(IF(VLOOKUP(Pres_2017_T1!V261,[2]ListeGithub!$I$2:$K$111,3,FALSE)=$A$1,Pres_2017_T1!X261,0),0)</f>
        <v>0</v>
      </c>
      <c r="I261">
        <f ca="1">_xlfn.IFNA(IF(VLOOKUP(Pres_2017_T1!AC261,[2]ListeGithub!$I$2:$K$111,3,FALSE)=$A$1,Pres_2017_T1!AE261,0),0)</f>
        <v>0</v>
      </c>
      <c r="P261">
        <f ca="1">_xlfn.IFNA(IF(VLOOKUP(Pres_2017_T1!AJ261,[2]ListeGithub!$I$2:$K$111,3,FALSE)=$A$1,Pres_2017_T1!AL261,0),0)</f>
        <v>14349</v>
      </c>
      <c r="W261">
        <f ca="1">_xlfn.IFNA(IF(VLOOKUP(Pres_2017_T1!AQ261,[2]ListeGithub!$I$2:$K$111,3,FALSE)=$A$1,Pres_2017_T1!AS261,0),0)</f>
        <v>0</v>
      </c>
      <c r="AD261">
        <f ca="1">_xlfn.IFNA(IF(VLOOKUP(Pres_2017_T1!AX261,[2]ListeGithub!$I$2:$K$111,3,FALSE)=$A$1,Pres_2017_T1!AZ261,0),0)</f>
        <v>0</v>
      </c>
      <c r="AK261">
        <f ca="1">_xlfn.IFNA(IF(VLOOKUP(Pres_2017_T1!BE261,[2]ListeGithub!$I$2:$K$111,3,FALSE)=$A$1,Pres_2017_T1!BG261,0),0)</f>
        <v>0</v>
      </c>
      <c r="AR261">
        <f ca="1">_xlfn.IFNA(IF(VLOOKUP(Pres_2017_T1!BL261,[2]ListeGithub!$I$2:$K$111,3,FALSE)=$A$1,Pres_2017_T1!BN261,0),0)</f>
        <v>0</v>
      </c>
      <c r="AY261">
        <f ca="1">_xlfn.IFNA(IF(VLOOKUP(Pres_2017_T1!BS261,[2]ListeGithub!$I$2:$K$111,3,FALSE)=$A$1,Pres_2017_T1!BU261,0),0)</f>
        <v>874</v>
      </c>
      <c r="BF261">
        <f ca="1">_xlfn.IFNA(IF(VLOOKUP(Pres_2017_T1!BZ261,[2]ListeGithub!$I$2:$K$111,3,FALSE)=$A$1,Pres_2017_T1!CB261,0),0)</f>
        <v>0</v>
      </c>
      <c r="BM261">
        <f ca="1">_xlfn.IFNA(IF(VLOOKUP(Pres_2017_T1!CG261,[2]ListeGithub!$I$2:$K$111,3,FALSE)=$A$1,Pres_2017_T1!CI261,0),0)</f>
        <v>511</v>
      </c>
      <c r="BT261">
        <f ca="1">_xlfn.IFNA(IF(VLOOKUP(Pres_2017_T1!CN261,[2]ListeGithub!$I$2:$K$111,3,FALSE)=$A$1,Pres_2017_T1!CP261,0),0)</f>
        <v>0</v>
      </c>
      <c r="CA261">
        <f t="shared" ca="1" si="4"/>
        <v>15734</v>
      </c>
    </row>
    <row r="262" spans="1:79" x14ac:dyDescent="0.75">
      <c r="A262" t="str">
        <v>56_04</v>
      </c>
      <c r="B262">
        <f ca="1">_xlfn.IFNA(IF(VLOOKUP(Pres_2017_T1!V262,[2]ListeGithub!$I$2:$K$111,3,FALSE)=$A$1,Pres_2017_T1!X262,0),0)</f>
        <v>0</v>
      </c>
      <c r="I262">
        <f ca="1">_xlfn.IFNA(IF(VLOOKUP(Pres_2017_T1!AC262,[2]ListeGithub!$I$2:$K$111,3,FALSE)=$A$1,Pres_2017_T1!AE262,0),0)</f>
        <v>0</v>
      </c>
      <c r="P262">
        <f ca="1">_xlfn.IFNA(IF(VLOOKUP(Pres_2017_T1!AJ262,[2]ListeGithub!$I$2:$K$111,3,FALSE)=$A$1,Pres_2017_T1!AL262,0),0)</f>
        <v>17886</v>
      </c>
      <c r="W262">
        <f ca="1">_xlfn.IFNA(IF(VLOOKUP(Pres_2017_T1!AQ262,[2]ListeGithub!$I$2:$K$111,3,FALSE)=$A$1,Pres_2017_T1!AS262,0),0)</f>
        <v>0</v>
      </c>
      <c r="AD262">
        <f ca="1">_xlfn.IFNA(IF(VLOOKUP(Pres_2017_T1!AX262,[2]ListeGithub!$I$2:$K$111,3,FALSE)=$A$1,Pres_2017_T1!AZ262,0),0)</f>
        <v>0</v>
      </c>
      <c r="AK262">
        <f ca="1">_xlfn.IFNA(IF(VLOOKUP(Pres_2017_T1!BE262,[2]ListeGithub!$I$2:$K$111,3,FALSE)=$A$1,Pres_2017_T1!BG262,0),0)</f>
        <v>0</v>
      </c>
      <c r="AR262">
        <f ca="1">_xlfn.IFNA(IF(VLOOKUP(Pres_2017_T1!BL262,[2]ListeGithub!$I$2:$K$111,3,FALSE)=$A$1,Pres_2017_T1!BN262,0),0)</f>
        <v>0</v>
      </c>
      <c r="AY262">
        <f ca="1">_xlfn.IFNA(IF(VLOOKUP(Pres_2017_T1!BS262,[2]ListeGithub!$I$2:$K$111,3,FALSE)=$A$1,Pres_2017_T1!BU262,0),0)</f>
        <v>820</v>
      </c>
      <c r="BF262">
        <f ca="1">_xlfn.IFNA(IF(VLOOKUP(Pres_2017_T1!BZ262,[2]ListeGithub!$I$2:$K$111,3,FALSE)=$A$1,Pres_2017_T1!CB262,0),0)</f>
        <v>0</v>
      </c>
      <c r="BM262">
        <f ca="1">_xlfn.IFNA(IF(VLOOKUP(Pres_2017_T1!CG262,[2]ListeGithub!$I$2:$K$111,3,FALSE)=$A$1,Pres_2017_T1!CI262,0),0)</f>
        <v>592</v>
      </c>
      <c r="BT262">
        <f ca="1">_xlfn.IFNA(IF(VLOOKUP(Pres_2017_T1!CN262,[2]ListeGithub!$I$2:$K$111,3,FALSE)=$A$1,Pres_2017_T1!CP262,0),0)</f>
        <v>0</v>
      </c>
      <c r="CA262">
        <f t="shared" ca="1" si="4"/>
        <v>19298</v>
      </c>
    </row>
    <row r="263" spans="1:79" x14ac:dyDescent="0.75">
      <c r="A263" t="str">
        <v>56_05</v>
      </c>
      <c r="B263">
        <f ca="1">_xlfn.IFNA(IF(VLOOKUP(Pres_2017_T1!V263,[2]ListeGithub!$I$2:$K$111,3,FALSE)=$A$1,Pres_2017_T1!X263,0),0)</f>
        <v>0</v>
      </c>
      <c r="I263">
        <f ca="1">_xlfn.IFNA(IF(VLOOKUP(Pres_2017_T1!AC263,[2]ListeGithub!$I$2:$K$111,3,FALSE)=$A$1,Pres_2017_T1!AE263,0),0)</f>
        <v>0</v>
      </c>
      <c r="P263">
        <f ca="1">_xlfn.IFNA(IF(VLOOKUP(Pres_2017_T1!AJ263,[2]ListeGithub!$I$2:$K$111,3,FALSE)=$A$1,Pres_2017_T1!AL263,0),0)</f>
        <v>11611</v>
      </c>
      <c r="W263">
        <f ca="1">_xlfn.IFNA(IF(VLOOKUP(Pres_2017_T1!AQ263,[2]ListeGithub!$I$2:$K$111,3,FALSE)=$A$1,Pres_2017_T1!AS263,0),0)</f>
        <v>0</v>
      </c>
      <c r="AD263">
        <f ca="1">_xlfn.IFNA(IF(VLOOKUP(Pres_2017_T1!AX263,[2]ListeGithub!$I$2:$K$111,3,FALSE)=$A$1,Pres_2017_T1!AZ263,0),0)</f>
        <v>0</v>
      </c>
      <c r="AK263">
        <f ca="1">_xlfn.IFNA(IF(VLOOKUP(Pres_2017_T1!BE263,[2]ListeGithub!$I$2:$K$111,3,FALSE)=$A$1,Pres_2017_T1!BG263,0),0)</f>
        <v>0</v>
      </c>
      <c r="AR263">
        <f ca="1">_xlfn.IFNA(IF(VLOOKUP(Pres_2017_T1!BL263,[2]ListeGithub!$I$2:$K$111,3,FALSE)=$A$1,Pres_2017_T1!BN263,0),0)</f>
        <v>0</v>
      </c>
      <c r="AY263">
        <f ca="1">_xlfn.IFNA(IF(VLOOKUP(Pres_2017_T1!BS263,[2]ListeGithub!$I$2:$K$111,3,FALSE)=$A$1,Pres_2017_T1!BU263,0),0)</f>
        <v>512</v>
      </c>
      <c r="BF263">
        <f ca="1">_xlfn.IFNA(IF(VLOOKUP(Pres_2017_T1!BZ263,[2]ListeGithub!$I$2:$K$111,3,FALSE)=$A$1,Pres_2017_T1!CB263,0),0)</f>
        <v>436</v>
      </c>
      <c r="BM263">
        <f ca="1">_xlfn.IFNA(IF(VLOOKUP(Pres_2017_T1!CG263,[2]ListeGithub!$I$2:$K$111,3,FALSE)=$A$1,Pres_2017_T1!CI263,0),0)</f>
        <v>0</v>
      </c>
      <c r="BT263">
        <f ca="1">_xlfn.IFNA(IF(VLOOKUP(Pres_2017_T1!CN263,[2]ListeGithub!$I$2:$K$111,3,FALSE)=$A$1,Pres_2017_T1!CP263,0),0)</f>
        <v>0</v>
      </c>
      <c r="CA263">
        <f t="shared" ca="1" si="4"/>
        <v>12559</v>
      </c>
    </row>
    <row r="264" spans="1:79" x14ac:dyDescent="0.75">
      <c r="A264" t="str">
        <v>56_06</v>
      </c>
      <c r="B264">
        <f ca="1">_xlfn.IFNA(IF(VLOOKUP(Pres_2017_T1!V264,[2]ListeGithub!$I$2:$K$111,3,FALSE)=$A$1,Pres_2017_T1!X264,0),0)</f>
        <v>0</v>
      </c>
      <c r="I264">
        <f ca="1">_xlfn.IFNA(IF(VLOOKUP(Pres_2017_T1!AC264,[2]ListeGithub!$I$2:$K$111,3,FALSE)=$A$1,Pres_2017_T1!AE264,0),0)</f>
        <v>0</v>
      </c>
      <c r="P264">
        <f ca="1">_xlfn.IFNA(IF(VLOOKUP(Pres_2017_T1!AJ264,[2]ListeGithub!$I$2:$K$111,3,FALSE)=$A$1,Pres_2017_T1!AL264,0),0)</f>
        <v>0</v>
      </c>
      <c r="W264">
        <f ca="1">_xlfn.IFNA(IF(VLOOKUP(Pres_2017_T1!AQ264,[2]ListeGithub!$I$2:$K$111,3,FALSE)=$A$1,Pres_2017_T1!AS264,0),0)</f>
        <v>12389</v>
      </c>
      <c r="AD264">
        <f ca="1">_xlfn.IFNA(IF(VLOOKUP(Pres_2017_T1!AX264,[2]ListeGithub!$I$2:$K$111,3,FALSE)=$A$1,Pres_2017_T1!AZ264,0),0)</f>
        <v>0</v>
      </c>
      <c r="AK264">
        <f ca="1">_xlfn.IFNA(IF(VLOOKUP(Pres_2017_T1!BE264,[2]ListeGithub!$I$2:$K$111,3,FALSE)=$A$1,Pres_2017_T1!BG264,0),0)</f>
        <v>0</v>
      </c>
      <c r="AR264">
        <f ca="1">_xlfn.IFNA(IF(VLOOKUP(Pres_2017_T1!BL264,[2]ListeGithub!$I$2:$K$111,3,FALSE)=$A$1,Pres_2017_T1!BN264,0),0)</f>
        <v>0</v>
      </c>
      <c r="AY264">
        <f ca="1">_xlfn.IFNA(IF(VLOOKUP(Pres_2017_T1!BS264,[2]ListeGithub!$I$2:$K$111,3,FALSE)=$A$1,Pres_2017_T1!BU264,0),0)</f>
        <v>945</v>
      </c>
      <c r="BF264">
        <f ca="1">_xlfn.IFNA(IF(VLOOKUP(Pres_2017_T1!BZ264,[2]ListeGithub!$I$2:$K$111,3,FALSE)=$A$1,Pres_2017_T1!CB264,0),0)</f>
        <v>0</v>
      </c>
      <c r="BM264">
        <f ca="1">_xlfn.IFNA(IF(VLOOKUP(Pres_2017_T1!CG264,[2]ListeGithub!$I$2:$K$111,3,FALSE)=$A$1,Pres_2017_T1!CI264,0),0)</f>
        <v>509</v>
      </c>
      <c r="BT264">
        <f ca="1">_xlfn.IFNA(IF(VLOOKUP(Pres_2017_T1!CN264,[2]ListeGithub!$I$2:$K$111,3,FALSE)=$A$1,Pres_2017_T1!CP264,0),0)</f>
        <v>0</v>
      </c>
      <c r="CA264">
        <f t="shared" ca="1" si="4"/>
        <v>13843</v>
      </c>
    </row>
    <row r="265" spans="1:79" x14ac:dyDescent="0.75">
      <c r="A265" t="str">
        <v>57_01</v>
      </c>
      <c r="B265">
        <f ca="1">_xlfn.IFNA(IF(VLOOKUP(Pres_2017_T1!V265,[2]ListeGithub!$I$2:$K$111,3,FALSE)=$A$1,Pres_2017_T1!X265,0),0)</f>
        <v>0</v>
      </c>
      <c r="I265">
        <f ca="1">_xlfn.IFNA(IF(VLOOKUP(Pres_2017_T1!AC265,[2]ListeGithub!$I$2:$K$111,3,FALSE)=$A$1,Pres_2017_T1!AE265,0),0)</f>
        <v>0</v>
      </c>
      <c r="P265">
        <f ca="1">_xlfn.IFNA(IF(VLOOKUP(Pres_2017_T1!AJ265,[2]ListeGithub!$I$2:$K$111,3,FALSE)=$A$1,Pres_2017_T1!AL265,0),0)</f>
        <v>0</v>
      </c>
      <c r="W265">
        <f ca="1">_xlfn.IFNA(IF(VLOOKUP(Pres_2017_T1!AQ265,[2]ListeGithub!$I$2:$K$111,3,FALSE)=$A$1,Pres_2017_T1!AS265,0),0)</f>
        <v>11070</v>
      </c>
      <c r="AD265">
        <f ca="1">_xlfn.IFNA(IF(VLOOKUP(Pres_2017_T1!AX265,[2]ListeGithub!$I$2:$K$111,3,FALSE)=$A$1,Pres_2017_T1!AZ265,0),0)</f>
        <v>0</v>
      </c>
      <c r="AK265">
        <f ca="1">_xlfn.IFNA(IF(VLOOKUP(Pres_2017_T1!BE265,[2]ListeGithub!$I$2:$K$111,3,FALSE)=$A$1,Pres_2017_T1!BG265,0),0)</f>
        <v>0</v>
      </c>
      <c r="AR265">
        <f ca="1">_xlfn.IFNA(IF(VLOOKUP(Pres_2017_T1!BL265,[2]ListeGithub!$I$2:$K$111,3,FALSE)=$A$1,Pres_2017_T1!BN265,0),0)</f>
        <v>0</v>
      </c>
      <c r="AY265">
        <f ca="1">_xlfn.IFNA(IF(VLOOKUP(Pres_2017_T1!BS265,[2]ListeGithub!$I$2:$K$111,3,FALSE)=$A$1,Pres_2017_T1!BU265,0),0)</f>
        <v>692</v>
      </c>
      <c r="BF265">
        <f ca="1">_xlfn.IFNA(IF(VLOOKUP(Pres_2017_T1!BZ265,[2]ListeGithub!$I$2:$K$111,3,FALSE)=$A$1,Pres_2017_T1!CB265,0),0)</f>
        <v>0</v>
      </c>
      <c r="BM265">
        <f ca="1">_xlfn.IFNA(IF(VLOOKUP(Pres_2017_T1!CG265,[2]ListeGithub!$I$2:$K$111,3,FALSE)=$A$1,Pres_2017_T1!CI265,0),0)</f>
        <v>494</v>
      </c>
      <c r="BT265">
        <f ca="1">_xlfn.IFNA(IF(VLOOKUP(Pres_2017_T1!CN265,[2]ListeGithub!$I$2:$K$111,3,FALSE)=$A$1,Pres_2017_T1!CP265,0),0)</f>
        <v>0</v>
      </c>
      <c r="CA265">
        <f t="shared" ca="1" si="4"/>
        <v>12256</v>
      </c>
    </row>
    <row r="266" spans="1:79" x14ac:dyDescent="0.75">
      <c r="A266" t="str">
        <v>57_02</v>
      </c>
      <c r="B266">
        <f ca="1">_xlfn.IFNA(IF(VLOOKUP(Pres_2017_T1!V266,[2]ListeGithub!$I$2:$K$111,3,FALSE)=$A$1,Pres_2017_T1!X266,0),0)</f>
        <v>0</v>
      </c>
      <c r="I266">
        <f ca="1">_xlfn.IFNA(IF(VLOOKUP(Pres_2017_T1!AC266,[2]ListeGithub!$I$2:$K$111,3,FALSE)=$A$1,Pres_2017_T1!AE266,0),0)</f>
        <v>0</v>
      </c>
      <c r="P266">
        <f ca="1">_xlfn.IFNA(IF(VLOOKUP(Pres_2017_T1!AJ266,[2]ListeGithub!$I$2:$K$111,3,FALSE)=$A$1,Pres_2017_T1!AL266,0),0)</f>
        <v>11833</v>
      </c>
      <c r="W266">
        <f ca="1">_xlfn.IFNA(IF(VLOOKUP(Pres_2017_T1!AQ266,[2]ListeGithub!$I$2:$K$111,3,FALSE)=$A$1,Pres_2017_T1!AS266,0),0)</f>
        <v>0</v>
      </c>
      <c r="AD266">
        <f ca="1">_xlfn.IFNA(IF(VLOOKUP(Pres_2017_T1!AX266,[2]ListeGithub!$I$2:$K$111,3,FALSE)=$A$1,Pres_2017_T1!AZ266,0),0)</f>
        <v>0</v>
      </c>
      <c r="AK266">
        <f ca="1">_xlfn.IFNA(IF(VLOOKUP(Pres_2017_T1!BE266,[2]ListeGithub!$I$2:$K$111,3,FALSE)=$A$1,Pres_2017_T1!BG266,0),0)</f>
        <v>0</v>
      </c>
      <c r="AR266">
        <f ca="1">_xlfn.IFNA(IF(VLOOKUP(Pres_2017_T1!BL266,[2]ListeGithub!$I$2:$K$111,3,FALSE)=$A$1,Pres_2017_T1!BN266,0),0)</f>
        <v>608</v>
      </c>
      <c r="AY266">
        <f ca="1">_xlfn.IFNA(IF(VLOOKUP(Pres_2017_T1!BS266,[2]ListeGithub!$I$2:$K$111,3,FALSE)=$A$1,Pres_2017_T1!BU266,0),0)</f>
        <v>0</v>
      </c>
      <c r="BF266">
        <f ca="1">_xlfn.IFNA(IF(VLOOKUP(Pres_2017_T1!BZ266,[2]ListeGithub!$I$2:$K$111,3,FALSE)=$A$1,Pres_2017_T1!CB266,0),0)</f>
        <v>479</v>
      </c>
      <c r="BM266">
        <f ca="1">_xlfn.IFNA(IF(VLOOKUP(Pres_2017_T1!CG266,[2]ListeGithub!$I$2:$K$111,3,FALSE)=$A$1,Pres_2017_T1!CI266,0),0)</f>
        <v>0</v>
      </c>
      <c r="BT266">
        <f ca="1">_xlfn.IFNA(IF(VLOOKUP(Pres_2017_T1!CN266,[2]ListeGithub!$I$2:$K$111,3,FALSE)=$A$1,Pres_2017_T1!CP266,0),0)</f>
        <v>0</v>
      </c>
      <c r="CA266">
        <f t="shared" ca="1" si="4"/>
        <v>12920</v>
      </c>
    </row>
    <row r="267" spans="1:79" x14ac:dyDescent="0.75">
      <c r="A267" t="str">
        <v>57_03</v>
      </c>
      <c r="B267">
        <f ca="1">_xlfn.IFNA(IF(VLOOKUP(Pres_2017_T1!V267,[2]ListeGithub!$I$2:$K$111,3,FALSE)=$A$1,Pres_2017_T1!X267,0),0)</f>
        <v>0</v>
      </c>
      <c r="I267">
        <f ca="1">_xlfn.IFNA(IF(VLOOKUP(Pres_2017_T1!AC267,[2]ListeGithub!$I$2:$K$111,3,FALSE)=$A$1,Pres_2017_T1!AE267,0),0)</f>
        <v>0</v>
      </c>
      <c r="P267">
        <f ca="1">_xlfn.IFNA(IF(VLOOKUP(Pres_2017_T1!AJ267,[2]ListeGithub!$I$2:$K$111,3,FALSE)=$A$1,Pres_2017_T1!AL267,0),0)</f>
        <v>10746</v>
      </c>
      <c r="W267">
        <f ca="1">_xlfn.IFNA(IF(VLOOKUP(Pres_2017_T1!AQ267,[2]ListeGithub!$I$2:$K$111,3,FALSE)=$A$1,Pres_2017_T1!AS267,0),0)</f>
        <v>0</v>
      </c>
      <c r="AD267">
        <f ca="1">_xlfn.IFNA(IF(VLOOKUP(Pres_2017_T1!AX267,[2]ListeGithub!$I$2:$K$111,3,FALSE)=$A$1,Pres_2017_T1!AZ267,0),0)</f>
        <v>0</v>
      </c>
      <c r="AK267">
        <f ca="1">_xlfn.IFNA(IF(VLOOKUP(Pres_2017_T1!BE267,[2]ListeGithub!$I$2:$K$111,3,FALSE)=$A$1,Pres_2017_T1!BG267,0),0)</f>
        <v>0</v>
      </c>
      <c r="AR267">
        <f ca="1">_xlfn.IFNA(IF(VLOOKUP(Pres_2017_T1!BL267,[2]ListeGithub!$I$2:$K$111,3,FALSE)=$A$1,Pres_2017_T1!BN267,0),0)</f>
        <v>0</v>
      </c>
      <c r="AY267">
        <f ca="1">_xlfn.IFNA(IF(VLOOKUP(Pres_2017_T1!BS267,[2]ListeGithub!$I$2:$K$111,3,FALSE)=$A$1,Pres_2017_T1!BU267,0),0)</f>
        <v>532</v>
      </c>
      <c r="BF267">
        <f ca="1">_xlfn.IFNA(IF(VLOOKUP(Pres_2017_T1!BZ267,[2]ListeGithub!$I$2:$K$111,3,FALSE)=$A$1,Pres_2017_T1!CB267,0),0)</f>
        <v>467</v>
      </c>
      <c r="BM267">
        <f ca="1">_xlfn.IFNA(IF(VLOOKUP(Pres_2017_T1!CG267,[2]ListeGithub!$I$2:$K$111,3,FALSE)=$A$1,Pres_2017_T1!CI267,0),0)</f>
        <v>0</v>
      </c>
      <c r="BT267">
        <f ca="1">_xlfn.IFNA(IF(VLOOKUP(Pres_2017_T1!CN267,[2]ListeGithub!$I$2:$K$111,3,FALSE)=$A$1,Pres_2017_T1!CP267,0),0)</f>
        <v>0</v>
      </c>
      <c r="CA267">
        <f t="shared" ca="1" si="4"/>
        <v>11745</v>
      </c>
    </row>
    <row r="268" spans="1:79" x14ac:dyDescent="0.75">
      <c r="A268" t="str">
        <v>57_04</v>
      </c>
      <c r="B268">
        <f ca="1">_xlfn.IFNA(IF(VLOOKUP(Pres_2017_T1!V268,[2]ListeGithub!$I$2:$K$111,3,FALSE)=$A$1,Pres_2017_T1!X268,0),0)</f>
        <v>0</v>
      </c>
      <c r="I268">
        <f ca="1">_xlfn.IFNA(IF(VLOOKUP(Pres_2017_T1!AC268,[2]ListeGithub!$I$2:$K$111,3,FALSE)=$A$1,Pres_2017_T1!AE268,0),0)</f>
        <v>12508</v>
      </c>
      <c r="P268">
        <f ca="1">_xlfn.IFNA(IF(VLOOKUP(Pres_2017_T1!AJ268,[2]ListeGithub!$I$2:$K$111,3,FALSE)=$A$1,Pres_2017_T1!AL268,0),0)</f>
        <v>0</v>
      </c>
      <c r="W268">
        <f ca="1">_xlfn.IFNA(IF(VLOOKUP(Pres_2017_T1!AQ268,[2]ListeGithub!$I$2:$K$111,3,FALSE)=$A$1,Pres_2017_T1!AS268,0),0)</f>
        <v>0</v>
      </c>
      <c r="AD268">
        <f ca="1">_xlfn.IFNA(IF(VLOOKUP(Pres_2017_T1!AX268,[2]ListeGithub!$I$2:$K$111,3,FALSE)=$A$1,Pres_2017_T1!AZ268,0),0)</f>
        <v>0</v>
      </c>
      <c r="AK268">
        <f ca="1">_xlfn.IFNA(IF(VLOOKUP(Pres_2017_T1!BE268,[2]ListeGithub!$I$2:$K$111,3,FALSE)=$A$1,Pres_2017_T1!BG268,0),0)</f>
        <v>0</v>
      </c>
      <c r="AR268">
        <f ca="1">_xlfn.IFNA(IF(VLOOKUP(Pres_2017_T1!BL268,[2]ListeGithub!$I$2:$K$111,3,FALSE)=$A$1,Pres_2017_T1!BN268,0),0)</f>
        <v>845</v>
      </c>
      <c r="AY268">
        <f ca="1">_xlfn.IFNA(IF(VLOOKUP(Pres_2017_T1!BS268,[2]ListeGithub!$I$2:$K$111,3,FALSE)=$A$1,Pres_2017_T1!BU268,0),0)</f>
        <v>0</v>
      </c>
      <c r="BF268">
        <f ca="1">_xlfn.IFNA(IF(VLOOKUP(Pres_2017_T1!BZ268,[2]ListeGithub!$I$2:$K$111,3,FALSE)=$A$1,Pres_2017_T1!CB268,0),0)</f>
        <v>0</v>
      </c>
      <c r="BM268">
        <f ca="1">_xlfn.IFNA(IF(VLOOKUP(Pres_2017_T1!CG268,[2]ListeGithub!$I$2:$K$111,3,FALSE)=$A$1,Pres_2017_T1!CI268,0),0)</f>
        <v>623</v>
      </c>
      <c r="BT268">
        <f ca="1">_xlfn.IFNA(IF(VLOOKUP(Pres_2017_T1!CN268,[2]ListeGithub!$I$2:$K$111,3,FALSE)=$A$1,Pres_2017_T1!CP268,0),0)</f>
        <v>0</v>
      </c>
      <c r="CA268">
        <f t="shared" ca="1" si="4"/>
        <v>13976</v>
      </c>
    </row>
    <row r="269" spans="1:79" x14ac:dyDescent="0.75">
      <c r="A269" t="str">
        <v>57_05</v>
      </c>
      <c r="B269">
        <f ca="1">_xlfn.IFNA(IF(VLOOKUP(Pres_2017_T1!V269,[2]ListeGithub!$I$2:$K$111,3,FALSE)=$A$1,Pres_2017_T1!X269,0),0)</f>
        <v>0</v>
      </c>
      <c r="I269">
        <f ca="1">_xlfn.IFNA(IF(VLOOKUP(Pres_2017_T1!AC269,[2]ListeGithub!$I$2:$K$111,3,FALSE)=$A$1,Pres_2017_T1!AE269,0),0)</f>
        <v>0</v>
      </c>
      <c r="P269">
        <f ca="1">_xlfn.IFNA(IF(VLOOKUP(Pres_2017_T1!AJ269,[2]ListeGithub!$I$2:$K$111,3,FALSE)=$A$1,Pres_2017_T1!AL269,0),0)</f>
        <v>10176</v>
      </c>
      <c r="W269">
        <f ca="1">_xlfn.IFNA(IF(VLOOKUP(Pres_2017_T1!AQ269,[2]ListeGithub!$I$2:$K$111,3,FALSE)=$A$1,Pres_2017_T1!AS269,0),0)</f>
        <v>0</v>
      </c>
      <c r="AD269">
        <f ca="1">_xlfn.IFNA(IF(VLOOKUP(Pres_2017_T1!AX269,[2]ListeGithub!$I$2:$K$111,3,FALSE)=$A$1,Pres_2017_T1!AZ269,0),0)</f>
        <v>0</v>
      </c>
      <c r="AK269">
        <f ca="1">_xlfn.IFNA(IF(VLOOKUP(Pres_2017_T1!BE269,[2]ListeGithub!$I$2:$K$111,3,FALSE)=$A$1,Pres_2017_T1!BG269,0),0)</f>
        <v>0</v>
      </c>
      <c r="AR269">
        <f ca="1">_xlfn.IFNA(IF(VLOOKUP(Pres_2017_T1!BL269,[2]ListeGithub!$I$2:$K$111,3,FALSE)=$A$1,Pres_2017_T1!BN269,0),0)</f>
        <v>1028</v>
      </c>
      <c r="AY269">
        <f ca="1">_xlfn.IFNA(IF(VLOOKUP(Pres_2017_T1!BS269,[2]ListeGithub!$I$2:$K$111,3,FALSE)=$A$1,Pres_2017_T1!BU269,0),0)</f>
        <v>0</v>
      </c>
      <c r="BF269">
        <f ca="1">_xlfn.IFNA(IF(VLOOKUP(Pres_2017_T1!BZ269,[2]ListeGithub!$I$2:$K$111,3,FALSE)=$A$1,Pres_2017_T1!CB269,0),0)</f>
        <v>0</v>
      </c>
      <c r="BM269">
        <f ca="1">_xlfn.IFNA(IF(VLOOKUP(Pres_2017_T1!CG269,[2]ListeGithub!$I$2:$K$111,3,FALSE)=$A$1,Pres_2017_T1!CI269,0),0)</f>
        <v>588</v>
      </c>
      <c r="BT269">
        <f ca="1">_xlfn.IFNA(IF(VLOOKUP(Pres_2017_T1!CN269,[2]ListeGithub!$I$2:$K$111,3,FALSE)=$A$1,Pres_2017_T1!CP269,0),0)</f>
        <v>0</v>
      </c>
      <c r="CA269">
        <f t="shared" ca="1" si="4"/>
        <v>11792</v>
      </c>
    </row>
    <row r="270" spans="1:79" x14ac:dyDescent="0.75">
      <c r="A270" t="str">
        <v>57_06</v>
      </c>
      <c r="B270">
        <f ca="1">_xlfn.IFNA(IF(VLOOKUP(Pres_2017_T1!V270,[2]ListeGithub!$I$2:$K$111,3,FALSE)=$A$1,Pres_2017_T1!X270,0),0)</f>
        <v>0</v>
      </c>
      <c r="I270">
        <f ca="1">_xlfn.IFNA(IF(VLOOKUP(Pres_2017_T1!AC270,[2]ListeGithub!$I$2:$K$111,3,FALSE)=$A$1,Pres_2017_T1!AE270,0),0)</f>
        <v>0</v>
      </c>
      <c r="P270">
        <f ca="1">_xlfn.IFNA(IF(VLOOKUP(Pres_2017_T1!AJ270,[2]ListeGithub!$I$2:$K$111,3,FALSE)=$A$1,Pres_2017_T1!AL270,0),0)</f>
        <v>0</v>
      </c>
      <c r="W270">
        <f ca="1">_xlfn.IFNA(IF(VLOOKUP(Pres_2017_T1!AQ270,[2]ListeGithub!$I$2:$K$111,3,FALSE)=$A$1,Pres_2017_T1!AS270,0),0)</f>
        <v>7085</v>
      </c>
      <c r="AD270">
        <f ca="1">_xlfn.IFNA(IF(VLOOKUP(Pres_2017_T1!AX270,[2]ListeGithub!$I$2:$K$111,3,FALSE)=$A$1,Pres_2017_T1!AZ270,0),0)</f>
        <v>0</v>
      </c>
      <c r="AK270">
        <f ca="1">_xlfn.IFNA(IF(VLOOKUP(Pres_2017_T1!BE270,[2]ListeGithub!$I$2:$K$111,3,FALSE)=$A$1,Pres_2017_T1!BG270,0),0)</f>
        <v>0</v>
      </c>
      <c r="AR270">
        <f ca="1">_xlfn.IFNA(IF(VLOOKUP(Pres_2017_T1!BL270,[2]ListeGithub!$I$2:$K$111,3,FALSE)=$A$1,Pres_2017_T1!BN270,0),0)</f>
        <v>0</v>
      </c>
      <c r="AY270">
        <f ca="1">_xlfn.IFNA(IF(VLOOKUP(Pres_2017_T1!BS270,[2]ListeGithub!$I$2:$K$111,3,FALSE)=$A$1,Pres_2017_T1!BU270,0),0)</f>
        <v>574</v>
      </c>
      <c r="BF270">
        <f ca="1">_xlfn.IFNA(IF(VLOOKUP(Pres_2017_T1!BZ270,[2]ListeGithub!$I$2:$K$111,3,FALSE)=$A$1,Pres_2017_T1!CB270,0),0)</f>
        <v>488</v>
      </c>
      <c r="BM270">
        <f ca="1">_xlfn.IFNA(IF(VLOOKUP(Pres_2017_T1!CG270,[2]ListeGithub!$I$2:$K$111,3,FALSE)=$A$1,Pres_2017_T1!CI270,0),0)</f>
        <v>0</v>
      </c>
      <c r="BT270">
        <f ca="1">_xlfn.IFNA(IF(VLOOKUP(Pres_2017_T1!CN270,[2]ListeGithub!$I$2:$K$111,3,FALSE)=$A$1,Pres_2017_T1!CP270,0),0)</f>
        <v>0</v>
      </c>
      <c r="CA270">
        <f t="shared" ca="1" si="4"/>
        <v>8147</v>
      </c>
    </row>
    <row r="271" spans="1:79" x14ac:dyDescent="0.75">
      <c r="A271" t="str">
        <v>57_07</v>
      </c>
      <c r="B271">
        <f ca="1">_xlfn.IFNA(IF(VLOOKUP(Pres_2017_T1!V271,[2]ListeGithub!$I$2:$K$111,3,FALSE)=$A$1,Pres_2017_T1!X271,0),0)</f>
        <v>0</v>
      </c>
      <c r="I271">
        <f ca="1">_xlfn.IFNA(IF(VLOOKUP(Pres_2017_T1!AC271,[2]ListeGithub!$I$2:$K$111,3,FALSE)=$A$1,Pres_2017_T1!AE271,0),0)</f>
        <v>0</v>
      </c>
      <c r="P271">
        <f ca="1">_xlfn.IFNA(IF(VLOOKUP(Pres_2017_T1!AJ271,[2]ListeGithub!$I$2:$K$111,3,FALSE)=$A$1,Pres_2017_T1!AL271,0),0)</f>
        <v>0</v>
      </c>
      <c r="W271">
        <f ca="1">_xlfn.IFNA(IF(VLOOKUP(Pres_2017_T1!AQ271,[2]ListeGithub!$I$2:$K$111,3,FALSE)=$A$1,Pres_2017_T1!AS271,0),0)</f>
        <v>10585</v>
      </c>
      <c r="AD271">
        <f ca="1">_xlfn.IFNA(IF(VLOOKUP(Pres_2017_T1!AX271,[2]ListeGithub!$I$2:$K$111,3,FALSE)=$A$1,Pres_2017_T1!AZ271,0),0)</f>
        <v>0</v>
      </c>
      <c r="AK271">
        <f ca="1">_xlfn.IFNA(IF(VLOOKUP(Pres_2017_T1!BE271,[2]ListeGithub!$I$2:$K$111,3,FALSE)=$A$1,Pres_2017_T1!BG271,0),0)</f>
        <v>0</v>
      </c>
      <c r="AR271">
        <f ca="1">_xlfn.IFNA(IF(VLOOKUP(Pres_2017_T1!BL271,[2]ListeGithub!$I$2:$K$111,3,FALSE)=$A$1,Pres_2017_T1!BN271,0),0)</f>
        <v>0</v>
      </c>
      <c r="AY271">
        <f ca="1">_xlfn.IFNA(IF(VLOOKUP(Pres_2017_T1!BS271,[2]ListeGithub!$I$2:$K$111,3,FALSE)=$A$1,Pres_2017_T1!BU271,0),0)</f>
        <v>707</v>
      </c>
      <c r="BF271">
        <f ca="1">_xlfn.IFNA(IF(VLOOKUP(Pres_2017_T1!BZ271,[2]ListeGithub!$I$2:$K$111,3,FALSE)=$A$1,Pres_2017_T1!CB271,0),0)</f>
        <v>0</v>
      </c>
      <c r="BM271">
        <f ca="1">_xlfn.IFNA(IF(VLOOKUP(Pres_2017_T1!CG271,[2]ListeGithub!$I$2:$K$111,3,FALSE)=$A$1,Pres_2017_T1!CI271,0),0)</f>
        <v>701</v>
      </c>
      <c r="BT271">
        <f ca="1">_xlfn.IFNA(IF(VLOOKUP(Pres_2017_T1!CN271,[2]ListeGithub!$I$2:$K$111,3,FALSE)=$A$1,Pres_2017_T1!CP271,0),0)</f>
        <v>0</v>
      </c>
      <c r="CA271">
        <f t="shared" ca="1" si="4"/>
        <v>11993</v>
      </c>
    </row>
    <row r="272" spans="1:79" x14ac:dyDescent="0.75">
      <c r="A272" t="str">
        <v>57_08</v>
      </c>
      <c r="B272">
        <f ca="1">_xlfn.IFNA(IF(VLOOKUP(Pres_2017_T1!V272,[2]ListeGithub!$I$2:$K$111,3,FALSE)=$A$1,Pres_2017_T1!X272,0),0)</f>
        <v>0</v>
      </c>
      <c r="I272">
        <f ca="1">_xlfn.IFNA(IF(VLOOKUP(Pres_2017_T1!AC272,[2]ListeGithub!$I$2:$K$111,3,FALSE)=$A$1,Pres_2017_T1!AE272,0),0)</f>
        <v>0</v>
      </c>
      <c r="P272">
        <f ca="1">_xlfn.IFNA(IF(VLOOKUP(Pres_2017_T1!AJ272,[2]ListeGithub!$I$2:$K$111,3,FALSE)=$A$1,Pres_2017_T1!AL272,0),0)</f>
        <v>0</v>
      </c>
      <c r="W272">
        <f ca="1">_xlfn.IFNA(IF(VLOOKUP(Pres_2017_T1!AQ272,[2]ListeGithub!$I$2:$K$111,3,FALSE)=$A$1,Pres_2017_T1!AS272,0),0)</f>
        <v>7377</v>
      </c>
      <c r="AD272">
        <f ca="1">_xlfn.IFNA(IF(VLOOKUP(Pres_2017_T1!AX272,[2]ListeGithub!$I$2:$K$111,3,FALSE)=$A$1,Pres_2017_T1!AZ272,0),0)</f>
        <v>0</v>
      </c>
      <c r="AK272">
        <f ca="1">_xlfn.IFNA(IF(VLOOKUP(Pres_2017_T1!BE272,[2]ListeGithub!$I$2:$K$111,3,FALSE)=$A$1,Pres_2017_T1!BG272,0),0)</f>
        <v>0</v>
      </c>
      <c r="AR272">
        <f ca="1">_xlfn.IFNA(IF(VLOOKUP(Pres_2017_T1!BL272,[2]ListeGithub!$I$2:$K$111,3,FALSE)=$A$1,Pres_2017_T1!BN272,0),0)</f>
        <v>0</v>
      </c>
      <c r="AY272">
        <f ca="1">_xlfn.IFNA(IF(VLOOKUP(Pres_2017_T1!BS272,[2]ListeGithub!$I$2:$K$111,3,FALSE)=$A$1,Pres_2017_T1!BU272,0),0)</f>
        <v>831</v>
      </c>
      <c r="BF272">
        <f ca="1">_xlfn.IFNA(IF(VLOOKUP(Pres_2017_T1!BZ272,[2]ListeGithub!$I$2:$K$111,3,FALSE)=$A$1,Pres_2017_T1!CB272,0),0)</f>
        <v>0</v>
      </c>
      <c r="BM272">
        <f ca="1">_xlfn.IFNA(IF(VLOOKUP(Pres_2017_T1!CG272,[2]ListeGithub!$I$2:$K$111,3,FALSE)=$A$1,Pres_2017_T1!CI272,0),0)</f>
        <v>504</v>
      </c>
      <c r="BT272">
        <f ca="1">_xlfn.IFNA(IF(VLOOKUP(Pres_2017_T1!CN272,[2]ListeGithub!$I$2:$K$111,3,FALSE)=$A$1,Pres_2017_T1!CP272,0),0)</f>
        <v>0</v>
      </c>
      <c r="CA272">
        <f t="shared" ca="1" si="4"/>
        <v>8712</v>
      </c>
    </row>
    <row r="273" spans="1:79" x14ac:dyDescent="0.75">
      <c r="A273" t="str">
        <v>57_09</v>
      </c>
      <c r="B273">
        <f ca="1">_xlfn.IFNA(IF(VLOOKUP(Pres_2017_T1!V273,[2]ListeGithub!$I$2:$K$111,3,FALSE)=$A$1,Pres_2017_T1!X273,0),0)</f>
        <v>0</v>
      </c>
      <c r="I273">
        <f ca="1">_xlfn.IFNA(IF(VLOOKUP(Pres_2017_T1!AC273,[2]ListeGithub!$I$2:$K$111,3,FALSE)=$A$1,Pres_2017_T1!AE273,0),0)</f>
        <v>0</v>
      </c>
      <c r="P273">
        <f ca="1">_xlfn.IFNA(IF(VLOOKUP(Pres_2017_T1!AJ273,[2]ListeGithub!$I$2:$K$111,3,FALSE)=$A$1,Pres_2017_T1!AL273,0),0)</f>
        <v>14623</v>
      </c>
      <c r="W273">
        <f ca="1">_xlfn.IFNA(IF(VLOOKUP(Pres_2017_T1!AQ273,[2]ListeGithub!$I$2:$K$111,3,FALSE)=$A$1,Pres_2017_T1!AS273,0),0)</f>
        <v>0</v>
      </c>
      <c r="AD273">
        <f ca="1">_xlfn.IFNA(IF(VLOOKUP(Pres_2017_T1!AX273,[2]ListeGithub!$I$2:$K$111,3,FALSE)=$A$1,Pres_2017_T1!AZ273,0),0)</f>
        <v>0</v>
      </c>
      <c r="AK273">
        <f ca="1">_xlfn.IFNA(IF(VLOOKUP(Pres_2017_T1!BE273,[2]ListeGithub!$I$2:$K$111,3,FALSE)=$A$1,Pres_2017_T1!BG273,0),0)</f>
        <v>0</v>
      </c>
      <c r="AR273">
        <f ca="1">_xlfn.IFNA(IF(VLOOKUP(Pres_2017_T1!BL273,[2]ListeGithub!$I$2:$K$111,3,FALSE)=$A$1,Pres_2017_T1!BN273,0),0)</f>
        <v>0</v>
      </c>
      <c r="AY273">
        <f ca="1">_xlfn.IFNA(IF(VLOOKUP(Pres_2017_T1!BS273,[2]ListeGithub!$I$2:$K$111,3,FALSE)=$A$1,Pres_2017_T1!BU273,0),0)</f>
        <v>828</v>
      </c>
      <c r="BF273">
        <f ca="1">_xlfn.IFNA(IF(VLOOKUP(Pres_2017_T1!BZ273,[2]ListeGithub!$I$2:$K$111,3,FALSE)=$A$1,Pres_2017_T1!CB273,0),0)</f>
        <v>751</v>
      </c>
      <c r="BM273">
        <f ca="1">_xlfn.IFNA(IF(VLOOKUP(Pres_2017_T1!CG273,[2]ListeGithub!$I$2:$K$111,3,FALSE)=$A$1,Pres_2017_T1!CI273,0),0)</f>
        <v>0</v>
      </c>
      <c r="BT273">
        <f ca="1">_xlfn.IFNA(IF(VLOOKUP(Pres_2017_T1!CN273,[2]ListeGithub!$I$2:$K$111,3,FALSE)=$A$1,Pres_2017_T1!CP273,0),0)</f>
        <v>0</v>
      </c>
      <c r="CA273">
        <f t="shared" ca="1" si="4"/>
        <v>16202</v>
      </c>
    </row>
    <row r="274" spans="1:79" x14ac:dyDescent="0.75">
      <c r="A274" t="str">
        <v>58_01</v>
      </c>
      <c r="B274">
        <f ca="1">_xlfn.IFNA(IF(VLOOKUP(Pres_2017_T1!V274,[2]ListeGithub!$I$2:$K$111,3,FALSE)=$A$1,Pres_2017_T1!X274,0),0)</f>
        <v>0</v>
      </c>
      <c r="I274">
        <f ca="1">_xlfn.IFNA(IF(VLOOKUP(Pres_2017_T1!AC274,[2]ListeGithub!$I$2:$K$111,3,FALSE)=$A$1,Pres_2017_T1!AE274,0),0)</f>
        <v>0</v>
      </c>
      <c r="P274">
        <f ca="1">_xlfn.IFNA(IF(VLOOKUP(Pres_2017_T1!AJ274,[2]ListeGithub!$I$2:$K$111,3,FALSE)=$A$1,Pres_2017_T1!AL274,0),0)</f>
        <v>0</v>
      </c>
      <c r="W274">
        <f ca="1">_xlfn.IFNA(IF(VLOOKUP(Pres_2017_T1!AQ274,[2]ListeGithub!$I$2:$K$111,3,FALSE)=$A$1,Pres_2017_T1!AS274,0),0)</f>
        <v>9389</v>
      </c>
      <c r="AD274">
        <f ca="1">_xlfn.IFNA(IF(VLOOKUP(Pres_2017_T1!AX274,[2]ListeGithub!$I$2:$K$111,3,FALSE)=$A$1,Pres_2017_T1!AZ274,0),0)</f>
        <v>0</v>
      </c>
      <c r="AK274">
        <f ca="1">_xlfn.IFNA(IF(VLOOKUP(Pres_2017_T1!BE274,[2]ListeGithub!$I$2:$K$111,3,FALSE)=$A$1,Pres_2017_T1!BG274,0),0)</f>
        <v>0</v>
      </c>
      <c r="AR274">
        <f ca="1">_xlfn.IFNA(IF(VLOOKUP(Pres_2017_T1!BL274,[2]ListeGithub!$I$2:$K$111,3,FALSE)=$A$1,Pres_2017_T1!BN274,0),0)</f>
        <v>0</v>
      </c>
      <c r="AY274">
        <f ca="1">_xlfn.IFNA(IF(VLOOKUP(Pres_2017_T1!BS274,[2]ListeGithub!$I$2:$K$111,3,FALSE)=$A$1,Pres_2017_T1!BU274,0),0)</f>
        <v>584</v>
      </c>
      <c r="BF274">
        <f ca="1">_xlfn.IFNA(IF(VLOOKUP(Pres_2017_T1!BZ274,[2]ListeGithub!$I$2:$K$111,3,FALSE)=$A$1,Pres_2017_T1!CB274,0),0)</f>
        <v>445</v>
      </c>
      <c r="BM274">
        <f ca="1">_xlfn.IFNA(IF(VLOOKUP(Pres_2017_T1!CG274,[2]ListeGithub!$I$2:$K$111,3,FALSE)=$A$1,Pres_2017_T1!CI274,0),0)</f>
        <v>0</v>
      </c>
      <c r="BT274">
        <f ca="1">_xlfn.IFNA(IF(VLOOKUP(Pres_2017_T1!CN274,[2]ListeGithub!$I$2:$K$111,3,FALSE)=$A$1,Pres_2017_T1!CP274,0),0)</f>
        <v>0</v>
      </c>
      <c r="CA274">
        <f t="shared" ca="1" si="4"/>
        <v>10418</v>
      </c>
    </row>
    <row r="275" spans="1:79" x14ac:dyDescent="0.75">
      <c r="A275" t="str">
        <v>58_02</v>
      </c>
      <c r="B275">
        <f ca="1">_xlfn.IFNA(IF(VLOOKUP(Pres_2017_T1!V275,[2]ListeGithub!$I$2:$K$111,3,FALSE)=$A$1,Pres_2017_T1!X275,0),0)</f>
        <v>0</v>
      </c>
      <c r="I275">
        <f ca="1">_xlfn.IFNA(IF(VLOOKUP(Pres_2017_T1!AC275,[2]ListeGithub!$I$2:$K$111,3,FALSE)=$A$1,Pres_2017_T1!AE275,0),0)</f>
        <v>0</v>
      </c>
      <c r="P275">
        <f ca="1">_xlfn.IFNA(IF(VLOOKUP(Pres_2017_T1!AJ275,[2]ListeGithub!$I$2:$K$111,3,FALSE)=$A$1,Pres_2017_T1!AL275,0),0)</f>
        <v>0</v>
      </c>
      <c r="W275">
        <f ca="1">_xlfn.IFNA(IF(VLOOKUP(Pres_2017_T1!AQ275,[2]ListeGithub!$I$2:$K$111,3,FALSE)=$A$1,Pres_2017_T1!AS275,0),0)</f>
        <v>11382</v>
      </c>
      <c r="AD275">
        <f ca="1">_xlfn.IFNA(IF(VLOOKUP(Pres_2017_T1!AX275,[2]ListeGithub!$I$2:$K$111,3,FALSE)=$A$1,Pres_2017_T1!AZ275,0),0)</f>
        <v>0</v>
      </c>
      <c r="AK275">
        <f ca="1">_xlfn.IFNA(IF(VLOOKUP(Pres_2017_T1!BE275,[2]ListeGithub!$I$2:$K$111,3,FALSE)=$A$1,Pres_2017_T1!BG275,0),0)</f>
        <v>0</v>
      </c>
      <c r="AR275">
        <f ca="1">_xlfn.IFNA(IF(VLOOKUP(Pres_2017_T1!BL275,[2]ListeGithub!$I$2:$K$111,3,FALSE)=$A$1,Pres_2017_T1!BN275,0),0)</f>
        <v>0</v>
      </c>
      <c r="AY275">
        <f ca="1">_xlfn.IFNA(IF(VLOOKUP(Pres_2017_T1!BS275,[2]ListeGithub!$I$2:$K$111,3,FALSE)=$A$1,Pres_2017_T1!BU275,0),0)</f>
        <v>779</v>
      </c>
      <c r="BF275">
        <f ca="1">_xlfn.IFNA(IF(VLOOKUP(Pres_2017_T1!BZ275,[2]ListeGithub!$I$2:$K$111,3,FALSE)=$A$1,Pres_2017_T1!CB275,0),0)</f>
        <v>0</v>
      </c>
      <c r="BM275">
        <f ca="1">_xlfn.IFNA(IF(VLOOKUP(Pres_2017_T1!CG275,[2]ListeGithub!$I$2:$K$111,3,FALSE)=$A$1,Pres_2017_T1!CI275,0),0)</f>
        <v>513</v>
      </c>
      <c r="BT275">
        <f ca="1">_xlfn.IFNA(IF(VLOOKUP(Pres_2017_T1!CN275,[2]ListeGithub!$I$2:$K$111,3,FALSE)=$A$1,Pres_2017_T1!CP275,0),0)</f>
        <v>0</v>
      </c>
      <c r="CA275">
        <f t="shared" ca="1" si="4"/>
        <v>12674</v>
      </c>
    </row>
    <row r="276" spans="1:79" x14ac:dyDescent="0.75">
      <c r="A276" t="str">
        <v>59_01</v>
      </c>
      <c r="B276">
        <f ca="1">_xlfn.IFNA(IF(VLOOKUP(Pres_2017_T1!V276,[2]ListeGithub!$I$2:$K$111,3,FALSE)=$A$1,Pres_2017_T1!X276,0),0)</f>
        <v>0</v>
      </c>
      <c r="I276">
        <f ca="1">_xlfn.IFNA(IF(VLOOKUP(Pres_2017_T1!AC276,[2]ListeGithub!$I$2:$K$111,3,FALSE)=$A$1,Pres_2017_T1!AE276,0),0)</f>
        <v>0</v>
      </c>
      <c r="P276">
        <f ca="1">_xlfn.IFNA(IF(VLOOKUP(Pres_2017_T1!AJ276,[2]ListeGithub!$I$2:$K$111,3,FALSE)=$A$1,Pres_2017_T1!AL276,0),0)</f>
        <v>0</v>
      </c>
      <c r="W276">
        <f ca="1">_xlfn.IFNA(IF(VLOOKUP(Pres_2017_T1!AQ276,[2]ListeGithub!$I$2:$K$111,3,FALSE)=$A$1,Pres_2017_T1!AS276,0),0)</f>
        <v>6043</v>
      </c>
      <c r="AD276">
        <f ca="1">_xlfn.IFNA(IF(VLOOKUP(Pres_2017_T1!AX276,[2]ListeGithub!$I$2:$K$111,3,FALSE)=$A$1,Pres_2017_T1!AZ276,0),0)</f>
        <v>0</v>
      </c>
      <c r="AK276">
        <f ca="1">_xlfn.IFNA(IF(VLOOKUP(Pres_2017_T1!BE276,[2]ListeGithub!$I$2:$K$111,3,FALSE)=$A$1,Pres_2017_T1!BG276,0),0)</f>
        <v>0</v>
      </c>
      <c r="AR276">
        <f ca="1">_xlfn.IFNA(IF(VLOOKUP(Pres_2017_T1!BL276,[2]ListeGithub!$I$2:$K$111,3,FALSE)=$A$1,Pres_2017_T1!BN276,0),0)</f>
        <v>474</v>
      </c>
      <c r="AY276">
        <f ca="1">_xlfn.IFNA(IF(VLOOKUP(Pres_2017_T1!BS276,[2]ListeGithub!$I$2:$K$111,3,FALSE)=$A$1,Pres_2017_T1!BU276,0),0)</f>
        <v>0</v>
      </c>
      <c r="BF276">
        <f ca="1">_xlfn.IFNA(IF(VLOOKUP(Pres_2017_T1!BZ276,[2]ListeGithub!$I$2:$K$111,3,FALSE)=$A$1,Pres_2017_T1!CB276,0),0)</f>
        <v>0</v>
      </c>
      <c r="BM276">
        <f ca="1">_xlfn.IFNA(IF(VLOOKUP(Pres_2017_T1!CG276,[2]ListeGithub!$I$2:$K$111,3,FALSE)=$A$1,Pres_2017_T1!CI276,0),0)</f>
        <v>208</v>
      </c>
      <c r="BT276">
        <f ca="1">_xlfn.IFNA(IF(VLOOKUP(Pres_2017_T1!CN276,[2]ListeGithub!$I$2:$K$111,3,FALSE)=$A$1,Pres_2017_T1!CP276,0),0)</f>
        <v>0</v>
      </c>
      <c r="CA276">
        <f t="shared" ca="1" si="4"/>
        <v>6725</v>
      </c>
    </row>
    <row r="277" spans="1:79" x14ac:dyDescent="0.75">
      <c r="A277" t="str">
        <v>59_02</v>
      </c>
      <c r="B277">
        <f ca="1">_xlfn.IFNA(IF(VLOOKUP(Pres_2017_T1!V277,[2]ListeGithub!$I$2:$K$111,3,FALSE)=$A$1,Pres_2017_T1!X277,0),0)</f>
        <v>0</v>
      </c>
      <c r="I277">
        <f ca="1">_xlfn.IFNA(IF(VLOOKUP(Pres_2017_T1!AC277,[2]ListeGithub!$I$2:$K$111,3,FALSE)=$A$1,Pres_2017_T1!AE277,0),0)</f>
        <v>0</v>
      </c>
      <c r="P277">
        <f ca="1">_xlfn.IFNA(IF(VLOOKUP(Pres_2017_T1!AJ277,[2]ListeGithub!$I$2:$K$111,3,FALSE)=$A$1,Pres_2017_T1!AL277,0),0)</f>
        <v>0</v>
      </c>
      <c r="W277">
        <f ca="1">_xlfn.IFNA(IF(VLOOKUP(Pres_2017_T1!AQ277,[2]ListeGithub!$I$2:$K$111,3,FALSE)=$A$1,Pres_2017_T1!AS277,0),0)</f>
        <v>8738</v>
      </c>
      <c r="AD277">
        <f ca="1">_xlfn.IFNA(IF(VLOOKUP(Pres_2017_T1!AX277,[2]ListeGithub!$I$2:$K$111,3,FALSE)=$A$1,Pres_2017_T1!AZ277,0),0)</f>
        <v>0</v>
      </c>
      <c r="AK277">
        <f ca="1">_xlfn.IFNA(IF(VLOOKUP(Pres_2017_T1!BE277,[2]ListeGithub!$I$2:$K$111,3,FALSE)=$A$1,Pres_2017_T1!BG277,0),0)</f>
        <v>0</v>
      </c>
      <c r="AR277">
        <f ca="1">_xlfn.IFNA(IF(VLOOKUP(Pres_2017_T1!BL277,[2]ListeGithub!$I$2:$K$111,3,FALSE)=$A$1,Pres_2017_T1!BN277,0),0)</f>
        <v>719</v>
      </c>
      <c r="AY277">
        <f ca="1">_xlfn.IFNA(IF(VLOOKUP(Pres_2017_T1!BS277,[2]ListeGithub!$I$2:$K$111,3,FALSE)=$A$1,Pres_2017_T1!BU277,0),0)</f>
        <v>0</v>
      </c>
      <c r="BF277">
        <f ca="1">_xlfn.IFNA(IF(VLOOKUP(Pres_2017_T1!BZ277,[2]ListeGithub!$I$2:$K$111,3,FALSE)=$A$1,Pres_2017_T1!CB277,0),0)</f>
        <v>0</v>
      </c>
      <c r="BM277">
        <f ca="1">_xlfn.IFNA(IF(VLOOKUP(Pres_2017_T1!CG277,[2]ListeGithub!$I$2:$K$111,3,FALSE)=$A$1,Pres_2017_T1!CI277,0),0)</f>
        <v>351</v>
      </c>
      <c r="BT277">
        <f ca="1">_xlfn.IFNA(IF(VLOOKUP(Pres_2017_T1!CN277,[2]ListeGithub!$I$2:$K$111,3,FALSE)=$A$1,Pres_2017_T1!CP277,0),0)</f>
        <v>0</v>
      </c>
      <c r="CA277">
        <f t="shared" ca="1" si="4"/>
        <v>9808</v>
      </c>
    </row>
    <row r="278" spans="1:79" x14ac:dyDescent="0.75">
      <c r="A278" t="str">
        <v>59_03</v>
      </c>
      <c r="B278">
        <f ca="1">_xlfn.IFNA(IF(VLOOKUP(Pres_2017_T1!V278,[2]ListeGithub!$I$2:$K$111,3,FALSE)=$A$1,Pres_2017_T1!X278,0),0)</f>
        <v>0</v>
      </c>
      <c r="I278">
        <f ca="1">_xlfn.IFNA(IF(VLOOKUP(Pres_2017_T1!AC278,[2]ListeGithub!$I$2:$K$111,3,FALSE)=$A$1,Pres_2017_T1!AE278,0),0)</f>
        <v>0</v>
      </c>
      <c r="P278">
        <f ca="1">_xlfn.IFNA(IF(VLOOKUP(Pres_2017_T1!AJ278,[2]ListeGithub!$I$2:$K$111,3,FALSE)=$A$1,Pres_2017_T1!AL278,0),0)</f>
        <v>0</v>
      </c>
      <c r="W278">
        <f ca="1">_xlfn.IFNA(IF(VLOOKUP(Pres_2017_T1!AQ278,[2]ListeGithub!$I$2:$K$111,3,FALSE)=$A$1,Pres_2017_T1!AS278,0),0)</f>
        <v>9486</v>
      </c>
      <c r="AD278">
        <f ca="1">_xlfn.IFNA(IF(VLOOKUP(Pres_2017_T1!AX278,[2]ListeGithub!$I$2:$K$111,3,FALSE)=$A$1,Pres_2017_T1!AZ278,0),0)</f>
        <v>0</v>
      </c>
      <c r="AK278">
        <f ca="1">_xlfn.IFNA(IF(VLOOKUP(Pres_2017_T1!BE278,[2]ListeGithub!$I$2:$K$111,3,FALSE)=$A$1,Pres_2017_T1!BG278,0),0)</f>
        <v>0</v>
      </c>
      <c r="AR278">
        <f ca="1">_xlfn.IFNA(IF(VLOOKUP(Pres_2017_T1!BL278,[2]ListeGithub!$I$2:$K$111,3,FALSE)=$A$1,Pres_2017_T1!BN278,0),0)</f>
        <v>0</v>
      </c>
      <c r="AY278">
        <f ca="1">_xlfn.IFNA(IF(VLOOKUP(Pres_2017_T1!BS278,[2]ListeGithub!$I$2:$K$111,3,FALSE)=$A$1,Pres_2017_T1!BU278,0),0)</f>
        <v>0</v>
      </c>
      <c r="BF278">
        <f ca="1">_xlfn.IFNA(IF(VLOOKUP(Pres_2017_T1!BZ278,[2]ListeGithub!$I$2:$K$111,3,FALSE)=$A$1,Pres_2017_T1!CB278,0),0)</f>
        <v>558</v>
      </c>
      <c r="BM278">
        <f ca="1">_xlfn.IFNA(IF(VLOOKUP(Pres_2017_T1!CG278,[2]ListeGithub!$I$2:$K$111,3,FALSE)=$A$1,Pres_2017_T1!CI278,0),0)</f>
        <v>488</v>
      </c>
      <c r="BT278">
        <f ca="1">_xlfn.IFNA(IF(VLOOKUP(Pres_2017_T1!CN278,[2]ListeGithub!$I$2:$K$111,3,FALSE)=$A$1,Pres_2017_T1!CP278,0),0)</f>
        <v>0</v>
      </c>
      <c r="CA278">
        <f t="shared" ca="1" si="4"/>
        <v>10532</v>
      </c>
    </row>
    <row r="279" spans="1:79" x14ac:dyDescent="0.75">
      <c r="A279" t="str">
        <v>59_04</v>
      </c>
      <c r="B279">
        <f ca="1">_xlfn.IFNA(IF(VLOOKUP(Pres_2017_T1!V279,[2]ListeGithub!$I$2:$K$111,3,FALSE)=$A$1,Pres_2017_T1!X279,0),0)</f>
        <v>0</v>
      </c>
      <c r="I279">
        <f ca="1">_xlfn.IFNA(IF(VLOOKUP(Pres_2017_T1!AC279,[2]ListeGithub!$I$2:$K$111,3,FALSE)=$A$1,Pres_2017_T1!AE279,0),0)</f>
        <v>18249</v>
      </c>
      <c r="P279">
        <f ca="1">_xlfn.IFNA(IF(VLOOKUP(Pres_2017_T1!AJ279,[2]ListeGithub!$I$2:$K$111,3,FALSE)=$A$1,Pres_2017_T1!AL279,0),0)</f>
        <v>0</v>
      </c>
      <c r="W279">
        <f ca="1">_xlfn.IFNA(IF(VLOOKUP(Pres_2017_T1!AQ279,[2]ListeGithub!$I$2:$K$111,3,FALSE)=$A$1,Pres_2017_T1!AS279,0),0)</f>
        <v>0</v>
      </c>
      <c r="AD279">
        <f ca="1">_xlfn.IFNA(IF(VLOOKUP(Pres_2017_T1!AX279,[2]ListeGithub!$I$2:$K$111,3,FALSE)=$A$1,Pres_2017_T1!AZ279,0),0)</f>
        <v>0</v>
      </c>
      <c r="AK279">
        <f ca="1">_xlfn.IFNA(IF(VLOOKUP(Pres_2017_T1!BE279,[2]ListeGithub!$I$2:$K$111,3,FALSE)=$A$1,Pres_2017_T1!BG279,0),0)</f>
        <v>0</v>
      </c>
      <c r="AR279">
        <f ca="1">_xlfn.IFNA(IF(VLOOKUP(Pres_2017_T1!BL279,[2]ListeGithub!$I$2:$K$111,3,FALSE)=$A$1,Pres_2017_T1!BN279,0),0)</f>
        <v>0</v>
      </c>
      <c r="AY279">
        <f ca="1">_xlfn.IFNA(IF(VLOOKUP(Pres_2017_T1!BS279,[2]ListeGithub!$I$2:$K$111,3,FALSE)=$A$1,Pres_2017_T1!BU279,0),0)</f>
        <v>553</v>
      </c>
      <c r="BF279">
        <f ca="1">_xlfn.IFNA(IF(VLOOKUP(Pres_2017_T1!BZ279,[2]ListeGithub!$I$2:$K$111,3,FALSE)=$A$1,Pres_2017_T1!CB279,0),0)</f>
        <v>449</v>
      </c>
      <c r="BM279">
        <f ca="1">_xlfn.IFNA(IF(VLOOKUP(Pres_2017_T1!CG279,[2]ListeGithub!$I$2:$K$111,3,FALSE)=$A$1,Pres_2017_T1!CI279,0),0)</f>
        <v>0</v>
      </c>
      <c r="BT279">
        <f ca="1">_xlfn.IFNA(IF(VLOOKUP(Pres_2017_T1!CN279,[2]ListeGithub!$I$2:$K$111,3,FALSE)=$A$1,Pres_2017_T1!CP279,0),0)</f>
        <v>0</v>
      </c>
      <c r="CA279">
        <f t="shared" ca="1" si="4"/>
        <v>19251</v>
      </c>
    </row>
    <row r="280" spans="1:79" x14ac:dyDescent="0.75">
      <c r="A280" t="str">
        <v>59_05</v>
      </c>
      <c r="B280">
        <f ca="1">_xlfn.IFNA(IF(VLOOKUP(Pres_2017_T1!V280,[2]ListeGithub!$I$2:$K$111,3,FALSE)=$A$1,Pres_2017_T1!X280,0),0)</f>
        <v>0</v>
      </c>
      <c r="I280">
        <f ca="1">_xlfn.IFNA(IF(VLOOKUP(Pres_2017_T1!AC280,[2]ListeGithub!$I$2:$K$111,3,FALSE)=$A$1,Pres_2017_T1!AE280,0),0)</f>
        <v>0</v>
      </c>
      <c r="P280">
        <f ca="1">_xlfn.IFNA(IF(VLOOKUP(Pres_2017_T1!AJ280,[2]ListeGithub!$I$2:$K$111,3,FALSE)=$A$1,Pres_2017_T1!AL280,0),0)</f>
        <v>0</v>
      </c>
      <c r="W280">
        <f ca="1">_xlfn.IFNA(IF(VLOOKUP(Pres_2017_T1!AQ280,[2]ListeGithub!$I$2:$K$111,3,FALSE)=$A$1,Pres_2017_T1!AS280,0),0)</f>
        <v>13364</v>
      </c>
      <c r="AD280">
        <f ca="1">_xlfn.IFNA(IF(VLOOKUP(Pres_2017_T1!AX280,[2]ListeGithub!$I$2:$K$111,3,FALSE)=$A$1,Pres_2017_T1!AZ280,0),0)</f>
        <v>0</v>
      </c>
      <c r="AK280">
        <f ca="1">_xlfn.IFNA(IF(VLOOKUP(Pres_2017_T1!BE280,[2]ListeGithub!$I$2:$K$111,3,FALSE)=$A$1,Pres_2017_T1!BG280,0),0)</f>
        <v>0</v>
      </c>
      <c r="AR280">
        <f ca="1">_xlfn.IFNA(IF(VLOOKUP(Pres_2017_T1!BL280,[2]ListeGithub!$I$2:$K$111,3,FALSE)=$A$1,Pres_2017_T1!BN280,0),0)</f>
        <v>0</v>
      </c>
      <c r="AY280">
        <f ca="1">_xlfn.IFNA(IF(VLOOKUP(Pres_2017_T1!BS280,[2]ListeGithub!$I$2:$K$111,3,FALSE)=$A$1,Pres_2017_T1!BU280,0),0)</f>
        <v>605</v>
      </c>
      <c r="BF280">
        <f ca="1">_xlfn.IFNA(IF(VLOOKUP(Pres_2017_T1!BZ280,[2]ListeGithub!$I$2:$K$111,3,FALSE)=$A$1,Pres_2017_T1!CB280,0),0)</f>
        <v>0</v>
      </c>
      <c r="BM280">
        <f ca="1">_xlfn.IFNA(IF(VLOOKUP(Pres_2017_T1!CG280,[2]ListeGithub!$I$2:$K$111,3,FALSE)=$A$1,Pres_2017_T1!CI280,0),0)</f>
        <v>457</v>
      </c>
      <c r="BT280">
        <f ca="1">_xlfn.IFNA(IF(VLOOKUP(Pres_2017_T1!CN280,[2]ListeGithub!$I$2:$K$111,3,FALSE)=$A$1,Pres_2017_T1!CP280,0),0)</f>
        <v>0</v>
      </c>
      <c r="CA280">
        <f t="shared" ca="1" si="4"/>
        <v>14426</v>
      </c>
    </row>
    <row r="281" spans="1:79" x14ac:dyDescent="0.75">
      <c r="A281" t="str">
        <v>59_06</v>
      </c>
      <c r="B281">
        <f ca="1">_xlfn.IFNA(IF(VLOOKUP(Pres_2017_T1!V281,[2]ListeGithub!$I$2:$K$111,3,FALSE)=$A$1,Pres_2017_T1!X281,0),0)</f>
        <v>0</v>
      </c>
      <c r="I281">
        <f ca="1">_xlfn.IFNA(IF(VLOOKUP(Pres_2017_T1!AC281,[2]ListeGithub!$I$2:$K$111,3,FALSE)=$A$1,Pres_2017_T1!AE281,0),0)</f>
        <v>17385</v>
      </c>
      <c r="P281">
        <f ca="1">_xlfn.IFNA(IF(VLOOKUP(Pres_2017_T1!AJ281,[2]ListeGithub!$I$2:$K$111,3,FALSE)=$A$1,Pres_2017_T1!AL281,0),0)</f>
        <v>0</v>
      </c>
      <c r="W281">
        <f ca="1">_xlfn.IFNA(IF(VLOOKUP(Pres_2017_T1!AQ281,[2]ListeGithub!$I$2:$K$111,3,FALSE)=$A$1,Pres_2017_T1!AS281,0),0)</f>
        <v>0</v>
      </c>
      <c r="AD281">
        <f ca="1">_xlfn.IFNA(IF(VLOOKUP(Pres_2017_T1!AX281,[2]ListeGithub!$I$2:$K$111,3,FALSE)=$A$1,Pres_2017_T1!AZ281,0),0)</f>
        <v>0</v>
      </c>
      <c r="AK281">
        <f ca="1">_xlfn.IFNA(IF(VLOOKUP(Pres_2017_T1!BE281,[2]ListeGithub!$I$2:$K$111,3,FALSE)=$A$1,Pres_2017_T1!BG281,0),0)</f>
        <v>0</v>
      </c>
      <c r="AR281">
        <f ca="1">_xlfn.IFNA(IF(VLOOKUP(Pres_2017_T1!BL281,[2]ListeGithub!$I$2:$K$111,3,FALSE)=$A$1,Pres_2017_T1!BN281,0),0)</f>
        <v>0</v>
      </c>
      <c r="AY281">
        <f ca="1">_xlfn.IFNA(IF(VLOOKUP(Pres_2017_T1!BS281,[2]ListeGithub!$I$2:$K$111,3,FALSE)=$A$1,Pres_2017_T1!BU281,0),0)</f>
        <v>493</v>
      </c>
      <c r="BF281">
        <f ca="1">_xlfn.IFNA(IF(VLOOKUP(Pres_2017_T1!BZ281,[2]ListeGithub!$I$2:$K$111,3,FALSE)=$A$1,Pres_2017_T1!CB281,0),0)</f>
        <v>483</v>
      </c>
      <c r="BM281">
        <f ca="1">_xlfn.IFNA(IF(VLOOKUP(Pres_2017_T1!CG281,[2]ListeGithub!$I$2:$K$111,3,FALSE)=$A$1,Pres_2017_T1!CI281,0),0)</f>
        <v>0</v>
      </c>
      <c r="BT281">
        <f ca="1">_xlfn.IFNA(IF(VLOOKUP(Pres_2017_T1!CN281,[2]ListeGithub!$I$2:$K$111,3,FALSE)=$A$1,Pres_2017_T1!CP281,0),0)</f>
        <v>0</v>
      </c>
      <c r="CA281">
        <f t="shared" ca="1" si="4"/>
        <v>18361</v>
      </c>
    </row>
    <row r="282" spans="1:79" x14ac:dyDescent="0.75">
      <c r="A282" t="str">
        <v>59_07</v>
      </c>
      <c r="B282">
        <f ca="1">_xlfn.IFNA(IF(VLOOKUP(Pres_2017_T1!V282,[2]ListeGithub!$I$2:$K$111,3,FALSE)=$A$1,Pres_2017_T1!X282,0),0)</f>
        <v>0</v>
      </c>
      <c r="I282">
        <f ca="1">_xlfn.IFNA(IF(VLOOKUP(Pres_2017_T1!AC282,[2]ListeGithub!$I$2:$K$111,3,FALSE)=$A$1,Pres_2017_T1!AE282,0),0)</f>
        <v>12013</v>
      </c>
      <c r="P282">
        <f ca="1">_xlfn.IFNA(IF(VLOOKUP(Pres_2017_T1!AJ282,[2]ListeGithub!$I$2:$K$111,3,FALSE)=$A$1,Pres_2017_T1!AL282,0),0)</f>
        <v>0</v>
      </c>
      <c r="W282">
        <f ca="1">_xlfn.IFNA(IF(VLOOKUP(Pres_2017_T1!AQ282,[2]ListeGithub!$I$2:$K$111,3,FALSE)=$A$1,Pres_2017_T1!AS282,0),0)</f>
        <v>0</v>
      </c>
      <c r="AD282">
        <f ca="1">_xlfn.IFNA(IF(VLOOKUP(Pres_2017_T1!AX282,[2]ListeGithub!$I$2:$K$111,3,FALSE)=$A$1,Pres_2017_T1!AZ282,0),0)</f>
        <v>0</v>
      </c>
      <c r="AK282">
        <f ca="1">_xlfn.IFNA(IF(VLOOKUP(Pres_2017_T1!BE282,[2]ListeGithub!$I$2:$K$111,3,FALSE)=$A$1,Pres_2017_T1!BG282,0),0)</f>
        <v>0</v>
      </c>
      <c r="AR282">
        <f ca="1">_xlfn.IFNA(IF(VLOOKUP(Pres_2017_T1!BL282,[2]ListeGithub!$I$2:$K$111,3,FALSE)=$A$1,Pres_2017_T1!BN282,0),0)</f>
        <v>546</v>
      </c>
      <c r="AY282">
        <f ca="1">_xlfn.IFNA(IF(VLOOKUP(Pres_2017_T1!BS282,[2]ListeGithub!$I$2:$K$111,3,FALSE)=$A$1,Pres_2017_T1!BU282,0),0)</f>
        <v>0</v>
      </c>
      <c r="BF282">
        <f ca="1">_xlfn.IFNA(IF(VLOOKUP(Pres_2017_T1!BZ282,[2]ListeGithub!$I$2:$K$111,3,FALSE)=$A$1,Pres_2017_T1!CB282,0),0)</f>
        <v>0</v>
      </c>
      <c r="BM282">
        <f ca="1">_xlfn.IFNA(IF(VLOOKUP(Pres_2017_T1!CG282,[2]ListeGithub!$I$2:$K$111,3,FALSE)=$A$1,Pres_2017_T1!CI282,0),0)</f>
        <v>264</v>
      </c>
      <c r="BT282">
        <f ca="1">_xlfn.IFNA(IF(VLOOKUP(Pres_2017_T1!CN282,[2]ListeGithub!$I$2:$K$111,3,FALSE)=$A$1,Pres_2017_T1!CP282,0),0)</f>
        <v>0</v>
      </c>
      <c r="CA282">
        <f t="shared" ca="1" si="4"/>
        <v>12823</v>
      </c>
    </row>
    <row r="283" spans="1:79" x14ac:dyDescent="0.75">
      <c r="A283" t="str">
        <v>59_08</v>
      </c>
      <c r="B283">
        <f ca="1">_xlfn.IFNA(IF(VLOOKUP(Pres_2017_T1!V283,[2]ListeGithub!$I$2:$K$111,3,FALSE)=$A$1,Pres_2017_T1!X283,0),0)</f>
        <v>0</v>
      </c>
      <c r="I283">
        <f ca="1">_xlfn.IFNA(IF(VLOOKUP(Pres_2017_T1!AC283,[2]ListeGithub!$I$2:$K$111,3,FALSE)=$A$1,Pres_2017_T1!AE283,0),0)</f>
        <v>0</v>
      </c>
      <c r="P283">
        <f ca="1">_xlfn.IFNA(IF(VLOOKUP(Pres_2017_T1!AJ283,[2]ListeGithub!$I$2:$K$111,3,FALSE)=$A$1,Pres_2017_T1!AL283,0),0)</f>
        <v>0</v>
      </c>
      <c r="W283">
        <f ca="1">_xlfn.IFNA(IF(VLOOKUP(Pres_2017_T1!AQ283,[2]ListeGithub!$I$2:$K$111,3,FALSE)=$A$1,Pres_2017_T1!AS283,0),0)</f>
        <v>4834</v>
      </c>
      <c r="AD283">
        <f ca="1">_xlfn.IFNA(IF(VLOOKUP(Pres_2017_T1!AX283,[2]ListeGithub!$I$2:$K$111,3,FALSE)=$A$1,Pres_2017_T1!AZ283,0),0)</f>
        <v>0</v>
      </c>
      <c r="AK283">
        <f ca="1">_xlfn.IFNA(IF(VLOOKUP(Pres_2017_T1!BE283,[2]ListeGithub!$I$2:$K$111,3,FALSE)=$A$1,Pres_2017_T1!BG283,0),0)</f>
        <v>0</v>
      </c>
      <c r="AR283">
        <f ca="1">_xlfn.IFNA(IF(VLOOKUP(Pres_2017_T1!BL283,[2]ListeGithub!$I$2:$K$111,3,FALSE)=$A$1,Pres_2017_T1!BN283,0),0)</f>
        <v>619</v>
      </c>
      <c r="AY283">
        <f ca="1">_xlfn.IFNA(IF(VLOOKUP(Pres_2017_T1!BS283,[2]ListeGithub!$I$2:$K$111,3,FALSE)=$A$1,Pres_2017_T1!BU283,0),0)</f>
        <v>0</v>
      </c>
      <c r="BF283">
        <f ca="1">_xlfn.IFNA(IF(VLOOKUP(Pres_2017_T1!BZ283,[2]ListeGithub!$I$2:$K$111,3,FALSE)=$A$1,Pres_2017_T1!CB283,0),0)</f>
        <v>0</v>
      </c>
      <c r="BM283">
        <f ca="1">_xlfn.IFNA(IF(VLOOKUP(Pres_2017_T1!CG283,[2]ListeGithub!$I$2:$K$111,3,FALSE)=$A$1,Pres_2017_T1!CI283,0),0)</f>
        <v>217</v>
      </c>
      <c r="BT283">
        <f ca="1">_xlfn.IFNA(IF(VLOOKUP(Pres_2017_T1!CN283,[2]ListeGithub!$I$2:$K$111,3,FALSE)=$A$1,Pres_2017_T1!CP283,0),0)</f>
        <v>0</v>
      </c>
      <c r="CA283">
        <f t="shared" ca="1" si="4"/>
        <v>5670</v>
      </c>
    </row>
    <row r="284" spans="1:79" x14ac:dyDescent="0.75">
      <c r="A284" t="str">
        <v>59_09</v>
      </c>
      <c r="B284">
        <f ca="1">_xlfn.IFNA(IF(VLOOKUP(Pres_2017_T1!V284,[2]ListeGithub!$I$2:$K$111,3,FALSE)=$A$1,Pres_2017_T1!X284,0),0)</f>
        <v>20736</v>
      </c>
      <c r="I284">
        <f ca="1">_xlfn.IFNA(IF(VLOOKUP(Pres_2017_T1!AC284,[2]ListeGithub!$I$2:$K$111,3,FALSE)=$A$1,Pres_2017_T1!AE284,0),0)</f>
        <v>0</v>
      </c>
      <c r="P284">
        <f ca="1">_xlfn.IFNA(IF(VLOOKUP(Pres_2017_T1!AJ284,[2]ListeGithub!$I$2:$K$111,3,FALSE)=$A$1,Pres_2017_T1!AL284,0),0)</f>
        <v>0</v>
      </c>
      <c r="W284">
        <f ca="1">_xlfn.IFNA(IF(VLOOKUP(Pres_2017_T1!AQ284,[2]ListeGithub!$I$2:$K$111,3,FALSE)=$A$1,Pres_2017_T1!AS284,0),0)</f>
        <v>0</v>
      </c>
      <c r="AD284">
        <f ca="1">_xlfn.IFNA(IF(VLOOKUP(Pres_2017_T1!AX284,[2]ListeGithub!$I$2:$K$111,3,FALSE)=$A$1,Pres_2017_T1!AZ284,0),0)</f>
        <v>0</v>
      </c>
      <c r="AK284">
        <f ca="1">_xlfn.IFNA(IF(VLOOKUP(Pres_2017_T1!BE284,[2]ListeGithub!$I$2:$K$111,3,FALSE)=$A$1,Pres_2017_T1!BG284,0),0)</f>
        <v>0</v>
      </c>
      <c r="AR284">
        <f ca="1">_xlfn.IFNA(IF(VLOOKUP(Pres_2017_T1!BL284,[2]ListeGithub!$I$2:$K$111,3,FALSE)=$A$1,Pres_2017_T1!BN284,0),0)</f>
        <v>556</v>
      </c>
      <c r="AY284">
        <f ca="1">_xlfn.IFNA(IF(VLOOKUP(Pres_2017_T1!BS284,[2]ListeGithub!$I$2:$K$111,3,FALSE)=$A$1,Pres_2017_T1!BU284,0),0)</f>
        <v>0</v>
      </c>
      <c r="BF284">
        <f ca="1">_xlfn.IFNA(IF(VLOOKUP(Pres_2017_T1!BZ284,[2]ListeGithub!$I$2:$K$111,3,FALSE)=$A$1,Pres_2017_T1!CB284,0),0)</f>
        <v>377</v>
      </c>
      <c r="BM284">
        <f ca="1">_xlfn.IFNA(IF(VLOOKUP(Pres_2017_T1!CG284,[2]ListeGithub!$I$2:$K$111,3,FALSE)=$A$1,Pres_2017_T1!CI284,0),0)</f>
        <v>0</v>
      </c>
      <c r="BT284">
        <f ca="1">_xlfn.IFNA(IF(VLOOKUP(Pres_2017_T1!CN284,[2]ListeGithub!$I$2:$K$111,3,FALSE)=$A$1,Pres_2017_T1!CP284,0),0)</f>
        <v>0</v>
      </c>
      <c r="CA284">
        <f t="shared" ca="1" si="4"/>
        <v>21669</v>
      </c>
    </row>
    <row r="285" spans="1:79" x14ac:dyDescent="0.75">
      <c r="A285" t="str">
        <v>59_10</v>
      </c>
      <c r="B285">
        <f ca="1">_xlfn.IFNA(IF(VLOOKUP(Pres_2017_T1!V285,[2]ListeGithub!$I$2:$K$111,3,FALSE)=$A$1,Pres_2017_T1!X285,0),0)</f>
        <v>0</v>
      </c>
      <c r="I285">
        <f ca="1">_xlfn.IFNA(IF(VLOOKUP(Pres_2017_T1!AC285,[2]ListeGithub!$I$2:$K$111,3,FALSE)=$A$1,Pres_2017_T1!AE285,0),0)</f>
        <v>0</v>
      </c>
      <c r="P285">
        <f ca="1">_xlfn.IFNA(IF(VLOOKUP(Pres_2017_T1!AJ285,[2]ListeGithub!$I$2:$K$111,3,FALSE)=$A$1,Pres_2017_T1!AL285,0),0)</f>
        <v>0</v>
      </c>
      <c r="W285">
        <f ca="1">_xlfn.IFNA(IF(VLOOKUP(Pres_2017_T1!AQ285,[2]ListeGithub!$I$2:$K$111,3,FALSE)=$A$1,Pres_2017_T1!AS285,0),0)</f>
        <v>10441</v>
      </c>
      <c r="AD285">
        <f ca="1">_xlfn.IFNA(IF(VLOOKUP(Pres_2017_T1!AX285,[2]ListeGithub!$I$2:$K$111,3,FALSE)=$A$1,Pres_2017_T1!AZ285,0),0)</f>
        <v>0</v>
      </c>
      <c r="AK285">
        <f ca="1">_xlfn.IFNA(IF(VLOOKUP(Pres_2017_T1!BE285,[2]ListeGithub!$I$2:$K$111,3,FALSE)=$A$1,Pres_2017_T1!BG285,0),0)</f>
        <v>0</v>
      </c>
      <c r="AR285">
        <f ca="1">_xlfn.IFNA(IF(VLOOKUP(Pres_2017_T1!BL285,[2]ListeGithub!$I$2:$K$111,3,FALSE)=$A$1,Pres_2017_T1!BN285,0),0)</f>
        <v>0</v>
      </c>
      <c r="AY285">
        <f ca="1">_xlfn.IFNA(IF(VLOOKUP(Pres_2017_T1!BS285,[2]ListeGithub!$I$2:$K$111,3,FALSE)=$A$1,Pres_2017_T1!BU285,0),0)</f>
        <v>575</v>
      </c>
      <c r="BF285">
        <f ca="1">_xlfn.IFNA(IF(VLOOKUP(Pres_2017_T1!BZ285,[2]ListeGithub!$I$2:$K$111,3,FALSE)=$A$1,Pres_2017_T1!CB285,0),0)</f>
        <v>0</v>
      </c>
      <c r="BM285">
        <f ca="1">_xlfn.IFNA(IF(VLOOKUP(Pres_2017_T1!CG285,[2]ListeGithub!$I$2:$K$111,3,FALSE)=$A$1,Pres_2017_T1!CI285,0),0)</f>
        <v>374</v>
      </c>
      <c r="BT285">
        <f ca="1">_xlfn.IFNA(IF(VLOOKUP(Pres_2017_T1!CN285,[2]ListeGithub!$I$2:$K$111,3,FALSE)=$A$1,Pres_2017_T1!CP285,0),0)</f>
        <v>0</v>
      </c>
      <c r="CA285">
        <f t="shared" ca="1" si="4"/>
        <v>11390</v>
      </c>
    </row>
    <row r="286" spans="1:79" x14ac:dyDescent="0.75">
      <c r="A286" t="str">
        <v>59_11</v>
      </c>
      <c r="B286">
        <f ca="1">_xlfn.IFNA(IF(VLOOKUP(Pres_2017_T1!V286,[2]ListeGithub!$I$2:$K$111,3,FALSE)=$A$1,Pres_2017_T1!X286,0),0)</f>
        <v>0</v>
      </c>
      <c r="I286">
        <f ca="1">_xlfn.IFNA(IF(VLOOKUP(Pres_2017_T1!AC286,[2]ListeGithub!$I$2:$K$111,3,FALSE)=$A$1,Pres_2017_T1!AE286,0),0)</f>
        <v>0</v>
      </c>
      <c r="P286">
        <f ca="1">_xlfn.IFNA(IF(VLOOKUP(Pres_2017_T1!AJ286,[2]ListeGithub!$I$2:$K$111,3,FALSE)=$A$1,Pres_2017_T1!AL286,0),0)</f>
        <v>0</v>
      </c>
      <c r="W286">
        <f ca="1">_xlfn.IFNA(IF(VLOOKUP(Pres_2017_T1!AQ286,[2]ListeGithub!$I$2:$K$111,3,FALSE)=$A$1,Pres_2017_T1!AS286,0),0)</f>
        <v>11516</v>
      </c>
      <c r="AD286">
        <f ca="1">_xlfn.IFNA(IF(VLOOKUP(Pres_2017_T1!AX286,[2]ListeGithub!$I$2:$K$111,3,FALSE)=$A$1,Pres_2017_T1!AZ286,0),0)</f>
        <v>0</v>
      </c>
      <c r="AK286">
        <f ca="1">_xlfn.IFNA(IF(VLOOKUP(Pres_2017_T1!BE286,[2]ListeGithub!$I$2:$K$111,3,FALSE)=$A$1,Pres_2017_T1!BG286,0),0)</f>
        <v>0</v>
      </c>
      <c r="AR286">
        <f ca="1">_xlfn.IFNA(IF(VLOOKUP(Pres_2017_T1!BL286,[2]ListeGithub!$I$2:$K$111,3,FALSE)=$A$1,Pres_2017_T1!BN286,0),0)</f>
        <v>0</v>
      </c>
      <c r="AY286">
        <f ca="1">_xlfn.IFNA(IF(VLOOKUP(Pres_2017_T1!BS286,[2]ListeGithub!$I$2:$K$111,3,FALSE)=$A$1,Pres_2017_T1!BU286,0),0)</f>
        <v>576</v>
      </c>
      <c r="BF286">
        <f ca="1">_xlfn.IFNA(IF(VLOOKUP(Pres_2017_T1!BZ286,[2]ListeGithub!$I$2:$K$111,3,FALSE)=$A$1,Pres_2017_T1!CB286,0),0)</f>
        <v>0</v>
      </c>
      <c r="BM286">
        <f ca="1">_xlfn.IFNA(IF(VLOOKUP(Pres_2017_T1!CG286,[2]ListeGithub!$I$2:$K$111,3,FALSE)=$A$1,Pres_2017_T1!CI286,0),0)</f>
        <v>419</v>
      </c>
      <c r="BT286">
        <f ca="1">_xlfn.IFNA(IF(VLOOKUP(Pres_2017_T1!CN286,[2]ListeGithub!$I$2:$K$111,3,FALSE)=$A$1,Pres_2017_T1!CP286,0),0)</f>
        <v>0</v>
      </c>
      <c r="CA286">
        <f t="shared" ca="1" si="4"/>
        <v>12511</v>
      </c>
    </row>
    <row r="287" spans="1:79" x14ac:dyDescent="0.75">
      <c r="A287" t="str">
        <v>59_12</v>
      </c>
      <c r="B287">
        <f ca="1">_xlfn.IFNA(IF(VLOOKUP(Pres_2017_T1!V287,[2]ListeGithub!$I$2:$K$111,3,FALSE)=$A$1,Pres_2017_T1!X287,0),0)</f>
        <v>0</v>
      </c>
      <c r="I287">
        <f ca="1">_xlfn.IFNA(IF(VLOOKUP(Pres_2017_T1!AC287,[2]ListeGithub!$I$2:$K$111,3,FALSE)=$A$1,Pres_2017_T1!AE287,0),0)</f>
        <v>0</v>
      </c>
      <c r="P287">
        <f ca="1">_xlfn.IFNA(IF(VLOOKUP(Pres_2017_T1!AJ287,[2]ListeGithub!$I$2:$K$111,3,FALSE)=$A$1,Pres_2017_T1!AL287,0),0)</f>
        <v>0</v>
      </c>
      <c r="W287">
        <f ca="1">_xlfn.IFNA(IF(VLOOKUP(Pres_2017_T1!AQ287,[2]ListeGithub!$I$2:$K$111,3,FALSE)=$A$1,Pres_2017_T1!AS287,0),0)</f>
        <v>10910</v>
      </c>
      <c r="AD287">
        <f ca="1">_xlfn.IFNA(IF(VLOOKUP(Pres_2017_T1!AX287,[2]ListeGithub!$I$2:$K$111,3,FALSE)=$A$1,Pres_2017_T1!AZ287,0),0)</f>
        <v>0</v>
      </c>
      <c r="AK287">
        <f ca="1">_xlfn.IFNA(IF(VLOOKUP(Pres_2017_T1!BE287,[2]ListeGithub!$I$2:$K$111,3,FALSE)=$A$1,Pres_2017_T1!BG287,0),0)</f>
        <v>0</v>
      </c>
      <c r="AR287">
        <f ca="1">_xlfn.IFNA(IF(VLOOKUP(Pres_2017_T1!BL287,[2]ListeGithub!$I$2:$K$111,3,FALSE)=$A$1,Pres_2017_T1!BN287,0),0)</f>
        <v>0</v>
      </c>
      <c r="AY287">
        <f ca="1">_xlfn.IFNA(IF(VLOOKUP(Pres_2017_T1!BS287,[2]ListeGithub!$I$2:$K$111,3,FALSE)=$A$1,Pres_2017_T1!BU287,0),0)</f>
        <v>0</v>
      </c>
      <c r="BF287">
        <f ca="1">_xlfn.IFNA(IF(VLOOKUP(Pres_2017_T1!BZ287,[2]ListeGithub!$I$2:$K$111,3,FALSE)=$A$1,Pres_2017_T1!CB287,0),0)</f>
        <v>533</v>
      </c>
      <c r="BM287">
        <f ca="1">_xlfn.IFNA(IF(VLOOKUP(Pres_2017_T1!CG287,[2]ListeGithub!$I$2:$K$111,3,FALSE)=$A$1,Pres_2017_T1!CI287,0),0)</f>
        <v>476</v>
      </c>
      <c r="BT287">
        <f ca="1">_xlfn.IFNA(IF(VLOOKUP(Pres_2017_T1!CN287,[2]ListeGithub!$I$2:$K$111,3,FALSE)=$A$1,Pres_2017_T1!CP287,0),0)</f>
        <v>0</v>
      </c>
      <c r="CA287">
        <f t="shared" ca="1" si="4"/>
        <v>11919</v>
      </c>
    </row>
    <row r="288" spans="1:79" x14ac:dyDescent="0.75">
      <c r="A288" t="str">
        <v>59_13</v>
      </c>
      <c r="B288">
        <f ca="1">_xlfn.IFNA(IF(VLOOKUP(Pres_2017_T1!V288,[2]ListeGithub!$I$2:$K$111,3,FALSE)=$A$1,Pres_2017_T1!X288,0),0)</f>
        <v>0</v>
      </c>
      <c r="I288">
        <f ca="1">_xlfn.IFNA(IF(VLOOKUP(Pres_2017_T1!AC288,[2]ListeGithub!$I$2:$K$111,3,FALSE)=$A$1,Pres_2017_T1!AE288,0),0)</f>
        <v>0</v>
      </c>
      <c r="P288">
        <f ca="1">_xlfn.IFNA(IF(VLOOKUP(Pres_2017_T1!AJ288,[2]ListeGithub!$I$2:$K$111,3,FALSE)=$A$1,Pres_2017_T1!AL288,0),0)</f>
        <v>0</v>
      </c>
      <c r="W288">
        <f ca="1">_xlfn.IFNA(IF(VLOOKUP(Pres_2017_T1!AQ288,[2]ListeGithub!$I$2:$K$111,3,FALSE)=$A$1,Pres_2017_T1!AS288,0),0)</f>
        <v>7009</v>
      </c>
      <c r="AD288">
        <f ca="1">_xlfn.IFNA(IF(VLOOKUP(Pres_2017_T1!AX288,[2]ListeGithub!$I$2:$K$111,3,FALSE)=$A$1,Pres_2017_T1!AZ288,0),0)</f>
        <v>0</v>
      </c>
      <c r="AK288">
        <f ca="1">_xlfn.IFNA(IF(VLOOKUP(Pres_2017_T1!BE288,[2]ListeGithub!$I$2:$K$111,3,FALSE)=$A$1,Pres_2017_T1!BG288,0),0)</f>
        <v>0</v>
      </c>
      <c r="AR288">
        <f ca="1">_xlfn.IFNA(IF(VLOOKUP(Pres_2017_T1!BL288,[2]ListeGithub!$I$2:$K$111,3,FALSE)=$A$1,Pres_2017_T1!BN288,0),0)</f>
        <v>0</v>
      </c>
      <c r="AY288">
        <f ca="1">_xlfn.IFNA(IF(VLOOKUP(Pres_2017_T1!BS288,[2]ListeGithub!$I$2:$K$111,3,FALSE)=$A$1,Pres_2017_T1!BU288,0),0)</f>
        <v>0</v>
      </c>
      <c r="BF288">
        <f ca="1">_xlfn.IFNA(IF(VLOOKUP(Pres_2017_T1!BZ288,[2]ListeGithub!$I$2:$K$111,3,FALSE)=$A$1,Pres_2017_T1!CB288,0),0)</f>
        <v>709</v>
      </c>
      <c r="BM288">
        <f ca="1">_xlfn.IFNA(IF(VLOOKUP(Pres_2017_T1!CG288,[2]ListeGithub!$I$2:$K$111,3,FALSE)=$A$1,Pres_2017_T1!CI288,0),0)</f>
        <v>435</v>
      </c>
      <c r="BT288">
        <f ca="1">_xlfn.IFNA(IF(VLOOKUP(Pres_2017_T1!CN288,[2]ListeGithub!$I$2:$K$111,3,FALSE)=$A$1,Pres_2017_T1!CP288,0),0)</f>
        <v>0</v>
      </c>
      <c r="CA288">
        <f t="shared" ca="1" si="4"/>
        <v>8153</v>
      </c>
    </row>
    <row r="289" spans="1:79" x14ac:dyDescent="0.75">
      <c r="A289" t="str">
        <v>59_14</v>
      </c>
      <c r="B289">
        <f ca="1">_xlfn.IFNA(IF(VLOOKUP(Pres_2017_T1!V289,[2]ListeGithub!$I$2:$K$111,3,FALSE)=$A$1,Pres_2017_T1!X289,0),0)</f>
        <v>0</v>
      </c>
      <c r="I289">
        <f ca="1">_xlfn.IFNA(IF(VLOOKUP(Pres_2017_T1!AC289,[2]ListeGithub!$I$2:$K$111,3,FALSE)=$A$1,Pres_2017_T1!AE289,0),0)</f>
        <v>0</v>
      </c>
      <c r="P289">
        <f ca="1">_xlfn.IFNA(IF(VLOOKUP(Pres_2017_T1!AJ289,[2]ListeGithub!$I$2:$K$111,3,FALSE)=$A$1,Pres_2017_T1!AL289,0),0)</f>
        <v>13785</v>
      </c>
      <c r="W289">
        <f ca="1">_xlfn.IFNA(IF(VLOOKUP(Pres_2017_T1!AQ289,[2]ListeGithub!$I$2:$K$111,3,FALSE)=$A$1,Pres_2017_T1!AS289,0),0)</f>
        <v>0</v>
      </c>
      <c r="AD289">
        <f ca="1">_xlfn.IFNA(IF(VLOOKUP(Pres_2017_T1!AX289,[2]ListeGithub!$I$2:$K$111,3,FALSE)=$A$1,Pres_2017_T1!AZ289,0),0)</f>
        <v>0</v>
      </c>
      <c r="AK289">
        <f ca="1">_xlfn.IFNA(IF(VLOOKUP(Pres_2017_T1!BE289,[2]ListeGithub!$I$2:$K$111,3,FALSE)=$A$1,Pres_2017_T1!BG289,0),0)</f>
        <v>0</v>
      </c>
      <c r="AR289">
        <f ca="1">_xlfn.IFNA(IF(VLOOKUP(Pres_2017_T1!BL289,[2]ListeGithub!$I$2:$K$111,3,FALSE)=$A$1,Pres_2017_T1!BN289,0),0)</f>
        <v>0</v>
      </c>
      <c r="AY289">
        <f ca="1">_xlfn.IFNA(IF(VLOOKUP(Pres_2017_T1!BS289,[2]ListeGithub!$I$2:$K$111,3,FALSE)=$A$1,Pres_2017_T1!BU289,0),0)</f>
        <v>0</v>
      </c>
      <c r="BF289">
        <f ca="1">_xlfn.IFNA(IF(VLOOKUP(Pres_2017_T1!BZ289,[2]ListeGithub!$I$2:$K$111,3,FALSE)=$A$1,Pres_2017_T1!CB289,0),0)</f>
        <v>715</v>
      </c>
      <c r="BM289">
        <f ca="1">_xlfn.IFNA(IF(VLOOKUP(Pres_2017_T1!CG289,[2]ListeGithub!$I$2:$K$111,3,FALSE)=$A$1,Pres_2017_T1!CI289,0),0)</f>
        <v>561</v>
      </c>
      <c r="BT289">
        <f ca="1">_xlfn.IFNA(IF(VLOOKUP(Pres_2017_T1!CN289,[2]ListeGithub!$I$2:$K$111,3,FALSE)=$A$1,Pres_2017_T1!CP289,0),0)</f>
        <v>0</v>
      </c>
      <c r="CA289">
        <f t="shared" ca="1" si="4"/>
        <v>15061</v>
      </c>
    </row>
    <row r="290" spans="1:79" x14ac:dyDescent="0.75">
      <c r="A290" t="str">
        <v>59_15</v>
      </c>
      <c r="B290">
        <f ca="1">_xlfn.IFNA(IF(VLOOKUP(Pres_2017_T1!V290,[2]ListeGithub!$I$2:$K$111,3,FALSE)=$A$1,Pres_2017_T1!X290,0),0)</f>
        <v>0</v>
      </c>
      <c r="I290">
        <f ca="1">_xlfn.IFNA(IF(VLOOKUP(Pres_2017_T1!AC290,[2]ListeGithub!$I$2:$K$111,3,FALSE)=$A$1,Pres_2017_T1!AE290,0),0)</f>
        <v>0</v>
      </c>
      <c r="P290">
        <f ca="1">_xlfn.IFNA(IF(VLOOKUP(Pres_2017_T1!AJ290,[2]ListeGithub!$I$2:$K$111,3,FALSE)=$A$1,Pres_2017_T1!AL290,0),0)</f>
        <v>14615</v>
      </c>
      <c r="W290">
        <f ca="1">_xlfn.IFNA(IF(VLOOKUP(Pres_2017_T1!AQ290,[2]ListeGithub!$I$2:$K$111,3,FALSE)=$A$1,Pres_2017_T1!AS290,0),0)</f>
        <v>0</v>
      </c>
      <c r="AD290">
        <f ca="1">_xlfn.IFNA(IF(VLOOKUP(Pres_2017_T1!AX290,[2]ListeGithub!$I$2:$K$111,3,FALSE)=$A$1,Pres_2017_T1!AZ290,0),0)</f>
        <v>0</v>
      </c>
      <c r="AK290">
        <f ca="1">_xlfn.IFNA(IF(VLOOKUP(Pres_2017_T1!BE290,[2]ListeGithub!$I$2:$K$111,3,FALSE)=$A$1,Pres_2017_T1!BG290,0),0)</f>
        <v>0</v>
      </c>
      <c r="AR290">
        <f ca="1">_xlfn.IFNA(IF(VLOOKUP(Pres_2017_T1!BL290,[2]ListeGithub!$I$2:$K$111,3,FALSE)=$A$1,Pres_2017_T1!BN290,0),0)</f>
        <v>0</v>
      </c>
      <c r="AY290">
        <f ca="1">_xlfn.IFNA(IF(VLOOKUP(Pres_2017_T1!BS290,[2]ListeGithub!$I$2:$K$111,3,FALSE)=$A$1,Pres_2017_T1!BU290,0),0)</f>
        <v>0</v>
      </c>
      <c r="BF290">
        <f ca="1">_xlfn.IFNA(IF(VLOOKUP(Pres_2017_T1!BZ290,[2]ListeGithub!$I$2:$K$111,3,FALSE)=$A$1,Pres_2017_T1!CB290,0),0)</f>
        <v>639</v>
      </c>
      <c r="BM290">
        <f ca="1">_xlfn.IFNA(IF(VLOOKUP(Pres_2017_T1!CG290,[2]ListeGithub!$I$2:$K$111,3,FALSE)=$A$1,Pres_2017_T1!CI290,0),0)</f>
        <v>513</v>
      </c>
      <c r="BT290">
        <f ca="1">_xlfn.IFNA(IF(VLOOKUP(Pres_2017_T1!CN290,[2]ListeGithub!$I$2:$K$111,3,FALSE)=$A$1,Pres_2017_T1!CP290,0),0)</f>
        <v>0</v>
      </c>
      <c r="CA290">
        <f t="shared" ca="1" si="4"/>
        <v>15767</v>
      </c>
    </row>
    <row r="291" spans="1:79" x14ac:dyDescent="0.75">
      <c r="A291" t="str">
        <v>59_16</v>
      </c>
      <c r="B291">
        <f ca="1">_xlfn.IFNA(IF(VLOOKUP(Pres_2017_T1!V291,[2]ListeGithub!$I$2:$K$111,3,FALSE)=$A$1,Pres_2017_T1!X291,0),0)</f>
        <v>0</v>
      </c>
      <c r="I291">
        <f ca="1">_xlfn.IFNA(IF(VLOOKUP(Pres_2017_T1!AC291,[2]ListeGithub!$I$2:$K$111,3,FALSE)=$A$1,Pres_2017_T1!AE291,0),0)</f>
        <v>0</v>
      </c>
      <c r="P291">
        <f ca="1">_xlfn.IFNA(IF(VLOOKUP(Pres_2017_T1!AJ291,[2]ListeGithub!$I$2:$K$111,3,FALSE)=$A$1,Pres_2017_T1!AL291,0),0)</f>
        <v>0</v>
      </c>
      <c r="W291">
        <f ca="1">_xlfn.IFNA(IF(VLOOKUP(Pres_2017_T1!AQ291,[2]ListeGithub!$I$2:$K$111,3,FALSE)=$A$1,Pres_2017_T1!AS291,0),0)</f>
        <v>5747</v>
      </c>
      <c r="AD291">
        <f ca="1">_xlfn.IFNA(IF(VLOOKUP(Pres_2017_T1!AX291,[2]ListeGithub!$I$2:$K$111,3,FALSE)=$A$1,Pres_2017_T1!AZ291,0),0)</f>
        <v>0</v>
      </c>
      <c r="AK291">
        <f ca="1">_xlfn.IFNA(IF(VLOOKUP(Pres_2017_T1!BE291,[2]ListeGithub!$I$2:$K$111,3,FALSE)=$A$1,Pres_2017_T1!BG291,0),0)</f>
        <v>0</v>
      </c>
      <c r="AR291">
        <f ca="1">_xlfn.IFNA(IF(VLOOKUP(Pres_2017_T1!BL291,[2]ListeGithub!$I$2:$K$111,3,FALSE)=$A$1,Pres_2017_T1!BN291,0),0)</f>
        <v>0</v>
      </c>
      <c r="AY291">
        <f ca="1">_xlfn.IFNA(IF(VLOOKUP(Pres_2017_T1!BS291,[2]ListeGithub!$I$2:$K$111,3,FALSE)=$A$1,Pres_2017_T1!BU291,0),0)</f>
        <v>0</v>
      </c>
      <c r="BF291">
        <f ca="1">_xlfn.IFNA(IF(VLOOKUP(Pres_2017_T1!BZ291,[2]ListeGithub!$I$2:$K$111,3,FALSE)=$A$1,Pres_2017_T1!CB291,0),0)</f>
        <v>412</v>
      </c>
      <c r="BM291">
        <f ca="1">_xlfn.IFNA(IF(VLOOKUP(Pres_2017_T1!CG291,[2]ListeGithub!$I$2:$K$111,3,FALSE)=$A$1,Pres_2017_T1!CI291,0),0)</f>
        <v>374</v>
      </c>
      <c r="BT291">
        <f ca="1">_xlfn.IFNA(IF(VLOOKUP(Pres_2017_T1!CN291,[2]ListeGithub!$I$2:$K$111,3,FALSE)=$A$1,Pres_2017_T1!CP291,0),0)</f>
        <v>0</v>
      </c>
      <c r="CA291">
        <f t="shared" ca="1" si="4"/>
        <v>6533</v>
      </c>
    </row>
    <row r="292" spans="1:79" x14ac:dyDescent="0.75">
      <c r="A292" t="str">
        <v>59_17</v>
      </c>
      <c r="B292">
        <f ca="1">_xlfn.IFNA(IF(VLOOKUP(Pres_2017_T1!V292,[2]ListeGithub!$I$2:$K$111,3,FALSE)=$A$1,Pres_2017_T1!X292,0),0)</f>
        <v>0</v>
      </c>
      <c r="I292">
        <f ca="1">_xlfn.IFNA(IF(VLOOKUP(Pres_2017_T1!AC292,[2]ListeGithub!$I$2:$K$111,3,FALSE)=$A$1,Pres_2017_T1!AE292,0),0)</f>
        <v>0</v>
      </c>
      <c r="P292">
        <f ca="1">_xlfn.IFNA(IF(VLOOKUP(Pres_2017_T1!AJ292,[2]ListeGithub!$I$2:$K$111,3,FALSE)=$A$1,Pres_2017_T1!AL292,0),0)</f>
        <v>0</v>
      </c>
      <c r="W292">
        <f ca="1">_xlfn.IFNA(IF(VLOOKUP(Pres_2017_T1!AQ292,[2]ListeGithub!$I$2:$K$111,3,FALSE)=$A$1,Pres_2017_T1!AS292,0),0)</f>
        <v>7925</v>
      </c>
      <c r="AD292">
        <f ca="1">_xlfn.IFNA(IF(VLOOKUP(Pres_2017_T1!AX292,[2]ListeGithub!$I$2:$K$111,3,FALSE)=$A$1,Pres_2017_T1!AZ292,0),0)</f>
        <v>0</v>
      </c>
      <c r="AK292">
        <f ca="1">_xlfn.IFNA(IF(VLOOKUP(Pres_2017_T1!BE292,[2]ListeGithub!$I$2:$K$111,3,FALSE)=$A$1,Pres_2017_T1!BG292,0),0)</f>
        <v>0</v>
      </c>
      <c r="AR292">
        <f ca="1">_xlfn.IFNA(IF(VLOOKUP(Pres_2017_T1!BL292,[2]ListeGithub!$I$2:$K$111,3,FALSE)=$A$1,Pres_2017_T1!BN292,0),0)</f>
        <v>0</v>
      </c>
      <c r="AY292">
        <f ca="1">_xlfn.IFNA(IF(VLOOKUP(Pres_2017_T1!BS292,[2]ListeGithub!$I$2:$K$111,3,FALSE)=$A$1,Pres_2017_T1!BU292,0),0)</f>
        <v>457</v>
      </c>
      <c r="BF292">
        <f ca="1">_xlfn.IFNA(IF(VLOOKUP(Pres_2017_T1!BZ292,[2]ListeGithub!$I$2:$K$111,3,FALSE)=$A$1,Pres_2017_T1!CB292,0),0)</f>
        <v>0</v>
      </c>
      <c r="BM292">
        <f ca="1">_xlfn.IFNA(IF(VLOOKUP(Pres_2017_T1!CG292,[2]ListeGithub!$I$2:$K$111,3,FALSE)=$A$1,Pres_2017_T1!CI292,0),0)</f>
        <v>327</v>
      </c>
      <c r="BT292">
        <f ca="1">_xlfn.IFNA(IF(VLOOKUP(Pres_2017_T1!CN292,[2]ListeGithub!$I$2:$K$111,3,FALSE)=$A$1,Pres_2017_T1!CP292,0),0)</f>
        <v>0</v>
      </c>
      <c r="CA292">
        <f t="shared" ca="1" si="4"/>
        <v>8709</v>
      </c>
    </row>
    <row r="293" spans="1:79" x14ac:dyDescent="0.75">
      <c r="A293" t="str">
        <v>59_18</v>
      </c>
      <c r="B293">
        <f ca="1">_xlfn.IFNA(IF(VLOOKUP(Pres_2017_T1!V293,[2]ListeGithub!$I$2:$K$111,3,FALSE)=$A$1,Pres_2017_T1!X293,0),0)</f>
        <v>0</v>
      </c>
      <c r="I293">
        <f ca="1">_xlfn.IFNA(IF(VLOOKUP(Pres_2017_T1!AC293,[2]ListeGithub!$I$2:$K$111,3,FALSE)=$A$1,Pres_2017_T1!AE293,0),0)</f>
        <v>0</v>
      </c>
      <c r="P293">
        <f ca="1">_xlfn.IFNA(IF(VLOOKUP(Pres_2017_T1!AJ293,[2]ListeGithub!$I$2:$K$111,3,FALSE)=$A$1,Pres_2017_T1!AL293,0),0)</f>
        <v>11665</v>
      </c>
      <c r="W293">
        <f ca="1">_xlfn.IFNA(IF(VLOOKUP(Pres_2017_T1!AQ293,[2]ListeGithub!$I$2:$K$111,3,FALSE)=$A$1,Pres_2017_T1!AS293,0),0)</f>
        <v>0</v>
      </c>
      <c r="AD293">
        <f ca="1">_xlfn.IFNA(IF(VLOOKUP(Pres_2017_T1!AX293,[2]ListeGithub!$I$2:$K$111,3,FALSE)=$A$1,Pres_2017_T1!AZ293,0),0)</f>
        <v>0</v>
      </c>
      <c r="AK293">
        <f ca="1">_xlfn.IFNA(IF(VLOOKUP(Pres_2017_T1!BE293,[2]ListeGithub!$I$2:$K$111,3,FALSE)=$A$1,Pres_2017_T1!BG293,0),0)</f>
        <v>0</v>
      </c>
      <c r="AR293">
        <f ca="1">_xlfn.IFNA(IF(VLOOKUP(Pres_2017_T1!BL293,[2]ListeGithub!$I$2:$K$111,3,FALSE)=$A$1,Pres_2017_T1!BN293,0),0)</f>
        <v>0</v>
      </c>
      <c r="AY293">
        <f ca="1">_xlfn.IFNA(IF(VLOOKUP(Pres_2017_T1!BS293,[2]ListeGithub!$I$2:$K$111,3,FALSE)=$A$1,Pres_2017_T1!BU293,0),0)</f>
        <v>0</v>
      </c>
      <c r="BF293">
        <f ca="1">_xlfn.IFNA(IF(VLOOKUP(Pres_2017_T1!BZ293,[2]ListeGithub!$I$2:$K$111,3,FALSE)=$A$1,Pres_2017_T1!CB293,0),0)</f>
        <v>562</v>
      </c>
      <c r="BM293">
        <f ca="1">_xlfn.IFNA(IF(VLOOKUP(Pres_2017_T1!CG293,[2]ListeGithub!$I$2:$K$111,3,FALSE)=$A$1,Pres_2017_T1!CI293,0),0)</f>
        <v>441</v>
      </c>
      <c r="BT293">
        <f ca="1">_xlfn.IFNA(IF(VLOOKUP(Pres_2017_T1!CN293,[2]ListeGithub!$I$2:$K$111,3,FALSE)=$A$1,Pres_2017_T1!CP293,0),0)</f>
        <v>0</v>
      </c>
      <c r="CA293">
        <f t="shared" ca="1" si="4"/>
        <v>12668</v>
      </c>
    </row>
    <row r="294" spans="1:79" x14ac:dyDescent="0.75">
      <c r="A294" t="str">
        <v>59_19</v>
      </c>
      <c r="B294">
        <f ca="1">_xlfn.IFNA(IF(VLOOKUP(Pres_2017_T1!V294,[2]ListeGithub!$I$2:$K$111,3,FALSE)=$A$1,Pres_2017_T1!X294,0),0)</f>
        <v>0</v>
      </c>
      <c r="I294">
        <f ca="1">_xlfn.IFNA(IF(VLOOKUP(Pres_2017_T1!AC294,[2]ListeGithub!$I$2:$K$111,3,FALSE)=$A$1,Pres_2017_T1!AE294,0),0)</f>
        <v>0</v>
      </c>
      <c r="P294">
        <f ca="1">_xlfn.IFNA(IF(VLOOKUP(Pres_2017_T1!AJ294,[2]ListeGithub!$I$2:$K$111,3,FALSE)=$A$1,Pres_2017_T1!AL294,0),0)</f>
        <v>0</v>
      </c>
      <c r="W294">
        <f ca="1">_xlfn.IFNA(IF(VLOOKUP(Pres_2017_T1!AQ294,[2]ListeGithub!$I$2:$K$111,3,FALSE)=$A$1,Pres_2017_T1!AS294,0),0)</f>
        <v>5726</v>
      </c>
      <c r="AD294">
        <f ca="1">_xlfn.IFNA(IF(VLOOKUP(Pres_2017_T1!AX294,[2]ListeGithub!$I$2:$K$111,3,FALSE)=$A$1,Pres_2017_T1!AZ294,0),0)</f>
        <v>0</v>
      </c>
      <c r="AK294">
        <f ca="1">_xlfn.IFNA(IF(VLOOKUP(Pres_2017_T1!BE294,[2]ListeGithub!$I$2:$K$111,3,FALSE)=$A$1,Pres_2017_T1!BG294,0),0)</f>
        <v>0</v>
      </c>
      <c r="AR294">
        <f ca="1">_xlfn.IFNA(IF(VLOOKUP(Pres_2017_T1!BL294,[2]ListeGithub!$I$2:$K$111,3,FALSE)=$A$1,Pres_2017_T1!BN294,0),0)</f>
        <v>0</v>
      </c>
      <c r="AY294">
        <f ca="1">_xlfn.IFNA(IF(VLOOKUP(Pres_2017_T1!BS294,[2]ListeGithub!$I$2:$K$111,3,FALSE)=$A$1,Pres_2017_T1!BU294,0),0)</f>
        <v>0</v>
      </c>
      <c r="BF294">
        <f ca="1">_xlfn.IFNA(IF(VLOOKUP(Pres_2017_T1!BZ294,[2]ListeGithub!$I$2:$K$111,3,FALSE)=$A$1,Pres_2017_T1!CB294,0),0)</f>
        <v>460</v>
      </c>
      <c r="BM294">
        <f ca="1">_xlfn.IFNA(IF(VLOOKUP(Pres_2017_T1!CG294,[2]ListeGithub!$I$2:$K$111,3,FALSE)=$A$1,Pres_2017_T1!CI294,0),0)</f>
        <v>300</v>
      </c>
      <c r="BT294">
        <f ca="1">_xlfn.IFNA(IF(VLOOKUP(Pres_2017_T1!CN294,[2]ListeGithub!$I$2:$K$111,3,FALSE)=$A$1,Pres_2017_T1!CP294,0),0)</f>
        <v>0</v>
      </c>
      <c r="CA294">
        <f t="shared" ca="1" si="4"/>
        <v>6486</v>
      </c>
    </row>
    <row r="295" spans="1:79" x14ac:dyDescent="0.75">
      <c r="A295" t="str">
        <v>59_20</v>
      </c>
      <c r="B295">
        <f ca="1">_xlfn.IFNA(IF(VLOOKUP(Pres_2017_T1!V295,[2]ListeGithub!$I$2:$K$111,3,FALSE)=$A$1,Pres_2017_T1!X295,0),0)</f>
        <v>0</v>
      </c>
      <c r="I295">
        <f ca="1">_xlfn.IFNA(IF(VLOOKUP(Pres_2017_T1!AC295,[2]ListeGithub!$I$2:$K$111,3,FALSE)=$A$1,Pres_2017_T1!AE295,0),0)</f>
        <v>0</v>
      </c>
      <c r="P295">
        <f ca="1">_xlfn.IFNA(IF(VLOOKUP(Pres_2017_T1!AJ295,[2]ListeGithub!$I$2:$K$111,3,FALSE)=$A$1,Pres_2017_T1!AL295,0),0)</f>
        <v>0</v>
      </c>
      <c r="W295">
        <f ca="1">_xlfn.IFNA(IF(VLOOKUP(Pres_2017_T1!AQ295,[2]ListeGithub!$I$2:$K$111,3,FALSE)=$A$1,Pres_2017_T1!AS295,0),0)</f>
        <v>6525</v>
      </c>
      <c r="AD295">
        <f ca="1">_xlfn.IFNA(IF(VLOOKUP(Pres_2017_T1!AX295,[2]ListeGithub!$I$2:$K$111,3,FALSE)=$A$1,Pres_2017_T1!AZ295,0),0)</f>
        <v>0</v>
      </c>
      <c r="AK295">
        <f ca="1">_xlfn.IFNA(IF(VLOOKUP(Pres_2017_T1!BE295,[2]ListeGithub!$I$2:$K$111,3,FALSE)=$A$1,Pres_2017_T1!BG295,0),0)</f>
        <v>0</v>
      </c>
      <c r="AR295">
        <f ca="1">_xlfn.IFNA(IF(VLOOKUP(Pres_2017_T1!BL295,[2]ListeGithub!$I$2:$K$111,3,FALSE)=$A$1,Pres_2017_T1!BN295,0),0)</f>
        <v>0</v>
      </c>
      <c r="AY295">
        <f ca="1">_xlfn.IFNA(IF(VLOOKUP(Pres_2017_T1!BS295,[2]ListeGithub!$I$2:$K$111,3,FALSE)=$A$1,Pres_2017_T1!BU295,0),0)</f>
        <v>0</v>
      </c>
      <c r="BF295">
        <f ca="1">_xlfn.IFNA(IF(VLOOKUP(Pres_2017_T1!BZ295,[2]ListeGithub!$I$2:$K$111,3,FALSE)=$A$1,Pres_2017_T1!CB295,0),0)</f>
        <v>443</v>
      </c>
      <c r="BM295">
        <f ca="1">_xlfn.IFNA(IF(VLOOKUP(Pres_2017_T1!CG295,[2]ListeGithub!$I$2:$K$111,3,FALSE)=$A$1,Pres_2017_T1!CI295,0),0)</f>
        <v>319</v>
      </c>
      <c r="BT295">
        <f ca="1">_xlfn.IFNA(IF(VLOOKUP(Pres_2017_T1!CN295,[2]ListeGithub!$I$2:$K$111,3,FALSE)=$A$1,Pres_2017_T1!CP295,0),0)</f>
        <v>0</v>
      </c>
      <c r="CA295">
        <f t="shared" ca="1" si="4"/>
        <v>7287</v>
      </c>
    </row>
    <row r="296" spans="1:79" x14ac:dyDescent="0.75">
      <c r="A296" t="str">
        <v>59_21</v>
      </c>
      <c r="B296">
        <f ca="1">_xlfn.IFNA(IF(VLOOKUP(Pres_2017_T1!V296,[2]ListeGithub!$I$2:$K$111,3,FALSE)=$A$1,Pres_2017_T1!X296,0),0)</f>
        <v>0</v>
      </c>
      <c r="I296">
        <f ca="1">_xlfn.IFNA(IF(VLOOKUP(Pres_2017_T1!AC296,[2]ListeGithub!$I$2:$K$111,3,FALSE)=$A$1,Pres_2017_T1!AE296,0),0)</f>
        <v>0</v>
      </c>
      <c r="P296">
        <f ca="1">_xlfn.IFNA(IF(VLOOKUP(Pres_2017_T1!AJ296,[2]ListeGithub!$I$2:$K$111,3,FALSE)=$A$1,Pres_2017_T1!AL296,0),0)</f>
        <v>0</v>
      </c>
      <c r="W296">
        <f ca="1">_xlfn.IFNA(IF(VLOOKUP(Pres_2017_T1!AQ296,[2]ListeGithub!$I$2:$K$111,3,FALSE)=$A$1,Pres_2017_T1!AS296,0),0)</f>
        <v>9998</v>
      </c>
      <c r="AD296">
        <f ca="1">_xlfn.IFNA(IF(VLOOKUP(Pres_2017_T1!AX296,[2]ListeGithub!$I$2:$K$111,3,FALSE)=$A$1,Pres_2017_T1!AZ296,0),0)</f>
        <v>0</v>
      </c>
      <c r="AK296">
        <f ca="1">_xlfn.IFNA(IF(VLOOKUP(Pres_2017_T1!BE296,[2]ListeGithub!$I$2:$K$111,3,FALSE)=$A$1,Pres_2017_T1!BG296,0),0)</f>
        <v>0</v>
      </c>
      <c r="AR296">
        <f ca="1">_xlfn.IFNA(IF(VLOOKUP(Pres_2017_T1!BL296,[2]ListeGithub!$I$2:$K$111,3,FALSE)=$A$1,Pres_2017_T1!BN296,0),0)</f>
        <v>583</v>
      </c>
      <c r="AY296">
        <f ca="1">_xlfn.IFNA(IF(VLOOKUP(Pres_2017_T1!BS296,[2]ListeGithub!$I$2:$K$111,3,FALSE)=$A$1,Pres_2017_T1!BU296,0),0)</f>
        <v>0</v>
      </c>
      <c r="BF296">
        <f ca="1">_xlfn.IFNA(IF(VLOOKUP(Pres_2017_T1!BZ296,[2]ListeGithub!$I$2:$K$111,3,FALSE)=$A$1,Pres_2017_T1!CB296,0),0)</f>
        <v>0</v>
      </c>
      <c r="BM296">
        <f ca="1">_xlfn.IFNA(IF(VLOOKUP(Pres_2017_T1!CG296,[2]ListeGithub!$I$2:$K$111,3,FALSE)=$A$1,Pres_2017_T1!CI296,0),0)</f>
        <v>365</v>
      </c>
      <c r="BT296">
        <f ca="1">_xlfn.IFNA(IF(VLOOKUP(Pres_2017_T1!CN296,[2]ListeGithub!$I$2:$K$111,3,FALSE)=$A$1,Pres_2017_T1!CP296,0),0)</f>
        <v>0</v>
      </c>
      <c r="CA296">
        <f t="shared" ca="1" si="4"/>
        <v>10946</v>
      </c>
    </row>
    <row r="297" spans="1:79" x14ac:dyDescent="0.75">
      <c r="A297" t="str">
        <v>60_01</v>
      </c>
      <c r="B297">
        <f ca="1">_xlfn.IFNA(IF(VLOOKUP(Pres_2017_T1!V297,[2]ListeGithub!$I$2:$K$111,3,FALSE)=$A$1,Pres_2017_T1!X297,0),0)</f>
        <v>0</v>
      </c>
      <c r="I297">
        <f ca="1">_xlfn.IFNA(IF(VLOOKUP(Pres_2017_T1!AC297,[2]ListeGithub!$I$2:$K$111,3,FALSE)=$A$1,Pres_2017_T1!AE297,0),0)</f>
        <v>0</v>
      </c>
      <c r="P297">
        <f ca="1">_xlfn.IFNA(IF(VLOOKUP(Pres_2017_T1!AJ297,[2]ListeGithub!$I$2:$K$111,3,FALSE)=$A$1,Pres_2017_T1!AL297,0),0)</f>
        <v>0</v>
      </c>
      <c r="W297">
        <f ca="1">_xlfn.IFNA(IF(VLOOKUP(Pres_2017_T1!AQ297,[2]ListeGithub!$I$2:$K$111,3,FALSE)=$A$1,Pres_2017_T1!AS297,0),0)</f>
        <v>10227</v>
      </c>
      <c r="AD297">
        <f ca="1">_xlfn.IFNA(IF(VLOOKUP(Pres_2017_T1!AX297,[2]ListeGithub!$I$2:$K$111,3,FALSE)=$A$1,Pres_2017_T1!AZ297,0),0)</f>
        <v>0</v>
      </c>
      <c r="AK297">
        <f ca="1">_xlfn.IFNA(IF(VLOOKUP(Pres_2017_T1!BE297,[2]ListeGithub!$I$2:$K$111,3,FALSE)=$A$1,Pres_2017_T1!BG297,0),0)</f>
        <v>0</v>
      </c>
      <c r="AR297">
        <f ca="1">_xlfn.IFNA(IF(VLOOKUP(Pres_2017_T1!BL297,[2]ListeGithub!$I$2:$K$111,3,FALSE)=$A$1,Pres_2017_T1!BN297,0),0)</f>
        <v>0</v>
      </c>
      <c r="AY297">
        <f ca="1">_xlfn.IFNA(IF(VLOOKUP(Pres_2017_T1!BS297,[2]ListeGithub!$I$2:$K$111,3,FALSE)=$A$1,Pres_2017_T1!BU297,0),0)</f>
        <v>0</v>
      </c>
      <c r="BF297">
        <f ca="1">_xlfn.IFNA(IF(VLOOKUP(Pres_2017_T1!BZ297,[2]ListeGithub!$I$2:$K$111,3,FALSE)=$A$1,Pres_2017_T1!CB297,0),0)</f>
        <v>542</v>
      </c>
      <c r="BM297">
        <f ca="1">_xlfn.IFNA(IF(VLOOKUP(Pres_2017_T1!CG297,[2]ListeGithub!$I$2:$K$111,3,FALSE)=$A$1,Pres_2017_T1!CI297,0),0)</f>
        <v>508</v>
      </c>
      <c r="BT297">
        <f ca="1">_xlfn.IFNA(IF(VLOOKUP(Pres_2017_T1!CN297,[2]ListeGithub!$I$2:$K$111,3,FALSE)=$A$1,Pres_2017_T1!CP297,0),0)</f>
        <v>0</v>
      </c>
      <c r="CA297">
        <f t="shared" ca="1" si="4"/>
        <v>11277</v>
      </c>
    </row>
    <row r="298" spans="1:79" x14ac:dyDescent="0.75">
      <c r="A298" t="str">
        <v>60_02</v>
      </c>
      <c r="B298">
        <f ca="1">_xlfn.IFNA(IF(VLOOKUP(Pres_2017_T1!V298,[2]ListeGithub!$I$2:$K$111,3,FALSE)=$A$1,Pres_2017_T1!X298,0),0)</f>
        <v>0</v>
      </c>
      <c r="I298">
        <f ca="1">_xlfn.IFNA(IF(VLOOKUP(Pres_2017_T1!AC298,[2]ListeGithub!$I$2:$K$111,3,FALSE)=$A$1,Pres_2017_T1!AE298,0),0)</f>
        <v>0</v>
      </c>
      <c r="P298">
        <f ca="1">_xlfn.IFNA(IF(VLOOKUP(Pres_2017_T1!AJ298,[2]ListeGithub!$I$2:$K$111,3,FALSE)=$A$1,Pres_2017_T1!AL298,0),0)</f>
        <v>12279</v>
      </c>
      <c r="W298">
        <f ca="1">_xlfn.IFNA(IF(VLOOKUP(Pres_2017_T1!AQ298,[2]ListeGithub!$I$2:$K$111,3,FALSE)=$A$1,Pres_2017_T1!AS298,0),0)</f>
        <v>0</v>
      </c>
      <c r="AD298">
        <f ca="1">_xlfn.IFNA(IF(VLOOKUP(Pres_2017_T1!AX298,[2]ListeGithub!$I$2:$K$111,3,FALSE)=$A$1,Pres_2017_T1!AZ298,0),0)</f>
        <v>0</v>
      </c>
      <c r="AK298">
        <f ca="1">_xlfn.IFNA(IF(VLOOKUP(Pres_2017_T1!BE298,[2]ListeGithub!$I$2:$K$111,3,FALSE)=$A$1,Pres_2017_T1!BG298,0),0)</f>
        <v>0</v>
      </c>
      <c r="AR298">
        <f ca="1">_xlfn.IFNA(IF(VLOOKUP(Pres_2017_T1!BL298,[2]ListeGithub!$I$2:$K$111,3,FALSE)=$A$1,Pres_2017_T1!BN298,0),0)</f>
        <v>0</v>
      </c>
      <c r="AY298">
        <f ca="1">_xlfn.IFNA(IF(VLOOKUP(Pres_2017_T1!BS298,[2]ListeGithub!$I$2:$K$111,3,FALSE)=$A$1,Pres_2017_T1!BU298,0),0)</f>
        <v>0</v>
      </c>
      <c r="BF298">
        <f ca="1">_xlfn.IFNA(IF(VLOOKUP(Pres_2017_T1!BZ298,[2]ListeGithub!$I$2:$K$111,3,FALSE)=$A$1,Pres_2017_T1!CB298,0),0)</f>
        <v>586</v>
      </c>
      <c r="BM298">
        <f ca="1">_xlfn.IFNA(IF(VLOOKUP(Pres_2017_T1!CG298,[2]ListeGithub!$I$2:$K$111,3,FALSE)=$A$1,Pres_2017_T1!CI298,0),0)</f>
        <v>565</v>
      </c>
      <c r="BT298">
        <f ca="1">_xlfn.IFNA(IF(VLOOKUP(Pres_2017_T1!CN298,[2]ListeGithub!$I$2:$K$111,3,FALSE)=$A$1,Pres_2017_T1!CP298,0),0)</f>
        <v>0</v>
      </c>
      <c r="CA298">
        <f t="shared" ca="1" si="4"/>
        <v>13430</v>
      </c>
    </row>
    <row r="299" spans="1:79" x14ac:dyDescent="0.75">
      <c r="A299" t="str">
        <v>60_03</v>
      </c>
      <c r="B299">
        <f ca="1">_xlfn.IFNA(IF(VLOOKUP(Pres_2017_T1!V299,[2]ListeGithub!$I$2:$K$111,3,FALSE)=$A$1,Pres_2017_T1!X299,0),0)</f>
        <v>0</v>
      </c>
      <c r="I299">
        <f ca="1">_xlfn.IFNA(IF(VLOOKUP(Pres_2017_T1!AC299,[2]ListeGithub!$I$2:$K$111,3,FALSE)=$A$1,Pres_2017_T1!AE299,0),0)</f>
        <v>0</v>
      </c>
      <c r="P299">
        <f ca="1">_xlfn.IFNA(IF(VLOOKUP(Pres_2017_T1!AJ299,[2]ListeGithub!$I$2:$K$111,3,FALSE)=$A$1,Pres_2017_T1!AL299,0),0)</f>
        <v>0</v>
      </c>
      <c r="W299">
        <f ca="1">_xlfn.IFNA(IF(VLOOKUP(Pres_2017_T1!AQ299,[2]ListeGithub!$I$2:$K$111,3,FALSE)=$A$1,Pres_2017_T1!AS299,0),0)</f>
        <v>7373</v>
      </c>
      <c r="AD299">
        <f ca="1">_xlfn.IFNA(IF(VLOOKUP(Pres_2017_T1!AX299,[2]ListeGithub!$I$2:$K$111,3,FALSE)=$A$1,Pres_2017_T1!AZ299,0),0)</f>
        <v>0</v>
      </c>
      <c r="AK299">
        <f ca="1">_xlfn.IFNA(IF(VLOOKUP(Pres_2017_T1!BE299,[2]ListeGithub!$I$2:$K$111,3,FALSE)=$A$1,Pres_2017_T1!BG299,0),0)</f>
        <v>0</v>
      </c>
      <c r="AR299">
        <f ca="1">_xlfn.IFNA(IF(VLOOKUP(Pres_2017_T1!BL299,[2]ListeGithub!$I$2:$K$111,3,FALSE)=$A$1,Pres_2017_T1!BN299,0),0)</f>
        <v>890</v>
      </c>
      <c r="AY299">
        <f ca="1">_xlfn.IFNA(IF(VLOOKUP(Pres_2017_T1!BS299,[2]ListeGithub!$I$2:$K$111,3,FALSE)=$A$1,Pres_2017_T1!BU299,0),0)</f>
        <v>0</v>
      </c>
      <c r="BF299">
        <f ca="1">_xlfn.IFNA(IF(VLOOKUP(Pres_2017_T1!BZ299,[2]ListeGithub!$I$2:$K$111,3,FALSE)=$A$1,Pres_2017_T1!CB299,0),0)</f>
        <v>0</v>
      </c>
      <c r="BM299">
        <f ca="1">_xlfn.IFNA(IF(VLOOKUP(Pres_2017_T1!CG299,[2]ListeGithub!$I$2:$K$111,3,FALSE)=$A$1,Pres_2017_T1!CI299,0),0)</f>
        <v>404</v>
      </c>
      <c r="BT299">
        <f ca="1">_xlfn.IFNA(IF(VLOOKUP(Pres_2017_T1!CN299,[2]ListeGithub!$I$2:$K$111,3,FALSE)=$A$1,Pres_2017_T1!CP299,0),0)</f>
        <v>0</v>
      </c>
      <c r="CA299">
        <f t="shared" ca="1" si="4"/>
        <v>8667</v>
      </c>
    </row>
    <row r="300" spans="1:79" x14ac:dyDescent="0.75">
      <c r="A300" t="str">
        <v>60_04</v>
      </c>
      <c r="B300">
        <f ca="1">_xlfn.IFNA(IF(VLOOKUP(Pres_2017_T1!V300,[2]ListeGithub!$I$2:$K$111,3,FALSE)=$A$1,Pres_2017_T1!X300,0),0)</f>
        <v>18532</v>
      </c>
      <c r="I300">
        <f ca="1">_xlfn.IFNA(IF(VLOOKUP(Pres_2017_T1!AC300,[2]ListeGithub!$I$2:$K$111,3,FALSE)=$A$1,Pres_2017_T1!AE300,0),0)</f>
        <v>0</v>
      </c>
      <c r="P300">
        <f ca="1">_xlfn.IFNA(IF(VLOOKUP(Pres_2017_T1!AJ300,[2]ListeGithub!$I$2:$K$111,3,FALSE)=$A$1,Pres_2017_T1!AL300,0),0)</f>
        <v>0</v>
      </c>
      <c r="W300">
        <f ca="1">_xlfn.IFNA(IF(VLOOKUP(Pres_2017_T1!AQ300,[2]ListeGithub!$I$2:$K$111,3,FALSE)=$A$1,Pres_2017_T1!AS300,0),0)</f>
        <v>0</v>
      </c>
      <c r="AD300">
        <f ca="1">_xlfn.IFNA(IF(VLOOKUP(Pres_2017_T1!AX300,[2]ListeGithub!$I$2:$K$111,3,FALSE)=$A$1,Pres_2017_T1!AZ300,0),0)</f>
        <v>0</v>
      </c>
      <c r="AK300">
        <f ca="1">_xlfn.IFNA(IF(VLOOKUP(Pres_2017_T1!BE300,[2]ListeGithub!$I$2:$K$111,3,FALSE)=$A$1,Pres_2017_T1!BG300,0),0)</f>
        <v>0</v>
      </c>
      <c r="AR300">
        <f ca="1">_xlfn.IFNA(IF(VLOOKUP(Pres_2017_T1!BL300,[2]ListeGithub!$I$2:$K$111,3,FALSE)=$A$1,Pres_2017_T1!BN300,0),0)</f>
        <v>803</v>
      </c>
      <c r="AY300">
        <f ca="1">_xlfn.IFNA(IF(VLOOKUP(Pres_2017_T1!BS300,[2]ListeGithub!$I$2:$K$111,3,FALSE)=$A$1,Pres_2017_T1!BU300,0),0)</f>
        <v>609</v>
      </c>
      <c r="BF300">
        <f ca="1">_xlfn.IFNA(IF(VLOOKUP(Pres_2017_T1!BZ300,[2]ListeGithub!$I$2:$K$111,3,FALSE)=$A$1,Pres_2017_T1!CB300,0),0)</f>
        <v>0</v>
      </c>
      <c r="BM300">
        <f ca="1">_xlfn.IFNA(IF(VLOOKUP(Pres_2017_T1!CG300,[2]ListeGithub!$I$2:$K$111,3,FALSE)=$A$1,Pres_2017_T1!CI300,0),0)</f>
        <v>0</v>
      </c>
      <c r="BT300">
        <f ca="1">_xlfn.IFNA(IF(VLOOKUP(Pres_2017_T1!CN300,[2]ListeGithub!$I$2:$K$111,3,FALSE)=$A$1,Pres_2017_T1!CP300,0),0)</f>
        <v>0</v>
      </c>
      <c r="CA300">
        <f t="shared" ca="1" si="4"/>
        <v>19944</v>
      </c>
    </row>
    <row r="301" spans="1:79" x14ac:dyDescent="0.75">
      <c r="A301" t="str">
        <v>60_05</v>
      </c>
      <c r="B301">
        <f ca="1">_xlfn.IFNA(IF(VLOOKUP(Pres_2017_T1!V301,[2]ListeGithub!$I$2:$K$111,3,FALSE)=$A$1,Pres_2017_T1!X301,0),0)</f>
        <v>0</v>
      </c>
      <c r="I301">
        <f ca="1">_xlfn.IFNA(IF(VLOOKUP(Pres_2017_T1!AC301,[2]ListeGithub!$I$2:$K$111,3,FALSE)=$A$1,Pres_2017_T1!AE301,0),0)</f>
        <v>0</v>
      </c>
      <c r="P301">
        <f ca="1">_xlfn.IFNA(IF(VLOOKUP(Pres_2017_T1!AJ301,[2]ListeGithub!$I$2:$K$111,3,FALSE)=$A$1,Pres_2017_T1!AL301,0),0)</f>
        <v>0</v>
      </c>
      <c r="W301">
        <f ca="1">_xlfn.IFNA(IF(VLOOKUP(Pres_2017_T1!AQ301,[2]ListeGithub!$I$2:$K$111,3,FALSE)=$A$1,Pres_2017_T1!AS301,0),0)</f>
        <v>9613</v>
      </c>
      <c r="AD301">
        <f ca="1">_xlfn.IFNA(IF(VLOOKUP(Pres_2017_T1!AX301,[2]ListeGithub!$I$2:$K$111,3,FALSE)=$A$1,Pres_2017_T1!AZ301,0),0)</f>
        <v>0</v>
      </c>
      <c r="AK301">
        <f ca="1">_xlfn.IFNA(IF(VLOOKUP(Pres_2017_T1!BE301,[2]ListeGithub!$I$2:$K$111,3,FALSE)=$A$1,Pres_2017_T1!BG301,0),0)</f>
        <v>0</v>
      </c>
      <c r="AR301">
        <f ca="1">_xlfn.IFNA(IF(VLOOKUP(Pres_2017_T1!BL301,[2]ListeGithub!$I$2:$K$111,3,FALSE)=$A$1,Pres_2017_T1!BN301,0),0)</f>
        <v>0</v>
      </c>
      <c r="AY301">
        <f ca="1">_xlfn.IFNA(IF(VLOOKUP(Pres_2017_T1!BS301,[2]ListeGithub!$I$2:$K$111,3,FALSE)=$A$1,Pres_2017_T1!BU301,0),0)</f>
        <v>592</v>
      </c>
      <c r="BF301">
        <f ca="1">_xlfn.IFNA(IF(VLOOKUP(Pres_2017_T1!BZ301,[2]ListeGithub!$I$2:$K$111,3,FALSE)=$A$1,Pres_2017_T1!CB301,0),0)</f>
        <v>0</v>
      </c>
      <c r="BM301">
        <f ca="1">_xlfn.IFNA(IF(VLOOKUP(Pres_2017_T1!CG301,[2]ListeGithub!$I$2:$K$111,3,FALSE)=$A$1,Pres_2017_T1!CI301,0),0)</f>
        <v>452</v>
      </c>
      <c r="BT301">
        <f ca="1">_xlfn.IFNA(IF(VLOOKUP(Pres_2017_T1!CN301,[2]ListeGithub!$I$2:$K$111,3,FALSE)=$A$1,Pres_2017_T1!CP301,0),0)</f>
        <v>0</v>
      </c>
      <c r="CA301">
        <f t="shared" ca="1" si="4"/>
        <v>10657</v>
      </c>
    </row>
    <row r="302" spans="1:79" x14ac:dyDescent="0.75">
      <c r="A302" t="str">
        <v>60_06</v>
      </c>
      <c r="B302">
        <f ca="1">_xlfn.IFNA(IF(VLOOKUP(Pres_2017_T1!V302,[2]ListeGithub!$I$2:$K$111,3,FALSE)=$A$1,Pres_2017_T1!X302,0),0)</f>
        <v>0</v>
      </c>
      <c r="I302">
        <f ca="1">_xlfn.IFNA(IF(VLOOKUP(Pres_2017_T1!AC302,[2]ListeGithub!$I$2:$K$111,3,FALSE)=$A$1,Pres_2017_T1!AE302,0),0)</f>
        <v>0</v>
      </c>
      <c r="P302">
        <f ca="1">_xlfn.IFNA(IF(VLOOKUP(Pres_2017_T1!AJ302,[2]ListeGithub!$I$2:$K$111,3,FALSE)=$A$1,Pres_2017_T1!AL302,0),0)</f>
        <v>10895</v>
      </c>
      <c r="W302">
        <f ca="1">_xlfn.IFNA(IF(VLOOKUP(Pres_2017_T1!AQ302,[2]ListeGithub!$I$2:$K$111,3,FALSE)=$A$1,Pres_2017_T1!AS302,0),0)</f>
        <v>0</v>
      </c>
      <c r="AD302">
        <f ca="1">_xlfn.IFNA(IF(VLOOKUP(Pres_2017_T1!AX302,[2]ListeGithub!$I$2:$K$111,3,FALSE)=$A$1,Pres_2017_T1!AZ302,0),0)</f>
        <v>0</v>
      </c>
      <c r="AK302">
        <f ca="1">_xlfn.IFNA(IF(VLOOKUP(Pres_2017_T1!BE302,[2]ListeGithub!$I$2:$K$111,3,FALSE)=$A$1,Pres_2017_T1!BG302,0),0)</f>
        <v>0</v>
      </c>
      <c r="AR302">
        <f ca="1">_xlfn.IFNA(IF(VLOOKUP(Pres_2017_T1!BL302,[2]ListeGithub!$I$2:$K$111,3,FALSE)=$A$1,Pres_2017_T1!BN302,0),0)</f>
        <v>0</v>
      </c>
      <c r="AY302">
        <f ca="1">_xlfn.IFNA(IF(VLOOKUP(Pres_2017_T1!BS302,[2]ListeGithub!$I$2:$K$111,3,FALSE)=$A$1,Pres_2017_T1!BU302,0),0)</f>
        <v>0</v>
      </c>
      <c r="BF302">
        <f ca="1">_xlfn.IFNA(IF(VLOOKUP(Pres_2017_T1!BZ302,[2]ListeGithub!$I$2:$K$111,3,FALSE)=$A$1,Pres_2017_T1!CB302,0),0)</f>
        <v>531</v>
      </c>
      <c r="BM302">
        <f ca="1">_xlfn.IFNA(IF(VLOOKUP(Pres_2017_T1!CG302,[2]ListeGithub!$I$2:$K$111,3,FALSE)=$A$1,Pres_2017_T1!CI302,0),0)</f>
        <v>434</v>
      </c>
      <c r="BT302">
        <f ca="1">_xlfn.IFNA(IF(VLOOKUP(Pres_2017_T1!CN302,[2]ListeGithub!$I$2:$K$111,3,FALSE)=$A$1,Pres_2017_T1!CP302,0),0)</f>
        <v>0</v>
      </c>
      <c r="CA302">
        <f t="shared" ca="1" si="4"/>
        <v>11860</v>
      </c>
    </row>
    <row r="303" spans="1:79" x14ac:dyDescent="0.75">
      <c r="A303" t="str">
        <v>60_07</v>
      </c>
      <c r="B303">
        <f ca="1">_xlfn.IFNA(IF(VLOOKUP(Pres_2017_T1!V303,[2]ListeGithub!$I$2:$K$111,3,FALSE)=$A$1,Pres_2017_T1!X303,0),0)</f>
        <v>0</v>
      </c>
      <c r="I303">
        <f ca="1">_xlfn.IFNA(IF(VLOOKUP(Pres_2017_T1!AC303,[2]ListeGithub!$I$2:$K$111,3,FALSE)=$A$1,Pres_2017_T1!AE303,0),0)</f>
        <v>0</v>
      </c>
      <c r="P303">
        <f ca="1">_xlfn.IFNA(IF(VLOOKUP(Pres_2017_T1!AJ303,[2]ListeGithub!$I$2:$K$111,3,FALSE)=$A$1,Pres_2017_T1!AL303,0),0)</f>
        <v>0</v>
      </c>
      <c r="W303">
        <f ca="1">_xlfn.IFNA(IF(VLOOKUP(Pres_2017_T1!AQ303,[2]ListeGithub!$I$2:$K$111,3,FALSE)=$A$1,Pres_2017_T1!AS303,0),0)</f>
        <v>7864</v>
      </c>
      <c r="AD303">
        <f ca="1">_xlfn.IFNA(IF(VLOOKUP(Pres_2017_T1!AX303,[2]ListeGithub!$I$2:$K$111,3,FALSE)=$A$1,Pres_2017_T1!AZ303,0),0)</f>
        <v>0</v>
      </c>
      <c r="AK303">
        <f ca="1">_xlfn.IFNA(IF(VLOOKUP(Pres_2017_T1!BE303,[2]ListeGithub!$I$2:$K$111,3,FALSE)=$A$1,Pres_2017_T1!BG303,0),0)</f>
        <v>0</v>
      </c>
      <c r="AR303">
        <f ca="1">_xlfn.IFNA(IF(VLOOKUP(Pres_2017_T1!BL303,[2]ListeGithub!$I$2:$K$111,3,FALSE)=$A$1,Pres_2017_T1!BN303,0),0)</f>
        <v>743</v>
      </c>
      <c r="AY303">
        <f ca="1">_xlfn.IFNA(IF(VLOOKUP(Pres_2017_T1!BS303,[2]ListeGithub!$I$2:$K$111,3,FALSE)=$A$1,Pres_2017_T1!BU303,0),0)</f>
        <v>0</v>
      </c>
      <c r="BF303">
        <f ca="1">_xlfn.IFNA(IF(VLOOKUP(Pres_2017_T1!BZ303,[2]ListeGithub!$I$2:$K$111,3,FALSE)=$A$1,Pres_2017_T1!CB303,0),0)</f>
        <v>0</v>
      </c>
      <c r="BM303">
        <f ca="1">_xlfn.IFNA(IF(VLOOKUP(Pres_2017_T1!CG303,[2]ListeGithub!$I$2:$K$111,3,FALSE)=$A$1,Pres_2017_T1!CI303,0),0)</f>
        <v>421</v>
      </c>
      <c r="BT303">
        <f ca="1">_xlfn.IFNA(IF(VLOOKUP(Pres_2017_T1!CN303,[2]ListeGithub!$I$2:$K$111,3,FALSE)=$A$1,Pres_2017_T1!CP303,0),0)</f>
        <v>0</v>
      </c>
      <c r="CA303">
        <f t="shared" ca="1" si="4"/>
        <v>9028</v>
      </c>
    </row>
    <row r="304" spans="1:79" x14ac:dyDescent="0.75">
      <c r="A304" t="str">
        <v>61_01</v>
      </c>
      <c r="B304">
        <f ca="1">_xlfn.IFNA(IF(VLOOKUP(Pres_2017_T1!V304,[2]ListeGithub!$I$2:$K$111,3,FALSE)=$A$1,Pres_2017_T1!X304,0),0)</f>
        <v>13868</v>
      </c>
      <c r="I304">
        <f ca="1">_xlfn.IFNA(IF(VLOOKUP(Pres_2017_T1!AC304,[2]ListeGithub!$I$2:$K$111,3,FALSE)=$A$1,Pres_2017_T1!AE304,0),0)</f>
        <v>0</v>
      </c>
      <c r="P304">
        <f ca="1">_xlfn.IFNA(IF(VLOOKUP(Pres_2017_T1!AJ304,[2]ListeGithub!$I$2:$K$111,3,FALSE)=$A$1,Pres_2017_T1!AL304,0),0)</f>
        <v>0</v>
      </c>
      <c r="W304">
        <f ca="1">_xlfn.IFNA(IF(VLOOKUP(Pres_2017_T1!AQ304,[2]ListeGithub!$I$2:$K$111,3,FALSE)=$A$1,Pres_2017_T1!AS304,0),0)</f>
        <v>0</v>
      </c>
      <c r="AD304">
        <f ca="1">_xlfn.IFNA(IF(VLOOKUP(Pres_2017_T1!AX304,[2]ListeGithub!$I$2:$K$111,3,FALSE)=$A$1,Pres_2017_T1!AZ304,0),0)</f>
        <v>0</v>
      </c>
      <c r="AK304">
        <f ca="1">_xlfn.IFNA(IF(VLOOKUP(Pres_2017_T1!BE304,[2]ListeGithub!$I$2:$K$111,3,FALSE)=$A$1,Pres_2017_T1!BG304,0),0)</f>
        <v>0</v>
      </c>
      <c r="AR304">
        <f ca="1">_xlfn.IFNA(IF(VLOOKUP(Pres_2017_T1!BL304,[2]ListeGithub!$I$2:$K$111,3,FALSE)=$A$1,Pres_2017_T1!BN304,0),0)</f>
        <v>0</v>
      </c>
      <c r="AY304">
        <f ca="1">_xlfn.IFNA(IF(VLOOKUP(Pres_2017_T1!BS304,[2]ListeGithub!$I$2:$K$111,3,FALSE)=$A$1,Pres_2017_T1!BU304,0),0)</f>
        <v>503</v>
      </c>
      <c r="BF304">
        <f ca="1">_xlfn.IFNA(IF(VLOOKUP(Pres_2017_T1!BZ304,[2]ListeGithub!$I$2:$K$111,3,FALSE)=$A$1,Pres_2017_T1!CB304,0),0)</f>
        <v>0</v>
      </c>
      <c r="BM304">
        <f ca="1">_xlfn.IFNA(IF(VLOOKUP(Pres_2017_T1!CG304,[2]ListeGithub!$I$2:$K$111,3,FALSE)=$A$1,Pres_2017_T1!CI304,0),0)</f>
        <v>346</v>
      </c>
      <c r="BT304">
        <f ca="1">_xlfn.IFNA(IF(VLOOKUP(Pres_2017_T1!CN304,[2]ListeGithub!$I$2:$K$111,3,FALSE)=$A$1,Pres_2017_T1!CP304,0),0)</f>
        <v>0</v>
      </c>
      <c r="CA304">
        <f t="shared" ca="1" si="4"/>
        <v>14717</v>
      </c>
    </row>
    <row r="305" spans="1:79" x14ac:dyDescent="0.75">
      <c r="A305" t="str">
        <v>61_02</v>
      </c>
      <c r="B305">
        <f ca="1">_xlfn.IFNA(IF(VLOOKUP(Pres_2017_T1!V305,[2]ListeGithub!$I$2:$K$111,3,FALSE)=$A$1,Pres_2017_T1!X305,0),0)</f>
        <v>14621</v>
      </c>
      <c r="I305">
        <f ca="1">_xlfn.IFNA(IF(VLOOKUP(Pres_2017_T1!AC305,[2]ListeGithub!$I$2:$K$111,3,FALSE)=$A$1,Pres_2017_T1!AE305,0),0)</f>
        <v>0</v>
      </c>
      <c r="P305">
        <f ca="1">_xlfn.IFNA(IF(VLOOKUP(Pres_2017_T1!AJ305,[2]ListeGithub!$I$2:$K$111,3,FALSE)=$A$1,Pres_2017_T1!AL305,0),0)</f>
        <v>0</v>
      </c>
      <c r="W305">
        <f ca="1">_xlfn.IFNA(IF(VLOOKUP(Pres_2017_T1!AQ305,[2]ListeGithub!$I$2:$K$111,3,FALSE)=$A$1,Pres_2017_T1!AS305,0),0)</f>
        <v>0</v>
      </c>
      <c r="AD305">
        <f ca="1">_xlfn.IFNA(IF(VLOOKUP(Pres_2017_T1!AX305,[2]ListeGithub!$I$2:$K$111,3,FALSE)=$A$1,Pres_2017_T1!AZ305,0),0)</f>
        <v>0</v>
      </c>
      <c r="AK305">
        <f ca="1">_xlfn.IFNA(IF(VLOOKUP(Pres_2017_T1!BE305,[2]ListeGithub!$I$2:$K$111,3,FALSE)=$A$1,Pres_2017_T1!BG305,0),0)</f>
        <v>0</v>
      </c>
      <c r="AR305">
        <f ca="1">_xlfn.IFNA(IF(VLOOKUP(Pres_2017_T1!BL305,[2]ListeGithub!$I$2:$K$111,3,FALSE)=$A$1,Pres_2017_T1!BN305,0),0)</f>
        <v>0</v>
      </c>
      <c r="AY305">
        <f ca="1">_xlfn.IFNA(IF(VLOOKUP(Pres_2017_T1!BS305,[2]ListeGithub!$I$2:$K$111,3,FALSE)=$A$1,Pres_2017_T1!BU305,0),0)</f>
        <v>488</v>
      </c>
      <c r="BF305">
        <f ca="1">_xlfn.IFNA(IF(VLOOKUP(Pres_2017_T1!BZ305,[2]ListeGithub!$I$2:$K$111,3,FALSE)=$A$1,Pres_2017_T1!CB305,0),0)</f>
        <v>0</v>
      </c>
      <c r="BM305">
        <f ca="1">_xlfn.IFNA(IF(VLOOKUP(Pres_2017_T1!CG305,[2]ListeGithub!$I$2:$K$111,3,FALSE)=$A$1,Pres_2017_T1!CI305,0),0)</f>
        <v>418</v>
      </c>
      <c r="BT305">
        <f ca="1">_xlfn.IFNA(IF(VLOOKUP(Pres_2017_T1!CN305,[2]ListeGithub!$I$2:$K$111,3,FALSE)=$A$1,Pres_2017_T1!CP305,0),0)</f>
        <v>0</v>
      </c>
      <c r="CA305">
        <f t="shared" ca="1" si="4"/>
        <v>15527</v>
      </c>
    </row>
    <row r="306" spans="1:79" x14ac:dyDescent="0.75">
      <c r="A306" t="str">
        <v>61_03</v>
      </c>
      <c r="B306">
        <f ca="1">_xlfn.IFNA(IF(VLOOKUP(Pres_2017_T1!V306,[2]ListeGithub!$I$2:$K$111,3,FALSE)=$A$1,Pres_2017_T1!X306,0),0)</f>
        <v>0</v>
      </c>
      <c r="I306">
        <f ca="1">_xlfn.IFNA(IF(VLOOKUP(Pres_2017_T1!AC306,[2]ListeGithub!$I$2:$K$111,3,FALSE)=$A$1,Pres_2017_T1!AE306,0),0)</f>
        <v>0</v>
      </c>
      <c r="P306">
        <f ca="1">_xlfn.IFNA(IF(VLOOKUP(Pres_2017_T1!AJ306,[2]ListeGithub!$I$2:$K$111,3,FALSE)=$A$1,Pres_2017_T1!AL306,0),0)</f>
        <v>12595</v>
      </c>
      <c r="W306">
        <f ca="1">_xlfn.IFNA(IF(VLOOKUP(Pres_2017_T1!AQ306,[2]ListeGithub!$I$2:$K$111,3,FALSE)=$A$1,Pres_2017_T1!AS306,0),0)</f>
        <v>0</v>
      </c>
      <c r="AD306">
        <f ca="1">_xlfn.IFNA(IF(VLOOKUP(Pres_2017_T1!AX306,[2]ListeGithub!$I$2:$K$111,3,FALSE)=$A$1,Pres_2017_T1!AZ306,0),0)</f>
        <v>0</v>
      </c>
      <c r="AK306">
        <f ca="1">_xlfn.IFNA(IF(VLOOKUP(Pres_2017_T1!BE306,[2]ListeGithub!$I$2:$K$111,3,FALSE)=$A$1,Pres_2017_T1!BG306,0),0)</f>
        <v>0</v>
      </c>
      <c r="AR306">
        <f ca="1">_xlfn.IFNA(IF(VLOOKUP(Pres_2017_T1!BL306,[2]ListeGithub!$I$2:$K$111,3,FALSE)=$A$1,Pres_2017_T1!BN306,0),0)</f>
        <v>0</v>
      </c>
      <c r="AY306">
        <f ca="1">_xlfn.IFNA(IF(VLOOKUP(Pres_2017_T1!BS306,[2]ListeGithub!$I$2:$K$111,3,FALSE)=$A$1,Pres_2017_T1!BU306,0),0)</f>
        <v>0</v>
      </c>
      <c r="BF306">
        <f ca="1">_xlfn.IFNA(IF(VLOOKUP(Pres_2017_T1!BZ306,[2]ListeGithub!$I$2:$K$111,3,FALSE)=$A$1,Pres_2017_T1!CB306,0),0)</f>
        <v>527</v>
      </c>
      <c r="BM306">
        <f ca="1">_xlfn.IFNA(IF(VLOOKUP(Pres_2017_T1!CG306,[2]ListeGithub!$I$2:$K$111,3,FALSE)=$A$1,Pres_2017_T1!CI306,0),0)</f>
        <v>489</v>
      </c>
      <c r="BT306">
        <f ca="1">_xlfn.IFNA(IF(VLOOKUP(Pres_2017_T1!CN306,[2]ListeGithub!$I$2:$K$111,3,FALSE)=$A$1,Pres_2017_T1!CP306,0),0)</f>
        <v>0</v>
      </c>
      <c r="CA306">
        <f t="shared" ca="1" si="4"/>
        <v>13611</v>
      </c>
    </row>
    <row r="307" spans="1:79" x14ac:dyDescent="0.75">
      <c r="A307" t="str">
        <v>62_01</v>
      </c>
      <c r="B307">
        <f ca="1">_xlfn.IFNA(IF(VLOOKUP(Pres_2017_T1!V307,[2]ListeGithub!$I$2:$K$111,3,FALSE)=$A$1,Pres_2017_T1!X307,0),0)</f>
        <v>0</v>
      </c>
      <c r="I307">
        <f ca="1">_xlfn.IFNA(IF(VLOOKUP(Pres_2017_T1!AC307,[2]ListeGithub!$I$2:$K$111,3,FALSE)=$A$1,Pres_2017_T1!AE307,0),0)</f>
        <v>15515</v>
      </c>
      <c r="P307">
        <f ca="1">_xlfn.IFNA(IF(VLOOKUP(Pres_2017_T1!AJ307,[2]ListeGithub!$I$2:$K$111,3,FALSE)=$A$1,Pres_2017_T1!AL307,0),0)</f>
        <v>0</v>
      </c>
      <c r="W307">
        <f ca="1">_xlfn.IFNA(IF(VLOOKUP(Pres_2017_T1!AQ307,[2]ListeGithub!$I$2:$K$111,3,FALSE)=$A$1,Pres_2017_T1!AS307,0),0)</f>
        <v>0</v>
      </c>
      <c r="AD307">
        <f ca="1">_xlfn.IFNA(IF(VLOOKUP(Pres_2017_T1!AX307,[2]ListeGithub!$I$2:$K$111,3,FALSE)=$A$1,Pres_2017_T1!AZ307,0),0)</f>
        <v>0</v>
      </c>
      <c r="AK307">
        <f ca="1">_xlfn.IFNA(IF(VLOOKUP(Pres_2017_T1!BE307,[2]ListeGithub!$I$2:$K$111,3,FALSE)=$A$1,Pres_2017_T1!BG307,0),0)</f>
        <v>0</v>
      </c>
      <c r="AR307">
        <f ca="1">_xlfn.IFNA(IF(VLOOKUP(Pres_2017_T1!BL307,[2]ListeGithub!$I$2:$K$111,3,FALSE)=$A$1,Pres_2017_T1!BN307,0),0)</f>
        <v>0</v>
      </c>
      <c r="AY307">
        <f ca="1">_xlfn.IFNA(IF(VLOOKUP(Pres_2017_T1!BS307,[2]ListeGithub!$I$2:$K$111,3,FALSE)=$A$1,Pres_2017_T1!BU307,0),0)</f>
        <v>0</v>
      </c>
      <c r="BF307">
        <f ca="1">_xlfn.IFNA(IF(VLOOKUP(Pres_2017_T1!BZ307,[2]ListeGithub!$I$2:$K$111,3,FALSE)=$A$1,Pres_2017_T1!CB307,0),0)</f>
        <v>688</v>
      </c>
      <c r="BM307">
        <f ca="1">_xlfn.IFNA(IF(VLOOKUP(Pres_2017_T1!CG307,[2]ListeGithub!$I$2:$K$111,3,FALSE)=$A$1,Pres_2017_T1!CI307,0),0)</f>
        <v>592</v>
      </c>
      <c r="BT307">
        <f ca="1">_xlfn.IFNA(IF(VLOOKUP(Pres_2017_T1!CN307,[2]ListeGithub!$I$2:$K$111,3,FALSE)=$A$1,Pres_2017_T1!CP307,0),0)</f>
        <v>0</v>
      </c>
      <c r="CA307">
        <f t="shared" ca="1" si="4"/>
        <v>16795</v>
      </c>
    </row>
    <row r="308" spans="1:79" x14ac:dyDescent="0.75">
      <c r="A308" t="str">
        <v>62_02</v>
      </c>
      <c r="B308">
        <f ca="1">_xlfn.IFNA(IF(VLOOKUP(Pres_2017_T1!V308,[2]ListeGithub!$I$2:$K$111,3,FALSE)=$A$1,Pres_2017_T1!X308,0),0)</f>
        <v>0</v>
      </c>
      <c r="I308">
        <f ca="1">_xlfn.IFNA(IF(VLOOKUP(Pres_2017_T1!AC308,[2]ListeGithub!$I$2:$K$111,3,FALSE)=$A$1,Pres_2017_T1!AE308,0),0)</f>
        <v>0</v>
      </c>
      <c r="P308">
        <f ca="1">_xlfn.IFNA(IF(VLOOKUP(Pres_2017_T1!AJ308,[2]ListeGithub!$I$2:$K$111,3,FALSE)=$A$1,Pres_2017_T1!AL308,0),0)</f>
        <v>0</v>
      </c>
      <c r="W308">
        <f ca="1">_xlfn.IFNA(IF(VLOOKUP(Pres_2017_T1!AQ308,[2]ListeGithub!$I$2:$K$111,3,FALSE)=$A$1,Pres_2017_T1!AS308,0),0)</f>
        <v>12082</v>
      </c>
      <c r="AD308">
        <f ca="1">_xlfn.IFNA(IF(VLOOKUP(Pres_2017_T1!AX308,[2]ListeGithub!$I$2:$K$111,3,FALSE)=$A$1,Pres_2017_T1!AZ308,0),0)</f>
        <v>0</v>
      </c>
      <c r="AK308">
        <f ca="1">_xlfn.IFNA(IF(VLOOKUP(Pres_2017_T1!BE308,[2]ListeGithub!$I$2:$K$111,3,FALSE)=$A$1,Pres_2017_T1!BG308,0),0)</f>
        <v>0</v>
      </c>
      <c r="AR308">
        <f ca="1">_xlfn.IFNA(IF(VLOOKUP(Pres_2017_T1!BL308,[2]ListeGithub!$I$2:$K$111,3,FALSE)=$A$1,Pres_2017_T1!BN308,0),0)</f>
        <v>0</v>
      </c>
      <c r="AY308">
        <f ca="1">_xlfn.IFNA(IF(VLOOKUP(Pres_2017_T1!BS308,[2]ListeGithub!$I$2:$K$111,3,FALSE)=$A$1,Pres_2017_T1!BU308,0),0)</f>
        <v>0</v>
      </c>
      <c r="BF308">
        <f ca="1">_xlfn.IFNA(IF(VLOOKUP(Pres_2017_T1!BZ308,[2]ListeGithub!$I$2:$K$111,3,FALSE)=$A$1,Pres_2017_T1!CB308,0),0)</f>
        <v>533</v>
      </c>
      <c r="BM308">
        <f ca="1">_xlfn.IFNA(IF(VLOOKUP(Pres_2017_T1!CG308,[2]ListeGithub!$I$2:$K$111,3,FALSE)=$A$1,Pres_2017_T1!CI308,0),0)</f>
        <v>500</v>
      </c>
      <c r="BT308">
        <f ca="1">_xlfn.IFNA(IF(VLOOKUP(Pres_2017_T1!CN308,[2]ListeGithub!$I$2:$K$111,3,FALSE)=$A$1,Pres_2017_T1!CP308,0),0)</f>
        <v>0</v>
      </c>
      <c r="CA308">
        <f t="shared" ca="1" si="4"/>
        <v>13115</v>
      </c>
    </row>
    <row r="309" spans="1:79" x14ac:dyDescent="0.75">
      <c r="A309" t="str">
        <v>62_03</v>
      </c>
      <c r="B309">
        <f ca="1">_xlfn.IFNA(IF(VLOOKUP(Pres_2017_T1!V309,[2]ListeGithub!$I$2:$K$111,3,FALSE)=$A$1,Pres_2017_T1!X309,0),0)</f>
        <v>0</v>
      </c>
      <c r="I309">
        <f ca="1">_xlfn.IFNA(IF(VLOOKUP(Pres_2017_T1!AC309,[2]ListeGithub!$I$2:$K$111,3,FALSE)=$A$1,Pres_2017_T1!AE309,0),0)</f>
        <v>0</v>
      </c>
      <c r="P309">
        <f ca="1">_xlfn.IFNA(IF(VLOOKUP(Pres_2017_T1!AJ309,[2]ListeGithub!$I$2:$K$111,3,FALSE)=$A$1,Pres_2017_T1!AL309,0),0)</f>
        <v>0</v>
      </c>
      <c r="W309">
        <f ca="1">_xlfn.IFNA(IF(VLOOKUP(Pres_2017_T1!AQ309,[2]ListeGithub!$I$2:$K$111,3,FALSE)=$A$1,Pres_2017_T1!AS309,0),0)</f>
        <v>4690</v>
      </c>
      <c r="AD309">
        <f ca="1">_xlfn.IFNA(IF(VLOOKUP(Pres_2017_T1!AX309,[2]ListeGithub!$I$2:$K$111,3,FALSE)=$A$1,Pres_2017_T1!AZ309,0),0)</f>
        <v>0</v>
      </c>
      <c r="AK309">
        <f ca="1">_xlfn.IFNA(IF(VLOOKUP(Pres_2017_T1!BE309,[2]ListeGithub!$I$2:$K$111,3,FALSE)=$A$1,Pres_2017_T1!BG309,0),0)</f>
        <v>0</v>
      </c>
      <c r="AR309">
        <f ca="1">_xlfn.IFNA(IF(VLOOKUP(Pres_2017_T1!BL309,[2]ListeGithub!$I$2:$K$111,3,FALSE)=$A$1,Pres_2017_T1!BN309,0),0)</f>
        <v>0</v>
      </c>
      <c r="AY309">
        <f ca="1">_xlfn.IFNA(IF(VLOOKUP(Pres_2017_T1!BS309,[2]ListeGithub!$I$2:$K$111,3,FALSE)=$A$1,Pres_2017_T1!BU309,0),0)</f>
        <v>0</v>
      </c>
      <c r="BF309">
        <f ca="1">_xlfn.IFNA(IF(VLOOKUP(Pres_2017_T1!BZ309,[2]ListeGithub!$I$2:$K$111,3,FALSE)=$A$1,Pres_2017_T1!CB309,0),0)</f>
        <v>501</v>
      </c>
      <c r="BM309">
        <f ca="1">_xlfn.IFNA(IF(VLOOKUP(Pres_2017_T1!CG309,[2]ListeGithub!$I$2:$K$111,3,FALSE)=$A$1,Pres_2017_T1!CI309,0),0)</f>
        <v>316</v>
      </c>
      <c r="BT309">
        <f ca="1">_xlfn.IFNA(IF(VLOOKUP(Pres_2017_T1!CN309,[2]ListeGithub!$I$2:$K$111,3,FALSE)=$A$1,Pres_2017_T1!CP309,0),0)</f>
        <v>0</v>
      </c>
      <c r="CA309">
        <f t="shared" ca="1" si="4"/>
        <v>5507</v>
      </c>
    </row>
    <row r="310" spans="1:79" x14ac:dyDescent="0.75">
      <c r="A310" t="str">
        <v>62_04</v>
      </c>
      <c r="B310">
        <f ca="1">_xlfn.IFNA(IF(VLOOKUP(Pres_2017_T1!V310,[2]ListeGithub!$I$2:$K$111,3,FALSE)=$A$1,Pres_2017_T1!X310,0),0)</f>
        <v>0</v>
      </c>
      <c r="I310">
        <f ca="1">_xlfn.IFNA(IF(VLOOKUP(Pres_2017_T1!AC310,[2]ListeGithub!$I$2:$K$111,3,FALSE)=$A$1,Pres_2017_T1!AE310,0),0)</f>
        <v>0</v>
      </c>
      <c r="P310">
        <f ca="1">_xlfn.IFNA(IF(VLOOKUP(Pres_2017_T1!AJ310,[2]ListeGithub!$I$2:$K$111,3,FALSE)=$A$1,Pres_2017_T1!AL310,0),0)</f>
        <v>15480</v>
      </c>
      <c r="W310">
        <f ca="1">_xlfn.IFNA(IF(VLOOKUP(Pres_2017_T1!AQ310,[2]ListeGithub!$I$2:$K$111,3,FALSE)=$A$1,Pres_2017_T1!AS310,0),0)</f>
        <v>0</v>
      </c>
      <c r="AD310">
        <f ca="1">_xlfn.IFNA(IF(VLOOKUP(Pres_2017_T1!AX310,[2]ListeGithub!$I$2:$K$111,3,FALSE)=$A$1,Pres_2017_T1!AZ310,0),0)</f>
        <v>0</v>
      </c>
      <c r="AK310">
        <f ca="1">_xlfn.IFNA(IF(VLOOKUP(Pres_2017_T1!BE310,[2]ListeGithub!$I$2:$K$111,3,FALSE)=$A$1,Pres_2017_T1!BG310,0),0)</f>
        <v>0</v>
      </c>
      <c r="AR310">
        <f ca="1">_xlfn.IFNA(IF(VLOOKUP(Pres_2017_T1!BL310,[2]ListeGithub!$I$2:$K$111,3,FALSE)=$A$1,Pres_2017_T1!BN310,0),0)</f>
        <v>0</v>
      </c>
      <c r="AY310">
        <f ca="1">_xlfn.IFNA(IF(VLOOKUP(Pres_2017_T1!BS310,[2]ListeGithub!$I$2:$K$111,3,FALSE)=$A$1,Pres_2017_T1!BU310,0),0)</f>
        <v>0</v>
      </c>
      <c r="BF310">
        <f ca="1">_xlfn.IFNA(IF(VLOOKUP(Pres_2017_T1!BZ310,[2]ListeGithub!$I$2:$K$111,3,FALSE)=$A$1,Pres_2017_T1!CB310,0),0)</f>
        <v>505</v>
      </c>
      <c r="BM310">
        <f ca="1">_xlfn.IFNA(IF(VLOOKUP(Pres_2017_T1!CG310,[2]ListeGithub!$I$2:$K$111,3,FALSE)=$A$1,Pres_2017_T1!CI310,0),0)</f>
        <v>391</v>
      </c>
      <c r="BT310">
        <f ca="1">_xlfn.IFNA(IF(VLOOKUP(Pres_2017_T1!CN310,[2]ListeGithub!$I$2:$K$111,3,FALSE)=$A$1,Pres_2017_T1!CP310,0),0)</f>
        <v>0</v>
      </c>
      <c r="CA310">
        <f t="shared" ca="1" si="4"/>
        <v>16376</v>
      </c>
    </row>
    <row r="311" spans="1:79" x14ac:dyDescent="0.75">
      <c r="A311" t="str">
        <v>62_05</v>
      </c>
      <c r="B311">
        <f ca="1">_xlfn.IFNA(IF(VLOOKUP(Pres_2017_T1!V311,[2]ListeGithub!$I$2:$K$111,3,FALSE)=$A$1,Pres_2017_T1!X311,0),0)</f>
        <v>0</v>
      </c>
      <c r="I311">
        <f ca="1">_xlfn.IFNA(IF(VLOOKUP(Pres_2017_T1!AC311,[2]ListeGithub!$I$2:$K$111,3,FALSE)=$A$1,Pres_2017_T1!AE311,0),0)</f>
        <v>0</v>
      </c>
      <c r="P311">
        <f ca="1">_xlfn.IFNA(IF(VLOOKUP(Pres_2017_T1!AJ311,[2]ListeGithub!$I$2:$K$111,3,FALSE)=$A$1,Pres_2017_T1!AL311,0),0)</f>
        <v>0</v>
      </c>
      <c r="W311">
        <f ca="1">_xlfn.IFNA(IF(VLOOKUP(Pres_2017_T1!AQ311,[2]ListeGithub!$I$2:$K$111,3,FALSE)=$A$1,Pres_2017_T1!AS311,0),0)</f>
        <v>10357</v>
      </c>
      <c r="AD311">
        <f ca="1">_xlfn.IFNA(IF(VLOOKUP(Pres_2017_T1!AX311,[2]ListeGithub!$I$2:$K$111,3,FALSE)=$A$1,Pres_2017_T1!AZ311,0),0)</f>
        <v>0</v>
      </c>
      <c r="AK311">
        <f ca="1">_xlfn.IFNA(IF(VLOOKUP(Pres_2017_T1!BE311,[2]ListeGithub!$I$2:$K$111,3,FALSE)=$A$1,Pres_2017_T1!BG311,0),0)</f>
        <v>0</v>
      </c>
      <c r="AR311">
        <f ca="1">_xlfn.IFNA(IF(VLOOKUP(Pres_2017_T1!BL311,[2]ListeGithub!$I$2:$K$111,3,FALSE)=$A$1,Pres_2017_T1!BN311,0),0)</f>
        <v>0</v>
      </c>
      <c r="AY311">
        <f ca="1">_xlfn.IFNA(IF(VLOOKUP(Pres_2017_T1!BS311,[2]ListeGithub!$I$2:$K$111,3,FALSE)=$A$1,Pres_2017_T1!BU311,0),0)</f>
        <v>0</v>
      </c>
      <c r="BF311">
        <f ca="1">_xlfn.IFNA(IF(VLOOKUP(Pres_2017_T1!BZ311,[2]ListeGithub!$I$2:$K$111,3,FALSE)=$A$1,Pres_2017_T1!CB311,0),0)</f>
        <v>479</v>
      </c>
      <c r="BM311">
        <f ca="1">_xlfn.IFNA(IF(VLOOKUP(Pres_2017_T1!CG311,[2]ListeGithub!$I$2:$K$111,3,FALSE)=$A$1,Pres_2017_T1!CI311,0),0)</f>
        <v>361</v>
      </c>
      <c r="BT311">
        <f ca="1">_xlfn.IFNA(IF(VLOOKUP(Pres_2017_T1!CN311,[2]ListeGithub!$I$2:$K$111,3,FALSE)=$A$1,Pres_2017_T1!CP311,0),0)</f>
        <v>0</v>
      </c>
      <c r="CA311">
        <f t="shared" ca="1" si="4"/>
        <v>11197</v>
      </c>
    </row>
    <row r="312" spans="1:79" x14ac:dyDescent="0.75">
      <c r="A312" t="str">
        <v>62_06</v>
      </c>
      <c r="B312">
        <f ca="1">_xlfn.IFNA(IF(VLOOKUP(Pres_2017_T1!V312,[2]ListeGithub!$I$2:$K$111,3,FALSE)=$A$1,Pres_2017_T1!X312,0),0)</f>
        <v>0</v>
      </c>
      <c r="I312">
        <f ca="1">_xlfn.IFNA(IF(VLOOKUP(Pres_2017_T1!AC312,[2]ListeGithub!$I$2:$K$111,3,FALSE)=$A$1,Pres_2017_T1!AE312,0),0)</f>
        <v>0</v>
      </c>
      <c r="P312">
        <f ca="1">_xlfn.IFNA(IF(VLOOKUP(Pres_2017_T1!AJ312,[2]ListeGithub!$I$2:$K$111,3,FALSE)=$A$1,Pres_2017_T1!AL312,0),0)</f>
        <v>13240</v>
      </c>
      <c r="W312">
        <f ca="1">_xlfn.IFNA(IF(VLOOKUP(Pres_2017_T1!AQ312,[2]ListeGithub!$I$2:$K$111,3,FALSE)=$A$1,Pres_2017_T1!AS312,0),0)</f>
        <v>0</v>
      </c>
      <c r="AD312">
        <f ca="1">_xlfn.IFNA(IF(VLOOKUP(Pres_2017_T1!AX312,[2]ListeGithub!$I$2:$K$111,3,FALSE)=$A$1,Pres_2017_T1!AZ312,0),0)</f>
        <v>0</v>
      </c>
      <c r="AK312">
        <f ca="1">_xlfn.IFNA(IF(VLOOKUP(Pres_2017_T1!BE312,[2]ListeGithub!$I$2:$K$111,3,FALSE)=$A$1,Pres_2017_T1!BG312,0),0)</f>
        <v>0</v>
      </c>
      <c r="AR312">
        <f ca="1">_xlfn.IFNA(IF(VLOOKUP(Pres_2017_T1!BL312,[2]ListeGithub!$I$2:$K$111,3,FALSE)=$A$1,Pres_2017_T1!BN312,0),0)</f>
        <v>0</v>
      </c>
      <c r="AY312">
        <f ca="1">_xlfn.IFNA(IF(VLOOKUP(Pres_2017_T1!BS312,[2]ListeGithub!$I$2:$K$111,3,FALSE)=$A$1,Pres_2017_T1!BU312,0),0)</f>
        <v>0</v>
      </c>
      <c r="BF312">
        <f ca="1">_xlfn.IFNA(IF(VLOOKUP(Pres_2017_T1!BZ312,[2]ListeGithub!$I$2:$K$111,3,FALSE)=$A$1,Pres_2017_T1!CB312,0),0)</f>
        <v>616</v>
      </c>
      <c r="BM312">
        <f ca="1">_xlfn.IFNA(IF(VLOOKUP(Pres_2017_T1!CG312,[2]ListeGithub!$I$2:$K$111,3,FALSE)=$A$1,Pres_2017_T1!CI312,0),0)</f>
        <v>394</v>
      </c>
      <c r="BT312">
        <f ca="1">_xlfn.IFNA(IF(VLOOKUP(Pres_2017_T1!CN312,[2]ListeGithub!$I$2:$K$111,3,FALSE)=$A$1,Pres_2017_T1!CP312,0),0)</f>
        <v>0</v>
      </c>
      <c r="CA312">
        <f t="shared" ca="1" si="4"/>
        <v>14250</v>
      </c>
    </row>
    <row r="313" spans="1:79" x14ac:dyDescent="0.75">
      <c r="A313" t="str">
        <v>62_07</v>
      </c>
      <c r="B313">
        <f ca="1">_xlfn.IFNA(IF(VLOOKUP(Pres_2017_T1!V313,[2]ListeGithub!$I$2:$K$111,3,FALSE)=$A$1,Pres_2017_T1!X313,0),0)</f>
        <v>0</v>
      </c>
      <c r="I313">
        <f ca="1">_xlfn.IFNA(IF(VLOOKUP(Pres_2017_T1!AC313,[2]ListeGithub!$I$2:$K$111,3,FALSE)=$A$1,Pres_2017_T1!AE313,0),0)</f>
        <v>0</v>
      </c>
      <c r="P313">
        <f ca="1">_xlfn.IFNA(IF(VLOOKUP(Pres_2017_T1!AJ313,[2]ListeGithub!$I$2:$K$111,3,FALSE)=$A$1,Pres_2017_T1!AL313,0),0)</f>
        <v>0</v>
      </c>
      <c r="W313">
        <f ca="1">_xlfn.IFNA(IF(VLOOKUP(Pres_2017_T1!AQ313,[2]ListeGithub!$I$2:$K$111,3,FALSE)=$A$1,Pres_2017_T1!AS313,0),0)</f>
        <v>9183</v>
      </c>
      <c r="AD313">
        <f ca="1">_xlfn.IFNA(IF(VLOOKUP(Pres_2017_T1!AX313,[2]ListeGithub!$I$2:$K$111,3,FALSE)=$A$1,Pres_2017_T1!AZ313,0),0)</f>
        <v>0</v>
      </c>
      <c r="AK313">
        <f ca="1">_xlfn.IFNA(IF(VLOOKUP(Pres_2017_T1!BE313,[2]ListeGithub!$I$2:$K$111,3,FALSE)=$A$1,Pres_2017_T1!BG313,0),0)</f>
        <v>0</v>
      </c>
      <c r="AR313">
        <f ca="1">_xlfn.IFNA(IF(VLOOKUP(Pres_2017_T1!BL313,[2]ListeGithub!$I$2:$K$111,3,FALSE)=$A$1,Pres_2017_T1!BN313,0),0)</f>
        <v>0</v>
      </c>
      <c r="AY313">
        <f ca="1">_xlfn.IFNA(IF(VLOOKUP(Pres_2017_T1!BS313,[2]ListeGithub!$I$2:$K$111,3,FALSE)=$A$1,Pres_2017_T1!BU313,0),0)</f>
        <v>0</v>
      </c>
      <c r="BF313">
        <f ca="1">_xlfn.IFNA(IF(VLOOKUP(Pres_2017_T1!BZ313,[2]ListeGithub!$I$2:$K$111,3,FALSE)=$A$1,Pres_2017_T1!CB313,0),0)</f>
        <v>505</v>
      </c>
      <c r="BM313">
        <f ca="1">_xlfn.IFNA(IF(VLOOKUP(Pres_2017_T1!CG313,[2]ListeGithub!$I$2:$K$111,3,FALSE)=$A$1,Pres_2017_T1!CI313,0),0)</f>
        <v>473</v>
      </c>
      <c r="BT313">
        <f ca="1">_xlfn.IFNA(IF(VLOOKUP(Pres_2017_T1!CN313,[2]ListeGithub!$I$2:$K$111,3,FALSE)=$A$1,Pres_2017_T1!CP313,0),0)</f>
        <v>0</v>
      </c>
      <c r="CA313">
        <f t="shared" ca="1" si="4"/>
        <v>10161</v>
      </c>
    </row>
    <row r="314" spans="1:79" x14ac:dyDescent="0.75">
      <c r="A314" t="str">
        <v>62_08</v>
      </c>
      <c r="B314">
        <f ca="1">_xlfn.IFNA(IF(VLOOKUP(Pres_2017_T1!V314,[2]ListeGithub!$I$2:$K$111,3,FALSE)=$A$1,Pres_2017_T1!X314,0),0)</f>
        <v>0</v>
      </c>
      <c r="I314">
        <f ca="1">_xlfn.IFNA(IF(VLOOKUP(Pres_2017_T1!AC314,[2]ListeGithub!$I$2:$K$111,3,FALSE)=$A$1,Pres_2017_T1!AE314,0),0)</f>
        <v>0</v>
      </c>
      <c r="P314">
        <f ca="1">_xlfn.IFNA(IF(VLOOKUP(Pres_2017_T1!AJ314,[2]ListeGithub!$I$2:$K$111,3,FALSE)=$A$1,Pres_2017_T1!AL314,0),0)</f>
        <v>0</v>
      </c>
      <c r="W314">
        <f ca="1">_xlfn.IFNA(IF(VLOOKUP(Pres_2017_T1!AQ314,[2]ListeGithub!$I$2:$K$111,3,FALSE)=$A$1,Pres_2017_T1!AS314,0),0)</f>
        <v>10146</v>
      </c>
      <c r="AD314">
        <f ca="1">_xlfn.IFNA(IF(VLOOKUP(Pres_2017_T1!AX314,[2]ListeGithub!$I$2:$K$111,3,FALSE)=$A$1,Pres_2017_T1!AZ314,0),0)</f>
        <v>0</v>
      </c>
      <c r="AK314">
        <f ca="1">_xlfn.IFNA(IF(VLOOKUP(Pres_2017_T1!BE314,[2]ListeGithub!$I$2:$K$111,3,FALSE)=$A$1,Pres_2017_T1!BG314,0),0)</f>
        <v>0</v>
      </c>
      <c r="AR314">
        <f ca="1">_xlfn.IFNA(IF(VLOOKUP(Pres_2017_T1!BL314,[2]ListeGithub!$I$2:$K$111,3,FALSE)=$A$1,Pres_2017_T1!BN314,0),0)</f>
        <v>0</v>
      </c>
      <c r="AY314">
        <f ca="1">_xlfn.IFNA(IF(VLOOKUP(Pres_2017_T1!BS314,[2]ListeGithub!$I$2:$K$111,3,FALSE)=$A$1,Pres_2017_T1!BU314,0),0)</f>
        <v>0</v>
      </c>
      <c r="BF314">
        <f ca="1">_xlfn.IFNA(IF(VLOOKUP(Pres_2017_T1!BZ314,[2]ListeGithub!$I$2:$K$111,3,FALSE)=$A$1,Pres_2017_T1!CB314,0),0)</f>
        <v>566</v>
      </c>
      <c r="BM314">
        <f ca="1">_xlfn.IFNA(IF(VLOOKUP(Pres_2017_T1!CG314,[2]ListeGithub!$I$2:$K$111,3,FALSE)=$A$1,Pres_2017_T1!CI314,0),0)</f>
        <v>402</v>
      </c>
      <c r="BT314">
        <f ca="1">_xlfn.IFNA(IF(VLOOKUP(Pres_2017_T1!CN314,[2]ListeGithub!$I$2:$K$111,3,FALSE)=$A$1,Pres_2017_T1!CP314,0),0)</f>
        <v>0</v>
      </c>
      <c r="CA314">
        <f t="shared" ca="1" si="4"/>
        <v>11114</v>
      </c>
    </row>
    <row r="315" spans="1:79" x14ac:dyDescent="0.75">
      <c r="A315" t="str">
        <v>62_09</v>
      </c>
      <c r="B315">
        <f ca="1">_xlfn.IFNA(IF(VLOOKUP(Pres_2017_T1!V315,[2]ListeGithub!$I$2:$K$111,3,FALSE)=$A$1,Pres_2017_T1!X315,0),0)</f>
        <v>0</v>
      </c>
      <c r="I315">
        <f ca="1">_xlfn.IFNA(IF(VLOOKUP(Pres_2017_T1!AC315,[2]ListeGithub!$I$2:$K$111,3,FALSE)=$A$1,Pres_2017_T1!AE315,0),0)</f>
        <v>0</v>
      </c>
      <c r="P315">
        <f ca="1">_xlfn.IFNA(IF(VLOOKUP(Pres_2017_T1!AJ315,[2]ListeGithub!$I$2:$K$111,3,FALSE)=$A$1,Pres_2017_T1!AL315,0),0)</f>
        <v>0</v>
      </c>
      <c r="W315">
        <f ca="1">_xlfn.IFNA(IF(VLOOKUP(Pres_2017_T1!AQ315,[2]ListeGithub!$I$2:$K$111,3,FALSE)=$A$1,Pres_2017_T1!AS315,0),0)</f>
        <v>10103</v>
      </c>
      <c r="AD315">
        <f ca="1">_xlfn.IFNA(IF(VLOOKUP(Pres_2017_T1!AX315,[2]ListeGithub!$I$2:$K$111,3,FALSE)=$A$1,Pres_2017_T1!AZ315,0),0)</f>
        <v>0</v>
      </c>
      <c r="AK315">
        <f ca="1">_xlfn.IFNA(IF(VLOOKUP(Pres_2017_T1!BE315,[2]ListeGithub!$I$2:$K$111,3,FALSE)=$A$1,Pres_2017_T1!BG315,0),0)</f>
        <v>0</v>
      </c>
      <c r="AR315">
        <f ca="1">_xlfn.IFNA(IF(VLOOKUP(Pres_2017_T1!BL315,[2]ListeGithub!$I$2:$K$111,3,FALSE)=$A$1,Pres_2017_T1!BN315,0),0)</f>
        <v>0</v>
      </c>
      <c r="AY315">
        <f ca="1">_xlfn.IFNA(IF(VLOOKUP(Pres_2017_T1!BS315,[2]ListeGithub!$I$2:$K$111,3,FALSE)=$A$1,Pres_2017_T1!BU315,0),0)</f>
        <v>0</v>
      </c>
      <c r="BF315">
        <f ca="1">_xlfn.IFNA(IF(VLOOKUP(Pres_2017_T1!BZ315,[2]ListeGithub!$I$2:$K$111,3,FALSE)=$A$1,Pres_2017_T1!CB315,0),0)</f>
        <v>454</v>
      </c>
      <c r="BM315">
        <f ca="1">_xlfn.IFNA(IF(VLOOKUP(Pres_2017_T1!CG315,[2]ListeGithub!$I$2:$K$111,3,FALSE)=$A$1,Pres_2017_T1!CI315,0),0)</f>
        <v>392</v>
      </c>
      <c r="BT315">
        <f ca="1">_xlfn.IFNA(IF(VLOOKUP(Pres_2017_T1!CN315,[2]ListeGithub!$I$2:$K$111,3,FALSE)=$A$1,Pres_2017_T1!CP315,0),0)</f>
        <v>0</v>
      </c>
      <c r="CA315">
        <f t="shared" ca="1" si="4"/>
        <v>10949</v>
      </c>
    </row>
    <row r="316" spans="1:79" x14ac:dyDescent="0.75">
      <c r="A316" t="str">
        <v>62_10</v>
      </c>
      <c r="B316">
        <f ca="1">_xlfn.IFNA(IF(VLOOKUP(Pres_2017_T1!V316,[2]ListeGithub!$I$2:$K$111,3,FALSE)=$A$1,Pres_2017_T1!X316,0),0)</f>
        <v>0</v>
      </c>
      <c r="I316">
        <f ca="1">_xlfn.IFNA(IF(VLOOKUP(Pres_2017_T1!AC316,[2]ListeGithub!$I$2:$K$111,3,FALSE)=$A$1,Pres_2017_T1!AE316,0),0)</f>
        <v>0</v>
      </c>
      <c r="P316">
        <f ca="1">_xlfn.IFNA(IF(VLOOKUP(Pres_2017_T1!AJ316,[2]ListeGithub!$I$2:$K$111,3,FALSE)=$A$1,Pres_2017_T1!AL316,0),0)</f>
        <v>0</v>
      </c>
      <c r="W316">
        <f ca="1">_xlfn.IFNA(IF(VLOOKUP(Pres_2017_T1!AQ316,[2]ListeGithub!$I$2:$K$111,3,FALSE)=$A$1,Pres_2017_T1!AS316,0),0)</f>
        <v>6569</v>
      </c>
      <c r="AD316">
        <f ca="1">_xlfn.IFNA(IF(VLOOKUP(Pres_2017_T1!AX316,[2]ListeGithub!$I$2:$K$111,3,FALSE)=$A$1,Pres_2017_T1!AZ316,0),0)</f>
        <v>0</v>
      </c>
      <c r="AK316">
        <f ca="1">_xlfn.IFNA(IF(VLOOKUP(Pres_2017_T1!BE316,[2]ListeGithub!$I$2:$K$111,3,FALSE)=$A$1,Pres_2017_T1!BG316,0),0)</f>
        <v>0</v>
      </c>
      <c r="AR316">
        <f ca="1">_xlfn.IFNA(IF(VLOOKUP(Pres_2017_T1!BL316,[2]ListeGithub!$I$2:$K$111,3,FALSE)=$A$1,Pres_2017_T1!BN316,0),0)</f>
        <v>0</v>
      </c>
      <c r="AY316">
        <f ca="1">_xlfn.IFNA(IF(VLOOKUP(Pres_2017_T1!BS316,[2]ListeGithub!$I$2:$K$111,3,FALSE)=$A$1,Pres_2017_T1!BU316,0),0)</f>
        <v>0</v>
      </c>
      <c r="BF316">
        <f ca="1">_xlfn.IFNA(IF(VLOOKUP(Pres_2017_T1!BZ316,[2]ListeGithub!$I$2:$K$111,3,FALSE)=$A$1,Pres_2017_T1!CB316,0),0)</f>
        <v>407</v>
      </c>
      <c r="BM316">
        <f ca="1">_xlfn.IFNA(IF(VLOOKUP(Pres_2017_T1!CG316,[2]ListeGithub!$I$2:$K$111,3,FALSE)=$A$1,Pres_2017_T1!CI316,0),0)</f>
        <v>404</v>
      </c>
      <c r="BT316">
        <f ca="1">_xlfn.IFNA(IF(VLOOKUP(Pres_2017_T1!CN316,[2]ListeGithub!$I$2:$K$111,3,FALSE)=$A$1,Pres_2017_T1!CP316,0),0)</f>
        <v>0</v>
      </c>
      <c r="CA316">
        <f t="shared" ca="1" si="4"/>
        <v>7380</v>
      </c>
    </row>
    <row r="317" spans="1:79" x14ac:dyDescent="0.75">
      <c r="A317" t="str">
        <v>62_11</v>
      </c>
      <c r="B317">
        <f ca="1">_xlfn.IFNA(IF(VLOOKUP(Pres_2017_T1!V317,[2]ListeGithub!$I$2:$K$111,3,FALSE)=$A$1,Pres_2017_T1!X317,0),0)</f>
        <v>0</v>
      </c>
      <c r="I317">
        <f ca="1">_xlfn.IFNA(IF(VLOOKUP(Pres_2017_T1!AC317,[2]ListeGithub!$I$2:$K$111,3,FALSE)=$A$1,Pres_2017_T1!AE317,0),0)</f>
        <v>0</v>
      </c>
      <c r="P317">
        <f ca="1">_xlfn.IFNA(IF(VLOOKUP(Pres_2017_T1!AJ317,[2]ListeGithub!$I$2:$K$111,3,FALSE)=$A$1,Pres_2017_T1!AL317,0),0)</f>
        <v>0</v>
      </c>
      <c r="W317">
        <f ca="1">_xlfn.IFNA(IF(VLOOKUP(Pres_2017_T1!AQ317,[2]ListeGithub!$I$2:$K$111,3,FALSE)=$A$1,Pres_2017_T1!AS317,0),0)</f>
        <v>5698</v>
      </c>
      <c r="AD317">
        <f ca="1">_xlfn.IFNA(IF(VLOOKUP(Pres_2017_T1!AX317,[2]ListeGithub!$I$2:$K$111,3,FALSE)=$A$1,Pres_2017_T1!AZ317,0),0)</f>
        <v>0</v>
      </c>
      <c r="AK317">
        <f ca="1">_xlfn.IFNA(IF(VLOOKUP(Pres_2017_T1!BE317,[2]ListeGithub!$I$2:$K$111,3,FALSE)=$A$1,Pres_2017_T1!BG317,0),0)</f>
        <v>0</v>
      </c>
      <c r="AR317">
        <f ca="1">_xlfn.IFNA(IF(VLOOKUP(Pres_2017_T1!BL317,[2]ListeGithub!$I$2:$K$111,3,FALSE)=$A$1,Pres_2017_T1!BN317,0),0)</f>
        <v>0</v>
      </c>
      <c r="AY317">
        <f ca="1">_xlfn.IFNA(IF(VLOOKUP(Pres_2017_T1!BS317,[2]ListeGithub!$I$2:$K$111,3,FALSE)=$A$1,Pres_2017_T1!BU317,0),0)</f>
        <v>0</v>
      </c>
      <c r="BF317">
        <f ca="1">_xlfn.IFNA(IF(VLOOKUP(Pres_2017_T1!BZ317,[2]ListeGithub!$I$2:$K$111,3,FALSE)=$A$1,Pres_2017_T1!CB317,0),0)</f>
        <v>603</v>
      </c>
      <c r="BM317">
        <f ca="1">_xlfn.IFNA(IF(VLOOKUP(Pres_2017_T1!CG317,[2]ListeGithub!$I$2:$K$111,3,FALSE)=$A$1,Pres_2017_T1!CI317,0),0)</f>
        <v>391</v>
      </c>
      <c r="BT317">
        <f ca="1">_xlfn.IFNA(IF(VLOOKUP(Pres_2017_T1!CN317,[2]ListeGithub!$I$2:$K$111,3,FALSE)=$A$1,Pres_2017_T1!CP317,0),0)</f>
        <v>0</v>
      </c>
      <c r="CA317">
        <f t="shared" ca="1" si="4"/>
        <v>6692</v>
      </c>
    </row>
    <row r="318" spans="1:79" x14ac:dyDescent="0.75">
      <c r="A318" t="str">
        <v>62_12</v>
      </c>
      <c r="B318">
        <f ca="1">_xlfn.IFNA(IF(VLOOKUP(Pres_2017_T1!V318,[2]ListeGithub!$I$2:$K$111,3,FALSE)=$A$1,Pres_2017_T1!X318,0),0)</f>
        <v>0</v>
      </c>
      <c r="I318">
        <f ca="1">_xlfn.IFNA(IF(VLOOKUP(Pres_2017_T1!AC318,[2]ListeGithub!$I$2:$K$111,3,FALSE)=$A$1,Pres_2017_T1!AE318,0),0)</f>
        <v>0</v>
      </c>
      <c r="P318">
        <f ca="1">_xlfn.IFNA(IF(VLOOKUP(Pres_2017_T1!AJ318,[2]ListeGithub!$I$2:$K$111,3,FALSE)=$A$1,Pres_2017_T1!AL318,0),0)</f>
        <v>0</v>
      </c>
      <c r="W318">
        <f ca="1">_xlfn.IFNA(IF(VLOOKUP(Pres_2017_T1!AQ318,[2]ListeGithub!$I$2:$K$111,3,FALSE)=$A$1,Pres_2017_T1!AS318,0),0)</f>
        <v>6014</v>
      </c>
      <c r="AD318">
        <f ca="1">_xlfn.IFNA(IF(VLOOKUP(Pres_2017_T1!AX318,[2]ListeGithub!$I$2:$K$111,3,FALSE)=$A$1,Pres_2017_T1!AZ318,0),0)</f>
        <v>0</v>
      </c>
      <c r="AK318">
        <f ca="1">_xlfn.IFNA(IF(VLOOKUP(Pres_2017_T1!BE318,[2]ListeGithub!$I$2:$K$111,3,FALSE)=$A$1,Pres_2017_T1!BG318,0),0)</f>
        <v>0</v>
      </c>
      <c r="AR318">
        <f ca="1">_xlfn.IFNA(IF(VLOOKUP(Pres_2017_T1!BL318,[2]ListeGithub!$I$2:$K$111,3,FALSE)=$A$1,Pres_2017_T1!BN318,0),0)</f>
        <v>0</v>
      </c>
      <c r="AY318">
        <f ca="1">_xlfn.IFNA(IF(VLOOKUP(Pres_2017_T1!BS318,[2]ListeGithub!$I$2:$K$111,3,FALSE)=$A$1,Pres_2017_T1!BU318,0),0)</f>
        <v>0</v>
      </c>
      <c r="BF318">
        <f ca="1">_xlfn.IFNA(IF(VLOOKUP(Pres_2017_T1!BZ318,[2]ListeGithub!$I$2:$K$111,3,FALSE)=$A$1,Pres_2017_T1!CB318,0),0)</f>
        <v>436</v>
      </c>
      <c r="BM318">
        <f ca="1">_xlfn.IFNA(IF(VLOOKUP(Pres_2017_T1!CG318,[2]ListeGithub!$I$2:$K$111,3,FALSE)=$A$1,Pres_2017_T1!CI318,0),0)</f>
        <v>407</v>
      </c>
      <c r="BT318">
        <f ca="1">_xlfn.IFNA(IF(VLOOKUP(Pres_2017_T1!CN318,[2]ListeGithub!$I$2:$K$111,3,FALSE)=$A$1,Pres_2017_T1!CP318,0),0)</f>
        <v>0</v>
      </c>
      <c r="CA318">
        <f t="shared" ca="1" si="4"/>
        <v>6857</v>
      </c>
    </row>
    <row r="319" spans="1:79" x14ac:dyDescent="0.75">
      <c r="A319" t="str">
        <v>63_01</v>
      </c>
      <c r="B319">
        <f ca="1">_xlfn.IFNA(IF(VLOOKUP(Pres_2017_T1!V319,[2]ListeGithub!$I$2:$K$111,3,FALSE)=$A$1,Pres_2017_T1!X319,0),0)</f>
        <v>0</v>
      </c>
      <c r="I319">
        <f ca="1">_xlfn.IFNA(IF(VLOOKUP(Pres_2017_T1!AC319,[2]ListeGithub!$I$2:$K$111,3,FALSE)=$A$1,Pres_2017_T1!AE319,0),0)</f>
        <v>0</v>
      </c>
      <c r="P319">
        <f ca="1">_xlfn.IFNA(IF(VLOOKUP(Pres_2017_T1!AJ319,[2]ListeGithub!$I$2:$K$111,3,FALSE)=$A$1,Pres_2017_T1!AL319,0),0)</f>
        <v>0</v>
      </c>
      <c r="W319">
        <f ca="1">_xlfn.IFNA(IF(VLOOKUP(Pres_2017_T1!AQ319,[2]ListeGithub!$I$2:$K$111,3,FALSE)=$A$1,Pres_2017_T1!AS319,0),0)</f>
        <v>8837</v>
      </c>
      <c r="AD319">
        <f ca="1">_xlfn.IFNA(IF(VLOOKUP(Pres_2017_T1!AX319,[2]ListeGithub!$I$2:$K$111,3,FALSE)=$A$1,Pres_2017_T1!AZ319,0),0)</f>
        <v>0</v>
      </c>
      <c r="AK319">
        <f ca="1">_xlfn.IFNA(IF(VLOOKUP(Pres_2017_T1!BE319,[2]ListeGithub!$I$2:$K$111,3,FALSE)=$A$1,Pres_2017_T1!BG319,0),0)</f>
        <v>0</v>
      </c>
      <c r="AR319">
        <f ca="1">_xlfn.IFNA(IF(VLOOKUP(Pres_2017_T1!BL319,[2]ListeGithub!$I$2:$K$111,3,FALSE)=$A$1,Pres_2017_T1!BN319,0),0)</f>
        <v>792</v>
      </c>
      <c r="AY319">
        <f ca="1">_xlfn.IFNA(IF(VLOOKUP(Pres_2017_T1!BS319,[2]ListeGithub!$I$2:$K$111,3,FALSE)=$A$1,Pres_2017_T1!BU319,0),0)</f>
        <v>0</v>
      </c>
      <c r="BF319">
        <f ca="1">_xlfn.IFNA(IF(VLOOKUP(Pres_2017_T1!BZ319,[2]ListeGithub!$I$2:$K$111,3,FALSE)=$A$1,Pres_2017_T1!CB319,0),0)</f>
        <v>578</v>
      </c>
      <c r="BM319">
        <f ca="1">_xlfn.IFNA(IF(VLOOKUP(Pres_2017_T1!CG319,[2]ListeGithub!$I$2:$K$111,3,FALSE)=$A$1,Pres_2017_T1!CI319,0),0)</f>
        <v>0</v>
      </c>
      <c r="BT319">
        <f ca="1">_xlfn.IFNA(IF(VLOOKUP(Pres_2017_T1!CN319,[2]ListeGithub!$I$2:$K$111,3,FALSE)=$A$1,Pres_2017_T1!CP319,0),0)</f>
        <v>0</v>
      </c>
      <c r="CA319">
        <f t="shared" ca="1" si="4"/>
        <v>10207</v>
      </c>
    </row>
    <row r="320" spans="1:79" x14ac:dyDescent="0.75">
      <c r="A320" t="str">
        <v>63_02</v>
      </c>
      <c r="B320">
        <f ca="1">_xlfn.IFNA(IF(VLOOKUP(Pres_2017_T1!V320,[2]ListeGithub!$I$2:$K$111,3,FALSE)=$A$1,Pres_2017_T1!X320,0),0)</f>
        <v>0</v>
      </c>
      <c r="I320">
        <f ca="1">_xlfn.IFNA(IF(VLOOKUP(Pres_2017_T1!AC320,[2]ListeGithub!$I$2:$K$111,3,FALSE)=$A$1,Pres_2017_T1!AE320,0),0)</f>
        <v>0</v>
      </c>
      <c r="P320">
        <f ca="1">_xlfn.IFNA(IF(VLOOKUP(Pres_2017_T1!AJ320,[2]ListeGithub!$I$2:$K$111,3,FALSE)=$A$1,Pres_2017_T1!AL320,0),0)</f>
        <v>0</v>
      </c>
      <c r="W320">
        <f ca="1">_xlfn.IFNA(IF(VLOOKUP(Pres_2017_T1!AQ320,[2]ListeGithub!$I$2:$K$111,3,FALSE)=$A$1,Pres_2017_T1!AS320,0),0)</f>
        <v>10949</v>
      </c>
      <c r="AD320">
        <f ca="1">_xlfn.IFNA(IF(VLOOKUP(Pres_2017_T1!AX320,[2]ListeGithub!$I$2:$K$111,3,FALSE)=$A$1,Pres_2017_T1!AZ320,0),0)</f>
        <v>0</v>
      </c>
      <c r="AK320">
        <f ca="1">_xlfn.IFNA(IF(VLOOKUP(Pres_2017_T1!BE320,[2]ListeGithub!$I$2:$K$111,3,FALSE)=$A$1,Pres_2017_T1!BG320,0),0)</f>
        <v>0</v>
      </c>
      <c r="AR320">
        <f ca="1">_xlfn.IFNA(IF(VLOOKUP(Pres_2017_T1!BL320,[2]ListeGithub!$I$2:$K$111,3,FALSE)=$A$1,Pres_2017_T1!BN320,0),0)</f>
        <v>1515</v>
      </c>
      <c r="AY320">
        <f ca="1">_xlfn.IFNA(IF(VLOOKUP(Pres_2017_T1!BS320,[2]ListeGithub!$I$2:$K$111,3,FALSE)=$A$1,Pres_2017_T1!BU320,0),0)</f>
        <v>0</v>
      </c>
      <c r="BF320">
        <f ca="1">_xlfn.IFNA(IF(VLOOKUP(Pres_2017_T1!BZ320,[2]ListeGithub!$I$2:$K$111,3,FALSE)=$A$1,Pres_2017_T1!CB320,0),0)</f>
        <v>0</v>
      </c>
      <c r="BM320">
        <f ca="1">_xlfn.IFNA(IF(VLOOKUP(Pres_2017_T1!CG320,[2]ListeGithub!$I$2:$K$111,3,FALSE)=$A$1,Pres_2017_T1!CI320,0),0)</f>
        <v>550</v>
      </c>
      <c r="BT320">
        <f ca="1">_xlfn.IFNA(IF(VLOOKUP(Pres_2017_T1!CN320,[2]ListeGithub!$I$2:$K$111,3,FALSE)=$A$1,Pres_2017_T1!CP320,0),0)</f>
        <v>0</v>
      </c>
      <c r="CA320">
        <f t="shared" ca="1" si="4"/>
        <v>13014</v>
      </c>
    </row>
    <row r="321" spans="1:79" x14ac:dyDescent="0.75">
      <c r="A321" t="str">
        <v>63_03</v>
      </c>
      <c r="B321">
        <f ca="1">_xlfn.IFNA(IF(VLOOKUP(Pres_2017_T1!V321,[2]ListeGithub!$I$2:$K$111,3,FALSE)=$A$1,Pres_2017_T1!X321,0),0)</f>
        <v>0</v>
      </c>
      <c r="I321">
        <f ca="1">_xlfn.IFNA(IF(VLOOKUP(Pres_2017_T1!AC321,[2]ListeGithub!$I$2:$K$111,3,FALSE)=$A$1,Pres_2017_T1!AE321,0),0)</f>
        <v>14979</v>
      </c>
      <c r="P321">
        <f ca="1">_xlfn.IFNA(IF(VLOOKUP(Pres_2017_T1!AJ321,[2]ListeGithub!$I$2:$K$111,3,FALSE)=$A$1,Pres_2017_T1!AL321,0),0)</f>
        <v>0</v>
      </c>
      <c r="W321">
        <f ca="1">_xlfn.IFNA(IF(VLOOKUP(Pres_2017_T1!AQ321,[2]ListeGithub!$I$2:$K$111,3,FALSE)=$A$1,Pres_2017_T1!AS321,0),0)</f>
        <v>0</v>
      </c>
      <c r="AD321">
        <f ca="1">_xlfn.IFNA(IF(VLOOKUP(Pres_2017_T1!AX321,[2]ListeGithub!$I$2:$K$111,3,FALSE)=$A$1,Pres_2017_T1!AZ321,0),0)</f>
        <v>0</v>
      </c>
      <c r="AK321">
        <f ca="1">_xlfn.IFNA(IF(VLOOKUP(Pres_2017_T1!BE321,[2]ListeGithub!$I$2:$K$111,3,FALSE)=$A$1,Pres_2017_T1!BG321,0),0)</f>
        <v>0</v>
      </c>
      <c r="AR321">
        <f ca="1">_xlfn.IFNA(IF(VLOOKUP(Pres_2017_T1!BL321,[2]ListeGithub!$I$2:$K$111,3,FALSE)=$A$1,Pres_2017_T1!BN321,0),0)</f>
        <v>1412</v>
      </c>
      <c r="AY321">
        <f ca="1">_xlfn.IFNA(IF(VLOOKUP(Pres_2017_T1!BS321,[2]ListeGithub!$I$2:$K$111,3,FALSE)=$A$1,Pres_2017_T1!BU321,0),0)</f>
        <v>0</v>
      </c>
      <c r="BF321">
        <f ca="1">_xlfn.IFNA(IF(VLOOKUP(Pres_2017_T1!BZ321,[2]ListeGithub!$I$2:$K$111,3,FALSE)=$A$1,Pres_2017_T1!CB321,0),0)</f>
        <v>471</v>
      </c>
      <c r="BM321">
        <f ca="1">_xlfn.IFNA(IF(VLOOKUP(Pres_2017_T1!CG321,[2]ListeGithub!$I$2:$K$111,3,FALSE)=$A$1,Pres_2017_T1!CI321,0),0)</f>
        <v>0</v>
      </c>
      <c r="BT321">
        <f ca="1">_xlfn.IFNA(IF(VLOOKUP(Pres_2017_T1!CN321,[2]ListeGithub!$I$2:$K$111,3,FALSE)=$A$1,Pres_2017_T1!CP321,0),0)</f>
        <v>0</v>
      </c>
      <c r="CA321">
        <f t="shared" ca="1" si="4"/>
        <v>16862</v>
      </c>
    </row>
    <row r="322" spans="1:79" x14ac:dyDescent="0.75">
      <c r="A322" t="str">
        <v>63_04</v>
      </c>
      <c r="B322">
        <f ca="1">_xlfn.IFNA(IF(VLOOKUP(Pres_2017_T1!V322,[2]ListeGithub!$I$2:$K$111,3,FALSE)=$A$1,Pres_2017_T1!X322,0),0)</f>
        <v>0</v>
      </c>
      <c r="I322">
        <f ca="1">_xlfn.IFNA(IF(VLOOKUP(Pres_2017_T1!AC322,[2]ListeGithub!$I$2:$K$111,3,FALSE)=$A$1,Pres_2017_T1!AE322,0),0)</f>
        <v>0</v>
      </c>
      <c r="P322">
        <f ca="1">_xlfn.IFNA(IF(VLOOKUP(Pres_2017_T1!AJ322,[2]ListeGithub!$I$2:$K$111,3,FALSE)=$A$1,Pres_2017_T1!AL322,0),0)</f>
        <v>0</v>
      </c>
      <c r="W322">
        <f ca="1">_xlfn.IFNA(IF(VLOOKUP(Pres_2017_T1!AQ322,[2]ListeGithub!$I$2:$K$111,3,FALSE)=$A$1,Pres_2017_T1!AS322,0),0)</f>
        <v>11559</v>
      </c>
      <c r="AD322">
        <f ca="1">_xlfn.IFNA(IF(VLOOKUP(Pres_2017_T1!AX322,[2]ListeGithub!$I$2:$K$111,3,FALSE)=$A$1,Pres_2017_T1!AZ322,0),0)</f>
        <v>0</v>
      </c>
      <c r="AK322">
        <f ca="1">_xlfn.IFNA(IF(VLOOKUP(Pres_2017_T1!BE322,[2]ListeGithub!$I$2:$K$111,3,FALSE)=$A$1,Pres_2017_T1!BG322,0),0)</f>
        <v>0</v>
      </c>
      <c r="AR322">
        <f ca="1">_xlfn.IFNA(IF(VLOOKUP(Pres_2017_T1!BL322,[2]ListeGithub!$I$2:$K$111,3,FALSE)=$A$1,Pres_2017_T1!BN322,0),0)</f>
        <v>1532</v>
      </c>
      <c r="AY322">
        <f ca="1">_xlfn.IFNA(IF(VLOOKUP(Pres_2017_T1!BS322,[2]ListeGithub!$I$2:$K$111,3,FALSE)=$A$1,Pres_2017_T1!BU322,0),0)</f>
        <v>0</v>
      </c>
      <c r="BF322">
        <f ca="1">_xlfn.IFNA(IF(VLOOKUP(Pres_2017_T1!BZ322,[2]ListeGithub!$I$2:$K$111,3,FALSE)=$A$1,Pres_2017_T1!CB322,0),0)</f>
        <v>599</v>
      </c>
      <c r="BM322">
        <f ca="1">_xlfn.IFNA(IF(VLOOKUP(Pres_2017_T1!CG322,[2]ListeGithub!$I$2:$K$111,3,FALSE)=$A$1,Pres_2017_T1!CI322,0),0)</f>
        <v>0</v>
      </c>
      <c r="BT322">
        <f ca="1">_xlfn.IFNA(IF(VLOOKUP(Pres_2017_T1!CN322,[2]ListeGithub!$I$2:$K$111,3,FALSE)=$A$1,Pres_2017_T1!CP322,0),0)</f>
        <v>0</v>
      </c>
      <c r="CA322">
        <f t="shared" ca="1" si="4"/>
        <v>13690</v>
      </c>
    </row>
    <row r="323" spans="1:79" x14ac:dyDescent="0.75">
      <c r="A323" t="str">
        <v>63_05</v>
      </c>
      <c r="B323">
        <f ca="1">_xlfn.IFNA(IF(VLOOKUP(Pres_2017_T1!V323,[2]ListeGithub!$I$2:$K$111,3,FALSE)=$A$1,Pres_2017_T1!X323,0),0)</f>
        <v>0</v>
      </c>
      <c r="I323">
        <f ca="1">_xlfn.IFNA(IF(VLOOKUP(Pres_2017_T1!AC323,[2]ListeGithub!$I$2:$K$111,3,FALSE)=$A$1,Pres_2017_T1!AE323,0),0)</f>
        <v>0</v>
      </c>
      <c r="P323">
        <f ca="1">_xlfn.IFNA(IF(VLOOKUP(Pres_2017_T1!AJ323,[2]ListeGithub!$I$2:$K$111,3,FALSE)=$A$1,Pres_2017_T1!AL323,0),0)</f>
        <v>0</v>
      </c>
      <c r="W323">
        <f ca="1">_xlfn.IFNA(IF(VLOOKUP(Pres_2017_T1!AQ323,[2]ListeGithub!$I$2:$K$111,3,FALSE)=$A$1,Pres_2017_T1!AS323,0),0)</f>
        <v>12108</v>
      </c>
      <c r="AD323">
        <f ca="1">_xlfn.IFNA(IF(VLOOKUP(Pres_2017_T1!AX323,[2]ListeGithub!$I$2:$K$111,3,FALSE)=$A$1,Pres_2017_T1!AZ323,0),0)</f>
        <v>0</v>
      </c>
      <c r="AK323">
        <f ca="1">_xlfn.IFNA(IF(VLOOKUP(Pres_2017_T1!BE323,[2]ListeGithub!$I$2:$K$111,3,FALSE)=$A$1,Pres_2017_T1!BG323,0),0)</f>
        <v>0</v>
      </c>
      <c r="AR323">
        <f ca="1">_xlfn.IFNA(IF(VLOOKUP(Pres_2017_T1!BL323,[2]ListeGithub!$I$2:$K$111,3,FALSE)=$A$1,Pres_2017_T1!BN323,0),0)</f>
        <v>2097</v>
      </c>
      <c r="AY323">
        <f ca="1">_xlfn.IFNA(IF(VLOOKUP(Pres_2017_T1!BS323,[2]ListeGithub!$I$2:$K$111,3,FALSE)=$A$1,Pres_2017_T1!BU323,0),0)</f>
        <v>0</v>
      </c>
      <c r="BF323">
        <f ca="1">_xlfn.IFNA(IF(VLOOKUP(Pres_2017_T1!BZ323,[2]ListeGithub!$I$2:$K$111,3,FALSE)=$A$1,Pres_2017_T1!CB323,0),0)</f>
        <v>712</v>
      </c>
      <c r="BM323">
        <f ca="1">_xlfn.IFNA(IF(VLOOKUP(Pres_2017_T1!CG323,[2]ListeGithub!$I$2:$K$111,3,FALSE)=$A$1,Pres_2017_T1!CI323,0),0)</f>
        <v>0</v>
      </c>
      <c r="BT323">
        <f ca="1">_xlfn.IFNA(IF(VLOOKUP(Pres_2017_T1!CN323,[2]ListeGithub!$I$2:$K$111,3,FALSE)=$A$1,Pres_2017_T1!CP323,0),0)</f>
        <v>0</v>
      </c>
      <c r="CA323">
        <f t="shared" ref="CA323:CA386" ca="1" si="5">SUM(B323:BZ323)</f>
        <v>14917</v>
      </c>
    </row>
    <row r="324" spans="1:79" x14ac:dyDescent="0.75">
      <c r="A324" t="str">
        <v>64_01</v>
      </c>
      <c r="B324">
        <f ca="1">_xlfn.IFNA(IF(VLOOKUP(Pres_2017_T1!V324,[2]ListeGithub!$I$2:$K$111,3,FALSE)=$A$1,Pres_2017_T1!X324,0),0)</f>
        <v>0</v>
      </c>
      <c r="I324">
        <f ca="1">_xlfn.IFNA(IF(VLOOKUP(Pres_2017_T1!AC324,[2]ListeGithub!$I$2:$K$111,3,FALSE)=$A$1,Pres_2017_T1!AE324,0),0)</f>
        <v>0</v>
      </c>
      <c r="P324">
        <f ca="1">_xlfn.IFNA(IF(VLOOKUP(Pres_2017_T1!AJ324,[2]ListeGithub!$I$2:$K$111,3,FALSE)=$A$1,Pres_2017_T1!AL324,0),0)</f>
        <v>9026</v>
      </c>
      <c r="W324">
        <f ca="1">_xlfn.IFNA(IF(VLOOKUP(Pres_2017_T1!AQ324,[2]ListeGithub!$I$2:$K$111,3,FALSE)=$A$1,Pres_2017_T1!AS324,0),0)</f>
        <v>0</v>
      </c>
      <c r="AD324">
        <f ca="1">_xlfn.IFNA(IF(VLOOKUP(Pres_2017_T1!AX324,[2]ListeGithub!$I$2:$K$111,3,FALSE)=$A$1,Pres_2017_T1!AZ324,0),0)</f>
        <v>0</v>
      </c>
      <c r="AK324">
        <f ca="1">_xlfn.IFNA(IF(VLOOKUP(Pres_2017_T1!BE324,[2]ListeGithub!$I$2:$K$111,3,FALSE)=$A$1,Pres_2017_T1!BG324,0),0)</f>
        <v>2208</v>
      </c>
      <c r="AR324">
        <f ca="1">_xlfn.IFNA(IF(VLOOKUP(Pres_2017_T1!BL324,[2]ListeGithub!$I$2:$K$111,3,FALSE)=$A$1,Pres_2017_T1!BN324,0),0)</f>
        <v>0</v>
      </c>
      <c r="AY324">
        <f ca="1">_xlfn.IFNA(IF(VLOOKUP(Pres_2017_T1!BS324,[2]ListeGithub!$I$2:$K$111,3,FALSE)=$A$1,Pres_2017_T1!BU324,0),0)</f>
        <v>0</v>
      </c>
      <c r="BF324">
        <f ca="1">_xlfn.IFNA(IF(VLOOKUP(Pres_2017_T1!BZ324,[2]ListeGithub!$I$2:$K$111,3,FALSE)=$A$1,Pres_2017_T1!CB324,0),0)</f>
        <v>417</v>
      </c>
      <c r="BM324">
        <f ca="1">_xlfn.IFNA(IF(VLOOKUP(Pres_2017_T1!CG324,[2]ListeGithub!$I$2:$K$111,3,FALSE)=$A$1,Pres_2017_T1!CI324,0),0)</f>
        <v>0</v>
      </c>
      <c r="BT324">
        <f ca="1">_xlfn.IFNA(IF(VLOOKUP(Pres_2017_T1!CN324,[2]ListeGithub!$I$2:$K$111,3,FALSE)=$A$1,Pres_2017_T1!CP324,0),0)</f>
        <v>0</v>
      </c>
      <c r="CA324">
        <f t="shared" ca="1" si="5"/>
        <v>11651</v>
      </c>
    </row>
    <row r="325" spans="1:79" x14ac:dyDescent="0.75">
      <c r="A325" t="str">
        <v>64_02</v>
      </c>
      <c r="B325">
        <f ca="1">_xlfn.IFNA(IF(VLOOKUP(Pres_2017_T1!V325,[2]ListeGithub!$I$2:$K$111,3,FALSE)=$A$1,Pres_2017_T1!X325,0),0)</f>
        <v>0</v>
      </c>
      <c r="I325">
        <f ca="1">_xlfn.IFNA(IF(VLOOKUP(Pres_2017_T1!AC325,[2]ListeGithub!$I$2:$K$111,3,FALSE)=$A$1,Pres_2017_T1!AE325,0),0)</f>
        <v>0</v>
      </c>
      <c r="P325">
        <f ca="1">_xlfn.IFNA(IF(VLOOKUP(Pres_2017_T1!AJ325,[2]ListeGithub!$I$2:$K$111,3,FALSE)=$A$1,Pres_2017_T1!AL325,0),0)</f>
        <v>10869</v>
      </c>
      <c r="W325">
        <f ca="1">_xlfn.IFNA(IF(VLOOKUP(Pres_2017_T1!AQ325,[2]ListeGithub!$I$2:$K$111,3,FALSE)=$A$1,Pres_2017_T1!AS325,0),0)</f>
        <v>0</v>
      </c>
      <c r="AD325">
        <f ca="1">_xlfn.IFNA(IF(VLOOKUP(Pres_2017_T1!AX325,[2]ListeGithub!$I$2:$K$111,3,FALSE)=$A$1,Pres_2017_T1!AZ325,0),0)</f>
        <v>0</v>
      </c>
      <c r="AK325">
        <f ca="1">_xlfn.IFNA(IF(VLOOKUP(Pres_2017_T1!BE325,[2]ListeGithub!$I$2:$K$111,3,FALSE)=$A$1,Pres_2017_T1!BG325,0),0)</f>
        <v>3549</v>
      </c>
      <c r="AR325">
        <f ca="1">_xlfn.IFNA(IF(VLOOKUP(Pres_2017_T1!BL325,[2]ListeGithub!$I$2:$K$111,3,FALSE)=$A$1,Pres_2017_T1!BN325,0),0)</f>
        <v>0</v>
      </c>
      <c r="AY325">
        <f ca="1">_xlfn.IFNA(IF(VLOOKUP(Pres_2017_T1!BS325,[2]ListeGithub!$I$2:$K$111,3,FALSE)=$A$1,Pres_2017_T1!BU325,0),0)</f>
        <v>0</v>
      </c>
      <c r="BF325">
        <f ca="1">_xlfn.IFNA(IF(VLOOKUP(Pres_2017_T1!BZ325,[2]ListeGithub!$I$2:$K$111,3,FALSE)=$A$1,Pres_2017_T1!CB325,0),0)</f>
        <v>449</v>
      </c>
      <c r="BM325">
        <f ca="1">_xlfn.IFNA(IF(VLOOKUP(Pres_2017_T1!CG325,[2]ListeGithub!$I$2:$K$111,3,FALSE)=$A$1,Pres_2017_T1!CI325,0),0)</f>
        <v>0</v>
      </c>
      <c r="BT325">
        <f ca="1">_xlfn.IFNA(IF(VLOOKUP(Pres_2017_T1!CN325,[2]ListeGithub!$I$2:$K$111,3,FALSE)=$A$1,Pres_2017_T1!CP325,0),0)</f>
        <v>0</v>
      </c>
      <c r="CA325">
        <f t="shared" ca="1" si="5"/>
        <v>14867</v>
      </c>
    </row>
    <row r="326" spans="1:79" x14ac:dyDescent="0.75">
      <c r="A326" t="str">
        <v>64_03</v>
      </c>
      <c r="B326">
        <f ca="1">_xlfn.IFNA(IF(VLOOKUP(Pres_2017_T1!V326,[2]ListeGithub!$I$2:$K$111,3,FALSE)=$A$1,Pres_2017_T1!X326,0),0)</f>
        <v>0</v>
      </c>
      <c r="I326">
        <f ca="1">_xlfn.IFNA(IF(VLOOKUP(Pres_2017_T1!AC326,[2]ListeGithub!$I$2:$K$111,3,FALSE)=$A$1,Pres_2017_T1!AE326,0),0)</f>
        <v>0</v>
      </c>
      <c r="P326">
        <f ca="1">_xlfn.IFNA(IF(VLOOKUP(Pres_2017_T1!AJ326,[2]ListeGithub!$I$2:$K$111,3,FALSE)=$A$1,Pres_2017_T1!AL326,0),0)</f>
        <v>0</v>
      </c>
      <c r="W326">
        <f ca="1">_xlfn.IFNA(IF(VLOOKUP(Pres_2017_T1!AQ326,[2]ListeGithub!$I$2:$K$111,3,FALSE)=$A$1,Pres_2017_T1!AS326,0),0)</f>
        <v>9123</v>
      </c>
      <c r="AD326">
        <f ca="1">_xlfn.IFNA(IF(VLOOKUP(Pres_2017_T1!AX326,[2]ListeGithub!$I$2:$K$111,3,FALSE)=$A$1,Pres_2017_T1!AZ326,0),0)</f>
        <v>0</v>
      </c>
      <c r="AK326">
        <f ca="1">_xlfn.IFNA(IF(VLOOKUP(Pres_2017_T1!BE326,[2]ListeGithub!$I$2:$K$111,3,FALSE)=$A$1,Pres_2017_T1!BG326,0),0)</f>
        <v>5391</v>
      </c>
      <c r="AR326">
        <f ca="1">_xlfn.IFNA(IF(VLOOKUP(Pres_2017_T1!BL326,[2]ListeGithub!$I$2:$K$111,3,FALSE)=$A$1,Pres_2017_T1!BN326,0),0)</f>
        <v>0</v>
      </c>
      <c r="AY326">
        <f ca="1">_xlfn.IFNA(IF(VLOOKUP(Pres_2017_T1!BS326,[2]ListeGithub!$I$2:$K$111,3,FALSE)=$A$1,Pres_2017_T1!BU326,0),0)</f>
        <v>0</v>
      </c>
      <c r="BF326">
        <f ca="1">_xlfn.IFNA(IF(VLOOKUP(Pres_2017_T1!BZ326,[2]ListeGithub!$I$2:$K$111,3,FALSE)=$A$1,Pres_2017_T1!CB326,0),0)</f>
        <v>460</v>
      </c>
      <c r="BM326">
        <f ca="1">_xlfn.IFNA(IF(VLOOKUP(Pres_2017_T1!CG326,[2]ListeGithub!$I$2:$K$111,3,FALSE)=$A$1,Pres_2017_T1!CI326,0),0)</f>
        <v>0</v>
      </c>
      <c r="BT326">
        <f ca="1">_xlfn.IFNA(IF(VLOOKUP(Pres_2017_T1!CN326,[2]ListeGithub!$I$2:$K$111,3,FALSE)=$A$1,Pres_2017_T1!CP326,0),0)</f>
        <v>0</v>
      </c>
      <c r="CA326">
        <f t="shared" ca="1" si="5"/>
        <v>14974</v>
      </c>
    </row>
    <row r="327" spans="1:79" x14ac:dyDescent="0.75">
      <c r="A327" t="str">
        <v>64_04</v>
      </c>
      <c r="B327">
        <f ca="1">_xlfn.IFNA(IF(VLOOKUP(Pres_2017_T1!V327,[2]ListeGithub!$I$2:$K$111,3,FALSE)=$A$1,Pres_2017_T1!X327,0),0)</f>
        <v>0</v>
      </c>
      <c r="I327">
        <f ca="1">_xlfn.IFNA(IF(VLOOKUP(Pres_2017_T1!AC327,[2]ListeGithub!$I$2:$K$111,3,FALSE)=$A$1,Pres_2017_T1!AE327,0),0)</f>
        <v>0</v>
      </c>
      <c r="P327">
        <f ca="1">_xlfn.IFNA(IF(VLOOKUP(Pres_2017_T1!AJ327,[2]ListeGithub!$I$2:$K$111,3,FALSE)=$A$1,Pres_2017_T1!AL327,0),0)</f>
        <v>10290</v>
      </c>
      <c r="W327">
        <f ca="1">_xlfn.IFNA(IF(VLOOKUP(Pres_2017_T1!AQ327,[2]ListeGithub!$I$2:$K$111,3,FALSE)=$A$1,Pres_2017_T1!AS327,0),0)</f>
        <v>9959</v>
      </c>
      <c r="AD327">
        <f ca="1">_xlfn.IFNA(IF(VLOOKUP(Pres_2017_T1!AX327,[2]ListeGithub!$I$2:$K$111,3,FALSE)=$A$1,Pres_2017_T1!AZ327,0),0)</f>
        <v>0</v>
      </c>
      <c r="AK327">
        <f ca="1">_xlfn.IFNA(IF(VLOOKUP(Pres_2017_T1!BE327,[2]ListeGithub!$I$2:$K$111,3,FALSE)=$A$1,Pres_2017_T1!BG327,0),0)</f>
        <v>0</v>
      </c>
      <c r="AR327">
        <f ca="1">_xlfn.IFNA(IF(VLOOKUP(Pres_2017_T1!BL327,[2]ListeGithub!$I$2:$K$111,3,FALSE)=$A$1,Pres_2017_T1!BN327,0),0)</f>
        <v>0</v>
      </c>
      <c r="AY327">
        <f ca="1">_xlfn.IFNA(IF(VLOOKUP(Pres_2017_T1!BS327,[2]ListeGithub!$I$2:$K$111,3,FALSE)=$A$1,Pres_2017_T1!BU327,0),0)</f>
        <v>0</v>
      </c>
      <c r="BF327">
        <f ca="1">_xlfn.IFNA(IF(VLOOKUP(Pres_2017_T1!BZ327,[2]ListeGithub!$I$2:$K$111,3,FALSE)=$A$1,Pres_2017_T1!CB327,0),0)</f>
        <v>0</v>
      </c>
      <c r="BM327">
        <f ca="1">_xlfn.IFNA(IF(VLOOKUP(Pres_2017_T1!CG327,[2]ListeGithub!$I$2:$K$111,3,FALSE)=$A$1,Pres_2017_T1!CI327,0),0)</f>
        <v>363</v>
      </c>
      <c r="BT327">
        <f ca="1">_xlfn.IFNA(IF(VLOOKUP(Pres_2017_T1!CN327,[2]ListeGithub!$I$2:$K$111,3,FALSE)=$A$1,Pres_2017_T1!CP327,0),0)</f>
        <v>0</v>
      </c>
      <c r="CA327">
        <f t="shared" ca="1" si="5"/>
        <v>20612</v>
      </c>
    </row>
    <row r="328" spans="1:79" x14ac:dyDescent="0.75">
      <c r="A328" t="str">
        <v>64_05</v>
      </c>
      <c r="B328">
        <f ca="1">_xlfn.IFNA(IF(VLOOKUP(Pres_2017_T1!V328,[2]ListeGithub!$I$2:$K$111,3,FALSE)=$A$1,Pres_2017_T1!X328,0),0)</f>
        <v>0</v>
      </c>
      <c r="I328">
        <f ca="1">_xlfn.IFNA(IF(VLOOKUP(Pres_2017_T1!AC328,[2]ListeGithub!$I$2:$K$111,3,FALSE)=$A$1,Pres_2017_T1!AE328,0),0)</f>
        <v>0</v>
      </c>
      <c r="P328">
        <f ca="1">_xlfn.IFNA(IF(VLOOKUP(Pres_2017_T1!AJ328,[2]ListeGithub!$I$2:$K$111,3,FALSE)=$A$1,Pres_2017_T1!AL328,0),0)</f>
        <v>14081</v>
      </c>
      <c r="W328">
        <f ca="1">_xlfn.IFNA(IF(VLOOKUP(Pres_2017_T1!AQ328,[2]ListeGithub!$I$2:$K$111,3,FALSE)=$A$1,Pres_2017_T1!AS328,0),0)</f>
        <v>0</v>
      </c>
      <c r="AD328">
        <f ca="1">_xlfn.IFNA(IF(VLOOKUP(Pres_2017_T1!AX328,[2]ListeGithub!$I$2:$K$111,3,FALSE)=$A$1,Pres_2017_T1!AZ328,0),0)</f>
        <v>0</v>
      </c>
      <c r="AK328">
        <f ca="1">_xlfn.IFNA(IF(VLOOKUP(Pres_2017_T1!BE328,[2]ListeGithub!$I$2:$K$111,3,FALSE)=$A$1,Pres_2017_T1!BG328,0),0)</f>
        <v>3514</v>
      </c>
      <c r="AR328">
        <f ca="1">_xlfn.IFNA(IF(VLOOKUP(Pres_2017_T1!BL328,[2]ListeGithub!$I$2:$K$111,3,FALSE)=$A$1,Pres_2017_T1!BN328,0),0)</f>
        <v>0</v>
      </c>
      <c r="AY328">
        <f ca="1">_xlfn.IFNA(IF(VLOOKUP(Pres_2017_T1!BS328,[2]ListeGithub!$I$2:$K$111,3,FALSE)=$A$1,Pres_2017_T1!BU328,0),0)</f>
        <v>0</v>
      </c>
      <c r="BF328">
        <f ca="1">_xlfn.IFNA(IF(VLOOKUP(Pres_2017_T1!BZ328,[2]ListeGithub!$I$2:$K$111,3,FALSE)=$A$1,Pres_2017_T1!CB328,0),0)</f>
        <v>616</v>
      </c>
      <c r="BM328">
        <f ca="1">_xlfn.IFNA(IF(VLOOKUP(Pres_2017_T1!CG328,[2]ListeGithub!$I$2:$K$111,3,FALSE)=$A$1,Pres_2017_T1!CI328,0),0)</f>
        <v>0</v>
      </c>
      <c r="BT328">
        <f ca="1">_xlfn.IFNA(IF(VLOOKUP(Pres_2017_T1!CN328,[2]ListeGithub!$I$2:$K$111,3,FALSE)=$A$1,Pres_2017_T1!CP328,0),0)</f>
        <v>0</v>
      </c>
      <c r="CA328">
        <f t="shared" ca="1" si="5"/>
        <v>18211</v>
      </c>
    </row>
    <row r="329" spans="1:79" x14ac:dyDescent="0.75">
      <c r="A329" t="str">
        <v>64_06</v>
      </c>
      <c r="B329">
        <f ca="1">_xlfn.IFNA(IF(VLOOKUP(Pres_2017_T1!V329,[2]ListeGithub!$I$2:$K$111,3,FALSE)=$A$1,Pres_2017_T1!X329,0),0)</f>
        <v>0</v>
      </c>
      <c r="I329">
        <f ca="1">_xlfn.IFNA(IF(VLOOKUP(Pres_2017_T1!AC329,[2]ListeGithub!$I$2:$K$111,3,FALSE)=$A$1,Pres_2017_T1!AE329,0),0)</f>
        <v>18800</v>
      </c>
      <c r="P329">
        <f ca="1">_xlfn.IFNA(IF(VLOOKUP(Pres_2017_T1!AJ329,[2]ListeGithub!$I$2:$K$111,3,FALSE)=$A$1,Pres_2017_T1!AL329,0),0)</f>
        <v>0</v>
      </c>
      <c r="W329">
        <f ca="1">_xlfn.IFNA(IF(VLOOKUP(Pres_2017_T1!AQ329,[2]ListeGithub!$I$2:$K$111,3,FALSE)=$A$1,Pres_2017_T1!AS329,0),0)</f>
        <v>0</v>
      </c>
      <c r="AD329">
        <f ca="1">_xlfn.IFNA(IF(VLOOKUP(Pres_2017_T1!AX329,[2]ListeGithub!$I$2:$K$111,3,FALSE)=$A$1,Pres_2017_T1!AZ329,0),0)</f>
        <v>0</v>
      </c>
      <c r="AK329">
        <f ca="1">_xlfn.IFNA(IF(VLOOKUP(Pres_2017_T1!BE329,[2]ListeGithub!$I$2:$K$111,3,FALSE)=$A$1,Pres_2017_T1!BG329,0),0)</f>
        <v>4930</v>
      </c>
      <c r="AR329">
        <f ca="1">_xlfn.IFNA(IF(VLOOKUP(Pres_2017_T1!BL329,[2]ListeGithub!$I$2:$K$111,3,FALSE)=$A$1,Pres_2017_T1!BN329,0),0)</f>
        <v>0</v>
      </c>
      <c r="AY329">
        <f ca="1">_xlfn.IFNA(IF(VLOOKUP(Pres_2017_T1!BS329,[2]ListeGithub!$I$2:$K$111,3,FALSE)=$A$1,Pres_2017_T1!BU329,0),0)</f>
        <v>0</v>
      </c>
      <c r="BF329">
        <f ca="1">_xlfn.IFNA(IF(VLOOKUP(Pres_2017_T1!BZ329,[2]ListeGithub!$I$2:$K$111,3,FALSE)=$A$1,Pres_2017_T1!CB329,0),0)</f>
        <v>477</v>
      </c>
      <c r="BM329">
        <f ca="1">_xlfn.IFNA(IF(VLOOKUP(Pres_2017_T1!CG329,[2]ListeGithub!$I$2:$K$111,3,FALSE)=$A$1,Pres_2017_T1!CI329,0),0)</f>
        <v>0</v>
      </c>
      <c r="BT329">
        <f ca="1">_xlfn.IFNA(IF(VLOOKUP(Pres_2017_T1!CN329,[2]ListeGithub!$I$2:$K$111,3,FALSE)=$A$1,Pres_2017_T1!CP329,0),0)</f>
        <v>0</v>
      </c>
      <c r="CA329">
        <f t="shared" ca="1" si="5"/>
        <v>24207</v>
      </c>
    </row>
    <row r="330" spans="1:79" x14ac:dyDescent="0.75">
      <c r="A330" t="str">
        <v>65_01</v>
      </c>
      <c r="B330">
        <f ca="1">_xlfn.IFNA(IF(VLOOKUP(Pres_2017_T1!V330,[2]ListeGithub!$I$2:$K$111,3,FALSE)=$A$1,Pres_2017_T1!X330,0),0)</f>
        <v>0</v>
      </c>
      <c r="I330">
        <f ca="1">_xlfn.IFNA(IF(VLOOKUP(Pres_2017_T1!AC330,[2]ListeGithub!$I$2:$K$111,3,FALSE)=$A$1,Pres_2017_T1!AE330,0),0)</f>
        <v>0</v>
      </c>
      <c r="P330">
        <f ca="1">_xlfn.IFNA(IF(VLOOKUP(Pres_2017_T1!AJ330,[2]ListeGithub!$I$2:$K$111,3,FALSE)=$A$1,Pres_2017_T1!AL330,0),0)</f>
        <v>0</v>
      </c>
      <c r="W330">
        <f ca="1">_xlfn.IFNA(IF(VLOOKUP(Pres_2017_T1!AQ330,[2]ListeGithub!$I$2:$K$111,3,FALSE)=$A$1,Pres_2017_T1!AS330,0),0)</f>
        <v>9146</v>
      </c>
      <c r="AD330">
        <f ca="1">_xlfn.IFNA(IF(VLOOKUP(Pres_2017_T1!AX330,[2]ListeGithub!$I$2:$K$111,3,FALSE)=$A$1,Pres_2017_T1!AZ330,0),0)</f>
        <v>0</v>
      </c>
      <c r="AK330">
        <f ca="1">_xlfn.IFNA(IF(VLOOKUP(Pres_2017_T1!BE330,[2]ListeGithub!$I$2:$K$111,3,FALSE)=$A$1,Pres_2017_T1!BG330,0),0)</f>
        <v>3322</v>
      </c>
      <c r="AR330">
        <f ca="1">_xlfn.IFNA(IF(VLOOKUP(Pres_2017_T1!BL330,[2]ListeGithub!$I$2:$K$111,3,FALSE)=$A$1,Pres_2017_T1!BN330,0),0)</f>
        <v>0</v>
      </c>
      <c r="AY330">
        <f ca="1">_xlfn.IFNA(IF(VLOOKUP(Pres_2017_T1!BS330,[2]ListeGithub!$I$2:$K$111,3,FALSE)=$A$1,Pres_2017_T1!BU330,0),0)</f>
        <v>0</v>
      </c>
      <c r="BF330">
        <f ca="1">_xlfn.IFNA(IF(VLOOKUP(Pres_2017_T1!BZ330,[2]ListeGithub!$I$2:$K$111,3,FALSE)=$A$1,Pres_2017_T1!CB330,0),0)</f>
        <v>489</v>
      </c>
      <c r="BM330">
        <f ca="1">_xlfn.IFNA(IF(VLOOKUP(Pres_2017_T1!CG330,[2]ListeGithub!$I$2:$K$111,3,FALSE)=$A$1,Pres_2017_T1!CI330,0),0)</f>
        <v>0</v>
      </c>
      <c r="BT330">
        <f ca="1">_xlfn.IFNA(IF(VLOOKUP(Pres_2017_T1!CN330,[2]ListeGithub!$I$2:$K$111,3,FALSE)=$A$1,Pres_2017_T1!CP330,0),0)</f>
        <v>0</v>
      </c>
      <c r="CA330">
        <f t="shared" ca="1" si="5"/>
        <v>12957</v>
      </c>
    </row>
    <row r="331" spans="1:79" x14ac:dyDescent="0.75">
      <c r="A331" t="str">
        <v>65_02</v>
      </c>
      <c r="B331">
        <f ca="1">_xlfn.IFNA(IF(VLOOKUP(Pres_2017_T1!V331,[2]ListeGithub!$I$2:$K$111,3,FALSE)=$A$1,Pres_2017_T1!X331,0),0)</f>
        <v>0</v>
      </c>
      <c r="I331">
        <f ca="1">_xlfn.IFNA(IF(VLOOKUP(Pres_2017_T1!AC331,[2]ListeGithub!$I$2:$K$111,3,FALSE)=$A$1,Pres_2017_T1!AE331,0),0)</f>
        <v>0</v>
      </c>
      <c r="P331">
        <f ca="1">_xlfn.IFNA(IF(VLOOKUP(Pres_2017_T1!AJ331,[2]ListeGithub!$I$2:$K$111,3,FALSE)=$A$1,Pres_2017_T1!AL331,0),0)</f>
        <v>0</v>
      </c>
      <c r="W331">
        <f ca="1">_xlfn.IFNA(IF(VLOOKUP(Pres_2017_T1!AQ331,[2]ListeGithub!$I$2:$K$111,3,FALSE)=$A$1,Pres_2017_T1!AS331,0),0)</f>
        <v>11079</v>
      </c>
      <c r="AD331">
        <f ca="1">_xlfn.IFNA(IF(VLOOKUP(Pres_2017_T1!AX331,[2]ListeGithub!$I$2:$K$111,3,FALSE)=$A$1,Pres_2017_T1!AZ331,0),0)</f>
        <v>0</v>
      </c>
      <c r="AK331">
        <f ca="1">_xlfn.IFNA(IF(VLOOKUP(Pres_2017_T1!BE331,[2]ListeGithub!$I$2:$K$111,3,FALSE)=$A$1,Pres_2017_T1!BG331,0),0)</f>
        <v>3606</v>
      </c>
      <c r="AR331">
        <f ca="1">_xlfn.IFNA(IF(VLOOKUP(Pres_2017_T1!BL331,[2]ListeGithub!$I$2:$K$111,3,FALSE)=$A$1,Pres_2017_T1!BN331,0),0)</f>
        <v>0</v>
      </c>
      <c r="AY331">
        <f ca="1">_xlfn.IFNA(IF(VLOOKUP(Pres_2017_T1!BS331,[2]ListeGithub!$I$2:$K$111,3,FALSE)=$A$1,Pres_2017_T1!BU331,0),0)</f>
        <v>0</v>
      </c>
      <c r="BF331">
        <f ca="1">_xlfn.IFNA(IF(VLOOKUP(Pres_2017_T1!BZ331,[2]ListeGithub!$I$2:$K$111,3,FALSE)=$A$1,Pres_2017_T1!CB331,0),0)</f>
        <v>534</v>
      </c>
      <c r="BM331">
        <f ca="1">_xlfn.IFNA(IF(VLOOKUP(Pres_2017_T1!CG331,[2]ListeGithub!$I$2:$K$111,3,FALSE)=$A$1,Pres_2017_T1!CI331,0),0)</f>
        <v>0</v>
      </c>
      <c r="BT331">
        <f ca="1">_xlfn.IFNA(IF(VLOOKUP(Pres_2017_T1!CN331,[2]ListeGithub!$I$2:$K$111,3,FALSE)=$A$1,Pres_2017_T1!CP331,0),0)</f>
        <v>0</v>
      </c>
      <c r="CA331">
        <f t="shared" ca="1" si="5"/>
        <v>15219</v>
      </c>
    </row>
    <row r="332" spans="1:79" x14ac:dyDescent="0.75">
      <c r="A332" t="str">
        <v>66_01</v>
      </c>
      <c r="B332">
        <f ca="1">_xlfn.IFNA(IF(VLOOKUP(Pres_2017_T1!V332,[2]ListeGithub!$I$2:$K$111,3,FALSE)=$A$1,Pres_2017_T1!X332,0),0)</f>
        <v>0</v>
      </c>
      <c r="I332">
        <f ca="1">_xlfn.IFNA(IF(VLOOKUP(Pres_2017_T1!AC332,[2]ListeGithub!$I$2:$K$111,3,FALSE)=$A$1,Pres_2017_T1!AE332,0),0)</f>
        <v>0</v>
      </c>
      <c r="P332">
        <f ca="1">_xlfn.IFNA(IF(VLOOKUP(Pres_2017_T1!AJ332,[2]ListeGithub!$I$2:$K$111,3,FALSE)=$A$1,Pres_2017_T1!AL332,0),0)</f>
        <v>0</v>
      </c>
      <c r="W332">
        <f ca="1">_xlfn.IFNA(IF(VLOOKUP(Pres_2017_T1!AQ332,[2]ListeGithub!$I$2:$K$111,3,FALSE)=$A$1,Pres_2017_T1!AS332,0),0)</f>
        <v>9749</v>
      </c>
      <c r="AD332">
        <f ca="1">_xlfn.IFNA(IF(VLOOKUP(Pres_2017_T1!AX332,[2]ListeGithub!$I$2:$K$111,3,FALSE)=$A$1,Pres_2017_T1!AZ332,0),0)</f>
        <v>0</v>
      </c>
      <c r="AK332">
        <f ca="1">_xlfn.IFNA(IF(VLOOKUP(Pres_2017_T1!BE332,[2]ListeGithub!$I$2:$K$111,3,FALSE)=$A$1,Pres_2017_T1!BG332,0),0)</f>
        <v>0</v>
      </c>
      <c r="AR332">
        <f ca="1">_xlfn.IFNA(IF(VLOOKUP(Pres_2017_T1!BL332,[2]ListeGithub!$I$2:$K$111,3,FALSE)=$A$1,Pres_2017_T1!BN332,0),0)</f>
        <v>718</v>
      </c>
      <c r="AY332">
        <f ca="1">_xlfn.IFNA(IF(VLOOKUP(Pres_2017_T1!BS332,[2]ListeGithub!$I$2:$K$111,3,FALSE)=$A$1,Pres_2017_T1!BU332,0),0)</f>
        <v>0</v>
      </c>
      <c r="BF332">
        <f ca="1">_xlfn.IFNA(IF(VLOOKUP(Pres_2017_T1!BZ332,[2]ListeGithub!$I$2:$K$111,3,FALSE)=$A$1,Pres_2017_T1!CB332,0),0)</f>
        <v>468</v>
      </c>
      <c r="BM332">
        <f ca="1">_xlfn.IFNA(IF(VLOOKUP(Pres_2017_T1!CG332,[2]ListeGithub!$I$2:$K$111,3,FALSE)=$A$1,Pres_2017_T1!CI332,0),0)</f>
        <v>0</v>
      </c>
      <c r="BT332">
        <f ca="1">_xlfn.IFNA(IF(VLOOKUP(Pres_2017_T1!CN332,[2]ListeGithub!$I$2:$K$111,3,FALSE)=$A$1,Pres_2017_T1!CP332,0),0)</f>
        <v>0</v>
      </c>
      <c r="CA332">
        <f t="shared" ca="1" si="5"/>
        <v>10935</v>
      </c>
    </row>
    <row r="333" spans="1:79" x14ac:dyDescent="0.75">
      <c r="A333" t="str">
        <v>66_02</v>
      </c>
      <c r="B333">
        <f ca="1">_xlfn.IFNA(IF(VLOOKUP(Pres_2017_T1!V333,[2]ListeGithub!$I$2:$K$111,3,FALSE)=$A$1,Pres_2017_T1!X333,0),0)</f>
        <v>0</v>
      </c>
      <c r="I333">
        <f ca="1">_xlfn.IFNA(IF(VLOOKUP(Pres_2017_T1!AC333,[2]ListeGithub!$I$2:$K$111,3,FALSE)=$A$1,Pres_2017_T1!AE333,0),0)</f>
        <v>0</v>
      </c>
      <c r="P333">
        <f ca="1">_xlfn.IFNA(IF(VLOOKUP(Pres_2017_T1!AJ333,[2]ListeGithub!$I$2:$K$111,3,FALSE)=$A$1,Pres_2017_T1!AL333,0),0)</f>
        <v>0</v>
      </c>
      <c r="W333">
        <f ca="1">_xlfn.IFNA(IF(VLOOKUP(Pres_2017_T1!AQ333,[2]ListeGithub!$I$2:$K$111,3,FALSE)=$A$1,Pres_2017_T1!AS333,0),0)</f>
        <v>12921</v>
      </c>
      <c r="AD333">
        <f ca="1">_xlfn.IFNA(IF(VLOOKUP(Pres_2017_T1!AX333,[2]ListeGithub!$I$2:$K$111,3,FALSE)=$A$1,Pres_2017_T1!AZ333,0),0)</f>
        <v>0</v>
      </c>
      <c r="AK333">
        <f ca="1">_xlfn.IFNA(IF(VLOOKUP(Pres_2017_T1!BE333,[2]ListeGithub!$I$2:$K$111,3,FALSE)=$A$1,Pres_2017_T1!BG333,0),0)</f>
        <v>0</v>
      </c>
      <c r="AR333">
        <f ca="1">_xlfn.IFNA(IF(VLOOKUP(Pres_2017_T1!BL333,[2]ListeGithub!$I$2:$K$111,3,FALSE)=$A$1,Pres_2017_T1!BN333,0),0)</f>
        <v>1222</v>
      </c>
      <c r="AY333">
        <f ca="1">_xlfn.IFNA(IF(VLOOKUP(Pres_2017_T1!BS333,[2]ListeGithub!$I$2:$K$111,3,FALSE)=$A$1,Pres_2017_T1!BU333,0),0)</f>
        <v>0</v>
      </c>
      <c r="BF333">
        <f ca="1">_xlfn.IFNA(IF(VLOOKUP(Pres_2017_T1!BZ333,[2]ListeGithub!$I$2:$K$111,3,FALSE)=$A$1,Pres_2017_T1!CB333,0),0)</f>
        <v>582</v>
      </c>
      <c r="BM333">
        <f ca="1">_xlfn.IFNA(IF(VLOOKUP(Pres_2017_T1!CG333,[2]ListeGithub!$I$2:$K$111,3,FALSE)=$A$1,Pres_2017_T1!CI333,0),0)</f>
        <v>0</v>
      </c>
      <c r="BT333">
        <f ca="1">_xlfn.IFNA(IF(VLOOKUP(Pres_2017_T1!CN333,[2]ListeGithub!$I$2:$K$111,3,FALSE)=$A$1,Pres_2017_T1!CP333,0),0)</f>
        <v>0</v>
      </c>
      <c r="CA333">
        <f t="shared" ca="1" si="5"/>
        <v>14725</v>
      </c>
    </row>
    <row r="334" spans="1:79" x14ac:dyDescent="0.75">
      <c r="A334" t="str">
        <v>66_03</v>
      </c>
      <c r="B334">
        <f ca="1">_xlfn.IFNA(IF(VLOOKUP(Pres_2017_T1!V334,[2]ListeGithub!$I$2:$K$111,3,FALSE)=$A$1,Pres_2017_T1!X334,0),0)</f>
        <v>0</v>
      </c>
      <c r="I334">
        <f ca="1">_xlfn.IFNA(IF(VLOOKUP(Pres_2017_T1!AC334,[2]ListeGithub!$I$2:$K$111,3,FALSE)=$A$1,Pres_2017_T1!AE334,0),0)</f>
        <v>0</v>
      </c>
      <c r="P334">
        <f ca="1">_xlfn.IFNA(IF(VLOOKUP(Pres_2017_T1!AJ334,[2]ListeGithub!$I$2:$K$111,3,FALSE)=$A$1,Pres_2017_T1!AL334,0),0)</f>
        <v>0</v>
      </c>
      <c r="W334">
        <f ca="1">_xlfn.IFNA(IF(VLOOKUP(Pres_2017_T1!AQ334,[2]ListeGithub!$I$2:$K$111,3,FALSE)=$A$1,Pres_2017_T1!AS334,0),0)</f>
        <v>10633</v>
      </c>
      <c r="AD334">
        <f ca="1">_xlfn.IFNA(IF(VLOOKUP(Pres_2017_T1!AX334,[2]ListeGithub!$I$2:$K$111,3,FALSE)=$A$1,Pres_2017_T1!AZ334,0),0)</f>
        <v>0</v>
      </c>
      <c r="AK334">
        <f ca="1">_xlfn.IFNA(IF(VLOOKUP(Pres_2017_T1!BE334,[2]ListeGithub!$I$2:$K$111,3,FALSE)=$A$1,Pres_2017_T1!BG334,0),0)</f>
        <v>0</v>
      </c>
      <c r="AR334">
        <f ca="1">_xlfn.IFNA(IF(VLOOKUP(Pres_2017_T1!BL334,[2]ListeGithub!$I$2:$K$111,3,FALSE)=$A$1,Pres_2017_T1!BN334,0),0)</f>
        <v>1252</v>
      </c>
      <c r="AY334">
        <f ca="1">_xlfn.IFNA(IF(VLOOKUP(Pres_2017_T1!BS334,[2]ListeGithub!$I$2:$K$111,3,FALSE)=$A$1,Pres_2017_T1!BU334,0),0)</f>
        <v>0</v>
      </c>
      <c r="BF334">
        <f ca="1">_xlfn.IFNA(IF(VLOOKUP(Pres_2017_T1!BZ334,[2]ListeGithub!$I$2:$K$111,3,FALSE)=$A$1,Pres_2017_T1!CB334,0),0)</f>
        <v>572</v>
      </c>
      <c r="BM334">
        <f ca="1">_xlfn.IFNA(IF(VLOOKUP(Pres_2017_T1!CG334,[2]ListeGithub!$I$2:$K$111,3,FALSE)=$A$1,Pres_2017_T1!CI334,0),0)</f>
        <v>0</v>
      </c>
      <c r="BT334">
        <f ca="1">_xlfn.IFNA(IF(VLOOKUP(Pres_2017_T1!CN334,[2]ListeGithub!$I$2:$K$111,3,FALSE)=$A$1,Pres_2017_T1!CP334,0),0)</f>
        <v>0</v>
      </c>
      <c r="CA334">
        <f t="shared" ca="1" si="5"/>
        <v>12457</v>
      </c>
    </row>
    <row r="335" spans="1:79" x14ac:dyDescent="0.75">
      <c r="A335" t="str">
        <v>66_04</v>
      </c>
      <c r="B335">
        <f ca="1">_xlfn.IFNA(IF(VLOOKUP(Pres_2017_T1!V335,[2]ListeGithub!$I$2:$K$111,3,FALSE)=$A$1,Pres_2017_T1!X335,0),0)</f>
        <v>0</v>
      </c>
      <c r="I335">
        <f ca="1">_xlfn.IFNA(IF(VLOOKUP(Pres_2017_T1!AC335,[2]ListeGithub!$I$2:$K$111,3,FALSE)=$A$1,Pres_2017_T1!AE335,0),0)</f>
        <v>0</v>
      </c>
      <c r="P335">
        <f ca="1">_xlfn.IFNA(IF(VLOOKUP(Pres_2017_T1!AJ335,[2]ListeGithub!$I$2:$K$111,3,FALSE)=$A$1,Pres_2017_T1!AL335,0),0)</f>
        <v>0</v>
      </c>
      <c r="W335">
        <f ca="1">_xlfn.IFNA(IF(VLOOKUP(Pres_2017_T1!AQ335,[2]ListeGithub!$I$2:$K$111,3,FALSE)=$A$1,Pres_2017_T1!AS335,0),0)</f>
        <v>12562</v>
      </c>
      <c r="AD335">
        <f ca="1">_xlfn.IFNA(IF(VLOOKUP(Pres_2017_T1!AX335,[2]ListeGithub!$I$2:$K$111,3,FALSE)=$A$1,Pres_2017_T1!AZ335,0),0)</f>
        <v>0</v>
      </c>
      <c r="AK335">
        <f ca="1">_xlfn.IFNA(IF(VLOOKUP(Pres_2017_T1!BE335,[2]ListeGithub!$I$2:$K$111,3,FALSE)=$A$1,Pres_2017_T1!BG335,0),0)</f>
        <v>0</v>
      </c>
      <c r="AR335">
        <f ca="1">_xlfn.IFNA(IF(VLOOKUP(Pres_2017_T1!BL335,[2]ListeGithub!$I$2:$K$111,3,FALSE)=$A$1,Pres_2017_T1!BN335,0),0)</f>
        <v>1442</v>
      </c>
      <c r="AY335">
        <f ca="1">_xlfn.IFNA(IF(VLOOKUP(Pres_2017_T1!BS335,[2]ListeGithub!$I$2:$K$111,3,FALSE)=$A$1,Pres_2017_T1!BU335,0),0)</f>
        <v>0</v>
      </c>
      <c r="BF335">
        <f ca="1">_xlfn.IFNA(IF(VLOOKUP(Pres_2017_T1!BZ335,[2]ListeGithub!$I$2:$K$111,3,FALSE)=$A$1,Pres_2017_T1!CB335,0),0)</f>
        <v>681</v>
      </c>
      <c r="BM335">
        <f ca="1">_xlfn.IFNA(IF(VLOOKUP(Pres_2017_T1!CG335,[2]ListeGithub!$I$2:$K$111,3,FALSE)=$A$1,Pres_2017_T1!CI335,0),0)</f>
        <v>0</v>
      </c>
      <c r="BT335">
        <f ca="1">_xlfn.IFNA(IF(VLOOKUP(Pres_2017_T1!CN335,[2]ListeGithub!$I$2:$K$111,3,FALSE)=$A$1,Pres_2017_T1!CP335,0),0)</f>
        <v>0</v>
      </c>
      <c r="CA335">
        <f t="shared" ca="1" si="5"/>
        <v>14685</v>
      </c>
    </row>
    <row r="336" spans="1:79" x14ac:dyDescent="0.75">
      <c r="A336" t="str">
        <v>67_01</v>
      </c>
      <c r="B336">
        <f ca="1">_xlfn.IFNA(IF(VLOOKUP(Pres_2017_T1!V336,[2]ListeGithub!$I$2:$K$111,3,FALSE)=$A$1,Pres_2017_T1!X336,0),0)</f>
        <v>0</v>
      </c>
      <c r="I336">
        <f ca="1">_xlfn.IFNA(IF(VLOOKUP(Pres_2017_T1!AC336,[2]ListeGithub!$I$2:$K$111,3,FALSE)=$A$1,Pres_2017_T1!AE336,0),0)</f>
        <v>0</v>
      </c>
      <c r="P336">
        <f ca="1">_xlfn.IFNA(IF(VLOOKUP(Pres_2017_T1!AJ336,[2]ListeGithub!$I$2:$K$111,3,FALSE)=$A$1,Pres_2017_T1!AL336,0),0)</f>
        <v>10100</v>
      </c>
      <c r="W336">
        <f ca="1">_xlfn.IFNA(IF(VLOOKUP(Pres_2017_T1!AQ336,[2]ListeGithub!$I$2:$K$111,3,FALSE)=$A$1,Pres_2017_T1!AS336,0),0)</f>
        <v>0</v>
      </c>
      <c r="AD336">
        <f ca="1">_xlfn.IFNA(IF(VLOOKUP(Pres_2017_T1!AX336,[2]ListeGithub!$I$2:$K$111,3,FALSE)=$A$1,Pres_2017_T1!AZ336,0),0)</f>
        <v>0</v>
      </c>
      <c r="AK336">
        <f ca="1">_xlfn.IFNA(IF(VLOOKUP(Pres_2017_T1!BE336,[2]ListeGithub!$I$2:$K$111,3,FALSE)=$A$1,Pres_2017_T1!BG336,0),0)</f>
        <v>0</v>
      </c>
      <c r="AR336">
        <f ca="1">_xlfn.IFNA(IF(VLOOKUP(Pres_2017_T1!BL336,[2]ListeGithub!$I$2:$K$111,3,FALSE)=$A$1,Pres_2017_T1!BN336,0),0)</f>
        <v>596</v>
      </c>
      <c r="AY336">
        <f ca="1">_xlfn.IFNA(IF(VLOOKUP(Pres_2017_T1!BS336,[2]ListeGithub!$I$2:$K$111,3,FALSE)=$A$1,Pres_2017_T1!BU336,0),0)</f>
        <v>0</v>
      </c>
      <c r="BF336">
        <f ca="1">_xlfn.IFNA(IF(VLOOKUP(Pres_2017_T1!BZ336,[2]ListeGithub!$I$2:$K$111,3,FALSE)=$A$1,Pres_2017_T1!CB336,0),0)</f>
        <v>286</v>
      </c>
      <c r="BM336">
        <f ca="1">_xlfn.IFNA(IF(VLOOKUP(Pres_2017_T1!CG336,[2]ListeGithub!$I$2:$K$111,3,FALSE)=$A$1,Pres_2017_T1!CI336,0),0)</f>
        <v>0</v>
      </c>
      <c r="BT336">
        <f ca="1">_xlfn.IFNA(IF(VLOOKUP(Pres_2017_T1!CN336,[2]ListeGithub!$I$2:$K$111,3,FALSE)=$A$1,Pres_2017_T1!CP336,0),0)</f>
        <v>0</v>
      </c>
      <c r="CA336">
        <f t="shared" ca="1" si="5"/>
        <v>10982</v>
      </c>
    </row>
    <row r="337" spans="1:79" x14ac:dyDescent="0.75">
      <c r="A337" t="str">
        <v>67_02</v>
      </c>
      <c r="B337">
        <f ca="1">_xlfn.IFNA(IF(VLOOKUP(Pres_2017_T1!V337,[2]ListeGithub!$I$2:$K$111,3,FALSE)=$A$1,Pres_2017_T1!X337,0),0)</f>
        <v>0</v>
      </c>
      <c r="I337">
        <f ca="1">_xlfn.IFNA(IF(VLOOKUP(Pres_2017_T1!AC337,[2]ListeGithub!$I$2:$K$111,3,FALSE)=$A$1,Pres_2017_T1!AE337,0),0)</f>
        <v>0</v>
      </c>
      <c r="P337">
        <f ca="1">_xlfn.IFNA(IF(VLOOKUP(Pres_2017_T1!AJ337,[2]ListeGithub!$I$2:$K$111,3,FALSE)=$A$1,Pres_2017_T1!AL337,0),0)</f>
        <v>9687</v>
      </c>
      <c r="W337">
        <f ca="1">_xlfn.IFNA(IF(VLOOKUP(Pres_2017_T1!AQ337,[2]ListeGithub!$I$2:$K$111,3,FALSE)=$A$1,Pres_2017_T1!AS337,0),0)</f>
        <v>0</v>
      </c>
      <c r="AD337">
        <f ca="1">_xlfn.IFNA(IF(VLOOKUP(Pres_2017_T1!AX337,[2]ListeGithub!$I$2:$K$111,3,FALSE)=$A$1,Pres_2017_T1!AZ337,0),0)</f>
        <v>0</v>
      </c>
      <c r="AK337">
        <f ca="1">_xlfn.IFNA(IF(VLOOKUP(Pres_2017_T1!BE337,[2]ListeGithub!$I$2:$K$111,3,FALSE)=$A$1,Pres_2017_T1!BG337,0),0)</f>
        <v>0</v>
      </c>
      <c r="AR337">
        <f ca="1">_xlfn.IFNA(IF(VLOOKUP(Pres_2017_T1!BL337,[2]ListeGithub!$I$2:$K$111,3,FALSE)=$A$1,Pres_2017_T1!BN337,0),0)</f>
        <v>679</v>
      </c>
      <c r="AY337">
        <f ca="1">_xlfn.IFNA(IF(VLOOKUP(Pres_2017_T1!BS337,[2]ListeGithub!$I$2:$K$111,3,FALSE)=$A$1,Pres_2017_T1!BU337,0),0)</f>
        <v>0</v>
      </c>
      <c r="BF337">
        <f ca="1">_xlfn.IFNA(IF(VLOOKUP(Pres_2017_T1!BZ337,[2]ListeGithub!$I$2:$K$111,3,FALSE)=$A$1,Pres_2017_T1!CB337,0),0)</f>
        <v>450</v>
      </c>
      <c r="BM337">
        <f ca="1">_xlfn.IFNA(IF(VLOOKUP(Pres_2017_T1!CG337,[2]ListeGithub!$I$2:$K$111,3,FALSE)=$A$1,Pres_2017_T1!CI337,0),0)</f>
        <v>0</v>
      </c>
      <c r="BT337">
        <f ca="1">_xlfn.IFNA(IF(VLOOKUP(Pres_2017_T1!CN337,[2]ListeGithub!$I$2:$K$111,3,FALSE)=$A$1,Pres_2017_T1!CP337,0),0)</f>
        <v>0</v>
      </c>
      <c r="CA337">
        <f t="shared" ca="1" si="5"/>
        <v>10816</v>
      </c>
    </row>
    <row r="338" spans="1:79" x14ac:dyDescent="0.75">
      <c r="A338" t="str">
        <v>67_03</v>
      </c>
      <c r="B338">
        <f ca="1">_xlfn.IFNA(IF(VLOOKUP(Pres_2017_T1!V338,[2]ListeGithub!$I$2:$K$111,3,FALSE)=$A$1,Pres_2017_T1!X338,0),0)</f>
        <v>0</v>
      </c>
      <c r="I338">
        <f ca="1">_xlfn.IFNA(IF(VLOOKUP(Pres_2017_T1!AC338,[2]ListeGithub!$I$2:$K$111,3,FALSE)=$A$1,Pres_2017_T1!AE338,0),0)</f>
        <v>0</v>
      </c>
      <c r="P338">
        <f ca="1">_xlfn.IFNA(IF(VLOOKUP(Pres_2017_T1!AJ338,[2]ListeGithub!$I$2:$K$111,3,FALSE)=$A$1,Pres_2017_T1!AL338,0),0)</f>
        <v>10471</v>
      </c>
      <c r="W338">
        <f ca="1">_xlfn.IFNA(IF(VLOOKUP(Pres_2017_T1!AQ338,[2]ListeGithub!$I$2:$K$111,3,FALSE)=$A$1,Pres_2017_T1!AS338,0),0)</f>
        <v>0</v>
      </c>
      <c r="AD338">
        <f ca="1">_xlfn.IFNA(IF(VLOOKUP(Pres_2017_T1!AX338,[2]ListeGithub!$I$2:$K$111,3,FALSE)=$A$1,Pres_2017_T1!AZ338,0),0)</f>
        <v>0</v>
      </c>
      <c r="AK338">
        <f ca="1">_xlfn.IFNA(IF(VLOOKUP(Pres_2017_T1!BE338,[2]ListeGithub!$I$2:$K$111,3,FALSE)=$A$1,Pres_2017_T1!BG338,0),0)</f>
        <v>0</v>
      </c>
      <c r="AR338">
        <f ca="1">_xlfn.IFNA(IF(VLOOKUP(Pres_2017_T1!BL338,[2]ListeGithub!$I$2:$K$111,3,FALSE)=$A$1,Pres_2017_T1!BN338,0),0)</f>
        <v>734</v>
      </c>
      <c r="AY338">
        <f ca="1">_xlfn.IFNA(IF(VLOOKUP(Pres_2017_T1!BS338,[2]ListeGithub!$I$2:$K$111,3,FALSE)=$A$1,Pres_2017_T1!BU338,0),0)</f>
        <v>0</v>
      </c>
      <c r="BF338">
        <f ca="1">_xlfn.IFNA(IF(VLOOKUP(Pres_2017_T1!BZ338,[2]ListeGithub!$I$2:$K$111,3,FALSE)=$A$1,Pres_2017_T1!CB338,0),0)</f>
        <v>416</v>
      </c>
      <c r="BM338">
        <f ca="1">_xlfn.IFNA(IF(VLOOKUP(Pres_2017_T1!CG338,[2]ListeGithub!$I$2:$K$111,3,FALSE)=$A$1,Pres_2017_T1!CI338,0),0)</f>
        <v>0</v>
      </c>
      <c r="BT338">
        <f ca="1">_xlfn.IFNA(IF(VLOOKUP(Pres_2017_T1!CN338,[2]ListeGithub!$I$2:$K$111,3,FALSE)=$A$1,Pres_2017_T1!CP338,0),0)</f>
        <v>0</v>
      </c>
      <c r="CA338">
        <f t="shared" ca="1" si="5"/>
        <v>11621</v>
      </c>
    </row>
    <row r="339" spans="1:79" x14ac:dyDescent="0.75">
      <c r="A339" t="str">
        <v>67_04</v>
      </c>
      <c r="B339">
        <f ca="1">_xlfn.IFNA(IF(VLOOKUP(Pres_2017_T1!V339,[2]ListeGithub!$I$2:$K$111,3,FALSE)=$A$1,Pres_2017_T1!X339,0),0)</f>
        <v>19294</v>
      </c>
      <c r="I339">
        <f ca="1">_xlfn.IFNA(IF(VLOOKUP(Pres_2017_T1!AC339,[2]ListeGithub!$I$2:$K$111,3,FALSE)=$A$1,Pres_2017_T1!AE339,0),0)</f>
        <v>0</v>
      </c>
      <c r="P339">
        <f ca="1">_xlfn.IFNA(IF(VLOOKUP(Pres_2017_T1!AJ339,[2]ListeGithub!$I$2:$K$111,3,FALSE)=$A$1,Pres_2017_T1!AL339,0),0)</f>
        <v>0</v>
      </c>
      <c r="W339">
        <f ca="1">_xlfn.IFNA(IF(VLOOKUP(Pres_2017_T1!AQ339,[2]ListeGithub!$I$2:$K$111,3,FALSE)=$A$1,Pres_2017_T1!AS339,0),0)</f>
        <v>0</v>
      </c>
      <c r="AD339">
        <f ca="1">_xlfn.IFNA(IF(VLOOKUP(Pres_2017_T1!AX339,[2]ListeGithub!$I$2:$K$111,3,FALSE)=$A$1,Pres_2017_T1!AZ339,0),0)</f>
        <v>0</v>
      </c>
      <c r="AK339">
        <f ca="1">_xlfn.IFNA(IF(VLOOKUP(Pres_2017_T1!BE339,[2]ListeGithub!$I$2:$K$111,3,FALSE)=$A$1,Pres_2017_T1!BG339,0),0)</f>
        <v>0</v>
      </c>
      <c r="AR339">
        <f ca="1">_xlfn.IFNA(IF(VLOOKUP(Pres_2017_T1!BL339,[2]ListeGithub!$I$2:$K$111,3,FALSE)=$A$1,Pres_2017_T1!BN339,0),0)</f>
        <v>747</v>
      </c>
      <c r="AY339">
        <f ca="1">_xlfn.IFNA(IF(VLOOKUP(Pres_2017_T1!BS339,[2]ListeGithub!$I$2:$K$111,3,FALSE)=$A$1,Pres_2017_T1!BU339,0),0)</f>
        <v>681</v>
      </c>
      <c r="BF339">
        <f ca="1">_xlfn.IFNA(IF(VLOOKUP(Pres_2017_T1!BZ339,[2]ListeGithub!$I$2:$K$111,3,FALSE)=$A$1,Pres_2017_T1!CB339,0),0)</f>
        <v>0</v>
      </c>
      <c r="BM339">
        <f ca="1">_xlfn.IFNA(IF(VLOOKUP(Pres_2017_T1!CG339,[2]ListeGithub!$I$2:$K$111,3,FALSE)=$A$1,Pres_2017_T1!CI339,0),0)</f>
        <v>0</v>
      </c>
      <c r="BT339">
        <f ca="1">_xlfn.IFNA(IF(VLOOKUP(Pres_2017_T1!CN339,[2]ListeGithub!$I$2:$K$111,3,FALSE)=$A$1,Pres_2017_T1!CP339,0),0)</f>
        <v>0</v>
      </c>
      <c r="CA339">
        <f t="shared" ca="1" si="5"/>
        <v>20722</v>
      </c>
    </row>
    <row r="340" spans="1:79" x14ac:dyDescent="0.75">
      <c r="A340" t="str">
        <v>67_05</v>
      </c>
      <c r="B340">
        <f ca="1">_xlfn.IFNA(IF(VLOOKUP(Pres_2017_T1!V340,[2]ListeGithub!$I$2:$K$111,3,FALSE)=$A$1,Pres_2017_T1!X340,0),0)</f>
        <v>0</v>
      </c>
      <c r="I340">
        <f ca="1">_xlfn.IFNA(IF(VLOOKUP(Pres_2017_T1!AC340,[2]ListeGithub!$I$2:$K$111,3,FALSE)=$A$1,Pres_2017_T1!AE340,0),0)</f>
        <v>17208</v>
      </c>
      <c r="P340">
        <f ca="1">_xlfn.IFNA(IF(VLOOKUP(Pres_2017_T1!AJ340,[2]ListeGithub!$I$2:$K$111,3,FALSE)=$A$1,Pres_2017_T1!AL340,0),0)</f>
        <v>0</v>
      </c>
      <c r="W340">
        <f ca="1">_xlfn.IFNA(IF(VLOOKUP(Pres_2017_T1!AQ340,[2]ListeGithub!$I$2:$K$111,3,FALSE)=$A$1,Pres_2017_T1!AS340,0),0)</f>
        <v>0</v>
      </c>
      <c r="AD340">
        <f ca="1">_xlfn.IFNA(IF(VLOOKUP(Pres_2017_T1!AX340,[2]ListeGithub!$I$2:$K$111,3,FALSE)=$A$1,Pres_2017_T1!AZ340,0),0)</f>
        <v>0</v>
      </c>
      <c r="AK340">
        <f ca="1">_xlfn.IFNA(IF(VLOOKUP(Pres_2017_T1!BE340,[2]ListeGithub!$I$2:$K$111,3,FALSE)=$A$1,Pres_2017_T1!BG340,0),0)</f>
        <v>0</v>
      </c>
      <c r="AR340">
        <f ca="1">_xlfn.IFNA(IF(VLOOKUP(Pres_2017_T1!BL340,[2]ListeGithub!$I$2:$K$111,3,FALSE)=$A$1,Pres_2017_T1!BN340,0),0)</f>
        <v>0</v>
      </c>
      <c r="AY340">
        <f ca="1">_xlfn.IFNA(IF(VLOOKUP(Pres_2017_T1!BS340,[2]ListeGithub!$I$2:$K$111,3,FALSE)=$A$1,Pres_2017_T1!BU340,0),0)</f>
        <v>1003</v>
      </c>
      <c r="BF340">
        <f ca="1">_xlfn.IFNA(IF(VLOOKUP(Pres_2017_T1!BZ340,[2]ListeGithub!$I$2:$K$111,3,FALSE)=$A$1,Pres_2017_T1!CB340,0),0)</f>
        <v>922</v>
      </c>
      <c r="BM340">
        <f ca="1">_xlfn.IFNA(IF(VLOOKUP(Pres_2017_T1!CG340,[2]ListeGithub!$I$2:$K$111,3,FALSE)=$A$1,Pres_2017_T1!CI340,0),0)</f>
        <v>0</v>
      </c>
      <c r="BT340">
        <f ca="1">_xlfn.IFNA(IF(VLOOKUP(Pres_2017_T1!CN340,[2]ListeGithub!$I$2:$K$111,3,FALSE)=$A$1,Pres_2017_T1!CP340,0),0)</f>
        <v>0</v>
      </c>
      <c r="CA340">
        <f t="shared" ca="1" si="5"/>
        <v>19133</v>
      </c>
    </row>
    <row r="341" spans="1:79" x14ac:dyDescent="0.75">
      <c r="A341" t="str">
        <v>67_06</v>
      </c>
      <c r="B341">
        <f ca="1">_xlfn.IFNA(IF(VLOOKUP(Pres_2017_T1!V341,[2]ListeGithub!$I$2:$K$111,3,FALSE)=$A$1,Pres_2017_T1!X341,0),0)</f>
        <v>0</v>
      </c>
      <c r="I341">
        <f ca="1">_xlfn.IFNA(IF(VLOOKUP(Pres_2017_T1!AC341,[2]ListeGithub!$I$2:$K$111,3,FALSE)=$A$1,Pres_2017_T1!AE341,0),0)</f>
        <v>17062</v>
      </c>
      <c r="P341">
        <f ca="1">_xlfn.IFNA(IF(VLOOKUP(Pres_2017_T1!AJ341,[2]ListeGithub!$I$2:$K$111,3,FALSE)=$A$1,Pres_2017_T1!AL341,0),0)</f>
        <v>0</v>
      </c>
      <c r="W341">
        <f ca="1">_xlfn.IFNA(IF(VLOOKUP(Pres_2017_T1!AQ341,[2]ListeGithub!$I$2:$K$111,3,FALSE)=$A$1,Pres_2017_T1!AS341,0),0)</f>
        <v>0</v>
      </c>
      <c r="AD341">
        <f ca="1">_xlfn.IFNA(IF(VLOOKUP(Pres_2017_T1!AX341,[2]ListeGithub!$I$2:$K$111,3,FALSE)=$A$1,Pres_2017_T1!AZ341,0),0)</f>
        <v>0</v>
      </c>
      <c r="AK341">
        <f ca="1">_xlfn.IFNA(IF(VLOOKUP(Pres_2017_T1!BE341,[2]ListeGithub!$I$2:$K$111,3,FALSE)=$A$1,Pres_2017_T1!BG341,0),0)</f>
        <v>0</v>
      </c>
      <c r="AR341">
        <f ca="1">_xlfn.IFNA(IF(VLOOKUP(Pres_2017_T1!BL341,[2]ListeGithub!$I$2:$K$111,3,FALSE)=$A$1,Pres_2017_T1!BN341,0),0)</f>
        <v>984</v>
      </c>
      <c r="AY341">
        <f ca="1">_xlfn.IFNA(IF(VLOOKUP(Pres_2017_T1!BS341,[2]ListeGithub!$I$2:$K$111,3,FALSE)=$A$1,Pres_2017_T1!BU341,0),0)</f>
        <v>0</v>
      </c>
      <c r="BF341">
        <f ca="1">_xlfn.IFNA(IF(VLOOKUP(Pres_2017_T1!BZ341,[2]ListeGithub!$I$2:$K$111,3,FALSE)=$A$1,Pres_2017_T1!CB341,0),0)</f>
        <v>773</v>
      </c>
      <c r="BM341">
        <f ca="1">_xlfn.IFNA(IF(VLOOKUP(Pres_2017_T1!CG341,[2]ListeGithub!$I$2:$K$111,3,FALSE)=$A$1,Pres_2017_T1!CI341,0),0)</f>
        <v>0</v>
      </c>
      <c r="BT341">
        <f ca="1">_xlfn.IFNA(IF(VLOOKUP(Pres_2017_T1!CN341,[2]ListeGithub!$I$2:$K$111,3,FALSE)=$A$1,Pres_2017_T1!CP341,0),0)</f>
        <v>0</v>
      </c>
      <c r="CA341">
        <f t="shared" ca="1" si="5"/>
        <v>18819</v>
      </c>
    </row>
    <row r="342" spans="1:79" x14ac:dyDescent="0.75">
      <c r="A342" t="str">
        <v>67_07</v>
      </c>
      <c r="B342">
        <f ca="1">_xlfn.IFNA(IF(VLOOKUP(Pres_2017_T1!V342,[2]ListeGithub!$I$2:$K$111,3,FALSE)=$A$1,Pres_2017_T1!X342,0),0)</f>
        <v>0</v>
      </c>
      <c r="I342">
        <f ca="1">_xlfn.IFNA(IF(VLOOKUP(Pres_2017_T1!AC342,[2]ListeGithub!$I$2:$K$111,3,FALSE)=$A$1,Pres_2017_T1!AE342,0),0)</f>
        <v>14343</v>
      </c>
      <c r="P342">
        <f ca="1">_xlfn.IFNA(IF(VLOOKUP(Pres_2017_T1!AJ342,[2]ListeGithub!$I$2:$K$111,3,FALSE)=$A$1,Pres_2017_T1!AL342,0),0)</f>
        <v>0</v>
      </c>
      <c r="W342">
        <f ca="1">_xlfn.IFNA(IF(VLOOKUP(Pres_2017_T1!AQ342,[2]ListeGithub!$I$2:$K$111,3,FALSE)=$A$1,Pres_2017_T1!AS342,0),0)</f>
        <v>0</v>
      </c>
      <c r="AD342">
        <f ca="1">_xlfn.IFNA(IF(VLOOKUP(Pres_2017_T1!AX342,[2]ListeGithub!$I$2:$K$111,3,FALSE)=$A$1,Pres_2017_T1!AZ342,0),0)</f>
        <v>0</v>
      </c>
      <c r="AK342">
        <f ca="1">_xlfn.IFNA(IF(VLOOKUP(Pres_2017_T1!BE342,[2]ListeGithub!$I$2:$K$111,3,FALSE)=$A$1,Pres_2017_T1!BG342,0),0)</f>
        <v>0</v>
      </c>
      <c r="AR342">
        <f ca="1">_xlfn.IFNA(IF(VLOOKUP(Pres_2017_T1!BL342,[2]ListeGithub!$I$2:$K$111,3,FALSE)=$A$1,Pres_2017_T1!BN342,0),0)</f>
        <v>946</v>
      </c>
      <c r="AY342">
        <f ca="1">_xlfn.IFNA(IF(VLOOKUP(Pres_2017_T1!BS342,[2]ListeGithub!$I$2:$K$111,3,FALSE)=$A$1,Pres_2017_T1!BU342,0),0)</f>
        <v>0</v>
      </c>
      <c r="BF342">
        <f ca="1">_xlfn.IFNA(IF(VLOOKUP(Pres_2017_T1!BZ342,[2]ListeGithub!$I$2:$K$111,3,FALSE)=$A$1,Pres_2017_T1!CB342,0),0)</f>
        <v>778</v>
      </c>
      <c r="BM342">
        <f ca="1">_xlfn.IFNA(IF(VLOOKUP(Pres_2017_T1!CG342,[2]ListeGithub!$I$2:$K$111,3,FALSE)=$A$1,Pres_2017_T1!CI342,0),0)</f>
        <v>0</v>
      </c>
      <c r="BT342">
        <f ca="1">_xlfn.IFNA(IF(VLOOKUP(Pres_2017_T1!CN342,[2]ListeGithub!$I$2:$K$111,3,FALSE)=$A$1,Pres_2017_T1!CP342,0),0)</f>
        <v>0</v>
      </c>
      <c r="CA342">
        <f t="shared" ca="1" si="5"/>
        <v>16067</v>
      </c>
    </row>
    <row r="343" spans="1:79" x14ac:dyDescent="0.75">
      <c r="A343" t="str">
        <v>67_08</v>
      </c>
      <c r="B343">
        <f ca="1">_xlfn.IFNA(IF(VLOOKUP(Pres_2017_T1!V343,[2]ListeGithub!$I$2:$K$111,3,FALSE)=$A$1,Pres_2017_T1!X343,0),0)</f>
        <v>0</v>
      </c>
      <c r="I343">
        <f ca="1">_xlfn.IFNA(IF(VLOOKUP(Pres_2017_T1!AC343,[2]ListeGithub!$I$2:$K$111,3,FALSE)=$A$1,Pres_2017_T1!AE343,0),0)</f>
        <v>16151</v>
      </c>
      <c r="P343">
        <f ca="1">_xlfn.IFNA(IF(VLOOKUP(Pres_2017_T1!AJ343,[2]ListeGithub!$I$2:$K$111,3,FALSE)=$A$1,Pres_2017_T1!AL343,0),0)</f>
        <v>0</v>
      </c>
      <c r="W343">
        <f ca="1">_xlfn.IFNA(IF(VLOOKUP(Pres_2017_T1!AQ343,[2]ListeGithub!$I$2:$K$111,3,FALSE)=$A$1,Pres_2017_T1!AS343,0),0)</f>
        <v>0</v>
      </c>
      <c r="AD343">
        <f ca="1">_xlfn.IFNA(IF(VLOOKUP(Pres_2017_T1!AX343,[2]ListeGithub!$I$2:$K$111,3,FALSE)=$A$1,Pres_2017_T1!AZ343,0),0)</f>
        <v>0</v>
      </c>
      <c r="AK343">
        <f ca="1">_xlfn.IFNA(IF(VLOOKUP(Pres_2017_T1!BE343,[2]ListeGithub!$I$2:$K$111,3,FALSE)=$A$1,Pres_2017_T1!BG343,0),0)</f>
        <v>0</v>
      </c>
      <c r="AR343">
        <f ca="1">_xlfn.IFNA(IF(VLOOKUP(Pres_2017_T1!BL343,[2]ListeGithub!$I$2:$K$111,3,FALSE)=$A$1,Pres_2017_T1!BN343,0),0)</f>
        <v>0</v>
      </c>
      <c r="AY343">
        <f ca="1">_xlfn.IFNA(IF(VLOOKUP(Pres_2017_T1!BS343,[2]ListeGithub!$I$2:$K$111,3,FALSE)=$A$1,Pres_2017_T1!BU343,0),0)</f>
        <v>0</v>
      </c>
      <c r="BF343">
        <f ca="1">_xlfn.IFNA(IF(VLOOKUP(Pres_2017_T1!BZ343,[2]ListeGithub!$I$2:$K$111,3,FALSE)=$A$1,Pres_2017_T1!CB343,0),0)</f>
        <v>881</v>
      </c>
      <c r="BM343">
        <f ca="1">_xlfn.IFNA(IF(VLOOKUP(Pres_2017_T1!CG343,[2]ListeGithub!$I$2:$K$111,3,FALSE)=$A$1,Pres_2017_T1!CI343,0),0)</f>
        <v>784</v>
      </c>
      <c r="BT343">
        <f ca="1">_xlfn.IFNA(IF(VLOOKUP(Pres_2017_T1!CN343,[2]ListeGithub!$I$2:$K$111,3,FALSE)=$A$1,Pres_2017_T1!CP343,0),0)</f>
        <v>0</v>
      </c>
      <c r="CA343">
        <f t="shared" ca="1" si="5"/>
        <v>17816</v>
      </c>
    </row>
    <row r="344" spans="1:79" x14ac:dyDescent="0.75">
      <c r="A344" t="str">
        <v>67_09</v>
      </c>
      <c r="B344">
        <f ca="1">_xlfn.IFNA(IF(VLOOKUP(Pres_2017_T1!V344,[2]ListeGithub!$I$2:$K$111,3,FALSE)=$A$1,Pres_2017_T1!X344,0),0)</f>
        <v>0</v>
      </c>
      <c r="I344">
        <f ca="1">_xlfn.IFNA(IF(VLOOKUP(Pres_2017_T1!AC344,[2]ListeGithub!$I$2:$K$111,3,FALSE)=$A$1,Pres_2017_T1!AE344,0),0)</f>
        <v>17179</v>
      </c>
      <c r="P344">
        <f ca="1">_xlfn.IFNA(IF(VLOOKUP(Pres_2017_T1!AJ344,[2]ListeGithub!$I$2:$K$111,3,FALSE)=$A$1,Pres_2017_T1!AL344,0),0)</f>
        <v>0</v>
      </c>
      <c r="W344">
        <f ca="1">_xlfn.IFNA(IF(VLOOKUP(Pres_2017_T1!AQ344,[2]ListeGithub!$I$2:$K$111,3,FALSE)=$A$1,Pres_2017_T1!AS344,0),0)</f>
        <v>0</v>
      </c>
      <c r="AD344">
        <f ca="1">_xlfn.IFNA(IF(VLOOKUP(Pres_2017_T1!AX344,[2]ListeGithub!$I$2:$K$111,3,FALSE)=$A$1,Pres_2017_T1!AZ344,0),0)</f>
        <v>0</v>
      </c>
      <c r="AK344">
        <f ca="1">_xlfn.IFNA(IF(VLOOKUP(Pres_2017_T1!BE344,[2]ListeGithub!$I$2:$K$111,3,FALSE)=$A$1,Pres_2017_T1!BG344,0),0)</f>
        <v>0</v>
      </c>
      <c r="AR344">
        <f ca="1">_xlfn.IFNA(IF(VLOOKUP(Pres_2017_T1!BL344,[2]ListeGithub!$I$2:$K$111,3,FALSE)=$A$1,Pres_2017_T1!BN344,0),0)</f>
        <v>824</v>
      </c>
      <c r="AY344">
        <f ca="1">_xlfn.IFNA(IF(VLOOKUP(Pres_2017_T1!BS344,[2]ListeGithub!$I$2:$K$111,3,FALSE)=$A$1,Pres_2017_T1!BU344,0),0)</f>
        <v>0</v>
      </c>
      <c r="BF344">
        <f ca="1">_xlfn.IFNA(IF(VLOOKUP(Pres_2017_T1!BZ344,[2]ListeGithub!$I$2:$K$111,3,FALSE)=$A$1,Pres_2017_T1!CB344,0),0)</f>
        <v>772</v>
      </c>
      <c r="BM344">
        <f ca="1">_xlfn.IFNA(IF(VLOOKUP(Pres_2017_T1!CG344,[2]ListeGithub!$I$2:$K$111,3,FALSE)=$A$1,Pres_2017_T1!CI344,0),0)</f>
        <v>0</v>
      </c>
      <c r="BT344">
        <f ca="1">_xlfn.IFNA(IF(VLOOKUP(Pres_2017_T1!CN344,[2]ListeGithub!$I$2:$K$111,3,FALSE)=$A$1,Pres_2017_T1!CP344,0),0)</f>
        <v>0</v>
      </c>
      <c r="CA344">
        <f t="shared" ca="1" si="5"/>
        <v>18775</v>
      </c>
    </row>
    <row r="345" spans="1:79" x14ac:dyDescent="0.75">
      <c r="A345" t="str">
        <v>68_01</v>
      </c>
      <c r="B345">
        <f ca="1">_xlfn.IFNA(IF(VLOOKUP(Pres_2017_T1!V345,[2]ListeGithub!$I$2:$K$111,3,FALSE)=$A$1,Pres_2017_T1!X345,0),0)</f>
        <v>0</v>
      </c>
      <c r="I345">
        <f ca="1">_xlfn.IFNA(IF(VLOOKUP(Pres_2017_T1!AC345,[2]ListeGithub!$I$2:$K$111,3,FALSE)=$A$1,Pres_2017_T1!AE345,0),0)</f>
        <v>12697</v>
      </c>
      <c r="P345">
        <f ca="1">_xlfn.IFNA(IF(VLOOKUP(Pres_2017_T1!AJ345,[2]ListeGithub!$I$2:$K$111,3,FALSE)=$A$1,Pres_2017_T1!AL345,0),0)</f>
        <v>0</v>
      </c>
      <c r="W345">
        <f ca="1">_xlfn.IFNA(IF(VLOOKUP(Pres_2017_T1!AQ345,[2]ListeGithub!$I$2:$K$111,3,FALSE)=$A$1,Pres_2017_T1!AS345,0),0)</f>
        <v>0</v>
      </c>
      <c r="AD345">
        <f ca="1">_xlfn.IFNA(IF(VLOOKUP(Pres_2017_T1!AX345,[2]ListeGithub!$I$2:$K$111,3,FALSE)=$A$1,Pres_2017_T1!AZ345,0),0)</f>
        <v>0</v>
      </c>
      <c r="AK345">
        <f ca="1">_xlfn.IFNA(IF(VLOOKUP(Pres_2017_T1!BE345,[2]ListeGithub!$I$2:$K$111,3,FALSE)=$A$1,Pres_2017_T1!BG345,0),0)</f>
        <v>0</v>
      </c>
      <c r="AR345">
        <f ca="1">_xlfn.IFNA(IF(VLOOKUP(Pres_2017_T1!BL345,[2]ListeGithub!$I$2:$K$111,3,FALSE)=$A$1,Pres_2017_T1!BN345,0),0)</f>
        <v>812</v>
      </c>
      <c r="AY345">
        <f ca="1">_xlfn.IFNA(IF(VLOOKUP(Pres_2017_T1!BS345,[2]ListeGithub!$I$2:$K$111,3,FALSE)=$A$1,Pres_2017_T1!BU345,0),0)</f>
        <v>675</v>
      </c>
      <c r="BF345">
        <f ca="1">_xlfn.IFNA(IF(VLOOKUP(Pres_2017_T1!BZ345,[2]ListeGithub!$I$2:$K$111,3,FALSE)=$A$1,Pres_2017_T1!CB345,0),0)</f>
        <v>0</v>
      </c>
      <c r="BM345">
        <f ca="1">_xlfn.IFNA(IF(VLOOKUP(Pres_2017_T1!CG345,[2]ListeGithub!$I$2:$K$111,3,FALSE)=$A$1,Pres_2017_T1!CI345,0),0)</f>
        <v>0</v>
      </c>
      <c r="BT345">
        <f ca="1">_xlfn.IFNA(IF(VLOOKUP(Pres_2017_T1!CN345,[2]ListeGithub!$I$2:$K$111,3,FALSE)=$A$1,Pres_2017_T1!CP345,0),0)</f>
        <v>0</v>
      </c>
      <c r="CA345">
        <f t="shared" ca="1" si="5"/>
        <v>14184</v>
      </c>
    </row>
    <row r="346" spans="1:79" x14ac:dyDescent="0.75">
      <c r="A346" t="str">
        <v>68_02</v>
      </c>
      <c r="B346">
        <f ca="1">_xlfn.IFNA(IF(VLOOKUP(Pres_2017_T1!V346,[2]ListeGithub!$I$2:$K$111,3,FALSE)=$A$1,Pres_2017_T1!X346,0),0)</f>
        <v>0</v>
      </c>
      <c r="I346">
        <f ca="1">_xlfn.IFNA(IF(VLOOKUP(Pres_2017_T1!AC346,[2]ListeGithub!$I$2:$K$111,3,FALSE)=$A$1,Pres_2017_T1!AE346,0),0)</f>
        <v>16269</v>
      </c>
      <c r="P346">
        <f ca="1">_xlfn.IFNA(IF(VLOOKUP(Pres_2017_T1!AJ346,[2]ListeGithub!$I$2:$K$111,3,FALSE)=$A$1,Pres_2017_T1!AL346,0),0)</f>
        <v>0</v>
      </c>
      <c r="W346">
        <f ca="1">_xlfn.IFNA(IF(VLOOKUP(Pres_2017_T1!AQ346,[2]ListeGithub!$I$2:$K$111,3,FALSE)=$A$1,Pres_2017_T1!AS346,0),0)</f>
        <v>0</v>
      </c>
      <c r="AD346">
        <f ca="1">_xlfn.IFNA(IF(VLOOKUP(Pres_2017_T1!AX346,[2]ListeGithub!$I$2:$K$111,3,FALSE)=$A$1,Pres_2017_T1!AZ346,0),0)</f>
        <v>0</v>
      </c>
      <c r="AK346">
        <f ca="1">_xlfn.IFNA(IF(VLOOKUP(Pres_2017_T1!BE346,[2]ListeGithub!$I$2:$K$111,3,FALSE)=$A$1,Pres_2017_T1!BG346,0),0)</f>
        <v>0</v>
      </c>
      <c r="AR346">
        <f ca="1">_xlfn.IFNA(IF(VLOOKUP(Pres_2017_T1!BL346,[2]ListeGithub!$I$2:$K$111,3,FALSE)=$A$1,Pres_2017_T1!BN346,0),0)</f>
        <v>1145</v>
      </c>
      <c r="AY346">
        <f ca="1">_xlfn.IFNA(IF(VLOOKUP(Pres_2017_T1!BS346,[2]ListeGithub!$I$2:$K$111,3,FALSE)=$A$1,Pres_2017_T1!BU346,0),0)</f>
        <v>0</v>
      </c>
      <c r="BF346">
        <f ca="1">_xlfn.IFNA(IF(VLOOKUP(Pres_2017_T1!BZ346,[2]ListeGithub!$I$2:$K$111,3,FALSE)=$A$1,Pres_2017_T1!CB346,0),0)</f>
        <v>852</v>
      </c>
      <c r="BM346">
        <f ca="1">_xlfn.IFNA(IF(VLOOKUP(Pres_2017_T1!CG346,[2]ListeGithub!$I$2:$K$111,3,FALSE)=$A$1,Pres_2017_T1!CI346,0),0)</f>
        <v>0</v>
      </c>
      <c r="BT346">
        <f ca="1">_xlfn.IFNA(IF(VLOOKUP(Pres_2017_T1!CN346,[2]ListeGithub!$I$2:$K$111,3,FALSE)=$A$1,Pres_2017_T1!CP346,0),0)</f>
        <v>0</v>
      </c>
      <c r="CA346">
        <f t="shared" ca="1" si="5"/>
        <v>18266</v>
      </c>
    </row>
    <row r="347" spans="1:79" x14ac:dyDescent="0.75">
      <c r="A347" t="str">
        <v>68_03</v>
      </c>
      <c r="B347">
        <f ca="1">_xlfn.IFNA(IF(VLOOKUP(Pres_2017_T1!V347,[2]ListeGithub!$I$2:$K$111,3,FALSE)=$A$1,Pres_2017_T1!X347,0),0)</f>
        <v>18225</v>
      </c>
      <c r="I347">
        <f ca="1">_xlfn.IFNA(IF(VLOOKUP(Pres_2017_T1!AC347,[2]ListeGithub!$I$2:$K$111,3,FALSE)=$A$1,Pres_2017_T1!AE347,0),0)</f>
        <v>0</v>
      </c>
      <c r="P347">
        <f ca="1">_xlfn.IFNA(IF(VLOOKUP(Pres_2017_T1!AJ347,[2]ListeGithub!$I$2:$K$111,3,FALSE)=$A$1,Pres_2017_T1!AL347,0),0)</f>
        <v>0</v>
      </c>
      <c r="W347">
        <f ca="1">_xlfn.IFNA(IF(VLOOKUP(Pres_2017_T1!AQ347,[2]ListeGithub!$I$2:$K$111,3,FALSE)=$A$1,Pres_2017_T1!AS347,0),0)</f>
        <v>0</v>
      </c>
      <c r="AD347">
        <f ca="1">_xlfn.IFNA(IF(VLOOKUP(Pres_2017_T1!AX347,[2]ListeGithub!$I$2:$K$111,3,FALSE)=$A$1,Pres_2017_T1!AZ347,0),0)</f>
        <v>0</v>
      </c>
      <c r="AK347">
        <f ca="1">_xlfn.IFNA(IF(VLOOKUP(Pres_2017_T1!BE347,[2]ListeGithub!$I$2:$K$111,3,FALSE)=$A$1,Pres_2017_T1!BG347,0),0)</f>
        <v>0</v>
      </c>
      <c r="AR347">
        <f ca="1">_xlfn.IFNA(IF(VLOOKUP(Pres_2017_T1!BL347,[2]ListeGithub!$I$2:$K$111,3,FALSE)=$A$1,Pres_2017_T1!BN347,0),0)</f>
        <v>853</v>
      </c>
      <c r="AY347">
        <f ca="1">_xlfn.IFNA(IF(VLOOKUP(Pres_2017_T1!BS347,[2]ListeGithub!$I$2:$K$111,3,FALSE)=$A$1,Pres_2017_T1!BU347,0),0)</f>
        <v>766</v>
      </c>
      <c r="BF347">
        <f ca="1">_xlfn.IFNA(IF(VLOOKUP(Pres_2017_T1!BZ347,[2]ListeGithub!$I$2:$K$111,3,FALSE)=$A$1,Pres_2017_T1!CB347,0),0)</f>
        <v>0</v>
      </c>
      <c r="BM347">
        <f ca="1">_xlfn.IFNA(IF(VLOOKUP(Pres_2017_T1!CG347,[2]ListeGithub!$I$2:$K$111,3,FALSE)=$A$1,Pres_2017_T1!CI347,0),0)</f>
        <v>0</v>
      </c>
      <c r="BT347">
        <f ca="1">_xlfn.IFNA(IF(VLOOKUP(Pres_2017_T1!CN347,[2]ListeGithub!$I$2:$K$111,3,FALSE)=$A$1,Pres_2017_T1!CP347,0),0)</f>
        <v>0</v>
      </c>
      <c r="CA347">
        <f t="shared" ca="1" si="5"/>
        <v>19844</v>
      </c>
    </row>
    <row r="348" spans="1:79" x14ac:dyDescent="0.75">
      <c r="A348" t="str">
        <v>68_04</v>
      </c>
      <c r="B348">
        <f ca="1">_xlfn.IFNA(IF(VLOOKUP(Pres_2017_T1!V348,[2]ListeGithub!$I$2:$K$111,3,FALSE)=$A$1,Pres_2017_T1!X348,0),0)</f>
        <v>0</v>
      </c>
      <c r="I348">
        <f ca="1">_xlfn.IFNA(IF(VLOOKUP(Pres_2017_T1!AC348,[2]ListeGithub!$I$2:$K$111,3,FALSE)=$A$1,Pres_2017_T1!AE348,0),0)</f>
        <v>15033</v>
      </c>
      <c r="P348">
        <f ca="1">_xlfn.IFNA(IF(VLOOKUP(Pres_2017_T1!AJ348,[2]ListeGithub!$I$2:$K$111,3,FALSE)=$A$1,Pres_2017_T1!AL348,0),0)</f>
        <v>0</v>
      </c>
      <c r="W348">
        <f ca="1">_xlfn.IFNA(IF(VLOOKUP(Pres_2017_T1!AQ348,[2]ListeGithub!$I$2:$K$111,3,FALSE)=$A$1,Pres_2017_T1!AS348,0),0)</f>
        <v>0</v>
      </c>
      <c r="AD348">
        <f ca="1">_xlfn.IFNA(IF(VLOOKUP(Pres_2017_T1!AX348,[2]ListeGithub!$I$2:$K$111,3,FALSE)=$A$1,Pres_2017_T1!AZ348,0),0)</f>
        <v>0</v>
      </c>
      <c r="AK348">
        <f ca="1">_xlfn.IFNA(IF(VLOOKUP(Pres_2017_T1!BE348,[2]ListeGithub!$I$2:$K$111,3,FALSE)=$A$1,Pres_2017_T1!BG348,0),0)</f>
        <v>0</v>
      </c>
      <c r="AR348">
        <f ca="1">_xlfn.IFNA(IF(VLOOKUP(Pres_2017_T1!BL348,[2]ListeGithub!$I$2:$K$111,3,FALSE)=$A$1,Pres_2017_T1!BN348,0),0)</f>
        <v>0</v>
      </c>
      <c r="AY348">
        <f ca="1">_xlfn.IFNA(IF(VLOOKUP(Pres_2017_T1!BS348,[2]ListeGithub!$I$2:$K$111,3,FALSE)=$A$1,Pres_2017_T1!BU348,0),0)</f>
        <v>1028</v>
      </c>
      <c r="BF348">
        <f ca="1">_xlfn.IFNA(IF(VLOOKUP(Pres_2017_T1!BZ348,[2]ListeGithub!$I$2:$K$111,3,FALSE)=$A$1,Pres_2017_T1!CB348,0),0)</f>
        <v>989</v>
      </c>
      <c r="BM348">
        <f ca="1">_xlfn.IFNA(IF(VLOOKUP(Pres_2017_T1!CG348,[2]ListeGithub!$I$2:$K$111,3,FALSE)=$A$1,Pres_2017_T1!CI348,0),0)</f>
        <v>0</v>
      </c>
      <c r="BT348">
        <f ca="1">_xlfn.IFNA(IF(VLOOKUP(Pres_2017_T1!CN348,[2]ListeGithub!$I$2:$K$111,3,FALSE)=$A$1,Pres_2017_T1!CP348,0),0)</f>
        <v>0</v>
      </c>
      <c r="CA348">
        <f t="shared" ca="1" si="5"/>
        <v>17050</v>
      </c>
    </row>
    <row r="349" spans="1:79" x14ac:dyDescent="0.75">
      <c r="A349" t="str">
        <v>68_05</v>
      </c>
      <c r="B349">
        <f ca="1">_xlfn.IFNA(IF(VLOOKUP(Pres_2017_T1!V349,[2]ListeGithub!$I$2:$K$111,3,FALSE)=$A$1,Pres_2017_T1!X349,0),0)</f>
        <v>13851</v>
      </c>
      <c r="I349">
        <f ca="1">_xlfn.IFNA(IF(VLOOKUP(Pres_2017_T1!AC349,[2]ListeGithub!$I$2:$K$111,3,FALSE)=$A$1,Pres_2017_T1!AE349,0),0)</f>
        <v>0</v>
      </c>
      <c r="P349">
        <f ca="1">_xlfn.IFNA(IF(VLOOKUP(Pres_2017_T1!AJ349,[2]ListeGithub!$I$2:$K$111,3,FALSE)=$A$1,Pres_2017_T1!AL349,0),0)</f>
        <v>0</v>
      </c>
      <c r="W349">
        <f ca="1">_xlfn.IFNA(IF(VLOOKUP(Pres_2017_T1!AQ349,[2]ListeGithub!$I$2:$K$111,3,FALSE)=$A$1,Pres_2017_T1!AS349,0),0)</f>
        <v>0</v>
      </c>
      <c r="AD349">
        <f ca="1">_xlfn.IFNA(IF(VLOOKUP(Pres_2017_T1!AX349,[2]ListeGithub!$I$2:$K$111,3,FALSE)=$A$1,Pres_2017_T1!AZ349,0),0)</f>
        <v>0</v>
      </c>
      <c r="AK349">
        <f ca="1">_xlfn.IFNA(IF(VLOOKUP(Pres_2017_T1!BE349,[2]ListeGithub!$I$2:$K$111,3,FALSE)=$A$1,Pres_2017_T1!BG349,0),0)</f>
        <v>0</v>
      </c>
      <c r="AR349">
        <f ca="1">_xlfn.IFNA(IF(VLOOKUP(Pres_2017_T1!BL349,[2]ListeGithub!$I$2:$K$111,3,FALSE)=$A$1,Pres_2017_T1!BN349,0),0)</f>
        <v>786</v>
      </c>
      <c r="AY349">
        <f ca="1">_xlfn.IFNA(IF(VLOOKUP(Pres_2017_T1!BS349,[2]ListeGithub!$I$2:$K$111,3,FALSE)=$A$1,Pres_2017_T1!BU349,0),0)</f>
        <v>604</v>
      </c>
      <c r="BF349">
        <f ca="1">_xlfn.IFNA(IF(VLOOKUP(Pres_2017_T1!BZ349,[2]ListeGithub!$I$2:$K$111,3,FALSE)=$A$1,Pres_2017_T1!CB349,0),0)</f>
        <v>0</v>
      </c>
      <c r="BM349">
        <f ca="1">_xlfn.IFNA(IF(VLOOKUP(Pres_2017_T1!CG349,[2]ListeGithub!$I$2:$K$111,3,FALSE)=$A$1,Pres_2017_T1!CI349,0),0)</f>
        <v>0</v>
      </c>
      <c r="BT349">
        <f ca="1">_xlfn.IFNA(IF(VLOOKUP(Pres_2017_T1!CN349,[2]ListeGithub!$I$2:$K$111,3,FALSE)=$A$1,Pres_2017_T1!CP349,0),0)</f>
        <v>0</v>
      </c>
      <c r="CA349">
        <f t="shared" ca="1" si="5"/>
        <v>15241</v>
      </c>
    </row>
    <row r="350" spans="1:79" x14ac:dyDescent="0.75">
      <c r="A350" t="str">
        <v>68_06</v>
      </c>
      <c r="B350">
        <f ca="1">_xlfn.IFNA(IF(VLOOKUP(Pres_2017_T1!V350,[2]ListeGithub!$I$2:$K$111,3,FALSE)=$A$1,Pres_2017_T1!X350,0),0)</f>
        <v>0</v>
      </c>
      <c r="I350">
        <f ca="1">_xlfn.IFNA(IF(VLOOKUP(Pres_2017_T1!AC350,[2]ListeGithub!$I$2:$K$111,3,FALSE)=$A$1,Pres_2017_T1!AE350,0),0)</f>
        <v>14162</v>
      </c>
      <c r="P350">
        <f ca="1">_xlfn.IFNA(IF(VLOOKUP(Pres_2017_T1!AJ350,[2]ListeGithub!$I$2:$K$111,3,FALSE)=$A$1,Pres_2017_T1!AL350,0),0)</f>
        <v>0</v>
      </c>
      <c r="W350">
        <f ca="1">_xlfn.IFNA(IF(VLOOKUP(Pres_2017_T1!AQ350,[2]ListeGithub!$I$2:$K$111,3,FALSE)=$A$1,Pres_2017_T1!AS350,0),0)</f>
        <v>0</v>
      </c>
      <c r="AD350">
        <f ca="1">_xlfn.IFNA(IF(VLOOKUP(Pres_2017_T1!AX350,[2]ListeGithub!$I$2:$K$111,3,FALSE)=$A$1,Pres_2017_T1!AZ350,0),0)</f>
        <v>0</v>
      </c>
      <c r="AK350">
        <f ca="1">_xlfn.IFNA(IF(VLOOKUP(Pres_2017_T1!BE350,[2]ListeGithub!$I$2:$K$111,3,FALSE)=$A$1,Pres_2017_T1!BG350,0),0)</f>
        <v>0</v>
      </c>
      <c r="AR350">
        <f ca="1">_xlfn.IFNA(IF(VLOOKUP(Pres_2017_T1!BL350,[2]ListeGithub!$I$2:$K$111,3,FALSE)=$A$1,Pres_2017_T1!BN350,0),0)</f>
        <v>973</v>
      </c>
      <c r="AY350">
        <f ca="1">_xlfn.IFNA(IF(VLOOKUP(Pres_2017_T1!BS350,[2]ListeGithub!$I$2:$K$111,3,FALSE)=$A$1,Pres_2017_T1!BU350,0),0)</f>
        <v>0</v>
      </c>
      <c r="BF350">
        <f ca="1">_xlfn.IFNA(IF(VLOOKUP(Pres_2017_T1!BZ350,[2]ListeGithub!$I$2:$K$111,3,FALSE)=$A$1,Pres_2017_T1!CB350,0),0)</f>
        <v>738</v>
      </c>
      <c r="BM350">
        <f ca="1">_xlfn.IFNA(IF(VLOOKUP(Pres_2017_T1!CG350,[2]ListeGithub!$I$2:$K$111,3,FALSE)=$A$1,Pres_2017_T1!CI350,0),0)</f>
        <v>0</v>
      </c>
      <c r="BT350">
        <f ca="1">_xlfn.IFNA(IF(VLOOKUP(Pres_2017_T1!CN350,[2]ListeGithub!$I$2:$K$111,3,FALSE)=$A$1,Pres_2017_T1!CP350,0),0)</f>
        <v>0</v>
      </c>
      <c r="CA350">
        <f t="shared" ca="1" si="5"/>
        <v>15873</v>
      </c>
    </row>
    <row r="351" spans="1:79" x14ac:dyDescent="0.75">
      <c r="A351" t="str">
        <v>69_01</v>
      </c>
      <c r="B351">
        <f ca="1">_xlfn.IFNA(IF(VLOOKUP(Pres_2017_T1!V351,[2]ListeGithub!$I$2:$K$111,3,FALSE)=$A$1,Pres_2017_T1!X351,0),0)</f>
        <v>0</v>
      </c>
      <c r="I351">
        <f ca="1">_xlfn.IFNA(IF(VLOOKUP(Pres_2017_T1!AC351,[2]ListeGithub!$I$2:$K$111,3,FALSE)=$A$1,Pres_2017_T1!AE351,0),0)</f>
        <v>0</v>
      </c>
      <c r="P351">
        <f ca="1">_xlfn.IFNA(IF(VLOOKUP(Pres_2017_T1!AJ351,[2]ListeGithub!$I$2:$K$111,3,FALSE)=$A$1,Pres_2017_T1!AL351,0),0)</f>
        <v>10825</v>
      </c>
      <c r="W351">
        <f ca="1">_xlfn.IFNA(IF(VLOOKUP(Pres_2017_T1!AQ351,[2]ListeGithub!$I$2:$K$111,3,FALSE)=$A$1,Pres_2017_T1!AS351,0),0)</f>
        <v>0</v>
      </c>
      <c r="AD351">
        <f ca="1">_xlfn.IFNA(IF(VLOOKUP(Pres_2017_T1!AX351,[2]ListeGithub!$I$2:$K$111,3,FALSE)=$A$1,Pres_2017_T1!AZ351,0),0)</f>
        <v>0</v>
      </c>
      <c r="AK351">
        <f ca="1">_xlfn.IFNA(IF(VLOOKUP(Pres_2017_T1!BE351,[2]ListeGithub!$I$2:$K$111,3,FALSE)=$A$1,Pres_2017_T1!BG351,0),0)</f>
        <v>0</v>
      </c>
      <c r="AR351">
        <f ca="1">_xlfn.IFNA(IF(VLOOKUP(Pres_2017_T1!BL351,[2]ListeGithub!$I$2:$K$111,3,FALSE)=$A$1,Pres_2017_T1!BN351,0),0)</f>
        <v>552</v>
      </c>
      <c r="AY351">
        <f ca="1">_xlfn.IFNA(IF(VLOOKUP(Pres_2017_T1!BS351,[2]ListeGithub!$I$2:$K$111,3,FALSE)=$A$1,Pres_2017_T1!BU351,0),0)</f>
        <v>0</v>
      </c>
      <c r="BF351">
        <f ca="1">_xlfn.IFNA(IF(VLOOKUP(Pres_2017_T1!BZ351,[2]ListeGithub!$I$2:$K$111,3,FALSE)=$A$1,Pres_2017_T1!CB351,0),0)</f>
        <v>386</v>
      </c>
      <c r="BM351">
        <f ca="1">_xlfn.IFNA(IF(VLOOKUP(Pres_2017_T1!CG351,[2]ListeGithub!$I$2:$K$111,3,FALSE)=$A$1,Pres_2017_T1!CI351,0),0)</f>
        <v>0</v>
      </c>
      <c r="BT351">
        <f ca="1">_xlfn.IFNA(IF(VLOOKUP(Pres_2017_T1!CN351,[2]ListeGithub!$I$2:$K$111,3,FALSE)=$A$1,Pres_2017_T1!CP351,0),0)</f>
        <v>0</v>
      </c>
      <c r="CA351">
        <f t="shared" ca="1" si="5"/>
        <v>11763</v>
      </c>
    </row>
    <row r="352" spans="1:79" x14ac:dyDescent="0.75">
      <c r="A352" t="str">
        <v>69_02</v>
      </c>
      <c r="B352">
        <f ca="1">_xlfn.IFNA(IF(VLOOKUP(Pres_2017_T1!V352,[2]ListeGithub!$I$2:$K$111,3,FALSE)=$A$1,Pres_2017_T1!X352,0),0)</f>
        <v>0</v>
      </c>
      <c r="I352">
        <f ca="1">_xlfn.IFNA(IF(VLOOKUP(Pres_2017_T1!AC352,[2]ListeGithub!$I$2:$K$111,3,FALSE)=$A$1,Pres_2017_T1!AE352,0),0)</f>
        <v>0</v>
      </c>
      <c r="P352">
        <f ca="1">_xlfn.IFNA(IF(VLOOKUP(Pres_2017_T1!AJ352,[2]ListeGithub!$I$2:$K$111,3,FALSE)=$A$1,Pres_2017_T1!AL352,0),0)</f>
        <v>13886</v>
      </c>
      <c r="W352">
        <f ca="1">_xlfn.IFNA(IF(VLOOKUP(Pres_2017_T1!AQ352,[2]ListeGithub!$I$2:$K$111,3,FALSE)=$A$1,Pres_2017_T1!AS352,0),0)</f>
        <v>0</v>
      </c>
      <c r="AD352">
        <f ca="1">_xlfn.IFNA(IF(VLOOKUP(Pres_2017_T1!AX352,[2]ListeGithub!$I$2:$K$111,3,FALSE)=$A$1,Pres_2017_T1!AZ352,0),0)</f>
        <v>0</v>
      </c>
      <c r="AK352">
        <f ca="1">_xlfn.IFNA(IF(VLOOKUP(Pres_2017_T1!BE352,[2]ListeGithub!$I$2:$K$111,3,FALSE)=$A$1,Pres_2017_T1!BG352,0),0)</f>
        <v>0</v>
      </c>
      <c r="AR352">
        <f ca="1">_xlfn.IFNA(IF(VLOOKUP(Pres_2017_T1!BL352,[2]ListeGithub!$I$2:$K$111,3,FALSE)=$A$1,Pres_2017_T1!BN352,0),0)</f>
        <v>0</v>
      </c>
      <c r="AY352">
        <f ca="1">_xlfn.IFNA(IF(VLOOKUP(Pres_2017_T1!BS352,[2]ListeGithub!$I$2:$K$111,3,FALSE)=$A$1,Pres_2017_T1!BU352,0),0)</f>
        <v>455</v>
      </c>
      <c r="BF352">
        <f ca="1">_xlfn.IFNA(IF(VLOOKUP(Pres_2017_T1!BZ352,[2]ListeGithub!$I$2:$K$111,3,FALSE)=$A$1,Pres_2017_T1!CB352,0),0)</f>
        <v>322</v>
      </c>
      <c r="BM352">
        <f ca="1">_xlfn.IFNA(IF(VLOOKUP(Pres_2017_T1!CG352,[2]ListeGithub!$I$2:$K$111,3,FALSE)=$A$1,Pres_2017_T1!CI352,0),0)</f>
        <v>0</v>
      </c>
      <c r="BT352">
        <f ca="1">_xlfn.IFNA(IF(VLOOKUP(Pres_2017_T1!CN352,[2]ListeGithub!$I$2:$K$111,3,FALSE)=$A$1,Pres_2017_T1!CP352,0),0)</f>
        <v>0</v>
      </c>
      <c r="CA352">
        <f t="shared" ca="1" si="5"/>
        <v>14663</v>
      </c>
    </row>
    <row r="353" spans="1:79" x14ac:dyDescent="0.75">
      <c r="A353" t="str">
        <v>69_03</v>
      </c>
      <c r="B353">
        <f ca="1">_xlfn.IFNA(IF(VLOOKUP(Pres_2017_T1!V353,[2]ListeGithub!$I$2:$K$111,3,FALSE)=$A$1,Pres_2017_T1!X353,0),0)</f>
        <v>0</v>
      </c>
      <c r="I353">
        <f ca="1">_xlfn.IFNA(IF(VLOOKUP(Pres_2017_T1!AC353,[2]ListeGithub!$I$2:$K$111,3,FALSE)=$A$1,Pres_2017_T1!AE353,0),0)</f>
        <v>0</v>
      </c>
      <c r="P353">
        <f ca="1">_xlfn.IFNA(IF(VLOOKUP(Pres_2017_T1!AJ353,[2]ListeGithub!$I$2:$K$111,3,FALSE)=$A$1,Pres_2017_T1!AL353,0),0)</f>
        <v>11420</v>
      </c>
      <c r="W353">
        <f ca="1">_xlfn.IFNA(IF(VLOOKUP(Pres_2017_T1!AQ353,[2]ListeGithub!$I$2:$K$111,3,FALSE)=$A$1,Pres_2017_T1!AS353,0),0)</f>
        <v>0</v>
      </c>
      <c r="AD353">
        <f ca="1">_xlfn.IFNA(IF(VLOOKUP(Pres_2017_T1!AX353,[2]ListeGithub!$I$2:$K$111,3,FALSE)=$A$1,Pres_2017_T1!AZ353,0),0)</f>
        <v>0</v>
      </c>
      <c r="AK353">
        <f ca="1">_xlfn.IFNA(IF(VLOOKUP(Pres_2017_T1!BE353,[2]ListeGithub!$I$2:$K$111,3,FALSE)=$A$1,Pres_2017_T1!BG353,0),0)</f>
        <v>0</v>
      </c>
      <c r="AR353">
        <f ca="1">_xlfn.IFNA(IF(VLOOKUP(Pres_2017_T1!BL353,[2]ListeGithub!$I$2:$K$111,3,FALSE)=$A$1,Pres_2017_T1!BN353,0),0)</f>
        <v>578</v>
      </c>
      <c r="AY353">
        <f ca="1">_xlfn.IFNA(IF(VLOOKUP(Pres_2017_T1!BS353,[2]ListeGithub!$I$2:$K$111,3,FALSE)=$A$1,Pres_2017_T1!BU353,0),0)</f>
        <v>0</v>
      </c>
      <c r="BF353">
        <f ca="1">_xlfn.IFNA(IF(VLOOKUP(Pres_2017_T1!BZ353,[2]ListeGithub!$I$2:$K$111,3,FALSE)=$A$1,Pres_2017_T1!CB353,0),0)</f>
        <v>345</v>
      </c>
      <c r="BM353">
        <f ca="1">_xlfn.IFNA(IF(VLOOKUP(Pres_2017_T1!CG353,[2]ListeGithub!$I$2:$K$111,3,FALSE)=$A$1,Pres_2017_T1!CI353,0),0)</f>
        <v>0</v>
      </c>
      <c r="BT353">
        <f ca="1">_xlfn.IFNA(IF(VLOOKUP(Pres_2017_T1!CN353,[2]ListeGithub!$I$2:$K$111,3,FALSE)=$A$1,Pres_2017_T1!CP353,0),0)</f>
        <v>0</v>
      </c>
      <c r="CA353">
        <f t="shared" ca="1" si="5"/>
        <v>12343</v>
      </c>
    </row>
    <row r="354" spans="1:79" x14ac:dyDescent="0.75">
      <c r="A354" t="str">
        <v>69_04</v>
      </c>
      <c r="B354">
        <f ca="1">_xlfn.IFNA(IF(VLOOKUP(Pres_2017_T1!V354,[2]ListeGithub!$I$2:$K$111,3,FALSE)=$A$1,Pres_2017_T1!X354,0),0)</f>
        <v>0</v>
      </c>
      <c r="I354">
        <f ca="1">_xlfn.IFNA(IF(VLOOKUP(Pres_2017_T1!AC354,[2]ListeGithub!$I$2:$K$111,3,FALSE)=$A$1,Pres_2017_T1!AE354,0),0)</f>
        <v>18634</v>
      </c>
      <c r="P354">
        <f ca="1">_xlfn.IFNA(IF(VLOOKUP(Pres_2017_T1!AJ354,[2]ListeGithub!$I$2:$K$111,3,FALSE)=$A$1,Pres_2017_T1!AL354,0),0)</f>
        <v>0</v>
      </c>
      <c r="W354">
        <f ca="1">_xlfn.IFNA(IF(VLOOKUP(Pres_2017_T1!AQ354,[2]ListeGithub!$I$2:$K$111,3,FALSE)=$A$1,Pres_2017_T1!AS354,0),0)</f>
        <v>0</v>
      </c>
      <c r="AD354">
        <f ca="1">_xlfn.IFNA(IF(VLOOKUP(Pres_2017_T1!AX354,[2]ListeGithub!$I$2:$K$111,3,FALSE)=$A$1,Pres_2017_T1!AZ354,0),0)</f>
        <v>0</v>
      </c>
      <c r="AK354">
        <f ca="1">_xlfn.IFNA(IF(VLOOKUP(Pres_2017_T1!BE354,[2]ListeGithub!$I$2:$K$111,3,FALSE)=$A$1,Pres_2017_T1!BG354,0),0)</f>
        <v>0</v>
      </c>
      <c r="AR354">
        <f ca="1">_xlfn.IFNA(IF(VLOOKUP(Pres_2017_T1!BL354,[2]ListeGithub!$I$2:$K$111,3,FALSE)=$A$1,Pres_2017_T1!BN354,0),0)</f>
        <v>553</v>
      </c>
      <c r="AY354">
        <f ca="1">_xlfn.IFNA(IF(VLOOKUP(Pres_2017_T1!BS354,[2]ListeGithub!$I$2:$K$111,3,FALSE)=$A$1,Pres_2017_T1!BU354,0),0)</f>
        <v>0</v>
      </c>
      <c r="BF354">
        <f ca="1">_xlfn.IFNA(IF(VLOOKUP(Pres_2017_T1!BZ354,[2]ListeGithub!$I$2:$K$111,3,FALSE)=$A$1,Pres_2017_T1!CB354,0),0)</f>
        <v>369</v>
      </c>
      <c r="BM354">
        <f ca="1">_xlfn.IFNA(IF(VLOOKUP(Pres_2017_T1!CG354,[2]ListeGithub!$I$2:$K$111,3,FALSE)=$A$1,Pres_2017_T1!CI354,0),0)</f>
        <v>0</v>
      </c>
      <c r="BT354">
        <f ca="1">_xlfn.IFNA(IF(VLOOKUP(Pres_2017_T1!CN354,[2]ListeGithub!$I$2:$K$111,3,FALSE)=$A$1,Pres_2017_T1!CP354,0),0)</f>
        <v>0</v>
      </c>
      <c r="CA354">
        <f t="shared" ca="1" si="5"/>
        <v>19556</v>
      </c>
    </row>
    <row r="355" spans="1:79" x14ac:dyDescent="0.75">
      <c r="A355" t="str">
        <v>69_05</v>
      </c>
      <c r="B355">
        <f ca="1">_xlfn.IFNA(IF(VLOOKUP(Pres_2017_T1!V355,[2]ListeGithub!$I$2:$K$111,3,FALSE)=$A$1,Pres_2017_T1!X355,0),0)</f>
        <v>22233</v>
      </c>
      <c r="I355">
        <f ca="1">_xlfn.IFNA(IF(VLOOKUP(Pres_2017_T1!AC355,[2]ListeGithub!$I$2:$K$111,3,FALSE)=$A$1,Pres_2017_T1!AE355,0),0)</f>
        <v>0</v>
      </c>
      <c r="P355">
        <f ca="1">_xlfn.IFNA(IF(VLOOKUP(Pres_2017_T1!AJ355,[2]ListeGithub!$I$2:$K$111,3,FALSE)=$A$1,Pres_2017_T1!AL355,0),0)</f>
        <v>0</v>
      </c>
      <c r="W355">
        <f ca="1">_xlfn.IFNA(IF(VLOOKUP(Pres_2017_T1!AQ355,[2]ListeGithub!$I$2:$K$111,3,FALSE)=$A$1,Pres_2017_T1!AS355,0),0)</f>
        <v>0</v>
      </c>
      <c r="AD355">
        <f ca="1">_xlfn.IFNA(IF(VLOOKUP(Pres_2017_T1!AX355,[2]ListeGithub!$I$2:$K$111,3,FALSE)=$A$1,Pres_2017_T1!AZ355,0),0)</f>
        <v>0</v>
      </c>
      <c r="AK355">
        <f ca="1">_xlfn.IFNA(IF(VLOOKUP(Pres_2017_T1!BE355,[2]ListeGithub!$I$2:$K$111,3,FALSE)=$A$1,Pres_2017_T1!BG355,0),0)</f>
        <v>0</v>
      </c>
      <c r="AR355">
        <f ca="1">_xlfn.IFNA(IF(VLOOKUP(Pres_2017_T1!BL355,[2]ListeGithub!$I$2:$K$111,3,FALSE)=$A$1,Pres_2017_T1!BN355,0),0)</f>
        <v>580</v>
      </c>
      <c r="AY355">
        <f ca="1">_xlfn.IFNA(IF(VLOOKUP(Pres_2017_T1!BS355,[2]ListeGithub!$I$2:$K$111,3,FALSE)=$A$1,Pres_2017_T1!BU355,0),0)</f>
        <v>432</v>
      </c>
      <c r="BF355">
        <f ca="1">_xlfn.IFNA(IF(VLOOKUP(Pres_2017_T1!BZ355,[2]ListeGithub!$I$2:$K$111,3,FALSE)=$A$1,Pres_2017_T1!CB355,0),0)</f>
        <v>0</v>
      </c>
      <c r="BM355">
        <f ca="1">_xlfn.IFNA(IF(VLOOKUP(Pres_2017_T1!CG355,[2]ListeGithub!$I$2:$K$111,3,FALSE)=$A$1,Pres_2017_T1!CI355,0),0)</f>
        <v>0</v>
      </c>
      <c r="BT355">
        <f ca="1">_xlfn.IFNA(IF(VLOOKUP(Pres_2017_T1!CN355,[2]ListeGithub!$I$2:$K$111,3,FALSE)=$A$1,Pres_2017_T1!CP355,0),0)</f>
        <v>0</v>
      </c>
      <c r="CA355">
        <f t="shared" ca="1" si="5"/>
        <v>23245</v>
      </c>
    </row>
    <row r="356" spans="1:79" x14ac:dyDescent="0.75">
      <c r="A356" t="str">
        <v>69_06</v>
      </c>
      <c r="B356">
        <f ca="1">_xlfn.IFNA(IF(VLOOKUP(Pres_2017_T1!V356,[2]ListeGithub!$I$2:$K$111,3,FALSE)=$A$1,Pres_2017_T1!X356,0),0)</f>
        <v>0</v>
      </c>
      <c r="I356">
        <f ca="1">_xlfn.IFNA(IF(VLOOKUP(Pres_2017_T1!AC356,[2]ListeGithub!$I$2:$K$111,3,FALSE)=$A$1,Pres_2017_T1!AE356,0),0)</f>
        <v>0</v>
      </c>
      <c r="P356">
        <f ca="1">_xlfn.IFNA(IF(VLOOKUP(Pres_2017_T1!AJ356,[2]ListeGithub!$I$2:$K$111,3,FALSE)=$A$1,Pres_2017_T1!AL356,0),0)</f>
        <v>9893</v>
      </c>
      <c r="W356">
        <f ca="1">_xlfn.IFNA(IF(VLOOKUP(Pres_2017_T1!AQ356,[2]ListeGithub!$I$2:$K$111,3,FALSE)=$A$1,Pres_2017_T1!AS356,0),0)</f>
        <v>0</v>
      </c>
      <c r="AD356">
        <f ca="1">_xlfn.IFNA(IF(VLOOKUP(Pres_2017_T1!AX356,[2]ListeGithub!$I$2:$K$111,3,FALSE)=$A$1,Pres_2017_T1!AZ356,0),0)</f>
        <v>0</v>
      </c>
      <c r="AK356">
        <f ca="1">_xlfn.IFNA(IF(VLOOKUP(Pres_2017_T1!BE356,[2]ListeGithub!$I$2:$K$111,3,FALSE)=$A$1,Pres_2017_T1!BG356,0),0)</f>
        <v>0</v>
      </c>
      <c r="AR356">
        <f ca="1">_xlfn.IFNA(IF(VLOOKUP(Pres_2017_T1!BL356,[2]ListeGithub!$I$2:$K$111,3,FALSE)=$A$1,Pres_2017_T1!BN356,0),0)</f>
        <v>717</v>
      </c>
      <c r="AY356">
        <f ca="1">_xlfn.IFNA(IF(VLOOKUP(Pres_2017_T1!BS356,[2]ListeGithub!$I$2:$K$111,3,FALSE)=$A$1,Pres_2017_T1!BU356,0),0)</f>
        <v>0</v>
      </c>
      <c r="BF356">
        <f ca="1">_xlfn.IFNA(IF(VLOOKUP(Pres_2017_T1!BZ356,[2]ListeGithub!$I$2:$K$111,3,FALSE)=$A$1,Pres_2017_T1!CB356,0),0)</f>
        <v>368</v>
      </c>
      <c r="BM356">
        <f ca="1">_xlfn.IFNA(IF(VLOOKUP(Pres_2017_T1!CG356,[2]ListeGithub!$I$2:$K$111,3,FALSE)=$A$1,Pres_2017_T1!CI356,0),0)</f>
        <v>0</v>
      </c>
      <c r="BT356">
        <f ca="1">_xlfn.IFNA(IF(VLOOKUP(Pres_2017_T1!CN356,[2]ListeGithub!$I$2:$K$111,3,FALSE)=$A$1,Pres_2017_T1!CP356,0),0)</f>
        <v>0</v>
      </c>
      <c r="CA356">
        <f t="shared" ca="1" si="5"/>
        <v>10978</v>
      </c>
    </row>
    <row r="357" spans="1:79" x14ac:dyDescent="0.75">
      <c r="A357" t="str">
        <v>69_07</v>
      </c>
      <c r="B357">
        <f ca="1">_xlfn.IFNA(IF(VLOOKUP(Pres_2017_T1!V357,[2]ListeGithub!$I$2:$K$111,3,FALSE)=$A$1,Pres_2017_T1!X357,0),0)</f>
        <v>0</v>
      </c>
      <c r="I357">
        <f ca="1">_xlfn.IFNA(IF(VLOOKUP(Pres_2017_T1!AC357,[2]ListeGithub!$I$2:$K$111,3,FALSE)=$A$1,Pres_2017_T1!AE357,0),0)</f>
        <v>0</v>
      </c>
      <c r="P357">
        <f ca="1">_xlfn.IFNA(IF(VLOOKUP(Pres_2017_T1!AJ357,[2]ListeGithub!$I$2:$K$111,3,FALSE)=$A$1,Pres_2017_T1!AL357,0),0)</f>
        <v>0</v>
      </c>
      <c r="W357">
        <f ca="1">_xlfn.IFNA(IF(VLOOKUP(Pres_2017_T1!AQ357,[2]ListeGithub!$I$2:$K$111,3,FALSE)=$A$1,Pres_2017_T1!AS357,0),0)</f>
        <v>7816</v>
      </c>
      <c r="AD357">
        <f ca="1">_xlfn.IFNA(IF(VLOOKUP(Pres_2017_T1!AX357,[2]ListeGithub!$I$2:$K$111,3,FALSE)=$A$1,Pres_2017_T1!AZ357,0),0)</f>
        <v>0</v>
      </c>
      <c r="AK357">
        <f ca="1">_xlfn.IFNA(IF(VLOOKUP(Pres_2017_T1!BE357,[2]ListeGithub!$I$2:$K$111,3,FALSE)=$A$1,Pres_2017_T1!BG357,0),0)</f>
        <v>0</v>
      </c>
      <c r="AR357">
        <f ca="1">_xlfn.IFNA(IF(VLOOKUP(Pres_2017_T1!BL357,[2]ListeGithub!$I$2:$K$111,3,FALSE)=$A$1,Pres_2017_T1!BN357,0),0)</f>
        <v>662</v>
      </c>
      <c r="AY357">
        <f ca="1">_xlfn.IFNA(IF(VLOOKUP(Pres_2017_T1!BS357,[2]ListeGithub!$I$2:$K$111,3,FALSE)=$A$1,Pres_2017_T1!BU357,0),0)</f>
        <v>0</v>
      </c>
      <c r="BF357">
        <f ca="1">_xlfn.IFNA(IF(VLOOKUP(Pres_2017_T1!BZ357,[2]ListeGithub!$I$2:$K$111,3,FALSE)=$A$1,Pres_2017_T1!CB357,0),0)</f>
        <v>296</v>
      </c>
      <c r="BM357">
        <f ca="1">_xlfn.IFNA(IF(VLOOKUP(Pres_2017_T1!CG357,[2]ListeGithub!$I$2:$K$111,3,FALSE)=$A$1,Pres_2017_T1!CI357,0),0)</f>
        <v>0</v>
      </c>
      <c r="BT357">
        <f ca="1">_xlfn.IFNA(IF(VLOOKUP(Pres_2017_T1!CN357,[2]ListeGithub!$I$2:$K$111,3,FALSE)=$A$1,Pres_2017_T1!CP357,0),0)</f>
        <v>0</v>
      </c>
      <c r="CA357">
        <f t="shared" ca="1" si="5"/>
        <v>8774</v>
      </c>
    </row>
    <row r="358" spans="1:79" x14ac:dyDescent="0.75">
      <c r="A358" t="str">
        <v>69_08</v>
      </c>
      <c r="B358">
        <f ca="1">_xlfn.IFNA(IF(VLOOKUP(Pres_2017_T1!V358,[2]ListeGithub!$I$2:$K$111,3,FALSE)=$A$1,Pres_2017_T1!X358,0),0)</f>
        <v>22117</v>
      </c>
      <c r="I358">
        <f ca="1">_xlfn.IFNA(IF(VLOOKUP(Pres_2017_T1!AC358,[2]ListeGithub!$I$2:$K$111,3,FALSE)=$A$1,Pres_2017_T1!AE358,0),0)</f>
        <v>0</v>
      </c>
      <c r="P358">
        <f ca="1">_xlfn.IFNA(IF(VLOOKUP(Pres_2017_T1!AJ358,[2]ListeGithub!$I$2:$K$111,3,FALSE)=$A$1,Pres_2017_T1!AL358,0),0)</f>
        <v>0</v>
      </c>
      <c r="W358">
        <f ca="1">_xlfn.IFNA(IF(VLOOKUP(Pres_2017_T1!AQ358,[2]ListeGithub!$I$2:$K$111,3,FALSE)=$A$1,Pres_2017_T1!AS358,0),0)</f>
        <v>0</v>
      </c>
      <c r="AD358">
        <f ca="1">_xlfn.IFNA(IF(VLOOKUP(Pres_2017_T1!AX358,[2]ListeGithub!$I$2:$K$111,3,FALSE)=$A$1,Pres_2017_T1!AZ358,0),0)</f>
        <v>0</v>
      </c>
      <c r="AK358">
        <f ca="1">_xlfn.IFNA(IF(VLOOKUP(Pres_2017_T1!BE358,[2]ListeGithub!$I$2:$K$111,3,FALSE)=$A$1,Pres_2017_T1!BG358,0),0)</f>
        <v>0</v>
      </c>
      <c r="AR358">
        <f ca="1">_xlfn.IFNA(IF(VLOOKUP(Pres_2017_T1!BL358,[2]ListeGithub!$I$2:$K$111,3,FALSE)=$A$1,Pres_2017_T1!BN358,0),0)</f>
        <v>770</v>
      </c>
      <c r="AY358">
        <f ca="1">_xlfn.IFNA(IF(VLOOKUP(Pres_2017_T1!BS358,[2]ListeGithub!$I$2:$K$111,3,FALSE)=$A$1,Pres_2017_T1!BU358,0),0)</f>
        <v>746</v>
      </c>
      <c r="BF358">
        <f ca="1">_xlfn.IFNA(IF(VLOOKUP(Pres_2017_T1!BZ358,[2]ListeGithub!$I$2:$K$111,3,FALSE)=$A$1,Pres_2017_T1!CB358,0),0)</f>
        <v>0</v>
      </c>
      <c r="BM358">
        <f ca="1">_xlfn.IFNA(IF(VLOOKUP(Pres_2017_T1!CG358,[2]ListeGithub!$I$2:$K$111,3,FALSE)=$A$1,Pres_2017_T1!CI358,0),0)</f>
        <v>0</v>
      </c>
      <c r="BT358">
        <f ca="1">_xlfn.IFNA(IF(VLOOKUP(Pres_2017_T1!CN358,[2]ListeGithub!$I$2:$K$111,3,FALSE)=$A$1,Pres_2017_T1!CP358,0),0)</f>
        <v>0</v>
      </c>
      <c r="CA358">
        <f t="shared" ca="1" si="5"/>
        <v>23633</v>
      </c>
    </row>
    <row r="359" spans="1:79" x14ac:dyDescent="0.75">
      <c r="A359" t="str">
        <v>69_09</v>
      </c>
      <c r="B359">
        <f ca="1">_xlfn.IFNA(IF(VLOOKUP(Pres_2017_T1!V359,[2]ListeGithub!$I$2:$K$111,3,FALSE)=$A$1,Pres_2017_T1!X359,0),0)</f>
        <v>17448</v>
      </c>
      <c r="I359">
        <f ca="1">_xlfn.IFNA(IF(VLOOKUP(Pres_2017_T1!AC359,[2]ListeGithub!$I$2:$K$111,3,FALSE)=$A$1,Pres_2017_T1!AE359,0),0)</f>
        <v>0</v>
      </c>
      <c r="P359">
        <f ca="1">_xlfn.IFNA(IF(VLOOKUP(Pres_2017_T1!AJ359,[2]ListeGithub!$I$2:$K$111,3,FALSE)=$A$1,Pres_2017_T1!AL359,0),0)</f>
        <v>0</v>
      </c>
      <c r="W359">
        <f ca="1">_xlfn.IFNA(IF(VLOOKUP(Pres_2017_T1!AQ359,[2]ListeGithub!$I$2:$K$111,3,FALSE)=$A$1,Pres_2017_T1!AS359,0),0)</f>
        <v>0</v>
      </c>
      <c r="AD359">
        <f ca="1">_xlfn.IFNA(IF(VLOOKUP(Pres_2017_T1!AX359,[2]ListeGithub!$I$2:$K$111,3,FALSE)=$A$1,Pres_2017_T1!AZ359,0),0)</f>
        <v>0</v>
      </c>
      <c r="AK359">
        <f ca="1">_xlfn.IFNA(IF(VLOOKUP(Pres_2017_T1!BE359,[2]ListeGithub!$I$2:$K$111,3,FALSE)=$A$1,Pres_2017_T1!BG359,0),0)</f>
        <v>0</v>
      </c>
      <c r="AR359">
        <f ca="1">_xlfn.IFNA(IF(VLOOKUP(Pres_2017_T1!BL359,[2]ListeGithub!$I$2:$K$111,3,FALSE)=$A$1,Pres_2017_T1!BN359,0),0)</f>
        <v>714</v>
      </c>
      <c r="AY359">
        <f ca="1">_xlfn.IFNA(IF(VLOOKUP(Pres_2017_T1!BS359,[2]ListeGithub!$I$2:$K$111,3,FALSE)=$A$1,Pres_2017_T1!BU359,0),0)</f>
        <v>710</v>
      </c>
      <c r="BF359">
        <f ca="1">_xlfn.IFNA(IF(VLOOKUP(Pres_2017_T1!BZ359,[2]ListeGithub!$I$2:$K$111,3,FALSE)=$A$1,Pres_2017_T1!CB359,0),0)</f>
        <v>0</v>
      </c>
      <c r="BM359">
        <f ca="1">_xlfn.IFNA(IF(VLOOKUP(Pres_2017_T1!CG359,[2]ListeGithub!$I$2:$K$111,3,FALSE)=$A$1,Pres_2017_T1!CI359,0),0)</f>
        <v>0</v>
      </c>
      <c r="BT359">
        <f ca="1">_xlfn.IFNA(IF(VLOOKUP(Pres_2017_T1!CN359,[2]ListeGithub!$I$2:$K$111,3,FALSE)=$A$1,Pres_2017_T1!CP359,0),0)</f>
        <v>0</v>
      </c>
      <c r="CA359">
        <f t="shared" ca="1" si="5"/>
        <v>18872</v>
      </c>
    </row>
    <row r="360" spans="1:79" x14ac:dyDescent="0.75">
      <c r="A360" t="str">
        <v>69_10</v>
      </c>
      <c r="B360">
        <f ca="1">_xlfn.IFNA(IF(VLOOKUP(Pres_2017_T1!V360,[2]ListeGithub!$I$2:$K$111,3,FALSE)=$A$1,Pres_2017_T1!X360,0),0)</f>
        <v>20760</v>
      </c>
      <c r="I360">
        <f ca="1">_xlfn.IFNA(IF(VLOOKUP(Pres_2017_T1!AC360,[2]ListeGithub!$I$2:$K$111,3,FALSE)=$A$1,Pres_2017_T1!AE360,0),0)</f>
        <v>0</v>
      </c>
      <c r="P360">
        <f ca="1">_xlfn.IFNA(IF(VLOOKUP(Pres_2017_T1!AJ360,[2]ListeGithub!$I$2:$K$111,3,FALSE)=$A$1,Pres_2017_T1!AL360,0),0)</f>
        <v>0</v>
      </c>
      <c r="W360">
        <f ca="1">_xlfn.IFNA(IF(VLOOKUP(Pres_2017_T1!AQ360,[2]ListeGithub!$I$2:$K$111,3,FALSE)=$A$1,Pres_2017_T1!AS360,0),0)</f>
        <v>0</v>
      </c>
      <c r="AD360">
        <f ca="1">_xlfn.IFNA(IF(VLOOKUP(Pres_2017_T1!AX360,[2]ListeGithub!$I$2:$K$111,3,FALSE)=$A$1,Pres_2017_T1!AZ360,0),0)</f>
        <v>0</v>
      </c>
      <c r="AK360">
        <f ca="1">_xlfn.IFNA(IF(VLOOKUP(Pres_2017_T1!BE360,[2]ListeGithub!$I$2:$K$111,3,FALSE)=$A$1,Pres_2017_T1!BG360,0),0)</f>
        <v>0</v>
      </c>
      <c r="AR360">
        <f ca="1">_xlfn.IFNA(IF(VLOOKUP(Pres_2017_T1!BL360,[2]ListeGithub!$I$2:$K$111,3,FALSE)=$A$1,Pres_2017_T1!BN360,0),0)</f>
        <v>710</v>
      </c>
      <c r="AY360">
        <f ca="1">_xlfn.IFNA(IF(VLOOKUP(Pres_2017_T1!BS360,[2]ListeGithub!$I$2:$K$111,3,FALSE)=$A$1,Pres_2017_T1!BU360,0),0)</f>
        <v>696</v>
      </c>
      <c r="BF360">
        <f ca="1">_xlfn.IFNA(IF(VLOOKUP(Pres_2017_T1!BZ360,[2]ListeGithub!$I$2:$K$111,3,FALSE)=$A$1,Pres_2017_T1!CB360,0),0)</f>
        <v>0</v>
      </c>
      <c r="BM360">
        <f ca="1">_xlfn.IFNA(IF(VLOOKUP(Pres_2017_T1!CG360,[2]ListeGithub!$I$2:$K$111,3,FALSE)=$A$1,Pres_2017_T1!CI360,0),0)</f>
        <v>0</v>
      </c>
      <c r="BT360">
        <f ca="1">_xlfn.IFNA(IF(VLOOKUP(Pres_2017_T1!CN360,[2]ListeGithub!$I$2:$K$111,3,FALSE)=$A$1,Pres_2017_T1!CP360,0),0)</f>
        <v>0</v>
      </c>
      <c r="CA360">
        <f t="shared" ca="1" si="5"/>
        <v>22166</v>
      </c>
    </row>
    <row r="361" spans="1:79" x14ac:dyDescent="0.75">
      <c r="A361" t="str">
        <v>69_11</v>
      </c>
      <c r="B361">
        <f ca="1">_xlfn.IFNA(IF(VLOOKUP(Pres_2017_T1!V361,[2]ListeGithub!$I$2:$K$111,3,FALSE)=$A$1,Pres_2017_T1!X361,0),0)</f>
        <v>0</v>
      </c>
      <c r="I361">
        <f ca="1">_xlfn.IFNA(IF(VLOOKUP(Pres_2017_T1!AC361,[2]ListeGithub!$I$2:$K$111,3,FALSE)=$A$1,Pres_2017_T1!AE361,0),0)</f>
        <v>0</v>
      </c>
      <c r="P361">
        <f ca="1">_xlfn.IFNA(IF(VLOOKUP(Pres_2017_T1!AJ361,[2]ListeGithub!$I$2:$K$111,3,FALSE)=$A$1,Pres_2017_T1!AL361,0),0)</f>
        <v>14104</v>
      </c>
      <c r="W361">
        <f ca="1">_xlfn.IFNA(IF(VLOOKUP(Pres_2017_T1!AQ361,[2]ListeGithub!$I$2:$K$111,3,FALSE)=$A$1,Pres_2017_T1!AS361,0),0)</f>
        <v>0</v>
      </c>
      <c r="AD361">
        <f ca="1">_xlfn.IFNA(IF(VLOOKUP(Pres_2017_T1!AX361,[2]ListeGithub!$I$2:$K$111,3,FALSE)=$A$1,Pres_2017_T1!AZ361,0),0)</f>
        <v>0</v>
      </c>
      <c r="AK361">
        <f ca="1">_xlfn.IFNA(IF(VLOOKUP(Pres_2017_T1!BE361,[2]ListeGithub!$I$2:$K$111,3,FALSE)=$A$1,Pres_2017_T1!BG361,0),0)</f>
        <v>0</v>
      </c>
      <c r="AR361">
        <f ca="1">_xlfn.IFNA(IF(VLOOKUP(Pres_2017_T1!BL361,[2]ListeGithub!$I$2:$K$111,3,FALSE)=$A$1,Pres_2017_T1!BN361,0),0)</f>
        <v>730</v>
      </c>
      <c r="AY361">
        <f ca="1">_xlfn.IFNA(IF(VLOOKUP(Pres_2017_T1!BS361,[2]ListeGithub!$I$2:$K$111,3,FALSE)=$A$1,Pres_2017_T1!BU361,0),0)</f>
        <v>699</v>
      </c>
      <c r="BF361">
        <f ca="1">_xlfn.IFNA(IF(VLOOKUP(Pres_2017_T1!BZ361,[2]ListeGithub!$I$2:$K$111,3,FALSE)=$A$1,Pres_2017_T1!CB361,0),0)</f>
        <v>0</v>
      </c>
      <c r="BM361">
        <f ca="1">_xlfn.IFNA(IF(VLOOKUP(Pres_2017_T1!CG361,[2]ListeGithub!$I$2:$K$111,3,FALSE)=$A$1,Pres_2017_T1!CI361,0),0)</f>
        <v>0</v>
      </c>
      <c r="BT361">
        <f ca="1">_xlfn.IFNA(IF(VLOOKUP(Pres_2017_T1!CN361,[2]ListeGithub!$I$2:$K$111,3,FALSE)=$A$1,Pres_2017_T1!CP361,0),0)</f>
        <v>0</v>
      </c>
      <c r="CA361">
        <f t="shared" ca="1" si="5"/>
        <v>15533</v>
      </c>
    </row>
    <row r="362" spans="1:79" x14ac:dyDescent="0.75">
      <c r="A362" t="str">
        <v>69_12</v>
      </c>
      <c r="B362">
        <f ca="1">_xlfn.IFNA(IF(VLOOKUP(Pres_2017_T1!V362,[2]ListeGithub!$I$2:$K$111,3,FALSE)=$A$1,Pres_2017_T1!X362,0),0)</f>
        <v>0</v>
      </c>
      <c r="I362">
        <f ca="1">_xlfn.IFNA(IF(VLOOKUP(Pres_2017_T1!AC362,[2]ListeGithub!$I$2:$K$111,3,FALSE)=$A$1,Pres_2017_T1!AE362,0),0)</f>
        <v>17057</v>
      </c>
      <c r="P362">
        <f ca="1">_xlfn.IFNA(IF(VLOOKUP(Pres_2017_T1!AJ362,[2]ListeGithub!$I$2:$K$111,3,FALSE)=$A$1,Pres_2017_T1!AL362,0),0)</f>
        <v>0</v>
      </c>
      <c r="W362">
        <f ca="1">_xlfn.IFNA(IF(VLOOKUP(Pres_2017_T1!AQ362,[2]ListeGithub!$I$2:$K$111,3,FALSE)=$A$1,Pres_2017_T1!AS362,0),0)</f>
        <v>0</v>
      </c>
      <c r="AD362">
        <f ca="1">_xlfn.IFNA(IF(VLOOKUP(Pres_2017_T1!AX362,[2]ListeGithub!$I$2:$K$111,3,FALSE)=$A$1,Pres_2017_T1!AZ362,0),0)</f>
        <v>0</v>
      </c>
      <c r="AK362">
        <f ca="1">_xlfn.IFNA(IF(VLOOKUP(Pres_2017_T1!BE362,[2]ListeGithub!$I$2:$K$111,3,FALSE)=$A$1,Pres_2017_T1!BG362,0),0)</f>
        <v>0</v>
      </c>
      <c r="AR362">
        <f ca="1">_xlfn.IFNA(IF(VLOOKUP(Pres_2017_T1!BL362,[2]ListeGithub!$I$2:$K$111,3,FALSE)=$A$1,Pres_2017_T1!BN362,0),0)</f>
        <v>567</v>
      </c>
      <c r="AY362">
        <f ca="1">_xlfn.IFNA(IF(VLOOKUP(Pres_2017_T1!BS362,[2]ListeGithub!$I$2:$K$111,3,FALSE)=$A$1,Pres_2017_T1!BU362,0),0)</f>
        <v>466</v>
      </c>
      <c r="BF362">
        <f ca="1">_xlfn.IFNA(IF(VLOOKUP(Pres_2017_T1!BZ362,[2]ListeGithub!$I$2:$K$111,3,FALSE)=$A$1,Pres_2017_T1!CB362,0),0)</f>
        <v>0</v>
      </c>
      <c r="BM362">
        <f ca="1">_xlfn.IFNA(IF(VLOOKUP(Pres_2017_T1!CG362,[2]ListeGithub!$I$2:$K$111,3,FALSE)=$A$1,Pres_2017_T1!CI362,0),0)</f>
        <v>0</v>
      </c>
      <c r="BT362">
        <f ca="1">_xlfn.IFNA(IF(VLOOKUP(Pres_2017_T1!CN362,[2]ListeGithub!$I$2:$K$111,3,FALSE)=$A$1,Pres_2017_T1!CP362,0),0)</f>
        <v>0</v>
      </c>
      <c r="CA362">
        <f t="shared" ca="1" si="5"/>
        <v>18090</v>
      </c>
    </row>
    <row r="363" spans="1:79" x14ac:dyDescent="0.75">
      <c r="A363" t="str">
        <v>69_13</v>
      </c>
      <c r="B363">
        <f ca="1">_xlfn.IFNA(IF(VLOOKUP(Pres_2017_T1!V363,[2]ListeGithub!$I$2:$K$111,3,FALSE)=$A$1,Pres_2017_T1!X363,0),0)</f>
        <v>0</v>
      </c>
      <c r="I363">
        <f ca="1">_xlfn.IFNA(IF(VLOOKUP(Pres_2017_T1!AC363,[2]ListeGithub!$I$2:$K$111,3,FALSE)=$A$1,Pres_2017_T1!AE363,0),0)</f>
        <v>0</v>
      </c>
      <c r="P363">
        <f ca="1">_xlfn.IFNA(IF(VLOOKUP(Pres_2017_T1!AJ363,[2]ListeGithub!$I$2:$K$111,3,FALSE)=$A$1,Pres_2017_T1!AL363,0),0)</f>
        <v>13551</v>
      </c>
      <c r="W363">
        <f ca="1">_xlfn.IFNA(IF(VLOOKUP(Pres_2017_T1!AQ363,[2]ListeGithub!$I$2:$K$111,3,FALSE)=$A$1,Pres_2017_T1!AS363,0),0)</f>
        <v>0</v>
      </c>
      <c r="AD363">
        <f ca="1">_xlfn.IFNA(IF(VLOOKUP(Pres_2017_T1!AX363,[2]ListeGithub!$I$2:$K$111,3,FALSE)=$A$1,Pres_2017_T1!AZ363,0),0)</f>
        <v>0</v>
      </c>
      <c r="AK363">
        <f ca="1">_xlfn.IFNA(IF(VLOOKUP(Pres_2017_T1!BE363,[2]ListeGithub!$I$2:$K$111,3,FALSE)=$A$1,Pres_2017_T1!BG363,0),0)</f>
        <v>0</v>
      </c>
      <c r="AR363">
        <f ca="1">_xlfn.IFNA(IF(VLOOKUP(Pres_2017_T1!BL363,[2]ListeGithub!$I$2:$K$111,3,FALSE)=$A$1,Pres_2017_T1!BN363,0),0)</f>
        <v>781</v>
      </c>
      <c r="AY363">
        <f ca="1">_xlfn.IFNA(IF(VLOOKUP(Pres_2017_T1!BS363,[2]ListeGithub!$I$2:$K$111,3,FALSE)=$A$1,Pres_2017_T1!BU363,0),0)</f>
        <v>0</v>
      </c>
      <c r="BF363">
        <f ca="1">_xlfn.IFNA(IF(VLOOKUP(Pres_2017_T1!BZ363,[2]ListeGithub!$I$2:$K$111,3,FALSE)=$A$1,Pres_2017_T1!CB363,0),0)</f>
        <v>475</v>
      </c>
      <c r="BM363">
        <f ca="1">_xlfn.IFNA(IF(VLOOKUP(Pres_2017_T1!CG363,[2]ListeGithub!$I$2:$K$111,3,FALSE)=$A$1,Pres_2017_T1!CI363,0),0)</f>
        <v>0</v>
      </c>
      <c r="BT363">
        <f ca="1">_xlfn.IFNA(IF(VLOOKUP(Pres_2017_T1!CN363,[2]ListeGithub!$I$2:$K$111,3,FALSE)=$A$1,Pres_2017_T1!CP363,0),0)</f>
        <v>0</v>
      </c>
      <c r="CA363">
        <f t="shared" ca="1" si="5"/>
        <v>14807</v>
      </c>
    </row>
    <row r="364" spans="1:79" x14ac:dyDescent="0.75">
      <c r="A364" t="str">
        <v>69_14</v>
      </c>
      <c r="B364">
        <f ca="1">_xlfn.IFNA(IF(VLOOKUP(Pres_2017_T1!V364,[2]ListeGithub!$I$2:$K$111,3,FALSE)=$A$1,Pres_2017_T1!X364,0),0)</f>
        <v>0</v>
      </c>
      <c r="I364">
        <f ca="1">_xlfn.IFNA(IF(VLOOKUP(Pres_2017_T1!AC364,[2]ListeGithub!$I$2:$K$111,3,FALSE)=$A$1,Pres_2017_T1!AE364,0),0)</f>
        <v>0</v>
      </c>
      <c r="P364">
        <f ca="1">_xlfn.IFNA(IF(VLOOKUP(Pres_2017_T1!AJ364,[2]ListeGithub!$I$2:$K$111,3,FALSE)=$A$1,Pres_2017_T1!AL364,0),0)</f>
        <v>0</v>
      </c>
      <c r="W364">
        <f ca="1">_xlfn.IFNA(IF(VLOOKUP(Pres_2017_T1!AQ364,[2]ListeGithub!$I$2:$K$111,3,FALSE)=$A$1,Pres_2017_T1!AS364,0),0)</f>
        <v>5907</v>
      </c>
      <c r="AD364">
        <f ca="1">_xlfn.IFNA(IF(VLOOKUP(Pres_2017_T1!AX364,[2]ListeGithub!$I$2:$K$111,3,FALSE)=$A$1,Pres_2017_T1!AZ364,0),0)</f>
        <v>0</v>
      </c>
      <c r="AK364">
        <f ca="1">_xlfn.IFNA(IF(VLOOKUP(Pres_2017_T1!BE364,[2]ListeGithub!$I$2:$K$111,3,FALSE)=$A$1,Pres_2017_T1!BG364,0),0)</f>
        <v>0</v>
      </c>
      <c r="AR364">
        <f ca="1">_xlfn.IFNA(IF(VLOOKUP(Pres_2017_T1!BL364,[2]ListeGithub!$I$2:$K$111,3,FALSE)=$A$1,Pres_2017_T1!BN364,0),0)</f>
        <v>846</v>
      </c>
      <c r="AY364">
        <f ca="1">_xlfn.IFNA(IF(VLOOKUP(Pres_2017_T1!BS364,[2]ListeGithub!$I$2:$K$111,3,FALSE)=$A$1,Pres_2017_T1!BU364,0),0)</f>
        <v>0</v>
      </c>
      <c r="BF364">
        <f ca="1">_xlfn.IFNA(IF(VLOOKUP(Pres_2017_T1!BZ364,[2]ListeGithub!$I$2:$K$111,3,FALSE)=$A$1,Pres_2017_T1!CB364,0),0)</f>
        <v>0</v>
      </c>
      <c r="BM364">
        <f ca="1">_xlfn.IFNA(IF(VLOOKUP(Pres_2017_T1!CG364,[2]ListeGithub!$I$2:$K$111,3,FALSE)=$A$1,Pres_2017_T1!CI364,0),0)</f>
        <v>364</v>
      </c>
      <c r="BT364">
        <f ca="1">_xlfn.IFNA(IF(VLOOKUP(Pres_2017_T1!CN364,[2]ListeGithub!$I$2:$K$111,3,FALSE)=$A$1,Pres_2017_T1!CP364,0),0)</f>
        <v>0</v>
      </c>
      <c r="CA364">
        <f t="shared" ca="1" si="5"/>
        <v>7117</v>
      </c>
    </row>
    <row r="365" spans="1:79" x14ac:dyDescent="0.75">
      <c r="A365" t="str">
        <v>70_01</v>
      </c>
      <c r="B365">
        <f ca="1">_xlfn.IFNA(IF(VLOOKUP(Pres_2017_T1!V365,[2]ListeGithub!$I$2:$K$111,3,FALSE)=$A$1,Pres_2017_T1!X365,0),0)</f>
        <v>0</v>
      </c>
      <c r="I365">
        <f ca="1">_xlfn.IFNA(IF(VLOOKUP(Pres_2017_T1!AC365,[2]ListeGithub!$I$2:$K$111,3,FALSE)=$A$1,Pres_2017_T1!AE365,0),0)</f>
        <v>0</v>
      </c>
      <c r="P365">
        <f ca="1">_xlfn.IFNA(IF(VLOOKUP(Pres_2017_T1!AJ365,[2]ListeGithub!$I$2:$K$111,3,FALSE)=$A$1,Pres_2017_T1!AL365,0),0)</f>
        <v>13661</v>
      </c>
      <c r="W365">
        <f ca="1">_xlfn.IFNA(IF(VLOOKUP(Pres_2017_T1!AQ365,[2]ListeGithub!$I$2:$K$111,3,FALSE)=$A$1,Pres_2017_T1!AS365,0),0)</f>
        <v>0</v>
      </c>
      <c r="AD365">
        <f ca="1">_xlfn.IFNA(IF(VLOOKUP(Pres_2017_T1!AX365,[2]ListeGithub!$I$2:$K$111,3,FALSE)=$A$1,Pres_2017_T1!AZ365,0),0)</f>
        <v>0</v>
      </c>
      <c r="AK365">
        <f ca="1">_xlfn.IFNA(IF(VLOOKUP(Pres_2017_T1!BE365,[2]ListeGithub!$I$2:$K$111,3,FALSE)=$A$1,Pres_2017_T1!BG365,0),0)</f>
        <v>0</v>
      </c>
      <c r="AR365">
        <f ca="1">_xlfn.IFNA(IF(VLOOKUP(Pres_2017_T1!BL365,[2]ListeGithub!$I$2:$K$111,3,FALSE)=$A$1,Pres_2017_T1!BN365,0),0)</f>
        <v>0</v>
      </c>
      <c r="AY365">
        <f ca="1">_xlfn.IFNA(IF(VLOOKUP(Pres_2017_T1!BS365,[2]ListeGithub!$I$2:$K$111,3,FALSE)=$A$1,Pres_2017_T1!BU365,0),0)</f>
        <v>727</v>
      </c>
      <c r="BF365">
        <f ca="1">_xlfn.IFNA(IF(VLOOKUP(Pres_2017_T1!BZ365,[2]ListeGithub!$I$2:$K$111,3,FALSE)=$A$1,Pres_2017_T1!CB365,0),0)</f>
        <v>0</v>
      </c>
      <c r="BM365">
        <f ca="1">_xlfn.IFNA(IF(VLOOKUP(Pres_2017_T1!CG365,[2]ListeGithub!$I$2:$K$111,3,FALSE)=$A$1,Pres_2017_T1!CI365,0),0)</f>
        <v>583</v>
      </c>
      <c r="BT365">
        <f ca="1">_xlfn.IFNA(IF(VLOOKUP(Pres_2017_T1!CN365,[2]ListeGithub!$I$2:$K$111,3,FALSE)=$A$1,Pres_2017_T1!CP365,0),0)</f>
        <v>0</v>
      </c>
      <c r="CA365">
        <f t="shared" ca="1" si="5"/>
        <v>14971</v>
      </c>
    </row>
    <row r="366" spans="1:79" x14ac:dyDescent="0.75">
      <c r="A366" t="str">
        <v>70_02</v>
      </c>
      <c r="B366">
        <f ca="1">_xlfn.IFNA(IF(VLOOKUP(Pres_2017_T1!V366,[2]ListeGithub!$I$2:$K$111,3,FALSE)=$A$1,Pres_2017_T1!X366,0),0)</f>
        <v>0</v>
      </c>
      <c r="I366">
        <f ca="1">_xlfn.IFNA(IF(VLOOKUP(Pres_2017_T1!AC366,[2]ListeGithub!$I$2:$K$111,3,FALSE)=$A$1,Pres_2017_T1!AE366,0),0)</f>
        <v>0</v>
      </c>
      <c r="P366">
        <f ca="1">_xlfn.IFNA(IF(VLOOKUP(Pres_2017_T1!AJ366,[2]ListeGithub!$I$2:$K$111,3,FALSE)=$A$1,Pres_2017_T1!AL366,0),0)</f>
        <v>0</v>
      </c>
      <c r="W366">
        <f ca="1">_xlfn.IFNA(IF(VLOOKUP(Pres_2017_T1!AQ366,[2]ListeGithub!$I$2:$K$111,3,FALSE)=$A$1,Pres_2017_T1!AS366,0),0)</f>
        <v>11523</v>
      </c>
      <c r="AD366">
        <f ca="1">_xlfn.IFNA(IF(VLOOKUP(Pres_2017_T1!AX366,[2]ListeGithub!$I$2:$K$111,3,FALSE)=$A$1,Pres_2017_T1!AZ366,0),0)</f>
        <v>0</v>
      </c>
      <c r="AK366">
        <f ca="1">_xlfn.IFNA(IF(VLOOKUP(Pres_2017_T1!BE366,[2]ListeGithub!$I$2:$K$111,3,FALSE)=$A$1,Pres_2017_T1!BG366,0),0)</f>
        <v>0</v>
      </c>
      <c r="AR366">
        <f ca="1">_xlfn.IFNA(IF(VLOOKUP(Pres_2017_T1!BL366,[2]ListeGithub!$I$2:$K$111,3,FALSE)=$A$1,Pres_2017_T1!BN366,0),0)</f>
        <v>0</v>
      </c>
      <c r="AY366">
        <f ca="1">_xlfn.IFNA(IF(VLOOKUP(Pres_2017_T1!BS366,[2]ListeGithub!$I$2:$K$111,3,FALSE)=$A$1,Pres_2017_T1!BU366,0),0)</f>
        <v>785</v>
      </c>
      <c r="BF366">
        <f ca="1">_xlfn.IFNA(IF(VLOOKUP(Pres_2017_T1!BZ366,[2]ListeGithub!$I$2:$K$111,3,FALSE)=$A$1,Pres_2017_T1!CB366,0),0)</f>
        <v>0</v>
      </c>
      <c r="BM366">
        <f ca="1">_xlfn.IFNA(IF(VLOOKUP(Pres_2017_T1!CG366,[2]ListeGithub!$I$2:$K$111,3,FALSE)=$A$1,Pres_2017_T1!CI366,0),0)</f>
        <v>623</v>
      </c>
      <c r="BT366">
        <f ca="1">_xlfn.IFNA(IF(VLOOKUP(Pres_2017_T1!CN366,[2]ListeGithub!$I$2:$K$111,3,FALSE)=$A$1,Pres_2017_T1!CP366,0),0)</f>
        <v>0</v>
      </c>
      <c r="CA366">
        <f t="shared" ca="1" si="5"/>
        <v>12931</v>
      </c>
    </row>
    <row r="367" spans="1:79" x14ac:dyDescent="0.75">
      <c r="A367" t="str">
        <v>71_01</v>
      </c>
      <c r="B367">
        <f ca="1">_xlfn.IFNA(IF(VLOOKUP(Pres_2017_T1!V367,[2]ListeGithub!$I$2:$K$111,3,FALSE)=$A$1,Pres_2017_T1!X367,0),0)</f>
        <v>0</v>
      </c>
      <c r="I367">
        <f ca="1">_xlfn.IFNA(IF(VLOOKUP(Pres_2017_T1!AC367,[2]ListeGithub!$I$2:$K$111,3,FALSE)=$A$1,Pres_2017_T1!AE367,0),0)</f>
        <v>11973</v>
      </c>
      <c r="P367">
        <f ca="1">_xlfn.IFNA(IF(VLOOKUP(Pres_2017_T1!AJ367,[2]ListeGithub!$I$2:$K$111,3,FALSE)=$A$1,Pres_2017_T1!AL367,0),0)</f>
        <v>0</v>
      </c>
      <c r="W367">
        <f ca="1">_xlfn.IFNA(IF(VLOOKUP(Pres_2017_T1!AQ367,[2]ListeGithub!$I$2:$K$111,3,FALSE)=$A$1,Pres_2017_T1!AS367,0),0)</f>
        <v>0</v>
      </c>
      <c r="AD367">
        <f ca="1">_xlfn.IFNA(IF(VLOOKUP(Pres_2017_T1!AX367,[2]ListeGithub!$I$2:$K$111,3,FALSE)=$A$1,Pres_2017_T1!AZ367,0),0)</f>
        <v>0</v>
      </c>
      <c r="AK367">
        <f ca="1">_xlfn.IFNA(IF(VLOOKUP(Pres_2017_T1!BE367,[2]ListeGithub!$I$2:$K$111,3,FALSE)=$A$1,Pres_2017_T1!BG367,0),0)</f>
        <v>0</v>
      </c>
      <c r="AR367">
        <f ca="1">_xlfn.IFNA(IF(VLOOKUP(Pres_2017_T1!BL367,[2]ListeGithub!$I$2:$K$111,3,FALSE)=$A$1,Pres_2017_T1!BN367,0),0)</f>
        <v>570</v>
      </c>
      <c r="AY367">
        <f ca="1">_xlfn.IFNA(IF(VLOOKUP(Pres_2017_T1!BS367,[2]ListeGithub!$I$2:$K$111,3,FALSE)=$A$1,Pres_2017_T1!BU367,0),0)</f>
        <v>0</v>
      </c>
      <c r="BF367">
        <f ca="1">_xlfn.IFNA(IF(VLOOKUP(Pres_2017_T1!BZ367,[2]ListeGithub!$I$2:$K$111,3,FALSE)=$A$1,Pres_2017_T1!CB367,0),0)</f>
        <v>529</v>
      </c>
      <c r="BM367">
        <f ca="1">_xlfn.IFNA(IF(VLOOKUP(Pres_2017_T1!CG367,[2]ListeGithub!$I$2:$K$111,3,FALSE)=$A$1,Pres_2017_T1!CI367,0),0)</f>
        <v>0</v>
      </c>
      <c r="BT367">
        <f ca="1">_xlfn.IFNA(IF(VLOOKUP(Pres_2017_T1!CN367,[2]ListeGithub!$I$2:$K$111,3,FALSE)=$A$1,Pres_2017_T1!CP367,0),0)</f>
        <v>0</v>
      </c>
      <c r="CA367">
        <f t="shared" ca="1" si="5"/>
        <v>13072</v>
      </c>
    </row>
    <row r="368" spans="1:79" x14ac:dyDescent="0.75">
      <c r="A368" t="str">
        <v>71_02</v>
      </c>
      <c r="B368">
        <f ca="1">_xlfn.IFNA(IF(VLOOKUP(Pres_2017_T1!V368,[2]ListeGithub!$I$2:$K$111,3,FALSE)=$A$1,Pres_2017_T1!X368,0),0)</f>
        <v>0</v>
      </c>
      <c r="I368">
        <f ca="1">_xlfn.IFNA(IF(VLOOKUP(Pres_2017_T1!AC368,[2]ListeGithub!$I$2:$K$111,3,FALSE)=$A$1,Pres_2017_T1!AE368,0),0)</f>
        <v>0</v>
      </c>
      <c r="P368">
        <f ca="1">_xlfn.IFNA(IF(VLOOKUP(Pres_2017_T1!AJ368,[2]ListeGithub!$I$2:$K$111,3,FALSE)=$A$1,Pres_2017_T1!AL368,0),0)</f>
        <v>12923</v>
      </c>
      <c r="W368">
        <f ca="1">_xlfn.IFNA(IF(VLOOKUP(Pres_2017_T1!AQ368,[2]ListeGithub!$I$2:$K$111,3,FALSE)=$A$1,Pres_2017_T1!AS368,0),0)</f>
        <v>0</v>
      </c>
      <c r="AD368">
        <f ca="1">_xlfn.IFNA(IF(VLOOKUP(Pres_2017_T1!AX368,[2]ListeGithub!$I$2:$K$111,3,FALSE)=$A$1,Pres_2017_T1!AZ368,0),0)</f>
        <v>0</v>
      </c>
      <c r="AK368">
        <f ca="1">_xlfn.IFNA(IF(VLOOKUP(Pres_2017_T1!BE368,[2]ListeGithub!$I$2:$K$111,3,FALSE)=$A$1,Pres_2017_T1!BG368,0),0)</f>
        <v>0</v>
      </c>
      <c r="AR368">
        <f ca="1">_xlfn.IFNA(IF(VLOOKUP(Pres_2017_T1!BL368,[2]ListeGithub!$I$2:$K$111,3,FALSE)=$A$1,Pres_2017_T1!BN368,0),0)</f>
        <v>750</v>
      </c>
      <c r="AY368">
        <f ca="1">_xlfn.IFNA(IF(VLOOKUP(Pres_2017_T1!BS368,[2]ListeGithub!$I$2:$K$111,3,FALSE)=$A$1,Pres_2017_T1!BU368,0),0)</f>
        <v>0</v>
      </c>
      <c r="BF368">
        <f ca="1">_xlfn.IFNA(IF(VLOOKUP(Pres_2017_T1!BZ368,[2]ListeGithub!$I$2:$K$111,3,FALSE)=$A$1,Pres_2017_T1!CB368,0),0)</f>
        <v>0</v>
      </c>
      <c r="BM368">
        <f ca="1">_xlfn.IFNA(IF(VLOOKUP(Pres_2017_T1!CG368,[2]ListeGithub!$I$2:$K$111,3,FALSE)=$A$1,Pres_2017_T1!CI368,0),0)</f>
        <v>432</v>
      </c>
      <c r="BT368">
        <f ca="1">_xlfn.IFNA(IF(VLOOKUP(Pres_2017_T1!CN368,[2]ListeGithub!$I$2:$K$111,3,FALSE)=$A$1,Pres_2017_T1!CP368,0),0)</f>
        <v>0</v>
      </c>
      <c r="CA368">
        <f t="shared" ca="1" si="5"/>
        <v>14105</v>
      </c>
    </row>
    <row r="369" spans="1:79" x14ac:dyDescent="0.75">
      <c r="A369" t="str">
        <v>71_03</v>
      </c>
      <c r="B369">
        <f ca="1">_xlfn.IFNA(IF(VLOOKUP(Pres_2017_T1!V369,[2]ListeGithub!$I$2:$K$111,3,FALSE)=$A$1,Pres_2017_T1!X369,0),0)</f>
        <v>0</v>
      </c>
      <c r="I369">
        <f ca="1">_xlfn.IFNA(IF(VLOOKUP(Pres_2017_T1!AC369,[2]ListeGithub!$I$2:$K$111,3,FALSE)=$A$1,Pres_2017_T1!AE369,0),0)</f>
        <v>0</v>
      </c>
      <c r="P369">
        <f ca="1">_xlfn.IFNA(IF(VLOOKUP(Pres_2017_T1!AJ369,[2]ListeGithub!$I$2:$K$111,3,FALSE)=$A$1,Pres_2017_T1!AL369,0),0)</f>
        <v>12266</v>
      </c>
      <c r="W369">
        <f ca="1">_xlfn.IFNA(IF(VLOOKUP(Pres_2017_T1!AQ369,[2]ListeGithub!$I$2:$K$111,3,FALSE)=$A$1,Pres_2017_T1!AS369,0),0)</f>
        <v>0</v>
      </c>
      <c r="AD369">
        <f ca="1">_xlfn.IFNA(IF(VLOOKUP(Pres_2017_T1!AX369,[2]ListeGithub!$I$2:$K$111,3,FALSE)=$A$1,Pres_2017_T1!AZ369,0),0)</f>
        <v>0</v>
      </c>
      <c r="AK369">
        <f ca="1">_xlfn.IFNA(IF(VLOOKUP(Pres_2017_T1!BE369,[2]ListeGithub!$I$2:$K$111,3,FALSE)=$A$1,Pres_2017_T1!BG369,0),0)</f>
        <v>0</v>
      </c>
      <c r="AR369">
        <f ca="1">_xlfn.IFNA(IF(VLOOKUP(Pres_2017_T1!BL369,[2]ListeGithub!$I$2:$K$111,3,FALSE)=$A$1,Pres_2017_T1!BN369,0),0)</f>
        <v>0</v>
      </c>
      <c r="AY369">
        <f ca="1">_xlfn.IFNA(IF(VLOOKUP(Pres_2017_T1!BS369,[2]ListeGithub!$I$2:$K$111,3,FALSE)=$A$1,Pres_2017_T1!BU369,0),0)</f>
        <v>593</v>
      </c>
      <c r="BF369">
        <f ca="1">_xlfn.IFNA(IF(VLOOKUP(Pres_2017_T1!BZ369,[2]ListeGithub!$I$2:$K$111,3,FALSE)=$A$1,Pres_2017_T1!CB369,0),0)</f>
        <v>477</v>
      </c>
      <c r="BM369">
        <f ca="1">_xlfn.IFNA(IF(VLOOKUP(Pres_2017_T1!CG369,[2]ListeGithub!$I$2:$K$111,3,FALSE)=$A$1,Pres_2017_T1!CI369,0),0)</f>
        <v>0</v>
      </c>
      <c r="BT369">
        <f ca="1">_xlfn.IFNA(IF(VLOOKUP(Pres_2017_T1!CN369,[2]ListeGithub!$I$2:$K$111,3,FALSE)=$A$1,Pres_2017_T1!CP369,0),0)</f>
        <v>0</v>
      </c>
      <c r="CA369">
        <f t="shared" ca="1" si="5"/>
        <v>13336</v>
      </c>
    </row>
    <row r="370" spans="1:79" x14ac:dyDescent="0.75">
      <c r="A370" t="str">
        <v>71_04</v>
      </c>
      <c r="B370">
        <f ca="1">_xlfn.IFNA(IF(VLOOKUP(Pres_2017_T1!V370,[2]ListeGithub!$I$2:$K$111,3,FALSE)=$A$1,Pres_2017_T1!X370,0),0)</f>
        <v>0</v>
      </c>
      <c r="I370">
        <f ca="1">_xlfn.IFNA(IF(VLOOKUP(Pres_2017_T1!AC370,[2]ListeGithub!$I$2:$K$111,3,FALSE)=$A$1,Pres_2017_T1!AE370,0),0)</f>
        <v>0</v>
      </c>
      <c r="P370">
        <f ca="1">_xlfn.IFNA(IF(VLOOKUP(Pres_2017_T1!AJ370,[2]ListeGithub!$I$2:$K$111,3,FALSE)=$A$1,Pres_2017_T1!AL370,0),0)</f>
        <v>11181</v>
      </c>
      <c r="W370">
        <f ca="1">_xlfn.IFNA(IF(VLOOKUP(Pres_2017_T1!AQ370,[2]ListeGithub!$I$2:$K$111,3,FALSE)=$A$1,Pres_2017_T1!AS370,0),0)</f>
        <v>0</v>
      </c>
      <c r="AD370">
        <f ca="1">_xlfn.IFNA(IF(VLOOKUP(Pres_2017_T1!AX370,[2]ListeGithub!$I$2:$K$111,3,FALSE)=$A$1,Pres_2017_T1!AZ370,0),0)</f>
        <v>0</v>
      </c>
      <c r="AK370">
        <f ca="1">_xlfn.IFNA(IF(VLOOKUP(Pres_2017_T1!BE370,[2]ListeGithub!$I$2:$K$111,3,FALSE)=$A$1,Pres_2017_T1!BG370,0),0)</f>
        <v>0</v>
      </c>
      <c r="AR370">
        <f ca="1">_xlfn.IFNA(IF(VLOOKUP(Pres_2017_T1!BL370,[2]ListeGithub!$I$2:$K$111,3,FALSE)=$A$1,Pres_2017_T1!BN370,0),0)</f>
        <v>0</v>
      </c>
      <c r="AY370">
        <f ca="1">_xlfn.IFNA(IF(VLOOKUP(Pres_2017_T1!BS370,[2]ListeGithub!$I$2:$K$111,3,FALSE)=$A$1,Pres_2017_T1!BU370,0),0)</f>
        <v>656</v>
      </c>
      <c r="BF370">
        <f ca="1">_xlfn.IFNA(IF(VLOOKUP(Pres_2017_T1!BZ370,[2]ListeGithub!$I$2:$K$111,3,FALSE)=$A$1,Pres_2017_T1!CB370,0),0)</f>
        <v>536</v>
      </c>
      <c r="BM370">
        <f ca="1">_xlfn.IFNA(IF(VLOOKUP(Pres_2017_T1!CG370,[2]ListeGithub!$I$2:$K$111,3,FALSE)=$A$1,Pres_2017_T1!CI370,0),0)</f>
        <v>0</v>
      </c>
      <c r="BT370">
        <f ca="1">_xlfn.IFNA(IF(VLOOKUP(Pres_2017_T1!CN370,[2]ListeGithub!$I$2:$K$111,3,FALSE)=$A$1,Pres_2017_T1!CP370,0),0)</f>
        <v>0</v>
      </c>
      <c r="CA370">
        <f t="shared" ca="1" si="5"/>
        <v>12373</v>
      </c>
    </row>
    <row r="371" spans="1:79" x14ac:dyDescent="0.75">
      <c r="A371" t="str">
        <v>71_05</v>
      </c>
      <c r="B371">
        <f ca="1">_xlfn.IFNA(IF(VLOOKUP(Pres_2017_T1!V371,[2]ListeGithub!$I$2:$K$111,3,FALSE)=$A$1,Pres_2017_T1!X371,0),0)</f>
        <v>0</v>
      </c>
      <c r="I371">
        <f ca="1">_xlfn.IFNA(IF(VLOOKUP(Pres_2017_T1!AC371,[2]ListeGithub!$I$2:$K$111,3,FALSE)=$A$1,Pres_2017_T1!AE371,0),0)</f>
        <v>0</v>
      </c>
      <c r="P371">
        <f ca="1">_xlfn.IFNA(IF(VLOOKUP(Pres_2017_T1!AJ371,[2]ListeGithub!$I$2:$K$111,3,FALSE)=$A$1,Pres_2017_T1!AL371,0),0)</f>
        <v>0</v>
      </c>
      <c r="W371">
        <f ca="1">_xlfn.IFNA(IF(VLOOKUP(Pres_2017_T1!AQ371,[2]ListeGithub!$I$2:$K$111,3,FALSE)=$A$1,Pres_2017_T1!AS371,0),0)</f>
        <v>11757</v>
      </c>
      <c r="AD371">
        <f ca="1">_xlfn.IFNA(IF(VLOOKUP(Pres_2017_T1!AX371,[2]ListeGithub!$I$2:$K$111,3,FALSE)=$A$1,Pres_2017_T1!AZ371,0),0)</f>
        <v>0</v>
      </c>
      <c r="AK371">
        <f ca="1">_xlfn.IFNA(IF(VLOOKUP(Pres_2017_T1!BE371,[2]ListeGithub!$I$2:$K$111,3,FALSE)=$A$1,Pres_2017_T1!BG371,0),0)</f>
        <v>0</v>
      </c>
      <c r="AR371">
        <f ca="1">_xlfn.IFNA(IF(VLOOKUP(Pres_2017_T1!BL371,[2]ListeGithub!$I$2:$K$111,3,FALSE)=$A$1,Pres_2017_T1!BN371,0),0)</f>
        <v>0</v>
      </c>
      <c r="AY371">
        <f ca="1">_xlfn.IFNA(IF(VLOOKUP(Pres_2017_T1!BS371,[2]ListeGithub!$I$2:$K$111,3,FALSE)=$A$1,Pres_2017_T1!BU371,0),0)</f>
        <v>584</v>
      </c>
      <c r="BF371">
        <f ca="1">_xlfn.IFNA(IF(VLOOKUP(Pres_2017_T1!BZ371,[2]ListeGithub!$I$2:$K$111,3,FALSE)=$A$1,Pres_2017_T1!CB371,0),0)</f>
        <v>561</v>
      </c>
      <c r="BM371">
        <f ca="1">_xlfn.IFNA(IF(VLOOKUP(Pres_2017_T1!CG371,[2]ListeGithub!$I$2:$K$111,3,FALSE)=$A$1,Pres_2017_T1!CI371,0),0)</f>
        <v>0</v>
      </c>
      <c r="BT371">
        <f ca="1">_xlfn.IFNA(IF(VLOOKUP(Pres_2017_T1!CN371,[2]ListeGithub!$I$2:$K$111,3,FALSE)=$A$1,Pres_2017_T1!CP371,0),0)</f>
        <v>0</v>
      </c>
      <c r="CA371">
        <f t="shared" ca="1" si="5"/>
        <v>12902</v>
      </c>
    </row>
    <row r="372" spans="1:79" x14ac:dyDescent="0.75">
      <c r="A372" t="str">
        <v>72_01</v>
      </c>
      <c r="B372">
        <f ca="1">_xlfn.IFNA(IF(VLOOKUP(Pres_2017_T1!V372,[2]ListeGithub!$I$2:$K$111,3,FALSE)=$A$1,Pres_2017_T1!X372,0),0)</f>
        <v>17468</v>
      </c>
      <c r="I372">
        <f ca="1">_xlfn.IFNA(IF(VLOOKUP(Pres_2017_T1!AC372,[2]ListeGithub!$I$2:$K$111,3,FALSE)=$A$1,Pres_2017_T1!AE372,0),0)</f>
        <v>0</v>
      </c>
      <c r="P372">
        <f ca="1">_xlfn.IFNA(IF(VLOOKUP(Pres_2017_T1!AJ372,[2]ListeGithub!$I$2:$K$111,3,FALSE)=$A$1,Pres_2017_T1!AL372,0),0)</f>
        <v>0</v>
      </c>
      <c r="W372">
        <f ca="1">_xlfn.IFNA(IF(VLOOKUP(Pres_2017_T1!AQ372,[2]ListeGithub!$I$2:$K$111,3,FALSE)=$A$1,Pres_2017_T1!AS372,0),0)</f>
        <v>0</v>
      </c>
      <c r="AD372">
        <f ca="1">_xlfn.IFNA(IF(VLOOKUP(Pres_2017_T1!AX372,[2]ListeGithub!$I$2:$K$111,3,FALSE)=$A$1,Pres_2017_T1!AZ372,0),0)</f>
        <v>0</v>
      </c>
      <c r="AK372">
        <f ca="1">_xlfn.IFNA(IF(VLOOKUP(Pres_2017_T1!BE372,[2]ListeGithub!$I$2:$K$111,3,FALSE)=$A$1,Pres_2017_T1!BG372,0),0)</f>
        <v>0</v>
      </c>
      <c r="AR372">
        <f ca="1">_xlfn.IFNA(IF(VLOOKUP(Pres_2017_T1!BL372,[2]ListeGithub!$I$2:$K$111,3,FALSE)=$A$1,Pres_2017_T1!BN372,0),0)</f>
        <v>0</v>
      </c>
      <c r="AY372">
        <f ca="1">_xlfn.IFNA(IF(VLOOKUP(Pres_2017_T1!BS372,[2]ListeGithub!$I$2:$K$111,3,FALSE)=$A$1,Pres_2017_T1!BU372,0),0)</f>
        <v>364</v>
      </c>
      <c r="BF372">
        <f ca="1">_xlfn.IFNA(IF(VLOOKUP(Pres_2017_T1!BZ372,[2]ListeGithub!$I$2:$K$111,3,FALSE)=$A$1,Pres_2017_T1!CB372,0),0)</f>
        <v>0</v>
      </c>
      <c r="BM372">
        <f ca="1">_xlfn.IFNA(IF(VLOOKUP(Pres_2017_T1!CG372,[2]ListeGithub!$I$2:$K$111,3,FALSE)=$A$1,Pres_2017_T1!CI372,0),0)</f>
        <v>361</v>
      </c>
      <c r="BT372">
        <f ca="1">_xlfn.IFNA(IF(VLOOKUP(Pres_2017_T1!CN372,[2]ListeGithub!$I$2:$K$111,3,FALSE)=$A$1,Pres_2017_T1!CP372,0),0)</f>
        <v>0</v>
      </c>
      <c r="CA372">
        <f t="shared" ca="1" si="5"/>
        <v>18193</v>
      </c>
    </row>
    <row r="373" spans="1:79" x14ac:dyDescent="0.75">
      <c r="A373" t="str">
        <v>72_02</v>
      </c>
      <c r="B373">
        <f ca="1">_xlfn.IFNA(IF(VLOOKUP(Pres_2017_T1!V373,[2]ListeGithub!$I$2:$K$111,3,FALSE)=$A$1,Pres_2017_T1!X373,0),0)</f>
        <v>15358</v>
      </c>
      <c r="I373">
        <f ca="1">_xlfn.IFNA(IF(VLOOKUP(Pres_2017_T1!AC373,[2]ListeGithub!$I$2:$K$111,3,FALSE)=$A$1,Pres_2017_T1!AE373,0),0)</f>
        <v>0</v>
      </c>
      <c r="P373">
        <f ca="1">_xlfn.IFNA(IF(VLOOKUP(Pres_2017_T1!AJ373,[2]ListeGithub!$I$2:$K$111,3,FALSE)=$A$1,Pres_2017_T1!AL373,0),0)</f>
        <v>0</v>
      </c>
      <c r="W373">
        <f ca="1">_xlfn.IFNA(IF(VLOOKUP(Pres_2017_T1!AQ373,[2]ListeGithub!$I$2:$K$111,3,FALSE)=$A$1,Pres_2017_T1!AS373,0),0)</f>
        <v>0</v>
      </c>
      <c r="AD373">
        <f ca="1">_xlfn.IFNA(IF(VLOOKUP(Pres_2017_T1!AX373,[2]ListeGithub!$I$2:$K$111,3,FALSE)=$A$1,Pres_2017_T1!AZ373,0),0)</f>
        <v>0</v>
      </c>
      <c r="AK373">
        <f ca="1">_xlfn.IFNA(IF(VLOOKUP(Pres_2017_T1!BE373,[2]ListeGithub!$I$2:$K$111,3,FALSE)=$A$1,Pres_2017_T1!BG373,0),0)</f>
        <v>0</v>
      </c>
      <c r="AR373">
        <f ca="1">_xlfn.IFNA(IF(VLOOKUP(Pres_2017_T1!BL373,[2]ListeGithub!$I$2:$K$111,3,FALSE)=$A$1,Pres_2017_T1!BN373,0),0)</f>
        <v>0</v>
      </c>
      <c r="AY373">
        <f ca="1">_xlfn.IFNA(IF(VLOOKUP(Pres_2017_T1!BS373,[2]ListeGithub!$I$2:$K$111,3,FALSE)=$A$1,Pres_2017_T1!BU373,0),0)</f>
        <v>0</v>
      </c>
      <c r="BF373">
        <f ca="1">_xlfn.IFNA(IF(VLOOKUP(Pres_2017_T1!BZ373,[2]ListeGithub!$I$2:$K$111,3,FALSE)=$A$1,Pres_2017_T1!CB373,0),0)</f>
        <v>447</v>
      </c>
      <c r="BM373">
        <f ca="1">_xlfn.IFNA(IF(VLOOKUP(Pres_2017_T1!CG373,[2]ListeGithub!$I$2:$K$111,3,FALSE)=$A$1,Pres_2017_T1!CI373,0),0)</f>
        <v>373</v>
      </c>
      <c r="BT373">
        <f ca="1">_xlfn.IFNA(IF(VLOOKUP(Pres_2017_T1!CN373,[2]ListeGithub!$I$2:$K$111,3,FALSE)=$A$1,Pres_2017_T1!CP373,0),0)</f>
        <v>0</v>
      </c>
      <c r="CA373">
        <f t="shared" ca="1" si="5"/>
        <v>16178</v>
      </c>
    </row>
    <row r="374" spans="1:79" x14ac:dyDescent="0.75">
      <c r="A374" t="str">
        <v>72_03</v>
      </c>
      <c r="B374">
        <f ca="1">_xlfn.IFNA(IF(VLOOKUP(Pres_2017_T1!V374,[2]ListeGithub!$I$2:$K$111,3,FALSE)=$A$1,Pres_2017_T1!X374,0),0)</f>
        <v>19353</v>
      </c>
      <c r="I374">
        <f ca="1">_xlfn.IFNA(IF(VLOOKUP(Pres_2017_T1!AC374,[2]ListeGithub!$I$2:$K$111,3,FALSE)=$A$1,Pres_2017_T1!AE374,0),0)</f>
        <v>0</v>
      </c>
      <c r="P374">
        <f ca="1">_xlfn.IFNA(IF(VLOOKUP(Pres_2017_T1!AJ374,[2]ListeGithub!$I$2:$K$111,3,FALSE)=$A$1,Pres_2017_T1!AL374,0),0)</f>
        <v>0</v>
      </c>
      <c r="W374">
        <f ca="1">_xlfn.IFNA(IF(VLOOKUP(Pres_2017_T1!AQ374,[2]ListeGithub!$I$2:$K$111,3,FALSE)=$A$1,Pres_2017_T1!AS374,0),0)</f>
        <v>0</v>
      </c>
      <c r="AD374">
        <f ca="1">_xlfn.IFNA(IF(VLOOKUP(Pres_2017_T1!AX374,[2]ListeGithub!$I$2:$K$111,3,FALSE)=$A$1,Pres_2017_T1!AZ374,0),0)</f>
        <v>0</v>
      </c>
      <c r="AK374">
        <f ca="1">_xlfn.IFNA(IF(VLOOKUP(Pres_2017_T1!BE374,[2]ListeGithub!$I$2:$K$111,3,FALSE)=$A$1,Pres_2017_T1!BG374,0),0)</f>
        <v>0</v>
      </c>
      <c r="AR374">
        <f ca="1">_xlfn.IFNA(IF(VLOOKUP(Pres_2017_T1!BL374,[2]ListeGithub!$I$2:$K$111,3,FALSE)=$A$1,Pres_2017_T1!BN374,0),0)</f>
        <v>0</v>
      </c>
      <c r="AY374">
        <f ca="1">_xlfn.IFNA(IF(VLOOKUP(Pres_2017_T1!BS374,[2]ListeGithub!$I$2:$K$111,3,FALSE)=$A$1,Pres_2017_T1!BU374,0),0)</f>
        <v>0</v>
      </c>
      <c r="BF374">
        <f ca="1">_xlfn.IFNA(IF(VLOOKUP(Pres_2017_T1!BZ374,[2]ListeGithub!$I$2:$K$111,3,FALSE)=$A$1,Pres_2017_T1!CB374,0),0)</f>
        <v>541</v>
      </c>
      <c r="BM374">
        <f ca="1">_xlfn.IFNA(IF(VLOOKUP(Pres_2017_T1!CG374,[2]ListeGithub!$I$2:$K$111,3,FALSE)=$A$1,Pres_2017_T1!CI374,0),0)</f>
        <v>444</v>
      </c>
      <c r="BT374">
        <f ca="1">_xlfn.IFNA(IF(VLOOKUP(Pres_2017_T1!CN374,[2]ListeGithub!$I$2:$K$111,3,FALSE)=$A$1,Pres_2017_T1!CP374,0),0)</f>
        <v>0</v>
      </c>
      <c r="CA374">
        <f t="shared" ca="1" si="5"/>
        <v>20338</v>
      </c>
    </row>
    <row r="375" spans="1:79" x14ac:dyDescent="0.75">
      <c r="A375" t="str">
        <v>72_04</v>
      </c>
      <c r="B375">
        <f ca="1">_xlfn.IFNA(IF(VLOOKUP(Pres_2017_T1!V375,[2]ListeGithub!$I$2:$K$111,3,FALSE)=$A$1,Pres_2017_T1!X375,0),0)</f>
        <v>20089</v>
      </c>
      <c r="I375">
        <f ca="1">_xlfn.IFNA(IF(VLOOKUP(Pres_2017_T1!AC375,[2]ListeGithub!$I$2:$K$111,3,FALSE)=$A$1,Pres_2017_T1!AE375,0),0)</f>
        <v>0</v>
      </c>
      <c r="P375">
        <f ca="1">_xlfn.IFNA(IF(VLOOKUP(Pres_2017_T1!AJ375,[2]ListeGithub!$I$2:$K$111,3,FALSE)=$A$1,Pres_2017_T1!AL375,0),0)</f>
        <v>0</v>
      </c>
      <c r="W375">
        <f ca="1">_xlfn.IFNA(IF(VLOOKUP(Pres_2017_T1!AQ375,[2]ListeGithub!$I$2:$K$111,3,FALSE)=$A$1,Pres_2017_T1!AS375,0),0)</f>
        <v>0</v>
      </c>
      <c r="AD375">
        <f ca="1">_xlfn.IFNA(IF(VLOOKUP(Pres_2017_T1!AX375,[2]ListeGithub!$I$2:$K$111,3,FALSE)=$A$1,Pres_2017_T1!AZ375,0),0)</f>
        <v>0</v>
      </c>
      <c r="AK375">
        <f ca="1">_xlfn.IFNA(IF(VLOOKUP(Pres_2017_T1!BE375,[2]ListeGithub!$I$2:$K$111,3,FALSE)=$A$1,Pres_2017_T1!BG375,0),0)</f>
        <v>0</v>
      </c>
      <c r="AR375">
        <f ca="1">_xlfn.IFNA(IF(VLOOKUP(Pres_2017_T1!BL375,[2]ListeGithub!$I$2:$K$111,3,FALSE)=$A$1,Pres_2017_T1!BN375,0),0)</f>
        <v>0</v>
      </c>
      <c r="AY375">
        <f ca="1">_xlfn.IFNA(IF(VLOOKUP(Pres_2017_T1!BS375,[2]ListeGithub!$I$2:$K$111,3,FALSE)=$A$1,Pres_2017_T1!BU375,0),0)</f>
        <v>0</v>
      </c>
      <c r="BF375">
        <f ca="1">_xlfn.IFNA(IF(VLOOKUP(Pres_2017_T1!BZ375,[2]ListeGithub!$I$2:$K$111,3,FALSE)=$A$1,Pres_2017_T1!CB375,0),0)</f>
        <v>401</v>
      </c>
      <c r="BM375">
        <f ca="1">_xlfn.IFNA(IF(VLOOKUP(Pres_2017_T1!CG375,[2]ListeGithub!$I$2:$K$111,3,FALSE)=$A$1,Pres_2017_T1!CI375,0),0)</f>
        <v>374</v>
      </c>
      <c r="BT375">
        <f ca="1">_xlfn.IFNA(IF(VLOOKUP(Pres_2017_T1!CN375,[2]ListeGithub!$I$2:$K$111,3,FALSE)=$A$1,Pres_2017_T1!CP375,0),0)</f>
        <v>0</v>
      </c>
      <c r="CA375">
        <f t="shared" ca="1" si="5"/>
        <v>20864</v>
      </c>
    </row>
    <row r="376" spans="1:79" x14ac:dyDescent="0.75">
      <c r="A376" t="str">
        <v>72_05</v>
      </c>
      <c r="B376">
        <f ca="1">_xlfn.IFNA(IF(VLOOKUP(Pres_2017_T1!V376,[2]ListeGithub!$I$2:$K$111,3,FALSE)=$A$1,Pres_2017_T1!X376,0),0)</f>
        <v>19993</v>
      </c>
      <c r="I376">
        <f ca="1">_xlfn.IFNA(IF(VLOOKUP(Pres_2017_T1!AC376,[2]ListeGithub!$I$2:$K$111,3,FALSE)=$A$1,Pres_2017_T1!AE376,0),0)</f>
        <v>0</v>
      </c>
      <c r="P376">
        <f ca="1">_xlfn.IFNA(IF(VLOOKUP(Pres_2017_T1!AJ376,[2]ListeGithub!$I$2:$K$111,3,FALSE)=$A$1,Pres_2017_T1!AL376,0),0)</f>
        <v>0</v>
      </c>
      <c r="W376">
        <f ca="1">_xlfn.IFNA(IF(VLOOKUP(Pres_2017_T1!AQ376,[2]ListeGithub!$I$2:$K$111,3,FALSE)=$A$1,Pres_2017_T1!AS376,0),0)</f>
        <v>0</v>
      </c>
      <c r="AD376">
        <f ca="1">_xlfn.IFNA(IF(VLOOKUP(Pres_2017_T1!AX376,[2]ListeGithub!$I$2:$K$111,3,FALSE)=$A$1,Pres_2017_T1!AZ376,0),0)</f>
        <v>0</v>
      </c>
      <c r="AK376">
        <f ca="1">_xlfn.IFNA(IF(VLOOKUP(Pres_2017_T1!BE376,[2]ListeGithub!$I$2:$K$111,3,FALSE)=$A$1,Pres_2017_T1!BG376,0),0)</f>
        <v>0</v>
      </c>
      <c r="AR376">
        <f ca="1">_xlfn.IFNA(IF(VLOOKUP(Pres_2017_T1!BL376,[2]ListeGithub!$I$2:$K$111,3,FALSE)=$A$1,Pres_2017_T1!BN376,0),0)</f>
        <v>0</v>
      </c>
      <c r="AY376">
        <f ca="1">_xlfn.IFNA(IF(VLOOKUP(Pres_2017_T1!BS376,[2]ListeGithub!$I$2:$K$111,3,FALSE)=$A$1,Pres_2017_T1!BU376,0),0)</f>
        <v>0</v>
      </c>
      <c r="BF376">
        <f ca="1">_xlfn.IFNA(IF(VLOOKUP(Pres_2017_T1!BZ376,[2]ListeGithub!$I$2:$K$111,3,FALSE)=$A$1,Pres_2017_T1!CB376,0),0)</f>
        <v>462</v>
      </c>
      <c r="BM376">
        <f ca="1">_xlfn.IFNA(IF(VLOOKUP(Pres_2017_T1!CG376,[2]ListeGithub!$I$2:$K$111,3,FALSE)=$A$1,Pres_2017_T1!CI376,0),0)</f>
        <v>448</v>
      </c>
      <c r="BT376">
        <f ca="1">_xlfn.IFNA(IF(VLOOKUP(Pres_2017_T1!CN376,[2]ListeGithub!$I$2:$K$111,3,FALSE)=$A$1,Pres_2017_T1!CP376,0),0)</f>
        <v>0</v>
      </c>
      <c r="CA376">
        <f t="shared" ca="1" si="5"/>
        <v>20903</v>
      </c>
    </row>
    <row r="377" spans="1:79" x14ac:dyDescent="0.75">
      <c r="A377" t="str">
        <v>73_01</v>
      </c>
      <c r="B377">
        <f ca="1">_xlfn.IFNA(IF(VLOOKUP(Pres_2017_T1!V377,[2]ListeGithub!$I$2:$K$111,3,FALSE)=$A$1,Pres_2017_T1!X377,0),0)</f>
        <v>0</v>
      </c>
      <c r="I377">
        <f ca="1">_xlfn.IFNA(IF(VLOOKUP(Pres_2017_T1!AC377,[2]ListeGithub!$I$2:$K$111,3,FALSE)=$A$1,Pres_2017_T1!AE377,0),0)</f>
        <v>15399</v>
      </c>
      <c r="P377">
        <f ca="1">_xlfn.IFNA(IF(VLOOKUP(Pres_2017_T1!AJ377,[2]ListeGithub!$I$2:$K$111,3,FALSE)=$A$1,Pres_2017_T1!AL377,0),0)</f>
        <v>0</v>
      </c>
      <c r="W377">
        <f ca="1">_xlfn.IFNA(IF(VLOOKUP(Pres_2017_T1!AQ377,[2]ListeGithub!$I$2:$K$111,3,FALSE)=$A$1,Pres_2017_T1!AS377,0),0)</f>
        <v>0</v>
      </c>
      <c r="AD377">
        <f ca="1">_xlfn.IFNA(IF(VLOOKUP(Pres_2017_T1!AX377,[2]ListeGithub!$I$2:$K$111,3,FALSE)=$A$1,Pres_2017_T1!AZ377,0),0)</f>
        <v>0</v>
      </c>
      <c r="AK377">
        <f ca="1">_xlfn.IFNA(IF(VLOOKUP(Pres_2017_T1!BE377,[2]ListeGithub!$I$2:$K$111,3,FALSE)=$A$1,Pres_2017_T1!BG377,0),0)</f>
        <v>0</v>
      </c>
      <c r="AR377">
        <f ca="1">_xlfn.IFNA(IF(VLOOKUP(Pres_2017_T1!BL377,[2]ListeGithub!$I$2:$K$111,3,FALSE)=$A$1,Pres_2017_T1!BN377,0),0)</f>
        <v>892</v>
      </c>
      <c r="AY377">
        <f ca="1">_xlfn.IFNA(IF(VLOOKUP(Pres_2017_T1!BS377,[2]ListeGithub!$I$2:$K$111,3,FALSE)=$A$1,Pres_2017_T1!BU377,0),0)</f>
        <v>673</v>
      </c>
      <c r="BF377">
        <f ca="1">_xlfn.IFNA(IF(VLOOKUP(Pres_2017_T1!BZ377,[2]ListeGithub!$I$2:$K$111,3,FALSE)=$A$1,Pres_2017_T1!CB377,0),0)</f>
        <v>0</v>
      </c>
      <c r="BM377">
        <f ca="1">_xlfn.IFNA(IF(VLOOKUP(Pres_2017_T1!CG377,[2]ListeGithub!$I$2:$K$111,3,FALSE)=$A$1,Pres_2017_T1!CI377,0),0)</f>
        <v>0</v>
      </c>
      <c r="BT377">
        <f ca="1">_xlfn.IFNA(IF(VLOOKUP(Pres_2017_T1!CN377,[2]ListeGithub!$I$2:$K$111,3,FALSE)=$A$1,Pres_2017_T1!CP377,0),0)</f>
        <v>0</v>
      </c>
      <c r="CA377">
        <f t="shared" ca="1" si="5"/>
        <v>16964</v>
      </c>
    </row>
    <row r="378" spans="1:79" x14ac:dyDescent="0.75">
      <c r="A378" t="str">
        <v>73_02</v>
      </c>
      <c r="B378">
        <f ca="1">_xlfn.IFNA(IF(VLOOKUP(Pres_2017_T1!V378,[2]ListeGithub!$I$2:$K$111,3,FALSE)=$A$1,Pres_2017_T1!X378,0),0)</f>
        <v>13975</v>
      </c>
      <c r="I378">
        <f ca="1">_xlfn.IFNA(IF(VLOOKUP(Pres_2017_T1!AC378,[2]ListeGithub!$I$2:$K$111,3,FALSE)=$A$1,Pres_2017_T1!AE378,0),0)</f>
        <v>0</v>
      </c>
      <c r="P378">
        <f ca="1">_xlfn.IFNA(IF(VLOOKUP(Pres_2017_T1!AJ378,[2]ListeGithub!$I$2:$K$111,3,FALSE)=$A$1,Pres_2017_T1!AL378,0),0)</f>
        <v>0</v>
      </c>
      <c r="W378">
        <f ca="1">_xlfn.IFNA(IF(VLOOKUP(Pres_2017_T1!AQ378,[2]ListeGithub!$I$2:$K$111,3,FALSE)=$A$1,Pres_2017_T1!AS378,0),0)</f>
        <v>0</v>
      </c>
      <c r="AD378">
        <f ca="1">_xlfn.IFNA(IF(VLOOKUP(Pres_2017_T1!AX378,[2]ListeGithub!$I$2:$K$111,3,FALSE)=$A$1,Pres_2017_T1!AZ378,0),0)</f>
        <v>0</v>
      </c>
      <c r="AK378">
        <f ca="1">_xlfn.IFNA(IF(VLOOKUP(Pres_2017_T1!BE378,[2]ListeGithub!$I$2:$K$111,3,FALSE)=$A$1,Pres_2017_T1!BG378,0),0)</f>
        <v>0</v>
      </c>
      <c r="AR378">
        <f ca="1">_xlfn.IFNA(IF(VLOOKUP(Pres_2017_T1!BL378,[2]ListeGithub!$I$2:$K$111,3,FALSE)=$A$1,Pres_2017_T1!BN378,0),0)</f>
        <v>840</v>
      </c>
      <c r="AY378">
        <f ca="1">_xlfn.IFNA(IF(VLOOKUP(Pres_2017_T1!BS378,[2]ListeGithub!$I$2:$K$111,3,FALSE)=$A$1,Pres_2017_T1!BU378,0),0)</f>
        <v>0</v>
      </c>
      <c r="BF378">
        <f ca="1">_xlfn.IFNA(IF(VLOOKUP(Pres_2017_T1!BZ378,[2]ListeGithub!$I$2:$K$111,3,FALSE)=$A$1,Pres_2017_T1!CB378,0),0)</f>
        <v>629</v>
      </c>
      <c r="BM378">
        <f ca="1">_xlfn.IFNA(IF(VLOOKUP(Pres_2017_T1!CG378,[2]ListeGithub!$I$2:$K$111,3,FALSE)=$A$1,Pres_2017_T1!CI378,0),0)</f>
        <v>0</v>
      </c>
      <c r="BT378">
        <f ca="1">_xlfn.IFNA(IF(VLOOKUP(Pres_2017_T1!CN378,[2]ListeGithub!$I$2:$K$111,3,FALSE)=$A$1,Pres_2017_T1!CP378,0),0)</f>
        <v>0</v>
      </c>
      <c r="CA378">
        <f t="shared" ca="1" si="5"/>
        <v>15444</v>
      </c>
    </row>
    <row r="379" spans="1:79" x14ac:dyDescent="0.75">
      <c r="A379" t="str">
        <v>73_03</v>
      </c>
      <c r="B379">
        <f ca="1">_xlfn.IFNA(IF(VLOOKUP(Pres_2017_T1!V379,[2]ListeGithub!$I$2:$K$111,3,FALSE)=$A$1,Pres_2017_T1!X379,0),0)</f>
        <v>0</v>
      </c>
      <c r="I379">
        <f ca="1">_xlfn.IFNA(IF(VLOOKUP(Pres_2017_T1!AC379,[2]ListeGithub!$I$2:$K$111,3,FALSE)=$A$1,Pres_2017_T1!AE379,0),0)</f>
        <v>0</v>
      </c>
      <c r="P379">
        <f ca="1">_xlfn.IFNA(IF(VLOOKUP(Pres_2017_T1!AJ379,[2]ListeGithub!$I$2:$K$111,3,FALSE)=$A$1,Pres_2017_T1!AL379,0),0)</f>
        <v>10723</v>
      </c>
      <c r="W379">
        <f ca="1">_xlfn.IFNA(IF(VLOOKUP(Pres_2017_T1!AQ379,[2]ListeGithub!$I$2:$K$111,3,FALSE)=$A$1,Pres_2017_T1!AS379,0),0)</f>
        <v>0</v>
      </c>
      <c r="AD379">
        <f ca="1">_xlfn.IFNA(IF(VLOOKUP(Pres_2017_T1!AX379,[2]ListeGithub!$I$2:$K$111,3,FALSE)=$A$1,Pres_2017_T1!AZ379,0),0)</f>
        <v>0</v>
      </c>
      <c r="AK379">
        <f ca="1">_xlfn.IFNA(IF(VLOOKUP(Pres_2017_T1!BE379,[2]ListeGithub!$I$2:$K$111,3,FALSE)=$A$1,Pres_2017_T1!BG379,0),0)</f>
        <v>0</v>
      </c>
      <c r="AR379">
        <f ca="1">_xlfn.IFNA(IF(VLOOKUP(Pres_2017_T1!BL379,[2]ListeGithub!$I$2:$K$111,3,FALSE)=$A$1,Pres_2017_T1!BN379,0),0)</f>
        <v>733</v>
      </c>
      <c r="AY379">
        <f ca="1">_xlfn.IFNA(IF(VLOOKUP(Pres_2017_T1!BS379,[2]ListeGithub!$I$2:$K$111,3,FALSE)=$A$1,Pres_2017_T1!BU379,0),0)</f>
        <v>0</v>
      </c>
      <c r="BF379">
        <f ca="1">_xlfn.IFNA(IF(VLOOKUP(Pres_2017_T1!BZ379,[2]ListeGithub!$I$2:$K$111,3,FALSE)=$A$1,Pres_2017_T1!CB379,0),0)</f>
        <v>579</v>
      </c>
      <c r="BM379">
        <f ca="1">_xlfn.IFNA(IF(VLOOKUP(Pres_2017_T1!CG379,[2]ListeGithub!$I$2:$K$111,3,FALSE)=$A$1,Pres_2017_T1!CI379,0),0)</f>
        <v>0</v>
      </c>
      <c r="BT379">
        <f ca="1">_xlfn.IFNA(IF(VLOOKUP(Pres_2017_T1!CN379,[2]ListeGithub!$I$2:$K$111,3,FALSE)=$A$1,Pres_2017_T1!CP379,0),0)</f>
        <v>0</v>
      </c>
      <c r="CA379">
        <f t="shared" ca="1" si="5"/>
        <v>12035</v>
      </c>
    </row>
    <row r="380" spans="1:79" x14ac:dyDescent="0.75">
      <c r="A380" t="str">
        <v>73_04</v>
      </c>
      <c r="B380">
        <f ca="1">_xlfn.IFNA(IF(VLOOKUP(Pres_2017_T1!V380,[2]ListeGithub!$I$2:$K$111,3,FALSE)=$A$1,Pres_2017_T1!X380,0),0)</f>
        <v>0</v>
      </c>
      <c r="I380">
        <f ca="1">_xlfn.IFNA(IF(VLOOKUP(Pres_2017_T1!AC380,[2]ListeGithub!$I$2:$K$111,3,FALSE)=$A$1,Pres_2017_T1!AE380,0),0)</f>
        <v>0</v>
      </c>
      <c r="P380">
        <f ca="1">_xlfn.IFNA(IF(VLOOKUP(Pres_2017_T1!AJ380,[2]ListeGithub!$I$2:$K$111,3,FALSE)=$A$1,Pres_2017_T1!AL380,0),0)</f>
        <v>10718</v>
      </c>
      <c r="W380">
        <f ca="1">_xlfn.IFNA(IF(VLOOKUP(Pres_2017_T1!AQ380,[2]ListeGithub!$I$2:$K$111,3,FALSE)=$A$1,Pres_2017_T1!AS380,0),0)</f>
        <v>0</v>
      </c>
      <c r="AD380">
        <f ca="1">_xlfn.IFNA(IF(VLOOKUP(Pres_2017_T1!AX380,[2]ListeGithub!$I$2:$K$111,3,FALSE)=$A$1,Pres_2017_T1!AZ380,0),0)</f>
        <v>0</v>
      </c>
      <c r="AK380">
        <f ca="1">_xlfn.IFNA(IF(VLOOKUP(Pres_2017_T1!BE380,[2]ListeGithub!$I$2:$K$111,3,FALSE)=$A$1,Pres_2017_T1!BG380,0),0)</f>
        <v>0</v>
      </c>
      <c r="AR380">
        <f ca="1">_xlfn.IFNA(IF(VLOOKUP(Pres_2017_T1!BL380,[2]ListeGithub!$I$2:$K$111,3,FALSE)=$A$1,Pres_2017_T1!BN380,0),0)</f>
        <v>727</v>
      </c>
      <c r="AY380">
        <f ca="1">_xlfn.IFNA(IF(VLOOKUP(Pres_2017_T1!BS380,[2]ListeGithub!$I$2:$K$111,3,FALSE)=$A$1,Pres_2017_T1!BU380,0),0)</f>
        <v>687</v>
      </c>
      <c r="BF380">
        <f ca="1">_xlfn.IFNA(IF(VLOOKUP(Pres_2017_T1!BZ380,[2]ListeGithub!$I$2:$K$111,3,FALSE)=$A$1,Pres_2017_T1!CB380,0),0)</f>
        <v>0</v>
      </c>
      <c r="BM380">
        <f ca="1">_xlfn.IFNA(IF(VLOOKUP(Pres_2017_T1!CG380,[2]ListeGithub!$I$2:$K$111,3,FALSE)=$A$1,Pres_2017_T1!CI380,0),0)</f>
        <v>0</v>
      </c>
      <c r="BT380">
        <f ca="1">_xlfn.IFNA(IF(VLOOKUP(Pres_2017_T1!CN380,[2]ListeGithub!$I$2:$K$111,3,FALSE)=$A$1,Pres_2017_T1!CP380,0),0)</f>
        <v>0</v>
      </c>
      <c r="CA380">
        <f t="shared" ca="1" si="5"/>
        <v>12132</v>
      </c>
    </row>
    <row r="381" spans="1:79" x14ac:dyDescent="0.75">
      <c r="A381" t="str">
        <v>74_01</v>
      </c>
      <c r="B381">
        <f ca="1">_xlfn.IFNA(IF(VLOOKUP(Pres_2017_T1!V381,[2]ListeGithub!$I$2:$K$111,3,FALSE)=$A$1,Pres_2017_T1!X381,0),0)</f>
        <v>0</v>
      </c>
      <c r="I381">
        <f ca="1">_xlfn.IFNA(IF(VLOOKUP(Pres_2017_T1!AC381,[2]ListeGithub!$I$2:$K$111,3,FALSE)=$A$1,Pres_2017_T1!AE381,0),0)</f>
        <v>20336</v>
      </c>
      <c r="P381">
        <f ca="1">_xlfn.IFNA(IF(VLOOKUP(Pres_2017_T1!AJ381,[2]ListeGithub!$I$2:$K$111,3,FALSE)=$A$1,Pres_2017_T1!AL381,0),0)</f>
        <v>0</v>
      </c>
      <c r="W381">
        <f ca="1">_xlfn.IFNA(IF(VLOOKUP(Pres_2017_T1!AQ381,[2]ListeGithub!$I$2:$K$111,3,FALSE)=$A$1,Pres_2017_T1!AS381,0),0)</f>
        <v>0</v>
      </c>
      <c r="AD381">
        <f ca="1">_xlfn.IFNA(IF(VLOOKUP(Pres_2017_T1!AX381,[2]ListeGithub!$I$2:$K$111,3,FALSE)=$A$1,Pres_2017_T1!AZ381,0),0)</f>
        <v>0</v>
      </c>
      <c r="AK381">
        <f ca="1">_xlfn.IFNA(IF(VLOOKUP(Pres_2017_T1!BE381,[2]ListeGithub!$I$2:$K$111,3,FALSE)=$A$1,Pres_2017_T1!BG381,0),0)</f>
        <v>0</v>
      </c>
      <c r="AR381">
        <f ca="1">_xlfn.IFNA(IF(VLOOKUP(Pres_2017_T1!BL381,[2]ListeGithub!$I$2:$K$111,3,FALSE)=$A$1,Pres_2017_T1!BN381,0),0)</f>
        <v>867</v>
      </c>
      <c r="AY381">
        <f ca="1">_xlfn.IFNA(IF(VLOOKUP(Pres_2017_T1!BS381,[2]ListeGithub!$I$2:$K$111,3,FALSE)=$A$1,Pres_2017_T1!BU381,0),0)</f>
        <v>866</v>
      </c>
      <c r="BF381">
        <f ca="1">_xlfn.IFNA(IF(VLOOKUP(Pres_2017_T1!BZ381,[2]ListeGithub!$I$2:$K$111,3,FALSE)=$A$1,Pres_2017_T1!CB381,0),0)</f>
        <v>0</v>
      </c>
      <c r="BM381">
        <f ca="1">_xlfn.IFNA(IF(VLOOKUP(Pres_2017_T1!CG381,[2]ListeGithub!$I$2:$K$111,3,FALSE)=$A$1,Pres_2017_T1!CI381,0),0)</f>
        <v>0</v>
      </c>
      <c r="BT381">
        <f ca="1">_xlfn.IFNA(IF(VLOOKUP(Pres_2017_T1!CN381,[2]ListeGithub!$I$2:$K$111,3,FALSE)=$A$1,Pres_2017_T1!CP381,0),0)</f>
        <v>0</v>
      </c>
      <c r="CA381">
        <f t="shared" ca="1" si="5"/>
        <v>22069</v>
      </c>
    </row>
    <row r="382" spans="1:79" x14ac:dyDescent="0.75">
      <c r="A382" t="str">
        <v>74_02</v>
      </c>
      <c r="B382">
        <f ca="1">_xlfn.IFNA(IF(VLOOKUP(Pres_2017_T1!V382,[2]ListeGithub!$I$2:$K$111,3,FALSE)=$A$1,Pres_2017_T1!X382,0),0)</f>
        <v>0</v>
      </c>
      <c r="I382">
        <f ca="1">_xlfn.IFNA(IF(VLOOKUP(Pres_2017_T1!AC382,[2]ListeGithub!$I$2:$K$111,3,FALSE)=$A$1,Pres_2017_T1!AE382,0),0)</f>
        <v>18937</v>
      </c>
      <c r="P382">
        <f ca="1">_xlfn.IFNA(IF(VLOOKUP(Pres_2017_T1!AJ382,[2]ListeGithub!$I$2:$K$111,3,FALSE)=$A$1,Pres_2017_T1!AL382,0),0)</f>
        <v>0</v>
      </c>
      <c r="W382">
        <f ca="1">_xlfn.IFNA(IF(VLOOKUP(Pres_2017_T1!AQ382,[2]ListeGithub!$I$2:$K$111,3,FALSE)=$A$1,Pres_2017_T1!AS382,0),0)</f>
        <v>0</v>
      </c>
      <c r="AD382">
        <f ca="1">_xlfn.IFNA(IF(VLOOKUP(Pres_2017_T1!AX382,[2]ListeGithub!$I$2:$K$111,3,FALSE)=$A$1,Pres_2017_T1!AZ382,0),0)</f>
        <v>0</v>
      </c>
      <c r="AK382">
        <f ca="1">_xlfn.IFNA(IF(VLOOKUP(Pres_2017_T1!BE382,[2]ListeGithub!$I$2:$K$111,3,FALSE)=$A$1,Pres_2017_T1!BG382,0),0)</f>
        <v>0</v>
      </c>
      <c r="AR382">
        <f ca="1">_xlfn.IFNA(IF(VLOOKUP(Pres_2017_T1!BL382,[2]ListeGithub!$I$2:$K$111,3,FALSE)=$A$1,Pres_2017_T1!BN382,0),0)</f>
        <v>933</v>
      </c>
      <c r="AY382">
        <f ca="1">_xlfn.IFNA(IF(VLOOKUP(Pres_2017_T1!BS382,[2]ListeGithub!$I$2:$K$111,3,FALSE)=$A$1,Pres_2017_T1!BU382,0),0)</f>
        <v>846</v>
      </c>
      <c r="BF382">
        <f ca="1">_xlfn.IFNA(IF(VLOOKUP(Pres_2017_T1!BZ382,[2]ListeGithub!$I$2:$K$111,3,FALSE)=$A$1,Pres_2017_T1!CB382,0),0)</f>
        <v>0</v>
      </c>
      <c r="BM382">
        <f ca="1">_xlfn.IFNA(IF(VLOOKUP(Pres_2017_T1!CG382,[2]ListeGithub!$I$2:$K$111,3,FALSE)=$A$1,Pres_2017_T1!CI382,0),0)</f>
        <v>0</v>
      </c>
      <c r="BT382">
        <f ca="1">_xlfn.IFNA(IF(VLOOKUP(Pres_2017_T1!CN382,[2]ListeGithub!$I$2:$K$111,3,FALSE)=$A$1,Pres_2017_T1!CP382,0),0)</f>
        <v>0</v>
      </c>
      <c r="CA382">
        <f t="shared" ca="1" si="5"/>
        <v>20716</v>
      </c>
    </row>
    <row r="383" spans="1:79" x14ac:dyDescent="0.75">
      <c r="A383" t="str">
        <v>74_03</v>
      </c>
      <c r="B383">
        <f ca="1">_xlfn.IFNA(IF(VLOOKUP(Pres_2017_T1!V383,[2]ListeGithub!$I$2:$K$111,3,FALSE)=$A$1,Pres_2017_T1!X383,0),0)</f>
        <v>14617</v>
      </c>
      <c r="I383">
        <f ca="1">_xlfn.IFNA(IF(VLOOKUP(Pres_2017_T1!AC383,[2]ListeGithub!$I$2:$K$111,3,FALSE)=$A$1,Pres_2017_T1!AE383,0),0)</f>
        <v>0</v>
      </c>
      <c r="P383">
        <f ca="1">_xlfn.IFNA(IF(VLOOKUP(Pres_2017_T1!AJ383,[2]ListeGithub!$I$2:$K$111,3,FALSE)=$A$1,Pres_2017_T1!AL383,0),0)</f>
        <v>0</v>
      </c>
      <c r="W383">
        <f ca="1">_xlfn.IFNA(IF(VLOOKUP(Pres_2017_T1!AQ383,[2]ListeGithub!$I$2:$K$111,3,FALSE)=$A$1,Pres_2017_T1!AS383,0),0)</f>
        <v>0</v>
      </c>
      <c r="AD383">
        <f ca="1">_xlfn.IFNA(IF(VLOOKUP(Pres_2017_T1!AX383,[2]ListeGithub!$I$2:$K$111,3,FALSE)=$A$1,Pres_2017_T1!AZ383,0),0)</f>
        <v>0</v>
      </c>
      <c r="AK383">
        <f ca="1">_xlfn.IFNA(IF(VLOOKUP(Pres_2017_T1!BE383,[2]ListeGithub!$I$2:$K$111,3,FALSE)=$A$1,Pres_2017_T1!BG383,0),0)</f>
        <v>0</v>
      </c>
      <c r="AR383">
        <f ca="1">_xlfn.IFNA(IF(VLOOKUP(Pres_2017_T1!BL383,[2]ListeGithub!$I$2:$K$111,3,FALSE)=$A$1,Pres_2017_T1!BN383,0),0)</f>
        <v>0</v>
      </c>
      <c r="AY383">
        <f ca="1">_xlfn.IFNA(IF(VLOOKUP(Pres_2017_T1!BS383,[2]ListeGithub!$I$2:$K$111,3,FALSE)=$A$1,Pres_2017_T1!BU383,0),0)</f>
        <v>729</v>
      </c>
      <c r="BF383">
        <f ca="1">_xlfn.IFNA(IF(VLOOKUP(Pres_2017_T1!BZ383,[2]ListeGithub!$I$2:$K$111,3,FALSE)=$A$1,Pres_2017_T1!CB383,0),0)</f>
        <v>708</v>
      </c>
      <c r="BM383">
        <f ca="1">_xlfn.IFNA(IF(VLOOKUP(Pres_2017_T1!CG383,[2]ListeGithub!$I$2:$K$111,3,FALSE)=$A$1,Pres_2017_T1!CI383,0),0)</f>
        <v>0</v>
      </c>
      <c r="BT383">
        <f ca="1">_xlfn.IFNA(IF(VLOOKUP(Pres_2017_T1!CN383,[2]ListeGithub!$I$2:$K$111,3,FALSE)=$A$1,Pres_2017_T1!CP383,0),0)</f>
        <v>0</v>
      </c>
      <c r="CA383">
        <f t="shared" ca="1" si="5"/>
        <v>16054</v>
      </c>
    </row>
    <row r="384" spans="1:79" x14ac:dyDescent="0.75">
      <c r="A384" t="str">
        <v>74_04</v>
      </c>
      <c r="B384">
        <f ca="1">_xlfn.IFNA(IF(VLOOKUP(Pres_2017_T1!V384,[2]ListeGithub!$I$2:$K$111,3,FALSE)=$A$1,Pres_2017_T1!X384,0),0)</f>
        <v>15528</v>
      </c>
      <c r="I384">
        <f ca="1">_xlfn.IFNA(IF(VLOOKUP(Pres_2017_T1!AC384,[2]ListeGithub!$I$2:$K$111,3,FALSE)=$A$1,Pres_2017_T1!AE384,0),0)</f>
        <v>0</v>
      </c>
      <c r="P384">
        <f ca="1">_xlfn.IFNA(IF(VLOOKUP(Pres_2017_T1!AJ384,[2]ListeGithub!$I$2:$K$111,3,FALSE)=$A$1,Pres_2017_T1!AL384,0),0)</f>
        <v>0</v>
      </c>
      <c r="W384">
        <f ca="1">_xlfn.IFNA(IF(VLOOKUP(Pres_2017_T1!AQ384,[2]ListeGithub!$I$2:$K$111,3,FALSE)=$A$1,Pres_2017_T1!AS384,0),0)</f>
        <v>0</v>
      </c>
      <c r="AD384">
        <f ca="1">_xlfn.IFNA(IF(VLOOKUP(Pres_2017_T1!AX384,[2]ListeGithub!$I$2:$K$111,3,FALSE)=$A$1,Pres_2017_T1!AZ384,0),0)</f>
        <v>0</v>
      </c>
      <c r="AK384">
        <f ca="1">_xlfn.IFNA(IF(VLOOKUP(Pres_2017_T1!BE384,[2]ListeGithub!$I$2:$K$111,3,FALSE)=$A$1,Pres_2017_T1!BG384,0),0)</f>
        <v>0</v>
      </c>
      <c r="AR384">
        <f ca="1">_xlfn.IFNA(IF(VLOOKUP(Pres_2017_T1!BL384,[2]ListeGithub!$I$2:$K$111,3,FALSE)=$A$1,Pres_2017_T1!BN384,0),0)</f>
        <v>985</v>
      </c>
      <c r="AY384">
        <f ca="1">_xlfn.IFNA(IF(VLOOKUP(Pres_2017_T1!BS384,[2]ListeGithub!$I$2:$K$111,3,FALSE)=$A$1,Pres_2017_T1!BU384,0),0)</f>
        <v>0</v>
      </c>
      <c r="BF384">
        <f ca="1">_xlfn.IFNA(IF(VLOOKUP(Pres_2017_T1!BZ384,[2]ListeGithub!$I$2:$K$111,3,FALSE)=$A$1,Pres_2017_T1!CB384,0),0)</f>
        <v>613</v>
      </c>
      <c r="BM384">
        <f ca="1">_xlfn.IFNA(IF(VLOOKUP(Pres_2017_T1!CG384,[2]ListeGithub!$I$2:$K$111,3,FALSE)=$A$1,Pres_2017_T1!CI384,0),0)</f>
        <v>0</v>
      </c>
      <c r="BT384">
        <f ca="1">_xlfn.IFNA(IF(VLOOKUP(Pres_2017_T1!CN384,[2]ListeGithub!$I$2:$K$111,3,FALSE)=$A$1,Pres_2017_T1!CP384,0),0)</f>
        <v>0</v>
      </c>
      <c r="CA384">
        <f t="shared" ca="1" si="5"/>
        <v>17126</v>
      </c>
    </row>
    <row r="385" spans="1:79" x14ac:dyDescent="0.75">
      <c r="A385" t="str">
        <v>74_05</v>
      </c>
      <c r="B385">
        <f ca="1">_xlfn.IFNA(IF(VLOOKUP(Pres_2017_T1!V385,[2]ListeGithub!$I$2:$K$111,3,FALSE)=$A$1,Pres_2017_T1!X385,0),0)</f>
        <v>19098</v>
      </c>
      <c r="I385">
        <f ca="1">_xlfn.IFNA(IF(VLOOKUP(Pres_2017_T1!AC385,[2]ListeGithub!$I$2:$K$111,3,FALSE)=$A$1,Pres_2017_T1!AE385,0),0)</f>
        <v>0</v>
      </c>
      <c r="P385">
        <f ca="1">_xlfn.IFNA(IF(VLOOKUP(Pres_2017_T1!AJ385,[2]ListeGithub!$I$2:$K$111,3,FALSE)=$A$1,Pres_2017_T1!AL385,0),0)</f>
        <v>0</v>
      </c>
      <c r="W385">
        <f ca="1">_xlfn.IFNA(IF(VLOOKUP(Pres_2017_T1!AQ385,[2]ListeGithub!$I$2:$K$111,3,FALSE)=$A$1,Pres_2017_T1!AS385,0),0)</f>
        <v>0</v>
      </c>
      <c r="AD385">
        <f ca="1">_xlfn.IFNA(IF(VLOOKUP(Pres_2017_T1!AX385,[2]ListeGithub!$I$2:$K$111,3,FALSE)=$A$1,Pres_2017_T1!AZ385,0),0)</f>
        <v>0</v>
      </c>
      <c r="AK385">
        <f ca="1">_xlfn.IFNA(IF(VLOOKUP(Pres_2017_T1!BE385,[2]ListeGithub!$I$2:$K$111,3,FALSE)=$A$1,Pres_2017_T1!BG385,0),0)</f>
        <v>0</v>
      </c>
      <c r="AR385">
        <f ca="1">_xlfn.IFNA(IF(VLOOKUP(Pres_2017_T1!BL385,[2]ListeGithub!$I$2:$K$111,3,FALSE)=$A$1,Pres_2017_T1!BN385,0),0)</f>
        <v>954</v>
      </c>
      <c r="AY385">
        <f ca="1">_xlfn.IFNA(IF(VLOOKUP(Pres_2017_T1!BS385,[2]ListeGithub!$I$2:$K$111,3,FALSE)=$A$1,Pres_2017_T1!BU385,0),0)</f>
        <v>806</v>
      </c>
      <c r="BF385">
        <f ca="1">_xlfn.IFNA(IF(VLOOKUP(Pres_2017_T1!BZ385,[2]ListeGithub!$I$2:$K$111,3,FALSE)=$A$1,Pres_2017_T1!CB385,0),0)</f>
        <v>0</v>
      </c>
      <c r="BM385">
        <f ca="1">_xlfn.IFNA(IF(VLOOKUP(Pres_2017_T1!CG385,[2]ListeGithub!$I$2:$K$111,3,FALSE)=$A$1,Pres_2017_T1!CI385,0),0)</f>
        <v>0</v>
      </c>
      <c r="BT385">
        <f ca="1">_xlfn.IFNA(IF(VLOOKUP(Pres_2017_T1!CN385,[2]ListeGithub!$I$2:$K$111,3,FALSE)=$A$1,Pres_2017_T1!CP385,0),0)</f>
        <v>0</v>
      </c>
      <c r="CA385">
        <f t="shared" ca="1" si="5"/>
        <v>20858</v>
      </c>
    </row>
    <row r="386" spans="1:79" x14ac:dyDescent="0.75">
      <c r="A386" t="str">
        <v>74_06</v>
      </c>
      <c r="B386">
        <f ca="1">_xlfn.IFNA(IF(VLOOKUP(Pres_2017_T1!V386,[2]ListeGithub!$I$2:$K$111,3,FALSE)=$A$1,Pres_2017_T1!X386,0),0)</f>
        <v>16534</v>
      </c>
      <c r="I386">
        <f ca="1">_xlfn.IFNA(IF(VLOOKUP(Pres_2017_T1!AC386,[2]ListeGithub!$I$2:$K$111,3,FALSE)=$A$1,Pres_2017_T1!AE386,0),0)</f>
        <v>0</v>
      </c>
      <c r="P386">
        <f ca="1">_xlfn.IFNA(IF(VLOOKUP(Pres_2017_T1!AJ386,[2]ListeGithub!$I$2:$K$111,3,FALSE)=$A$1,Pres_2017_T1!AL386,0),0)</f>
        <v>0</v>
      </c>
      <c r="W386">
        <f ca="1">_xlfn.IFNA(IF(VLOOKUP(Pres_2017_T1!AQ386,[2]ListeGithub!$I$2:$K$111,3,FALSE)=$A$1,Pres_2017_T1!AS386,0),0)</f>
        <v>0</v>
      </c>
      <c r="AD386">
        <f ca="1">_xlfn.IFNA(IF(VLOOKUP(Pres_2017_T1!AX386,[2]ListeGithub!$I$2:$K$111,3,FALSE)=$A$1,Pres_2017_T1!AZ386,0),0)</f>
        <v>0</v>
      </c>
      <c r="AK386">
        <f ca="1">_xlfn.IFNA(IF(VLOOKUP(Pres_2017_T1!BE386,[2]ListeGithub!$I$2:$K$111,3,FALSE)=$A$1,Pres_2017_T1!BG386,0),0)</f>
        <v>0</v>
      </c>
      <c r="AR386">
        <f ca="1">_xlfn.IFNA(IF(VLOOKUP(Pres_2017_T1!BL386,[2]ListeGithub!$I$2:$K$111,3,FALSE)=$A$1,Pres_2017_T1!BN386,0),0)</f>
        <v>788</v>
      </c>
      <c r="AY386">
        <f ca="1">_xlfn.IFNA(IF(VLOOKUP(Pres_2017_T1!BS386,[2]ListeGithub!$I$2:$K$111,3,FALSE)=$A$1,Pres_2017_T1!BU386,0),0)</f>
        <v>0</v>
      </c>
      <c r="BF386">
        <f ca="1">_xlfn.IFNA(IF(VLOOKUP(Pres_2017_T1!BZ386,[2]ListeGithub!$I$2:$K$111,3,FALSE)=$A$1,Pres_2017_T1!CB386,0),0)</f>
        <v>575</v>
      </c>
      <c r="BM386">
        <f ca="1">_xlfn.IFNA(IF(VLOOKUP(Pres_2017_T1!CG386,[2]ListeGithub!$I$2:$K$111,3,FALSE)=$A$1,Pres_2017_T1!CI386,0),0)</f>
        <v>0</v>
      </c>
      <c r="BT386">
        <f ca="1">_xlfn.IFNA(IF(VLOOKUP(Pres_2017_T1!CN386,[2]ListeGithub!$I$2:$K$111,3,FALSE)=$A$1,Pres_2017_T1!CP386,0),0)</f>
        <v>0</v>
      </c>
      <c r="CA386">
        <f t="shared" ca="1" si="5"/>
        <v>17897</v>
      </c>
    </row>
    <row r="387" spans="1:79" x14ac:dyDescent="0.75">
      <c r="A387" t="str">
        <v>75_01</v>
      </c>
      <c r="B387">
        <f ca="1">_xlfn.IFNA(IF(VLOOKUP(Pres_2017_T1!V387,[2]ListeGithub!$I$2:$K$111,3,FALSE)=$A$1,Pres_2017_T1!X387,0),0)</f>
        <v>0</v>
      </c>
      <c r="I387">
        <f ca="1">_xlfn.IFNA(IF(VLOOKUP(Pres_2017_T1!AC387,[2]ListeGithub!$I$2:$K$111,3,FALSE)=$A$1,Pres_2017_T1!AE387,0),0)</f>
        <v>23670</v>
      </c>
      <c r="P387">
        <f ca="1">_xlfn.IFNA(IF(VLOOKUP(Pres_2017_T1!AJ387,[2]ListeGithub!$I$2:$K$111,3,FALSE)=$A$1,Pres_2017_T1!AL387,0),0)</f>
        <v>0</v>
      </c>
      <c r="W387">
        <f ca="1">_xlfn.IFNA(IF(VLOOKUP(Pres_2017_T1!AQ387,[2]ListeGithub!$I$2:$K$111,3,FALSE)=$A$1,Pres_2017_T1!AS387,0),0)</f>
        <v>0</v>
      </c>
      <c r="AD387">
        <f ca="1">_xlfn.IFNA(IF(VLOOKUP(Pres_2017_T1!AX387,[2]ListeGithub!$I$2:$K$111,3,FALSE)=$A$1,Pres_2017_T1!AZ387,0),0)</f>
        <v>0</v>
      </c>
      <c r="AK387">
        <f ca="1">_xlfn.IFNA(IF(VLOOKUP(Pres_2017_T1!BE387,[2]ListeGithub!$I$2:$K$111,3,FALSE)=$A$1,Pres_2017_T1!BG387,0),0)</f>
        <v>0</v>
      </c>
      <c r="AR387">
        <f ca="1">_xlfn.IFNA(IF(VLOOKUP(Pres_2017_T1!BL387,[2]ListeGithub!$I$2:$K$111,3,FALSE)=$A$1,Pres_2017_T1!BN387,0),0)</f>
        <v>419</v>
      </c>
      <c r="AY387">
        <f ca="1">_xlfn.IFNA(IF(VLOOKUP(Pres_2017_T1!BS387,[2]ListeGithub!$I$2:$K$111,3,FALSE)=$A$1,Pres_2017_T1!BU387,0),0)</f>
        <v>315</v>
      </c>
      <c r="BF387">
        <f ca="1">_xlfn.IFNA(IF(VLOOKUP(Pres_2017_T1!BZ387,[2]ListeGithub!$I$2:$K$111,3,FALSE)=$A$1,Pres_2017_T1!CB387,0),0)</f>
        <v>0</v>
      </c>
      <c r="BM387">
        <f ca="1">_xlfn.IFNA(IF(VLOOKUP(Pres_2017_T1!CG387,[2]ListeGithub!$I$2:$K$111,3,FALSE)=$A$1,Pres_2017_T1!CI387,0),0)</f>
        <v>0</v>
      </c>
      <c r="BT387">
        <f ca="1">_xlfn.IFNA(IF(VLOOKUP(Pres_2017_T1!CN387,[2]ListeGithub!$I$2:$K$111,3,FALSE)=$A$1,Pres_2017_T1!CP387,0),0)</f>
        <v>0</v>
      </c>
      <c r="CA387">
        <f t="shared" ref="CA387:CA450" ca="1" si="6">SUM(B387:BZ387)</f>
        <v>24404</v>
      </c>
    </row>
    <row r="388" spans="1:79" x14ac:dyDescent="0.75">
      <c r="A388" t="str">
        <v>75_02</v>
      </c>
      <c r="B388">
        <f ca="1">_xlfn.IFNA(IF(VLOOKUP(Pres_2017_T1!V388,[2]ListeGithub!$I$2:$K$111,3,FALSE)=$A$1,Pres_2017_T1!X388,0),0)</f>
        <v>23058</v>
      </c>
      <c r="I388">
        <f ca="1">_xlfn.IFNA(IF(VLOOKUP(Pres_2017_T1!AC388,[2]ListeGithub!$I$2:$K$111,3,FALSE)=$A$1,Pres_2017_T1!AE388,0),0)</f>
        <v>0</v>
      </c>
      <c r="P388">
        <f ca="1">_xlfn.IFNA(IF(VLOOKUP(Pres_2017_T1!AJ388,[2]ListeGithub!$I$2:$K$111,3,FALSE)=$A$1,Pres_2017_T1!AL388,0),0)</f>
        <v>0</v>
      </c>
      <c r="W388">
        <f ca="1">_xlfn.IFNA(IF(VLOOKUP(Pres_2017_T1!AQ388,[2]ListeGithub!$I$2:$K$111,3,FALSE)=$A$1,Pres_2017_T1!AS388,0),0)</f>
        <v>0</v>
      </c>
      <c r="AD388">
        <f ca="1">_xlfn.IFNA(IF(VLOOKUP(Pres_2017_T1!AX388,[2]ListeGithub!$I$2:$K$111,3,FALSE)=$A$1,Pres_2017_T1!AZ388,0),0)</f>
        <v>0</v>
      </c>
      <c r="AK388">
        <f ca="1">_xlfn.IFNA(IF(VLOOKUP(Pres_2017_T1!BE388,[2]ListeGithub!$I$2:$K$111,3,FALSE)=$A$1,Pres_2017_T1!BG388,0),0)</f>
        <v>0</v>
      </c>
      <c r="AR388">
        <f ca="1">_xlfn.IFNA(IF(VLOOKUP(Pres_2017_T1!BL388,[2]ListeGithub!$I$2:$K$111,3,FALSE)=$A$1,Pres_2017_T1!BN388,0),0)</f>
        <v>352</v>
      </c>
      <c r="AY388">
        <f ca="1">_xlfn.IFNA(IF(VLOOKUP(Pres_2017_T1!BS388,[2]ListeGithub!$I$2:$K$111,3,FALSE)=$A$1,Pres_2017_T1!BU388,0),0)</f>
        <v>331</v>
      </c>
      <c r="BF388">
        <f ca="1">_xlfn.IFNA(IF(VLOOKUP(Pres_2017_T1!BZ388,[2]ListeGithub!$I$2:$K$111,3,FALSE)=$A$1,Pres_2017_T1!CB388,0),0)</f>
        <v>0</v>
      </c>
      <c r="BM388">
        <f ca="1">_xlfn.IFNA(IF(VLOOKUP(Pres_2017_T1!CG388,[2]ListeGithub!$I$2:$K$111,3,FALSE)=$A$1,Pres_2017_T1!CI388,0),0)</f>
        <v>0</v>
      </c>
      <c r="BT388">
        <f ca="1">_xlfn.IFNA(IF(VLOOKUP(Pres_2017_T1!CN388,[2]ListeGithub!$I$2:$K$111,3,FALSE)=$A$1,Pres_2017_T1!CP388,0),0)</f>
        <v>0</v>
      </c>
      <c r="CA388">
        <f t="shared" ca="1" si="6"/>
        <v>23741</v>
      </c>
    </row>
    <row r="389" spans="1:79" x14ac:dyDescent="0.75">
      <c r="A389" t="str">
        <v>75_03</v>
      </c>
      <c r="B389">
        <f ca="1">_xlfn.IFNA(IF(VLOOKUP(Pres_2017_T1!V389,[2]ListeGithub!$I$2:$K$111,3,FALSE)=$A$1,Pres_2017_T1!X389,0),0)</f>
        <v>0</v>
      </c>
      <c r="I389">
        <f ca="1">_xlfn.IFNA(IF(VLOOKUP(Pres_2017_T1!AC389,[2]ListeGithub!$I$2:$K$111,3,FALSE)=$A$1,Pres_2017_T1!AE389,0),0)</f>
        <v>12988</v>
      </c>
      <c r="P389">
        <f ca="1">_xlfn.IFNA(IF(VLOOKUP(Pres_2017_T1!AJ389,[2]ListeGithub!$I$2:$K$111,3,FALSE)=$A$1,Pres_2017_T1!AL389,0),0)</f>
        <v>0</v>
      </c>
      <c r="W389">
        <f ca="1">_xlfn.IFNA(IF(VLOOKUP(Pres_2017_T1!AQ389,[2]ListeGithub!$I$2:$K$111,3,FALSE)=$A$1,Pres_2017_T1!AS389,0),0)</f>
        <v>0</v>
      </c>
      <c r="AD389">
        <f ca="1">_xlfn.IFNA(IF(VLOOKUP(Pres_2017_T1!AX389,[2]ListeGithub!$I$2:$K$111,3,FALSE)=$A$1,Pres_2017_T1!AZ389,0),0)</f>
        <v>0</v>
      </c>
      <c r="AK389">
        <f ca="1">_xlfn.IFNA(IF(VLOOKUP(Pres_2017_T1!BE389,[2]ListeGithub!$I$2:$K$111,3,FALSE)=$A$1,Pres_2017_T1!BG389,0),0)</f>
        <v>0</v>
      </c>
      <c r="AR389">
        <f ca="1">_xlfn.IFNA(IF(VLOOKUP(Pres_2017_T1!BL389,[2]ListeGithub!$I$2:$K$111,3,FALSE)=$A$1,Pres_2017_T1!BN389,0),0)</f>
        <v>471</v>
      </c>
      <c r="AY389">
        <f ca="1">_xlfn.IFNA(IF(VLOOKUP(Pres_2017_T1!BS389,[2]ListeGithub!$I$2:$K$111,3,FALSE)=$A$1,Pres_2017_T1!BU389,0),0)</f>
        <v>0</v>
      </c>
      <c r="BF389">
        <f ca="1">_xlfn.IFNA(IF(VLOOKUP(Pres_2017_T1!BZ389,[2]ListeGithub!$I$2:$K$111,3,FALSE)=$A$1,Pres_2017_T1!CB389,0),0)</f>
        <v>277</v>
      </c>
      <c r="BM389">
        <f ca="1">_xlfn.IFNA(IF(VLOOKUP(Pres_2017_T1!CG389,[2]ListeGithub!$I$2:$K$111,3,FALSE)=$A$1,Pres_2017_T1!CI389,0),0)</f>
        <v>0</v>
      </c>
      <c r="BT389">
        <f ca="1">_xlfn.IFNA(IF(VLOOKUP(Pres_2017_T1!CN389,[2]ListeGithub!$I$2:$K$111,3,FALSE)=$A$1,Pres_2017_T1!CP389,0),0)</f>
        <v>0</v>
      </c>
      <c r="CA389">
        <f t="shared" ca="1" si="6"/>
        <v>13736</v>
      </c>
    </row>
    <row r="390" spans="1:79" x14ac:dyDescent="0.75">
      <c r="A390" t="str">
        <v>75_04</v>
      </c>
      <c r="B390">
        <f ca="1">_xlfn.IFNA(IF(VLOOKUP(Pres_2017_T1!V390,[2]ListeGithub!$I$2:$K$111,3,FALSE)=$A$1,Pres_2017_T1!X390,0),0)</f>
        <v>32193</v>
      </c>
      <c r="I390">
        <f ca="1">_xlfn.IFNA(IF(VLOOKUP(Pres_2017_T1!AC390,[2]ListeGithub!$I$2:$K$111,3,FALSE)=$A$1,Pres_2017_T1!AE390,0),0)</f>
        <v>0</v>
      </c>
      <c r="P390">
        <f ca="1">_xlfn.IFNA(IF(VLOOKUP(Pres_2017_T1!AJ390,[2]ListeGithub!$I$2:$K$111,3,FALSE)=$A$1,Pres_2017_T1!AL390,0),0)</f>
        <v>0</v>
      </c>
      <c r="W390">
        <f ca="1">_xlfn.IFNA(IF(VLOOKUP(Pres_2017_T1!AQ390,[2]ListeGithub!$I$2:$K$111,3,FALSE)=$A$1,Pres_2017_T1!AS390,0),0)</f>
        <v>0</v>
      </c>
      <c r="AD390">
        <f ca="1">_xlfn.IFNA(IF(VLOOKUP(Pres_2017_T1!AX390,[2]ListeGithub!$I$2:$K$111,3,FALSE)=$A$1,Pres_2017_T1!AZ390,0),0)</f>
        <v>0</v>
      </c>
      <c r="AK390">
        <f ca="1">_xlfn.IFNA(IF(VLOOKUP(Pres_2017_T1!BE390,[2]ListeGithub!$I$2:$K$111,3,FALSE)=$A$1,Pres_2017_T1!BG390,0),0)</f>
        <v>0</v>
      </c>
      <c r="AR390">
        <f ca="1">_xlfn.IFNA(IF(VLOOKUP(Pres_2017_T1!BL390,[2]ListeGithub!$I$2:$K$111,3,FALSE)=$A$1,Pres_2017_T1!BN390,0),0)</f>
        <v>266</v>
      </c>
      <c r="AY390">
        <f ca="1">_xlfn.IFNA(IF(VLOOKUP(Pres_2017_T1!BS390,[2]ListeGithub!$I$2:$K$111,3,FALSE)=$A$1,Pres_2017_T1!BU390,0),0)</f>
        <v>229</v>
      </c>
      <c r="BF390">
        <f ca="1">_xlfn.IFNA(IF(VLOOKUP(Pres_2017_T1!BZ390,[2]ListeGithub!$I$2:$K$111,3,FALSE)=$A$1,Pres_2017_T1!CB390,0),0)</f>
        <v>0</v>
      </c>
      <c r="BM390">
        <f ca="1">_xlfn.IFNA(IF(VLOOKUP(Pres_2017_T1!CG390,[2]ListeGithub!$I$2:$K$111,3,FALSE)=$A$1,Pres_2017_T1!CI390,0),0)</f>
        <v>0</v>
      </c>
      <c r="BT390">
        <f ca="1">_xlfn.IFNA(IF(VLOOKUP(Pres_2017_T1!CN390,[2]ListeGithub!$I$2:$K$111,3,FALSE)=$A$1,Pres_2017_T1!CP390,0),0)</f>
        <v>0</v>
      </c>
      <c r="CA390">
        <f t="shared" ca="1" si="6"/>
        <v>32688</v>
      </c>
    </row>
    <row r="391" spans="1:79" x14ac:dyDescent="0.75">
      <c r="A391" t="str">
        <v>75_05</v>
      </c>
      <c r="B391">
        <f ca="1">_xlfn.IFNA(IF(VLOOKUP(Pres_2017_T1!V391,[2]ListeGithub!$I$2:$K$111,3,FALSE)=$A$1,Pres_2017_T1!X391,0),0)</f>
        <v>0</v>
      </c>
      <c r="I391">
        <f ca="1">_xlfn.IFNA(IF(VLOOKUP(Pres_2017_T1!AC391,[2]ListeGithub!$I$2:$K$111,3,FALSE)=$A$1,Pres_2017_T1!AE391,0),0)</f>
        <v>0</v>
      </c>
      <c r="P391">
        <f ca="1">_xlfn.IFNA(IF(VLOOKUP(Pres_2017_T1!AJ391,[2]ListeGithub!$I$2:$K$111,3,FALSE)=$A$1,Pres_2017_T1!AL391,0),0)</f>
        <v>10718</v>
      </c>
      <c r="W391">
        <f ca="1">_xlfn.IFNA(IF(VLOOKUP(Pres_2017_T1!AQ391,[2]ListeGithub!$I$2:$K$111,3,FALSE)=$A$1,Pres_2017_T1!AS391,0),0)</f>
        <v>0</v>
      </c>
      <c r="AD391">
        <f ca="1">_xlfn.IFNA(IF(VLOOKUP(Pres_2017_T1!AX391,[2]ListeGithub!$I$2:$K$111,3,FALSE)=$A$1,Pres_2017_T1!AZ391,0),0)</f>
        <v>0</v>
      </c>
      <c r="AK391">
        <f ca="1">_xlfn.IFNA(IF(VLOOKUP(Pres_2017_T1!BE391,[2]ListeGithub!$I$2:$K$111,3,FALSE)=$A$1,Pres_2017_T1!BG391,0),0)</f>
        <v>0</v>
      </c>
      <c r="AR391">
        <f ca="1">_xlfn.IFNA(IF(VLOOKUP(Pres_2017_T1!BL391,[2]ListeGithub!$I$2:$K$111,3,FALSE)=$A$1,Pres_2017_T1!BN391,0),0)</f>
        <v>431</v>
      </c>
      <c r="AY391">
        <f ca="1">_xlfn.IFNA(IF(VLOOKUP(Pres_2017_T1!BS391,[2]ListeGithub!$I$2:$K$111,3,FALSE)=$A$1,Pres_2017_T1!BU391,0),0)</f>
        <v>0</v>
      </c>
      <c r="BF391">
        <f ca="1">_xlfn.IFNA(IF(VLOOKUP(Pres_2017_T1!BZ391,[2]ListeGithub!$I$2:$K$111,3,FALSE)=$A$1,Pres_2017_T1!CB391,0),0)</f>
        <v>284</v>
      </c>
      <c r="BM391">
        <f ca="1">_xlfn.IFNA(IF(VLOOKUP(Pres_2017_T1!CG391,[2]ListeGithub!$I$2:$K$111,3,FALSE)=$A$1,Pres_2017_T1!CI391,0),0)</f>
        <v>0</v>
      </c>
      <c r="BT391">
        <f ca="1">_xlfn.IFNA(IF(VLOOKUP(Pres_2017_T1!CN391,[2]ListeGithub!$I$2:$K$111,3,FALSE)=$A$1,Pres_2017_T1!CP391,0),0)</f>
        <v>0</v>
      </c>
      <c r="CA391">
        <f t="shared" ca="1" si="6"/>
        <v>11433</v>
      </c>
    </row>
    <row r="392" spans="1:79" x14ac:dyDescent="0.75">
      <c r="A392" t="str">
        <v>75_06</v>
      </c>
      <c r="B392">
        <f ca="1">_xlfn.IFNA(IF(VLOOKUP(Pres_2017_T1!V392,[2]ListeGithub!$I$2:$K$111,3,FALSE)=$A$1,Pres_2017_T1!X392,0),0)</f>
        <v>0</v>
      </c>
      <c r="I392">
        <f ca="1">_xlfn.IFNA(IF(VLOOKUP(Pres_2017_T1!AC392,[2]ListeGithub!$I$2:$K$111,3,FALSE)=$A$1,Pres_2017_T1!AE392,0),0)</f>
        <v>0</v>
      </c>
      <c r="P392">
        <f ca="1">_xlfn.IFNA(IF(VLOOKUP(Pres_2017_T1!AJ392,[2]ListeGithub!$I$2:$K$111,3,FALSE)=$A$1,Pres_2017_T1!AL392,0),0)</f>
        <v>0</v>
      </c>
      <c r="W392">
        <f ca="1">_xlfn.IFNA(IF(VLOOKUP(Pres_2017_T1!AQ392,[2]ListeGithub!$I$2:$K$111,3,FALSE)=$A$1,Pres_2017_T1!AS392,0),0)</f>
        <v>8607</v>
      </c>
      <c r="AD392">
        <f ca="1">_xlfn.IFNA(IF(VLOOKUP(Pres_2017_T1!AX392,[2]ListeGithub!$I$2:$K$111,3,FALSE)=$A$1,Pres_2017_T1!AZ392,0),0)</f>
        <v>0</v>
      </c>
      <c r="AK392">
        <f ca="1">_xlfn.IFNA(IF(VLOOKUP(Pres_2017_T1!BE392,[2]ListeGithub!$I$2:$K$111,3,FALSE)=$A$1,Pres_2017_T1!BG392,0),0)</f>
        <v>0</v>
      </c>
      <c r="AR392">
        <f ca="1">_xlfn.IFNA(IF(VLOOKUP(Pres_2017_T1!BL392,[2]ListeGithub!$I$2:$K$111,3,FALSE)=$A$1,Pres_2017_T1!BN392,0),0)</f>
        <v>0</v>
      </c>
      <c r="AY392">
        <f ca="1">_xlfn.IFNA(IF(VLOOKUP(Pres_2017_T1!BS392,[2]ListeGithub!$I$2:$K$111,3,FALSE)=$A$1,Pres_2017_T1!BU392,0),0)</f>
        <v>474</v>
      </c>
      <c r="BF392">
        <f ca="1">_xlfn.IFNA(IF(VLOOKUP(Pres_2017_T1!BZ392,[2]ListeGithub!$I$2:$K$111,3,FALSE)=$A$1,Pres_2017_T1!CB392,0),0)</f>
        <v>295</v>
      </c>
      <c r="BM392">
        <f ca="1">_xlfn.IFNA(IF(VLOOKUP(Pres_2017_T1!CG392,[2]ListeGithub!$I$2:$K$111,3,FALSE)=$A$1,Pres_2017_T1!CI392,0),0)</f>
        <v>0</v>
      </c>
      <c r="BT392">
        <f ca="1">_xlfn.IFNA(IF(VLOOKUP(Pres_2017_T1!CN392,[2]ListeGithub!$I$2:$K$111,3,FALSE)=$A$1,Pres_2017_T1!CP392,0),0)</f>
        <v>0</v>
      </c>
      <c r="CA392">
        <f t="shared" ca="1" si="6"/>
        <v>9376</v>
      </c>
    </row>
    <row r="393" spans="1:79" x14ac:dyDescent="0.75">
      <c r="A393" t="str">
        <v>75_07</v>
      </c>
      <c r="B393">
        <f ca="1">_xlfn.IFNA(IF(VLOOKUP(Pres_2017_T1!V393,[2]ListeGithub!$I$2:$K$111,3,FALSE)=$A$1,Pres_2017_T1!X393,0),0)</f>
        <v>0</v>
      </c>
      <c r="I393">
        <f ca="1">_xlfn.IFNA(IF(VLOOKUP(Pres_2017_T1!AC393,[2]ListeGithub!$I$2:$K$111,3,FALSE)=$A$1,Pres_2017_T1!AE393,0),0)</f>
        <v>0</v>
      </c>
      <c r="P393">
        <f ca="1">_xlfn.IFNA(IF(VLOOKUP(Pres_2017_T1!AJ393,[2]ListeGithub!$I$2:$K$111,3,FALSE)=$A$1,Pres_2017_T1!AL393,0),0)</f>
        <v>12341</v>
      </c>
      <c r="W393">
        <f ca="1">_xlfn.IFNA(IF(VLOOKUP(Pres_2017_T1!AQ393,[2]ListeGithub!$I$2:$K$111,3,FALSE)=$A$1,Pres_2017_T1!AS393,0),0)</f>
        <v>0</v>
      </c>
      <c r="AD393">
        <f ca="1">_xlfn.IFNA(IF(VLOOKUP(Pres_2017_T1!AX393,[2]ListeGithub!$I$2:$K$111,3,FALSE)=$A$1,Pres_2017_T1!AZ393,0),0)</f>
        <v>0</v>
      </c>
      <c r="AK393">
        <f ca="1">_xlfn.IFNA(IF(VLOOKUP(Pres_2017_T1!BE393,[2]ListeGithub!$I$2:$K$111,3,FALSE)=$A$1,Pres_2017_T1!BG393,0),0)</f>
        <v>0</v>
      </c>
      <c r="AR393">
        <f ca="1">_xlfn.IFNA(IF(VLOOKUP(Pres_2017_T1!BL393,[2]ListeGithub!$I$2:$K$111,3,FALSE)=$A$1,Pres_2017_T1!BN393,0),0)</f>
        <v>426</v>
      </c>
      <c r="AY393">
        <f ca="1">_xlfn.IFNA(IF(VLOOKUP(Pres_2017_T1!BS393,[2]ListeGithub!$I$2:$K$111,3,FALSE)=$A$1,Pres_2017_T1!BU393,0),0)</f>
        <v>0</v>
      </c>
      <c r="BF393">
        <f ca="1">_xlfn.IFNA(IF(VLOOKUP(Pres_2017_T1!BZ393,[2]ListeGithub!$I$2:$K$111,3,FALSE)=$A$1,Pres_2017_T1!CB393,0),0)</f>
        <v>324</v>
      </c>
      <c r="BM393">
        <f ca="1">_xlfn.IFNA(IF(VLOOKUP(Pres_2017_T1!CG393,[2]ListeGithub!$I$2:$K$111,3,FALSE)=$A$1,Pres_2017_T1!CI393,0),0)</f>
        <v>0</v>
      </c>
      <c r="BT393">
        <f ca="1">_xlfn.IFNA(IF(VLOOKUP(Pres_2017_T1!CN393,[2]ListeGithub!$I$2:$K$111,3,FALSE)=$A$1,Pres_2017_T1!CP393,0),0)</f>
        <v>0</v>
      </c>
      <c r="CA393">
        <f t="shared" ca="1" si="6"/>
        <v>13091</v>
      </c>
    </row>
    <row r="394" spans="1:79" x14ac:dyDescent="0.75">
      <c r="A394" t="str">
        <v>75_08</v>
      </c>
      <c r="B394">
        <f ca="1">_xlfn.IFNA(IF(VLOOKUP(Pres_2017_T1!V394,[2]ListeGithub!$I$2:$K$111,3,FALSE)=$A$1,Pres_2017_T1!X394,0),0)</f>
        <v>0</v>
      </c>
      <c r="I394">
        <f ca="1">_xlfn.IFNA(IF(VLOOKUP(Pres_2017_T1!AC394,[2]ListeGithub!$I$2:$K$111,3,FALSE)=$A$1,Pres_2017_T1!AE394,0),0)</f>
        <v>0</v>
      </c>
      <c r="P394">
        <f ca="1">_xlfn.IFNA(IF(VLOOKUP(Pres_2017_T1!AJ394,[2]ListeGithub!$I$2:$K$111,3,FALSE)=$A$1,Pres_2017_T1!AL394,0),0)</f>
        <v>14350</v>
      </c>
      <c r="W394">
        <f ca="1">_xlfn.IFNA(IF(VLOOKUP(Pres_2017_T1!AQ394,[2]ListeGithub!$I$2:$K$111,3,FALSE)=$A$1,Pres_2017_T1!AS394,0),0)</f>
        <v>0</v>
      </c>
      <c r="AD394">
        <f ca="1">_xlfn.IFNA(IF(VLOOKUP(Pres_2017_T1!AX394,[2]ListeGithub!$I$2:$K$111,3,FALSE)=$A$1,Pres_2017_T1!AZ394,0),0)</f>
        <v>0</v>
      </c>
      <c r="AK394">
        <f ca="1">_xlfn.IFNA(IF(VLOOKUP(Pres_2017_T1!BE394,[2]ListeGithub!$I$2:$K$111,3,FALSE)=$A$1,Pres_2017_T1!BG394,0),0)</f>
        <v>0</v>
      </c>
      <c r="AR394">
        <f ca="1">_xlfn.IFNA(IF(VLOOKUP(Pres_2017_T1!BL394,[2]ListeGithub!$I$2:$K$111,3,FALSE)=$A$1,Pres_2017_T1!BN394,0),0)</f>
        <v>560</v>
      </c>
      <c r="AY394">
        <f ca="1">_xlfn.IFNA(IF(VLOOKUP(Pres_2017_T1!BS394,[2]ListeGithub!$I$2:$K$111,3,FALSE)=$A$1,Pres_2017_T1!BU394,0),0)</f>
        <v>0</v>
      </c>
      <c r="BF394">
        <f ca="1">_xlfn.IFNA(IF(VLOOKUP(Pres_2017_T1!BZ394,[2]ListeGithub!$I$2:$K$111,3,FALSE)=$A$1,Pres_2017_T1!CB394,0),0)</f>
        <v>412</v>
      </c>
      <c r="BM394">
        <f ca="1">_xlfn.IFNA(IF(VLOOKUP(Pres_2017_T1!CG394,[2]ListeGithub!$I$2:$K$111,3,FALSE)=$A$1,Pres_2017_T1!CI394,0),0)</f>
        <v>0</v>
      </c>
      <c r="BT394">
        <f ca="1">_xlfn.IFNA(IF(VLOOKUP(Pres_2017_T1!CN394,[2]ListeGithub!$I$2:$K$111,3,FALSE)=$A$1,Pres_2017_T1!CP394,0),0)</f>
        <v>0</v>
      </c>
      <c r="CA394">
        <f t="shared" ca="1" si="6"/>
        <v>15322</v>
      </c>
    </row>
    <row r="395" spans="1:79" x14ac:dyDescent="0.75">
      <c r="A395" t="str">
        <v>75_09</v>
      </c>
      <c r="B395">
        <f ca="1">_xlfn.IFNA(IF(VLOOKUP(Pres_2017_T1!V395,[2]ListeGithub!$I$2:$K$111,3,FALSE)=$A$1,Pres_2017_T1!X395,0),0)</f>
        <v>0</v>
      </c>
      <c r="I395">
        <f ca="1">_xlfn.IFNA(IF(VLOOKUP(Pres_2017_T1!AC395,[2]ListeGithub!$I$2:$K$111,3,FALSE)=$A$1,Pres_2017_T1!AE395,0),0)</f>
        <v>0</v>
      </c>
      <c r="P395">
        <f ca="1">_xlfn.IFNA(IF(VLOOKUP(Pres_2017_T1!AJ395,[2]ListeGithub!$I$2:$K$111,3,FALSE)=$A$1,Pres_2017_T1!AL395,0),0)</f>
        <v>9593</v>
      </c>
      <c r="W395">
        <f ca="1">_xlfn.IFNA(IF(VLOOKUP(Pres_2017_T1!AQ395,[2]ListeGithub!$I$2:$K$111,3,FALSE)=$A$1,Pres_2017_T1!AS395,0),0)</f>
        <v>0</v>
      </c>
      <c r="AD395">
        <f ca="1">_xlfn.IFNA(IF(VLOOKUP(Pres_2017_T1!AX395,[2]ListeGithub!$I$2:$K$111,3,FALSE)=$A$1,Pres_2017_T1!AZ395,0),0)</f>
        <v>0</v>
      </c>
      <c r="AK395">
        <f ca="1">_xlfn.IFNA(IF(VLOOKUP(Pres_2017_T1!BE395,[2]ListeGithub!$I$2:$K$111,3,FALSE)=$A$1,Pres_2017_T1!BG395,0),0)</f>
        <v>0</v>
      </c>
      <c r="AR395">
        <f ca="1">_xlfn.IFNA(IF(VLOOKUP(Pres_2017_T1!BL395,[2]ListeGithub!$I$2:$K$111,3,FALSE)=$A$1,Pres_2017_T1!BN395,0),0)</f>
        <v>570</v>
      </c>
      <c r="AY395">
        <f ca="1">_xlfn.IFNA(IF(VLOOKUP(Pres_2017_T1!BS395,[2]ListeGithub!$I$2:$K$111,3,FALSE)=$A$1,Pres_2017_T1!BU395,0),0)</f>
        <v>0</v>
      </c>
      <c r="BF395">
        <f ca="1">_xlfn.IFNA(IF(VLOOKUP(Pres_2017_T1!BZ395,[2]ListeGithub!$I$2:$K$111,3,FALSE)=$A$1,Pres_2017_T1!CB395,0),0)</f>
        <v>347</v>
      </c>
      <c r="BM395">
        <f ca="1">_xlfn.IFNA(IF(VLOOKUP(Pres_2017_T1!CG395,[2]ListeGithub!$I$2:$K$111,3,FALSE)=$A$1,Pres_2017_T1!CI395,0),0)</f>
        <v>0</v>
      </c>
      <c r="BT395">
        <f ca="1">_xlfn.IFNA(IF(VLOOKUP(Pres_2017_T1!CN395,[2]ListeGithub!$I$2:$K$111,3,FALSE)=$A$1,Pres_2017_T1!CP395,0),0)</f>
        <v>0</v>
      </c>
      <c r="CA395">
        <f t="shared" ca="1" si="6"/>
        <v>10510</v>
      </c>
    </row>
    <row r="396" spans="1:79" x14ac:dyDescent="0.75">
      <c r="A396" t="str">
        <v>75_10</v>
      </c>
      <c r="B396">
        <f ca="1">_xlfn.IFNA(IF(VLOOKUP(Pres_2017_T1!V396,[2]ListeGithub!$I$2:$K$111,3,FALSE)=$A$1,Pres_2017_T1!X396,0),0)</f>
        <v>0</v>
      </c>
      <c r="I396">
        <f ca="1">_xlfn.IFNA(IF(VLOOKUP(Pres_2017_T1!AC396,[2]ListeGithub!$I$2:$K$111,3,FALSE)=$A$1,Pres_2017_T1!AE396,0),0)</f>
        <v>0</v>
      </c>
      <c r="P396">
        <f ca="1">_xlfn.IFNA(IF(VLOOKUP(Pres_2017_T1!AJ396,[2]ListeGithub!$I$2:$K$111,3,FALSE)=$A$1,Pres_2017_T1!AL396,0),0)</f>
        <v>10156</v>
      </c>
      <c r="W396">
        <f ca="1">_xlfn.IFNA(IF(VLOOKUP(Pres_2017_T1!AQ396,[2]ListeGithub!$I$2:$K$111,3,FALSE)=$A$1,Pres_2017_T1!AS396,0),0)</f>
        <v>0</v>
      </c>
      <c r="AD396">
        <f ca="1">_xlfn.IFNA(IF(VLOOKUP(Pres_2017_T1!AX396,[2]ListeGithub!$I$2:$K$111,3,FALSE)=$A$1,Pres_2017_T1!AZ396,0),0)</f>
        <v>0</v>
      </c>
      <c r="AK396">
        <f ca="1">_xlfn.IFNA(IF(VLOOKUP(Pres_2017_T1!BE396,[2]ListeGithub!$I$2:$K$111,3,FALSE)=$A$1,Pres_2017_T1!BG396,0),0)</f>
        <v>0</v>
      </c>
      <c r="AR396">
        <f ca="1">_xlfn.IFNA(IF(VLOOKUP(Pres_2017_T1!BL396,[2]ListeGithub!$I$2:$K$111,3,FALSE)=$A$1,Pres_2017_T1!BN396,0),0)</f>
        <v>563</v>
      </c>
      <c r="AY396">
        <f ca="1">_xlfn.IFNA(IF(VLOOKUP(Pres_2017_T1!BS396,[2]ListeGithub!$I$2:$K$111,3,FALSE)=$A$1,Pres_2017_T1!BU396,0),0)</f>
        <v>0</v>
      </c>
      <c r="BF396">
        <f ca="1">_xlfn.IFNA(IF(VLOOKUP(Pres_2017_T1!BZ396,[2]ListeGithub!$I$2:$K$111,3,FALSE)=$A$1,Pres_2017_T1!CB396,0),0)</f>
        <v>330</v>
      </c>
      <c r="BM396">
        <f ca="1">_xlfn.IFNA(IF(VLOOKUP(Pres_2017_T1!CG396,[2]ListeGithub!$I$2:$K$111,3,FALSE)=$A$1,Pres_2017_T1!CI396,0),0)</f>
        <v>0</v>
      </c>
      <c r="BT396">
        <f ca="1">_xlfn.IFNA(IF(VLOOKUP(Pres_2017_T1!CN396,[2]ListeGithub!$I$2:$K$111,3,FALSE)=$A$1,Pres_2017_T1!CP396,0),0)</f>
        <v>0</v>
      </c>
      <c r="CA396">
        <f t="shared" ca="1" si="6"/>
        <v>11049</v>
      </c>
    </row>
    <row r="397" spans="1:79" x14ac:dyDescent="0.75">
      <c r="A397" t="str">
        <v>75_11</v>
      </c>
      <c r="B397">
        <f ca="1">_xlfn.IFNA(IF(VLOOKUP(Pres_2017_T1!V397,[2]ListeGithub!$I$2:$K$111,3,FALSE)=$A$1,Pres_2017_T1!X397,0),0)</f>
        <v>0</v>
      </c>
      <c r="I397">
        <f ca="1">_xlfn.IFNA(IF(VLOOKUP(Pres_2017_T1!AC397,[2]ListeGithub!$I$2:$K$111,3,FALSE)=$A$1,Pres_2017_T1!AE397,0),0)</f>
        <v>16145</v>
      </c>
      <c r="P397">
        <f ca="1">_xlfn.IFNA(IF(VLOOKUP(Pres_2017_T1!AJ397,[2]ListeGithub!$I$2:$K$111,3,FALSE)=$A$1,Pres_2017_T1!AL397,0),0)</f>
        <v>0</v>
      </c>
      <c r="W397">
        <f ca="1">_xlfn.IFNA(IF(VLOOKUP(Pres_2017_T1!AQ397,[2]ListeGithub!$I$2:$K$111,3,FALSE)=$A$1,Pres_2017_T1!AS397,0),0)</f>
        <v>0</v>
      </c>
      <c r="AD397">
        <f ca="1">_xlfn.IFNA(IF(VLOOKUP(Pres_2017_T1!AX397,[2]ListeGithub!$I$2:$K$111,3,FALSE)=$A$1,Pres_2017_T1!AZ397,0),0)</f>
        <v>0</v>
      </c>
      <c r="AK397">
        <f ca="1">_xlfn.IFNA(IF(VLOOKUP(Pres_2017_T1!BE397,[2]ListeGithub!$I$2:$K$111,3,FALSE)=$A$1,Pres_2017_T1!BG397,0),0)</f>
        <v>0</v>
      </c>
      <c r="AR397">
        <f ca="1">_xlfn.IFNA(IF(VLOOKUP(Pres_2017_T1!BL397,[2]ListeGithub!$I$2:$K$111,3,FALSE)=$A$1,Pres_2017_T1!BN397,0),0)</f>
        <v>443</v>
      </c>
      <c r="AY397">
        <f ca="1">_xlfn.IFNA(IF(VLOOKUP(Pres_2017_T1!BS397,[2]ListeGithub!$I$2:$K$111,3,FALSE)=$A$1,Pres_2017_T1!BU397,0),0)</f>
        <v>0</v>
      </c>
      <c r="BF397">
        <f ca="1">_xlfn.IFNA(IF(VLOOKUP(Pres_2017_T1!BZ397,[2]ListeGithub!$I$2:$K$111,3,FALSE)=$A$1,Pres_2017_T1!CB397,0),0)</f>
        <v>304</v>
      </c>
      <c r="BM397">
        <f ca="1">_xlfn.IFNA(IF(VLOOKUP(Pres_2017_T1!CG397,[2]ListeGithub!$I$2:$K$111,3,FALSE)=$A$1,Pres_2017_T1!CI397,0),0)</f>
        <v>0</v>
      </c>
      <c r="BT397">
        <f ca="1">_xlfn.IFNA(IF(VLOOKUP(Pres_2017_T1!CN397,[2]ListeGithub!$I$2:$K$111,3,FALSE)=$A$1,Pres_2017_T1!CP397,0),0)</f>
        <v>0</v>
      </c>
      <c r="CA397">
        <f t="shared" ca="1" si="6"/>
        <v>16892</v>
      </c>
    </row>
    <row r="398" spans="1:79" x14ac:dyDescent="0.75">
      <c r="A398" t="str">
        <v>75_12</v>
      </c>
      <c r="B398">
        <f ca="1">_xlfn.IFNA(IF(VLOOKUP(Pres_2017_T1!V398,[2]ListeGithub!$I$2:$K$111,3,FALSE)=$A$1,Pres_2017_T1!X398,0),0)</f>
        <v>24267</v>
      </c>
      <c r="I398">
        <f ca="1">_xlfn.IFNA(IF(VLOOKUP(Pres_2017_T1!AC398,[2]ListeGithub!$I$2:$K$111,3,FALSE)=$A$1,Pres_2017_T1!AE398,0),0)</f>
        <v>0</v>
      </c>
      <c r="P398">
        <f ca="1">_xlfn.IFNA(IF(VLOOKUP(Pres_2017_T1!AJ398,[2]ListeGithub!$I$2:$K$111,3,FALSE)=$A$1,Pres_2017_T1!AL398,0),0)</f>
        <v>0</v>
      </c>
      <c r="W398">
        <f ca="1">_xlfn.IFNA(IF(VLOOKUP(Pres_2017_T1!AQ398,[2]ListeGithub!$I$2:$K$111,3,FALSE)=$A$1,Pres_2017_T1!AS398,0),0)</f>
        <v>0</v>
      </c>
      <c r="AD398">
        <f ca="1">_xlfn.IFNA(IF(VLOOKUP(Pres_2017_T1!AX398,[2]ListeGithub!$I$2:$K$111,3,FALSE)=$A$1,Pres_2017_T1!AZ398,0),0)</f>
        <v>0</v>
      </c>
      <c r="AK398">
        <f ca="1">_xlfn.IFNA(IF(VLOOKUP(Pres_2017_T1!BE398,[2]ListeGithub!$I$2:$K$111,3,FALSE)=$A$1,Pres_2017_T1!BG398,0),0)</f>
        <v>0</v>
      </c>
      <c r="AR398">
        <f ca="1">_xlfn.IFNA(IF(VLOOKUP(Pres_2017_T1!BL398,[2]ListeGithub!$I$2:$K$111,3,FALSE)=$A$1,Pres_2017_T1!BN398,0),0)</f>
        <v>425</v>
      </c>
      <c r="AY398">
        <f ca="1">_xlfn.IFNA(IF(VLOOKUP(Pres_2017_T1!BS398,[2]ListeGithub!$I$2:$K$111,3,FALSE)=$A$1,Pres_2017_T1!BU398,0),0)</f>
        <v>331</v>
      </c>
      <c r="BF398">
        <f ca="1">_xlfn.IFNA(IF(VLOOKUP(Pres_2017_T1!BZ398,[2]ListeGithub!$I$2:$K$111,3,FALSE)=$A$1,Pres_2017_T1!CB398,0),0)</f>
        <v>0</v>
      </c>
      <c r="BM398">
        <f ca="1">_xlfn.IFNA(IF(VLOOKUP(Pres_2017_T1!CG398,[2]ListeGithub!$I$2:$K$111,3,FALSE)=$A$1,Pres_2017_T1!CI398,0),0)</f>
        <v>0</v>
      </c>
      <c r="BT398">
        <f ca="1">_xlfn.IFNA(IF(VLOOKUP(Pres_2017_T1!CN398,[2]ListeGithub!$I$2:$K$111,3,FALSE)=$A$1,Pres_2017_T1!CP398,0),0)</f>
        <v>0</v>
      </c>
      <c r="CA398">
        <f t="shared" ca="1" si="6"/>
        <v>25023</v>
      </c>
    </row>
    <row r="399" spans="1:79" x14ac:dyDescent="0.75">
      <c r="A399" t="str">
        <v>75_13</v>
      </c>
      <c r="B399">
        <f ca="1">_xlfn.IFNA(IF(VLOOKUP(Pres_2017_T1!V399,[2]ListeGithub!$I$2:$K$111,3,FALSE)=$A$1,Pres_2017_T1!X399,0),0)</f>
        <v>0</v>
      </c>
      <c r="I399">
        <f ca="1">_xlfn.IFNA(IF(VLOOKUP(Pres_2017_T1!AC399,[2]ListeGithub!$I$2:$K$111,3,FALSE)=$A$1,Pres_2017_T1!AE399,0),0)</f>
        <v>19512</v>
      </c>
      <c r="P399">
        <f ca="1">_xlfn.IFNA(IF(VLOOKUP(Pres_2017_T1!AJ399,[2]ListeGithub!$I$2:$K$111,3,FALSE)=$A$1,Pres_2017_T1!AL399,0),0)</f>
        <v>0</v>
      </c>
      <c r="W399">
        <f ca="1">_xlfn.IFNA(IF(VLOOKUP(Pres_2017_T1!AQ399,[2]ListeGithub!$I$2:$K$111,3,FALSE)=$A$1,Pres_2017_T1!AS399,0),0)</f>
        <v>0</v>
      </c>
      <c r="AD399">
        <f ca="1">_xlfn.IFNA(IF(VLOOKUP(Pres_2017_T1!AX399,[2]ListeGithub!$I$2:$K$111,3,FALSE)=$A$1,Pres_2017_T1!AZ399,0),0)</f>
        <v>0</v>
      </c>
      <c r="AK399">
        <f ca="1">_xlfn.IFNA(IF(VLOOKUP(Pres_2017_T1!BE399,[2]ListeGithub!$I$2:$K$111,3,FALSE)=$A$1,Pres_2017_T1!BG399,0),0)</f>
        <v>0</v>
      </c>
      <c r="AR399">
        <f ca="1">_xlfn.IFNA(IF(VLOOKUP(Pres_2017_T1!BL399,[2]ListeGithub!$I$2:$K$111,3,FALSE)=$A$1,Pres_2017_T1!BN399,0),0)</f>
        <v>532</v>
      </c>
      <c r="AY399">
        <f ca="1">_xlfn.IFNA(IF(VLOOKUP(Pres_2017_T1!BS399,[2]ListeGithub!$I$2:$K$111,3,FALSE)=$A$1,Pres_2017_T1!BU399,0),0)</f>
        <v>364</v>
      </c>
      <c r="BF399">
        <f ca="1">_xlfn.IFNA(IF(VLOOKUP(Pres_2017_T1!BZ399,[2]ListeGithub!$I$2:$K$111,3,FALSE)=$A$1,Pres_2017_T1!CB399,0),0)</f>
        <v>0</v>
      </c>
      <c r="BM399">
        <f ca="1">_xlfn.IFNA(IF(VLOOKUP(Pres_2017_T1!CG399,[2]ListeGithub!$I$2:$K$111,3,FALSE)=$A$1,Pres_2017_T1!CI399,0),0)</f>
        <v>0</v>
      </c>
      <c r="BT399">
        <f ca="1">_xlfn.IFNA(IF(VLOOKUP(Pres_2017_T1!CN399,[2]ListeGithub!$I$2:$K$111,3,FALSE)=$A$1,Pres_2017_T1!CP399,0),0)</f>
        <v>0</v>
      </c>
      <c r="CA399">
        <f t="shared" ca="1" si="6"/>
        <v>20408</v>
      </c>
    </row>
    <row r="400" spans="1:79" x14ac:dyDescent="0.75">
      <c r="A400" t="str">
        <v>75_14</v>
      </c>
      <c r="B400">
        <f ca="1">_xlfn.IFNA(IF(VLOOKUP(Pres_2017_T1!V400,[2]ListeGithub!$I$2:$K$111,3,FALSE)=$A$1,Pres_2017_T1!X400,0),0)</f>
        <v>34999</v>
      </c>
      <c r="I400">
        <f ca="1">_xlfn.IFNA(IF(VLOOKUP(Pres_2017_T1!AC400,[2]ListeGithub!$I$2:$K$111,3,FALSE)=$A$1,Pres_2017_T1!AE400,0),0)</f>
        <v>0</v>
      </c>
      <c r="P400">
        <f ca="1">_xlfn.IFNA(IF(VLOOKUP(Pres_2017_T1!AJ400,[2]ListeGithub!$I$2:$K$111,3,FALSE)=$A$1,Pres_2017_T1!AL400,0),0)</f>
        <v>0</v>
      </c>
      <c r="W400">
        <f ca="1">_xlfn.IFNA(IF(VLOOKUP(Pres_2017_T1!AQ400,[2]ListeGithub!$I$2:$K$111,3,FALSE)=$A$1,Pres_2017_T1!AS400,0),0)</f>
        <v>0</v>
      </c>
      <c r="AD400">
        <f ca="1">_xlfn.IFNA(IF(VLOOKUP(Pres_2017_T1!AX400,[2]ListeGithub!$I$2:$K$111,3,FALSE)=$A$1,Pres_2017_T1!AZ400,0),0)</f>
        <v>0</v>
      </c>
      <c r="AK400">
        <f ca="1">_xlfn.IFNA(IF(VLOOKUP(Pres_2017_T1!BE400,[2]ListeGithub!$I$2:$K$111,3,FALSE)=$A$1,Pres_2017_T1!BG400,0),0)</f>
        <v>0</v>
      </c>
      <c r="AR400">
        <f ca="1">_xlfn.IFNA(IF(VLOOKUP(Pres_2017_T1!BL400,[2]ListeGithub!$I$2:$K$111,3,FALSE)=$A$1,Pres_2017_T1!BN400,0),0)</f>
        <v>297</v>
      </c>
      <c r="AY400">
        <f ca="1">_xlfn.IFNA(IF(VLOOKUP(Pres_2017_T1!BS400,[2]ListeGithub!$I$2:$K$111,3,FALSE)=$A$1,Pres_2017_T1!BU400,0),0)</f>
        <v>194</v>
      </c>
      <c r="BF400">
        <f ca="1">_xlfn.IFNA(IF(VLOOKUP(Pres_2017_T1!BZ400,[2]ListeGithub!$I$2:$K$111,3,FALSE)=$A$1,Pres_2017_T1!CB400,0),0)</f>
        <v>0</v>
      </c>
      <c r="BM400">
        <f ca="1">_xlfn.IFNA(IF(VLOOKUP(Pres_2017_T1!CG400,[2]ListeGithub!$I$2:$K$111,3,FALSE)=$A$1,Pres_2017_T1!CI400,0),0)</f>
        <v>0</v>
      </c>
      <c r="BT400">
        <f ca="1">_xlfn.IFNA(IF(VLOOKUP(Pres_2017_T1!CN400,[2]ListeGithub!$I$2:$K$111,3,FALSE)=$A$1,Pres_2017_T1!CP400,0),0)</f>
        <v>0</v>
      </c>
      <c r="CA400">
        <f t="shared" ca="1" si="6"/>
        <v>35490</v>
      </c>
    </row>
    <row r="401" spans="1:79" x14ac:dyDescent="0.75">
      <c r="A401" t="str">
        <v>75_15</v>
      </c>
      <c r="B401">
        <f ca="1">_xlfn.IFNA(IF(VLOOKUP(Pres_2017_T1!V401,[2]ListeGithub!$I$2:$K$111,3,FALSE)=$A$1,Pres_2017_T1!X401,0),0)</f>
        <v>0</v>
      </c>
      <c r="I401">
        <f ca="1">_xlfn.IFNA(IF(VLOOKUP(Pres_2017_T1!AC401,[2]ListeGithub!$I$2:$K$111,3,FALSE)=$A$1,Pres_2017_T1!AE401,0),0)</f>
        <v>0</v>
      </c>
      <c r="P401">
        <f ca="1">_xlfn.IFNA(IF(VLOOKUP(Pres_2017_T1!AJ401,[2]ListeGithub!$I$2:$K$111,3,FALSE)=$A$1,Pres_2017_T1!AL401,0),0)</f>
        <v>0</v>
      </c>
      <c r="W401">
        <f ca="1">_xlfn.IFNA(IF(VLOOKUP(Pres_2017_T1!AQ401,[2]ListeGithub!$I$2:$K$111,3,FALSE)=$A$1,Pres_2017_T1!AS401,0),0)</f>
        <v>8163</v>
      </c>
      <c r="AD401">
        <f ca="1">_xlfn.IFNA(IF(VLOOKUP(Pres_2017_T1!AX401,[2]ListeGithub!$I$2:$K$111,3,FALSE)=$A$1,Pres_2017_T1!AZ401,0),0)</f>
        <v>0</v>
      </c>
      <c r="AK401">
        <f ca="1">_xlfn.IFNA(IF(VLOOKUP(Pres_2017_T1!BE401,[2]ListeGithub!$I$2:$K$111,3,FALSE)=$A$1,Pres_2017_T1!BG401,0),0)</f>
        <v>0</v>
      </c>
      <c r="AR401">
        <f ca="1">_xlfn.IFNA(IF(VLOOKUP(Pres_2017_T1!BL401,[2]ListeGithub!$I$2:$K$111,3,FALSE)=$A$1,Pres_2017_T1!BN401,0),0)</f>
        <v>612</v>
      </c>
      <c r="AY401">
        <f ca="1">_xlfn.IFNA(IF(VLOOKUP(Pres_2017_T1!BS401,[2]ListeGithub!$I$2:$K$111,3,FALSE)=$A$1,Pres_2017_T1!BU401,0),0)</f>
        <v>0</v>
      </c>
      <c r="BF401">
        <f ca="1">_xlfn.IFNA(IF(VLOOKUP(Pres_2017_T1!BZ401,[2]ListeGithub!$I$2:$K$111,3,FALSE)=$A$1,Pres_2017_T1!CB401,0),0)</f>
        <v>337</v>
      </c>
      <c r="BM401">
        <f ca="1">_xlfn.IFNA(IF(VLOOKUP(Pres_2017_T1!CG401,[2]ListeGithub!$I$2:$K$111,3,FALSE)=$A$1,Pres_2017_T1!CI401,0),0)</f>
        <v>0</v>
      </c>
      <c r="BT401">
        <f ca="1">_xlfn.IFNA(IF(VLOOKUP(Pres_2017_T1!CN401,[2]ListeGithub!$I$2:$K$111,3,FALSE)=$A$1,Pres_2017_T1!CP401,0),0)</f>
        <v>0</v>
      </c>
      <c r="CA401">
        <f t="shared" ca="1" si="6"/>
        <v>9112</v>
      </c>
    </row>
    <row r="402" spans="1:79" x14ac:dyDescent="0.75">
      <c r="A402" t="str">
        <v>75_16</v>
      </c>
      <c r="B402">
        <f ca="1">_xlfn.IFNA(IF(VLOOKUP(Pres_2017_T1!V402,[2]ListeGithub!$I$2:$K$111,3,FALSE)=$A$1,Pres_2017_T1!X402,0),0)</f>
        <v>0</v>
      </c>
      <c r="I402">
        <f ca="1">_xlfn.IFNA(IF(VLOOKUP(Pres_2017_T1!AC402,[2]ListeGithub!$I$2:$K$111,3,FALSE)=$A$1,Pres_2017_T1!AE402,0),0)</f>
        <v>0</v>
      </c>
      <c r="P402">
        <f ca="1">_xlfn.IFNA(IF(VLOOKUP(Pres_2017_T1!AJ402,[2]ListeGithub!$I$2:$K$111,3,FALSE)=$A$1,Pres_2017_T1!AL402,0),0)</f>
        <v>8860</v>
      </c>
      <c r="W402">
        <f ca="1">_xlfn.IFNA(IF(VLOOKUP(Pres_2017_T1!AQ402,[2]ListeGithub!$I$2:$K$111,3,FALSE)=$A$1,Pres_2017_T1!AS402,0),0)</f>
        <v>0</v>
      </c>
      <c r="AD402">
        <f ca="1">_xlfn.IFNA(IF(VLOOKUP(Pres_2017_T1!AX402,[2]ListeGithub!$I$2:$K$111,3,FALSE)=$A$1,Pres_2017_T1!AZ402,0),0)</f>
        <v>0</v>
      </c>
      <c r="AK402">
        <f ca="1">_xlfn.IFNA(IF(VLOOKUP(Pres_2017_T1!BE402,[2]ListeGithub!$I$2:$K$111,3,FALSE)=$A$1,Pres_2017_T1!BG402,0),0)</f>
        <v>0</v>
      </c>
      <c r="AR402">
        <f ca="1">_xlfn.IFNA(IF(VLOOKUP(Pres_2017_T1!BL402,[2]ListeGithub!$I$2:$K$111,3,FALSE)=$A$1,Pres_2017_T1!BN402,0),0)</f>
        <v>510</v>
      </c>
      <c r="AY402">
        <f ca="1">_xlfn.IFNA(IF(VLOOKUP(Pres_2017_T1!BS402,[2]ListeGithub!$I$2:$K$111,3,FALSE)=$A$1,Pres_2017_T1!BU402,0),0)</f>
        <v>0</v>
      </c>
      <c r="BF402">
        <f ca="1">_xlfn.IFNA(IF(VLOOKUP(Pres_2017_T1!BZ402,[2]ListeGithub!$I$2:$K$111,3,FALSE)=$A$1,Pres_2017_T1!CB402,0),0)</f>
        <v>284</v>
      </c>
      <c r="BM402">
        <f ca="1">_xlfn.IFNA(IF(VLOOKUP(Pres_2017_T1!CG402,[2]ListeGithub!$I$2:$K$111,3,FALSE)=$A$1,Pres_2017_T1!CI402,0),0)</f>
        <v>0</v>
      </c>
      <c r="BT402">
        <f ca="1">_xlfn.IFNA(IF(VLOOKUP(Pres_2017_T1!CN402,[2]ListeGithub!$I$2:$K$111,3,FALSE)=$A$1,Pres_2017_T1!CP402,0),0)</f>
        <v>0</v>
      </c>
      <c r="CA402">
        <f t="shared" ca="1" si="6"/>
        <v>9654</v>
      </c>
    </row>
    <row r="403" spans="1:79" x14ac:dyDescent="0.75">
      <c r="A403" t="str">
        <v>75_17</v>
      </c>
      <c r="B403">
        <f ca="1">_xlfn.IFNA(IF(VLOOKUP(Pres_2017_T1!V403,[2]ListeGithub!$I$2:$K$111,3,FALSE)=$A$1,Pres_2017_T1!X403,0),0)</f>
        <v>0</v>
      </c>
      <c r="I403">
        <f ca="1">_xlfn.IFNA(IF(VLOOKUP(Pres_2017_T1!AC403,[2]ListeGithub!$I$2:$K$111,3,FALSE)=$A$1,Pres_2017_T1!AE403,0),0)</f>
        <v>0</v>
      </c>
      <c r="P403">
        <f ca="1">_xlfn.IFNA(IF(VLOOKUP(Pres_2017_T1!AJ403,[2]ListeGithub!$I$2:$K$111,3,FALSE)=$A$1,Pres_2017_T1!AL403,0),0)</f>
        <v>5964</v>
      </c>
      <c r="W403">
        <f ca="1">_xlfn.IFNA(IF(VLOOKUP(Pres_2017_T1!AQ403,[2]ListeGithub!$I$2:$K$111,3,FALSE)=$A$1,Pres_2017_T1!AS403,0),0)</f>
        <v>0</v>
      </c>
      <c r="AD403">
        <f ca="1">_xlfn.IFNA(IF(VLOOKUP(Pres_2017_T1!AX403,[2]ListeGithub!$I$2:$K$111,3,FALSE)=$A$1,Pres_2017_T1!AZ403,0),0)</f>
        <v>0</v>
      </c>
      <c r="AK403">
        <f ca="1">_xlfn.IFNA(IF(VLOOKUP(Pres_2017_T1!BE403,[2]ListeGithub!$I$2:$K$111,3,FALSE)=$A$1,Pres_2017_T1!BG403,0),0)</f>
        <v>0</v>
      </c>
      <c r="AR403">
        <f ca="1">_xlfn.IFNA(IF(VLOOKUP(Pres_2017_T1!BL403,[2]ListeGithub!$I$2:$K$111,3,FALSE)=$A$1,Pres_2017_T1!BN403,0),0)</f>
        <v>519</v>
      </c>
      <c r="AY403">
        <f ca="1">_xlfn.IFNA(IF(VLOOKUP(Pres_2017_T1!BS403,[2]ListeGithub!$I$2:$K$111,3,FALSE)=$A$1,Pres_2017_T1!BU403,0),0)</f>
        <v>0</v>
      </c>
      <c r="BF403">
        <f ca="1">_xlfn.IFNA(IF(VLOOKUP(Pres_2017_T1!BZ403,[2]ListeGithub!$I$2:$K$111,3,FALSE)=$A$1,Pres_2017_T1!CB403,0),0)</f>
        <v>222</v>
      </c>
      <c r="BM403">
        <f ca="1">_xlfn.IFNA(IF(VLOOKUP(Pres_2017_T1!CG403,[2]ListeGithub!$I$2:$K$111,3,FALSE)=$A$1,Pres_2017_T1!CI403,0),0)</f>
        <v>0</v>
      </c>
      <c r="BT403">
        <f ca="1">_xlfn.IFNA(IF(VLOOKUP(Pres_2017_T1!CN403,[2]ListeGithub!$I$2:$K$111,3,FALSE)=$A$1,Pres_2017_T1!CP403,0),0)</f>
        <v>0</v>
      </c>
      <c r="CA403">
        <f t="shared" ca="1" si="6"/>
        <v>6705</v>
      </c>
    </row>
    <row r="404" spans="1:79" x14ac:dyDescent="0.75">
      <c r="A404" t="str">
        <v>75_18</v>
      </c>
      <c r="B404">
        <f ca="1">_xlfn.IFNA(IF(VLOOKUP(Pres_2017_T1!V404,[2]ListeGithub!$I$2:$K$111,3,FALSE)=$A$1,Pres_2017_T1!X404,0),0)</f>
        <v>0</v>
      </c>
      <c r="I404">
        <f ca="1">_xlfn.IFNA(IF(VLOOKUP(Pres_2017_T1!AC404,[2]ListeGithub!$I$2:$K$111,3,FALSE)=$A$1,Pres_2017_T1!AE404,0),0)</f>
        <v>0</v>
      </c>
      <c r="P404">
        <f ca="1">_xlfn.IFNA(IF(VLOOKUP(Pres_2017_T1!AJ404,[2]ListeGithub!$I$2:$K$111,3,FALSE)=$A$1,Pres_2017_T1!AL404,0),0)</f>
        <v>9160</v>
      </c>
      <c r="W404">
        <f ca="1">_xlfn.IFNA(IF(VLOOKUP(Pres_2017_T1!AQ404,[2]ListeGithub!$I$2:$K$111,3,FALSE)=$A$1,Pres_2017_T1!AS404,0),0)</f>
        <v>0</v>
      </c>
      <c r="AD404">
        <f ca="1">_xlfn.IFNA(IF(VLOOKUP(Pres_2017_T1!AX404,[2]ListeGithub!$I$2:$K$111,3,FALSE)=$A$1,Pres_2017_T1!AZ404,0),0)</f>
        <v>0</v>
      </c>
      <c r="AK404">
        <f ca="1">_xlfn.IFNA(IF(VLOOKUP(Pres_2017_T1!BE404,[2]ListeGithub!$I$2:$K$111,3,FALSE)=$A$1,Pres_2017_T1!BG404,0),0)</f>
        <v>0</v>
      </c>
      <c r="AR404">
        <f ca="1">_xlfn.IFNA(IF(VLOOKUP(Pres_2017_T1!BL404,[2]ListeGithub!$I$2:$K$111,3,FALSE)=$A$1,Pres_2017_T1!BN404,0),0)</f>
        <v>465</v>
      </c>
      <c r="AY404">
        <f ca="1">_xlfn.IFNA(IF(VLOOKUP(Pres_2017_T1!BS404,[2]ListeGithub!$I$2:$K$111,3,FALSE)=$A$1,Pres_2017_T1!BU404,0),0)</f>
        <v>0</v>
      </c>
      <c r="BF404">
        <f ca="1">_xlfn.IFNA(IF(VLOOKUP(Pres_2017_T1!BZ404,[2]ListeGithub!$I$2:$K$111,3,FALSE)=$A$1,Pres_2017_T1!CB404,0),0)</f>
        <v>310</v>
      </c>
      <c r="BM404">
        <f ca="1">_xlfn.IFNA(IF(VLOOKUP(Pres_2017_T1!CG404,[2]ListeGithub!$I$2:$K$111,3,FALSE)=$A$1,Pres_2017_T1!CI404,0),0)</f>
        <v>0</v>
      </c>
      <c r="BT404">
        <f ca="1">_xlfn.IFNA(IF(VLOOKUP(Pres_2017_T1!CN404,[2]ListeGithub!$I$2:$K$111,3,FALSE)=$A$1,Pres_2017_T1!CP404,0),0)</f>
        <v>0</v>
      </c>
      <c r="CA404">
        <f t="shared" ca="1" si="6"/>
        <v>9935</v>
      </c>
    </row>
    <row r="405" spans="1:79" x14ac:dyDescent="0.75">
      <c r="A405" t="str">
        <v>76_01</v>
      </c>
      <c r="B405">
        <f ca="1">_xlfn.IFNA(IF(VLOOKUP(Pres_2017_T1!V405,[2]ListeGithub!$I$2:$K$111,3,FALSE)=$A$1,Pres_2017_T1!X405,0),0)</f>
        <v>0</v>
      </c>
      <c r="I405">
        <f ca="1">_xlfn.IFNA(IF(VLOOKUP(Pres_2017_T1!AC405,[2]ListeGithub!$I$2:$K$111,3,FALSE)=$A$1,Pres_2017_T1!AE405,0),0)</f>
        <v>0</v>
      </c>
      <c r="P405">
        <f ca="1">_xlfn.IFNA(IF(VLOOKUP(Pres_2017_T1!AJ405,[2]ListeGithub!$I$2:$K$111,3,FALSE)=$A$1,Pres_2017_T1!AL405,0),0)</f>
        <v>10819</v>
      </c>
      <c r="W405">
        <f ca="1">_xlfn.IFNA(IF(VLOOKUP(Pres_2017_T1!AQ405,[2]ListeGithub!$I$2:$K$111,3,FALSE)=$A$1,Pres_2017_T1!AS405,0),0)</f>
        <v>0</v>
      </c>
      <c r="AD405">
        <f ca="1">_xlfn.IFNA(IF(VLOOKUP(Pres_2017_T1!AX405,[2]ListeGithub!$I$2:$K$111,3,FALSE)=$A$1,Pres_2017_T1!AZ405,0),0)</f>
        <v>0</v>
      </c>
      <c r="AK405">
        <f ca="1">_xlfn.IFNA(IF(VLOOKUP(Pres_2017_T1!BE405,[2]ListeGithub!$I$2:$K$111,3,FALSE)=$A$1,Pres_2017_T1!BG405,0),0)</f>
        <v>0</v>
      </c>
      <c r="AR405">
        <f ca="1">_xlfn.IFNA(IF(VLOOKUP(Pres_2017_T1!BL405,[2]ListeGithub!$I$2:$K$111,3,FALSE)=$A$1,Pres_2017_T1!BN405,0),0)</f>
        <v>0</v>
      </c>
      <c r="AY405">
        <f ca="1">_xlfn.IFNA(IF(VLOOKUP(Pres_2017_T1!BS405,[2]ListeGithub!$I$2:$K$111,3,FALSE)=$A$1,Pres_2017_T1!BU405,0),0)</f>
        <v>416</v>
      </c>
      <c r="BF405">
        <f ca="1">_xlfn.IFNA(IF(VLOOKUP(Pres_2017_T1!BZ405,[2]ListeGithub!$I$2:$K$111,3,FALSE)=$A$1,Pres_2017_T1!CB405,0),0)</f>
        <v>271</v>
      </c>
      <c r="BM405">
        <f ca="1">_xlfn.IFNA(IF(VLOOKUP(Pres_2017_T1!CG405,[2]ListeGithub!$I$2:$K$111,3,FALSE)=$A$1,Pres_2017_T1!CI405,0),0)</f>
        <v>0</v>
      </c>
      <c r="BT405">
        <f ca="1">_xlfn.IFNA(IF(VLOOKUP(Pres_2017_T1!CN405,[2]ListeGithub!$I$2:$K$111,3,FALSE)=$A$1,Pres_2017_T1!CP405,0),0)</f>
        <v>0</v>
      </c>
      <c r="CA405">
        <f t="shared" ca="1" si="6"/>
        <v>11506</v>
      </c>
    </row>
    <row r="406" spans="1:79" x14ac:dyDescent="0.75">
      <c r="A406" t="str">
        <v>76_02</v>
      </c>
      <c r="B406">
        <f ca="1">_xlfn.IFNA(IF(VLOOKUP(Pres_2017_T1!V406,[2]ListeGithub!$I$2:$K$111,3,FALSE)=$A$1,Pres_2017_T1!X406,0),0)</f>
        <v>0</v>
      </c>
      <c r="I406">
        <f ca="1">_xlfn.IFNA(IF(VLOOKUP(Pres_2017_T1!AC406,[2]ListeGithub!$I$2:$K$111,3,FALSE)=$A$1,Pres_2017_T1!AE406,0),0)</f>
        <v>17687</v>
      </c>
      <c r="P406">
        <f ca="1">_xlfn.IFNA(IF(VLOOKUP(Pres_2017_T1!AJ406,[2]ListeGithub!$I$2:$K$111,3,FALSE)=$A$1,Pres_2017_T1!AL406,0),0)</f>
        <v>0</v>
      </c>
      <c r="W406">
        <f ca="1">_xlfn.IFNA(IF(VLOOKUP(Pres_2017_T1!AQ406,[2]ListeGithub!$I$2:$K$111,3,FALSE)=$A$1,Pres_2017_T1!AS406,0),0)</f>
        <v>0</v>
      </c>
      <c r="AD406">
        <f ca="1">_xlfn.IFNA(IF(VLOOKUP(Pres_2017_T1!AX406,[2]ListeGithub!$I$2:$K$111,3,FALSE)=$A$1,Pres_2017_T1!AZ406,0),0)</f>
        <v>0</v>
      </c>
      <c r="AK406">
        <f ca="1">_xlfn.IFNA(IF(VLOOKUP(Pres_2017_T1!BE406,[2]ListeGithub!$I$2:$K$111,3,FALSE)=$A$1,Pres_2017_T1!BG406,0),0)</f>
        <v>0</v>
      </c>
      <c r="AR406">
        <f ca="1">_xlfn.IFNA(IF(VLOOKUP(Pres_2017_T1!BL406,[2]ListeGithub!$I$2:$K$111,3,FALSE)=$A$1,Pres_2017_T1!BN406,0),0)</f>
        <v>0</v>
      </c>
      <c r="AY406">
        <f ca="1">_xlfn.IFNA(IF(VLOOKUP(Pres_2017_T1!BS406,[2]ListeGithub!$I$2:$K$111,3,FALSE)=$A$1,Pres_2017_T1!BU406,0),0)</f>
        <v>585</v>
      </c>
      <c r="BF406">
        <f ca="1">_xlfn.IFNA(IF(VLOOKUP(Pres_2017_T1!BZ406,[2]ListeGithub!$I$2:$K$111,3,FALSE)=$A$1,Pres_2017_T1!CB406,0),0)</f>
        <v>473</v>
      </c>
      <c r="BM406">
        <f ca="1">_xlfn.IFNA(IF(VLOOKUP(Pres_2017_T1!CG406,[2]ListeGithub!$I$2:$K$111,3,FALSE)=$A$1,Pres_2017_T1!CI406,0),0)</f>
        <v>0</v>
      </c>
      <c r="BT406">
        <f ca="1">_xlfn.IFNA(IF(VLOOKUP(Pres_2017_T1!CN406,[2]ListeGithub!$I$2:$K$111,3,FALSE)=$A$1,Pres_2017_T1!CP406,0),0)</f>
        <v>0</v>
      </c>
      <c r="CA406">
        <f t="shared" ca="1" si="6"/>
        <v>18745</v>
      </c>
    </row>
    <row r="407" spans="1:79" x14ac:dyDescent="0.75">
      <c r="A407" t="str">
        <v>76_03</v>
      </c>
      <c r="B407">
        <f ca="1">_xlfn.IFNA(IF(VLOOKUP(Pres_2017_T1!V407,[2]ListeGithub!$I$2:$K$111,3,FALSE)=$A$1,Pres_2017_T1!X407,0),0)</f>
        <v>0</v>
      </c>
      <c r="I407">
        <f ca="1">_xlfn.IFNA(IF(VLOOKUP(Pres_2017_T1!AC407,[2]ListeGithub!$I$2:$K$111,3,FALSE)=$A$1,Pres_2017_T1!AE407,0),0)</f>
        <v>0</v>
      </c>
      <c r="P407">
        <f ca="1">_xlfn.IFNA(IF(VLOOKUP(Pres_2017_T1!AJ407,[2]ListeGithub!$I$2:$K$111,3,FALSE)=$A$1,Pres_2017_T1!AL407,0),0)</f>
        <v>0</v>
      </c>
      <c r="W407">
        <f ca="1">_xlfn.IFNA(IF(VLOOKUP(Pres_2017_T1!AQ407,[2]ListeGithub!$I$2:$K$111,3,FALSE)=$A$1,Pres_2017_T1!AS407,0),0)</f>
        <v>5237</v>
      </c>
      <c r="AD407">
        <f ca="1">_xlfn.IFNA(IF(VLOOKUP(Pres_2017_T1!AX407,[2]ListeGithub!$I$2:$K$111,3,FALSE)=$A$1,Pres_2017_T1!AZ407,0),0)</f>
        <v>0</v>
      </c>
      <c r="AK407">
        <f ca="1">_xlfn.IFNA(IF(VLOOKUP(Pres_2017_T1!BE407,[2]ListeGithub!$I$2:$K$111,3,FALSE)=$A$1,Pres_2017_T1!BG407,0),0)</f>
        <v>0</v>
      </c>
      <c r="AR407">
        <f ca="1">_xlfn.IFNA(IF(VLOOKUP(Pres_2017_T1!BL407,[2]ListeGithub!$I$2:$K$111,3,FALSE)=$A$1,Pres_2017_T1!BN407,0),0)</f>
        <v>0</v>
      </c>
      <c r="AY407">
        <f ca="1">_xlfn.IFNA(IF(VLOOKUP(Pres_2017_T1!BS407,[2]ListeGithub!$I$2:$K$111,3,FALSE)=$A$1,Pres_2017_T1!BU407,0),0)</f>
        <v>508</v>
      </c>
      <c r="BF407">
        <f ca="1">_xlfn.IFNA(IF(VLOOKUP(Pres_2017_T1!BZ407,[2]ListeGithub!$I$2:$K$111,3,FALSE)=$A$1,Pres_2017_T1!CB407,0),0)</f>
        <v>0</v>
      </c>
      <c r="BM407">
        <f ca="1">_xlfn.IFNA(IF(VLOOKUP(Pres_2017_T1!CG407,[2]ListeGithub!$I$2:$K$111,3,FALSE)=$A$1,Pres_2017_T1!CI407,0),0)</f>
        <v>267</v>
      </c>
      <c r="BT407">
        <f ca="1">_xlfn.IFNA(IF(VLOOKUP(Pres_2017_T1!CN407,[2]ListeGithub!$I$2:$K$111,3,FALSE)=$A$1,Pres_2017_T1!CP407,0),0)</f>
        <v>0</v>
      </c>
      <c r="CA407">
        <f t="shared" ca="1" si="6"/>
        <v>6012</v>
      </c>
    </row>
    <row r="408" spans="1:79" x14ac:dyDescent="0.75">
      <c r="A408" t="str">
        <v>76_04</v>
      </c>
      <c r="B408">
        <f ca="1">_xlfn.IFNA(IF(VLOOKUP(Pres_2017_T1!V408,[2]ListeGithub!$I$2:$K$111,3,FALSE)=$A$1,Pres_2017_T1!X408,0),0)</f>
        <v>0</v>
      </c>
      <c r="I408">
        <f ca="1">_xlfn.IFNA(IF(VLOOKUP(Pres_2017_T1!AC408,[2]ListeGithub!$I$2:$K$111,3,FALSE)=$A$1,Pres_2017_T1!AE408,0),0)</f>
        <v>0</v>
      </c>
      <c r="P408">
        <f ca="1">_xlfn.IFNA(IF(VLOOKUP(Pres_2017_T1!AJ408,[2]ListeGithub!$I$2:$K$111,3,FALSE)=$A$1,Pres_2017_T1!AL408,0),0)</f>
        <v>0</v>
      </c>
      <c r="W408">
        <f ca="1">_xlfn.IFNA(IF(VLOOKUP(Pres_2017_T1!AQ408,[2]ListeGithub!$I$2:$K$111,3,FALSE)=$A$1,Pres_2017_T1!AS408,0),0)</f>
        <v>7324</v>
      </c>
      <c r="AD408">
        <f ca="1">_xlfn.IFNA(IF(VLOOKUP(Pres_2017_T1!AX408,[2]ListeGithub!$I$2:$K$111,3,FALSE)=$A$1,Pres_2017_T1!AZ408,0),0)</f>
        <v>0</v>
      </c>
      <c r="AK408">
        <f ca="1">_xlfn.IFNA(IF(VLOOKUP(Pres_2017_T1!BE408,[2]ListeGithub!$I$2:$K$111,3,FALSE)=$A$1,Pres_2017_T1!BG408,0),0)</f>
        <v>0</v>
      </c>
      <c r="AR408">
        <f ca="1">_xlfn.IFNA(IF(VLOOKUP(Pres_2017_T1!BL408,[2]ListeGithub!$I$2:$K$111,3,FALSE)=$A$1,Pres_2017_T1!BN408,0),0)</f>
        <v>0</v>
      </c>
      <c r="AY408">
        <f ca="1">_xlfn.IFNA(IF(VLOOKUP(Pres_2017_T1!BS408,[2]ListeGithub!$I$2:$K$111,3,FALSE)=$A$1,Pres_2017_T1!BU408,0),0)</f>
        <v>671</v>
      </c>
      <c r="BF408">
        <f ca="1">_xlfn.IFNA(IF(VLOOKUP(Pres_2017_T1!BZ408,[2]ListeGithub!$I$2:$K$111,3,FALSE)=$A$1,Pres_2017_T1!CB408,0),0)</f>
        <v>0</v>
      </c>
      <c r="BM408">
        <f ca="1">_xlfn.IFNA(IF(VLOOKUP(Pres_2017_T1!CG408,[2]ListeGithub!$I$2:$K$111,3,FALSE)=$A$1,Pres_2017_T1!CI408,0),0)</f>
        <v>398</v>
      </c>
      <c r="BT408">
        <f ca="1">_xlfn.IFNA(IF(VLOOKUP(Pres_2017_T1!CN408,[2]ListeGithub!$I$2:$K$111,3,FALSE)=$A$1,Pres_2017_T1!CP408,0),0)</f>
        <v>0</v>
      </c>
      <c r="CA408">
        <f t="shared" ca="1" si="6"/>
        <v>8393</v>
      </c>
    </row>
    <row r="409" spans="1:79" x14ac:dyDescent="0.75">
      <c r="A409" t="str">
        <v>76_05</v>
      </c>
      <c r="B409">
        <f ca="1">_xlfn.IFNA(IF(VLOOKUP(Pres_2017_T1!V409,[2]ListeGithub!$I$2:$K$111,3,FALSE)=$A$1,Pres_2017_T1!X409,0),0)</f>
        <v>0</v>
      </c>
      <c r="I409">
        <f ca="1">_xlfn.IFNA(IF(VLOOKUP(Pres_2017_T1!AC409,[2]ListeGithub!$I$2:$K$111,3,FALSE)=$A$1,Pres_2017_T1!AE409,0),0)</f>
        <v>0</v>
      </c>
      <c r="P409">
        <f ca="1">_xlfn.IFNA(IF(VLOOKUP(Pres_2017_T1!AJ409,[2]ListeGithub!$I$2:$K$111,3,FALSE)=$A$1,Pres_2017_T1!AL409,0),0)</f>
        <v>0</v>
      </c>
      <c r="W409">
        <f ca="1">_xlfn.IFNA(IF(VLOOKUP(Pres_2017_T1!AQ409,[2]ListeGithub!$I$2:$K$111,3,FALSE)=$A$1,Pres_2017_T1!AS409,0),0)</f>
        <v>11544</v>
      </c>
      <c r="AD409">
        <f ca="1">_xlfn.IFNA(IF(VLOOKUP(Pres_2017_T1!AX409,[2]ListeGithub!$I$2:$K$111,3,FALSE)=$A$1,Pres_2017_T1!AZ409,0),0)</f>
        <v>0</v>
      </c>
      <c r="AK409">
        <f ca="1">_xlfn.IFNA(IF(VLOOKUP(Pres_2017_T1!BE409,[2]ListeGithub!$I$2:$K$111,3,FALSE)=$A$1,Pres_2017_T1!BG409,0),0)</f>
        <v>0</v>
      </c>
      <c r="AR409">
        <f ca="1">_xlfn.IFNA(IF(VLOOKUP(Pres_2017_T1!BL409,[2]ListeGithub!$I$2:$K$111,3,FALSE)=$A$1,Pres_2017_T1!BN409,0),0)</f>
        <v>0</v>
      </c>
      <c r="AY409">
        <f ca="1">_xlfn.IFNA(IF(VLOOKUP(Pres_2017_T1!BS409,[2]ListeGithub!$I$2:$K$111,3,FALSE)=$A$1,Pres_2017_T1!BU409,0),0)</f>
        <v>0</v>
      </c>
      <c r="BF409">
        <f ca="1">_xlfn.IFNA(IF(VLOOKUP(Pres_2017_T1!BZ409,[2]ListeGithub!$I$2:$K$111,3,FALSE)=$A$1,Pres_2017_T1!CB409,0),0)</f>
        <v>565</v>
      </c>
      <c r="BM409">
        <f ca="1">_xlfn.IFNA(IF(VLOOKUP(Pres_2017_T1!CG409,[2]ListeGithub!$I$2:$K$111,3,FALSE)=$A$1,Pres_2017_T1!CI409,0),0)</f>
        <v>510</v>
      </c>
      <c r="BT409">
        <f ca="1">_xlfn.IFNA(IF(VLOOKUP(Pres_2017_T1!CN409,[2]ListeGithub!$I$2:$K$111,3,FALSE)=$A$1,Pres_2017_T1!CP409,0),0)</f>
        <v>0</v>
      </c>
      <c r="CA409">
        <f t="shared" ca="1" si="6"/>
        <v>12619</v>
      </c>
    </row>
    <row r="410" spans="1:79" x14ac:dyDescent="0.75">
      <c r="A410" t="str">
        <v>76_06</v>
      </c>
      <c r="B410">
        <f ca="1">_xlfn.IFNA(IF(VLOOKUP(Pres_2017_T1!V410,[2]ListeGithub!$I$2:$K$111,3,FALSE)=$A$1,Pres_2017_T1!X410,0),0)</f>
        <v>0</v>
      </c>
      <c r="I410">
        <f ca="1">_xlfn.IFNA(IF(VLOOKUP(Pres_2017_T1!AC410,[2]ListeGithub!$I$2:$K$111,3,FALSE)=$A$1,Pres_2017_T1!AE410,0),0)</f>
        <v>16305</v>
      </c>
      <c r="P410">
        <f ca="1">_xlfn.IFNA(IF(VLOOKUP(Pres_2017_T1!AJ410,[2]ListeGithub!$I$2:$K$111,3,FALSE)=$A$1,Pres_2017_T1!AL410,0),0)</f>
        <v>0</v>
      </c>
      <c r="W410">
        <f ca="1">_xlfn.IFNA(IF(VLOOKUP(Pres_2017_T1!AQ410,[2]ListeGithub!$I$2:$K$111,3,FALSE)=$A$1,Pres_2017_T1!AS410,0),0)</f>
        <v>0</v>
      </c>
      <c r="AD410">
        <f ca="1">_xlfn.IFNA(IF(VLOOKUP(Pres_2017_T1!AX410,[2]ListeGithub!$I$2:$K$111,3,FALSE)=$A$1,Pres_2017_T1!AZ410,0),0)</f>
        <v>0</v>
      </c>
      <c r="AK410">
        <f ca="1">_xlfn.IFNA(IF(VLOOKUP(Pres_2017_T1!BE410,[2]ListeGithub!$I$2:$K$111,3,FALSE)=$A$1,Pres_2017_T1!BG410,0),0)</f>
        <v>0</v>
      </c>
      <c r="AR410">
        <f ca="1">_xlfn.IFNA(IF(VLOOKUP(Pres_2017_T1!BL410,[2]ListeGithub!$I$2:$K$111,3,FALSE)=$A$1,Pres_2017_T1!BN410,0),0)</f>
        <v>0</v>
      </c>
      <c r="AY410">
        <f ca="1">_xlfn.IFNA(IF(VLOOKUP(Pres_2017_T1!BS410,[2]ListeGithub!$I$2:$K$111,3,FALSE)=$A$1,Pres_2017_T1!BU410,0),0)</f>
        <v>0</v>
      </c>
      <c r="BF410">
        <f ca="1">_xlfn.IFNA(IF(VLOOKUP(Pres_2017_T1!BZ410,[2]ListeGithub!$I$2:$K$111,3,FALSE)=$A$1,Pres_2017_T1!CB410,0),0)</f>
        <v>616</v>
      </c>
      <c r="BM410">
        <f ca="1">_xlfn.IFNA(IF(VLOOKUP(Pres_2017_T1!CG410,[2]ListeGithub!$I$2:$K$111,3,FALSE)=$A$1,Pres_2017_T1!CI410,0),0)</f>
        <v>510</v>
      </c>
      <c r="BT410">
        <f ca="1">_xlfn.IFNA(IF(VLOOKUP(Pres_2017_T1!CN410,[2]ListeGithub!$I$2:$K$111,3,FALSE)=$A$1,Pres_2017_T1!CP410,0),0)</f>
        <v>0</v>
      </c>
      <c r="CA410">
        <f t="shared" ca="1" si="6"/>
        <v>17431</v>
      </c>
    </row>
    <row r="411" spans="1:79" x14ac:dyDescent="0.75">
      <c r="A411" t="str">
        <v>76_07</v>
      </c>
      <c r="B411">
        <f ca="1">_xlfn.IFNA(IF(VLOOKUP(Pres_2017_T1!V411,[2]ListeGithub!$I$2:$K$111,3,FALSE)=$A$1,Pres_2017_T1!X411,0),0)</f>
        <v>0</v>
      </c>
      <c r="I411">
        <f ca="1">_xlfn.IFNA(IF(VLOOKUP(Pres_2017_T1!AC411,[2]ListeGithub!$I$2:$K$111,3,FALSE)=$A$1,Pres_2017_T1!AE411,0),0)</f>
        <v>0</v>
      </c>
      <c r="P411">
        <f ca="1">_xlfn.IFNA(IF(VLOOKUP(Pres_2017_T1!AJ411,[2]ListeGithub!$I$2:$K$111,3,FALSE)=$A$1,Pres_2017_T1!AL411,0),0)</f>
        <v>13315</v>
      </c>
      <c r="W411">
        <f ca="1">_xlfn.IFNA(IF(VLOOKUP(Pres_2017_T1!AQ411,[2]ListeGithub!$I$2:$K$111,3,FALSE)=$A$1,Pres_2017_T1!AS411,0),0)</f>
        <v>0</v>
      </c>
      <c r="AD411">
        <f ca="1">_xlfn.IFNA(IF(VLOOKUP(Pres_2017_T1!AX411,[2]ListeGithub!$I$2:$K$111,3,FALSE)=$A$1,Pres_2017_T1!AZ411,0),0)</f>
        <v>0</v>
      </c>
      <c r="AK411">
        <f ca="1">_xlfn.IFNA(IF(VLOOKUP(Pres_2017_T1!BE411,[2]ListeGithub!$I$2:$K$111,3,FALSE)=$A$1,Pres_2017_T1!BG411,0),0)</f>
        <v>0</v>
      </c>
      <c r="AR411">
        <f ca="1">_xlfn.IFNA(IF(VLOOKUP(Pres_2017_T1!BL411,[2]ListeGithub!$I$2:$K$111,3,FALSE)=$A$1,Pres_2017_T1!BN411,0),0)</f>
        <v>0</v>
      </c>
      <c r="AY411">
        <f ca="1">_xlfn.IFNA(IF(VLOOKUP(Pres_2017_T1!BS411,[2]ListeGithub!$I$2:$K$111,3,FALSE)=$A$1,Pres_2017_T1!BU411,0),0)</f>
        <v>455</v>
      </c>
      <c r="BF411">
        <f ca="1">_xlfn.IFNA(IF(VLOOKUP(Pres_2017_T1!BZ411,[2]ListeGithub!$I$2:$K$111,3,FALSE)=$A$1,Pres_2017_T1!CB411,0),0)</f>
        <v>454</v>
      </c>
      <c r="BM411">
        <f ca="1">_xlfn.IFNA(IF(VLOOKUP(Pres_2017_T1!CG411,[2]ListeGithub!$I$2:$K$111,3,FALSE)=$A$1,Pres_2017_T1!CI411,0),0)</f>
        <v>0</v>
      </c>
      <c r="BT411">
        <f ca="1">_xlfn.IFNA(IF(VLOOKUP(Pres_2017_T1!CN411,[2]ListeGithub!$I$2:$K$111,3,FALSE)=$A$1,Pres_2017_T1!CP411,0),0)</f>
        <v>0</v>
      </c>
      <c r="CA411">
        <f t="shared" ca="1" si="6"/>
        <v>14224</v>
      </c>
    </row>
    <row r="412" spans="1:79" x14ac:dyDescent="0.75">
      <c r="A412" t="str">
        <v>76_08</v>
      </c>
      <c r="B412">
        <f ca="1">_xlfn.IFNA(IF(VLOOKUP(Pres_2017_T1!V412,[2]ListeGithub!$I$2:$K$111,3,FALSE)=$A$1,Pres_2017_T1!X412,0),0)</f>
        <v>0</v>
      </c>
      <c r="I412">
        <f ca="1">_xlfn.IFNA(IF(VLOOKUP(Pres_2017_T1!AC412,[2]ListeGithub!$I$2:$K$111,3,FALSE)=$A$1,Pres_2017_T1!AE412,0),0)</f>
        <v>0</v>
      </c>
      <c r="P412">
        <f ca="1">_xlfn.IFNA(IF(VLOOKUP(Pres_2017_T1!AJ412,[2]ListeGithub!$I$2:$K$111,3,FALSE)=$A$1,Pres_2017_T1!AL412,0),0)</f>
        <v>0</v>
      </c>
      <c r="W412">
        <f ca="1">_xlfn.IFNA(IF(VLOOKUP(Pres_2017_T1!AQ412,[2]ListeGithub!$I$2:$K$111,3,FALSE)=$A$1,Pres_2017_T1!AS412,0),0)</f>
        <v>4988</v>
      </c>
      <c r="AD412">
        <f ca="1">_xlfn.IFNA(IF(VLOOKUP(Pres_2017_T1!AX412,[2]ListeGithub!$I$2:$K$111,3,FALSE)=$A$1,Pres_2017_T1!AZ412,0),0)</f>
        <v>0</v>
      </c>
      <c r="AK412">
        <f ca="1">_xlfn.IFNA(IF(VLOOKUP(Pres_2017_T1!BE412,[2]ListeGithub!$I$2:$K$111,3,FALSE)=$A$1,Pres_2017_T1!BG412,0),0)</f>
        <v>0</v>
      </c>
      <c r="AR412">
        <f ca="1">_xlfn.IFNA(IF(VLOOKUP(Pres_2017_T1!BL412,[2]ListeGithub!$I$2:$K$111,3,FALSE)=$A$1,Pres_2017_T1!BN412,0),0)</f>
        <v>0</v>
      </c>
      <c r="AY412">
        <f ca="1">_xlfn.IFNA(IF(VLOOKUP(Pres_2017_T1!BS412,[2]ListeGithub!$I$2:$K$111,3,FALSE)=$A$1,Pres_2017_T1!BU412,0),0)</f>
        <v>409</v>
      </c>
      <c r="BF412">
        <f ca="1">_xlfn.IFNA(IF(VLOOKUP(Pres_2017_T1!BZ412,[2]ListeGithub!$I$2:$K$111,3,FALSE)=$A$1,Pres_2017_T1!CB412,0),0)</f>
        <v>0</v>
      </c>
      <c r="BM412">
        <f ca="1">_xlfn.IFNA(IF(VLOOKUP(Pres_2017_T1!CG412,[2]ListeGithub!$I$2:$K$111,3,FALSE)=$A$1,Pres_2017_T1!CI412,0),0)</f>
        <v>232</v>
      </c>
      <c r="BT412">
        <f ca="1">_xlfn.IFNA(IF(VLOOKUP(Pres_2017_T1!CN412,[2]ListeGithub!$I$2:$K$111,3,FALSE)=$A$1,Pres_2017_T1!CP412,0),0)</f>
        <v>0</v>
      </c>
      <c r="CA412">
        <f t="shared" ca="1" si="6"/>
        <v>5629</v>
      </c>
    </row>
    <row r="413" spans="1:79" x14ac:dyDescent="0.75">
      <c r="A413" t="str">
        <v>76_09</v>
      </c>
      <c r="B413">
        <f ca="1">_xlfn.IFNA(IF(VLOOKUP(Pres_2017_T1!V413,[2]ListeGithub!$I$2:$K$111,3,FALSE)=$A$1,Pres_2017_T1!X413,0),0)</f>
        <v>0</v>
      </c>
      <c r="I413">
        <f ca="1">_xlfn.IFNA(IF(VLOOKUP(Pres_2017_T1!AC413,[2]ListeGithub!$I$2:$K$111,3,FALSE)=$A$1,Pres_2017_T1!AE413,0),0)</f>
        <v>0</v>
      </c>
      <c r="P413">
        <f ca="1">_xlfn.IFNA(IF(VLOOKUP(Pres_2017_T1!AJ413,[2]ListeGithub!$I$2:$K$111,3,FALSE)=$A$1,Pres_2017_T1!AL413,0),0)</f>
        <v>0</v>
      </c>
      <c r="W413">
        <f ca="1">_xlfn.IFNA(IF(VLOOKUP(Pres_2017_T1!AQ413,[2]ListeGithub!$I$2:$K$111,3,FALSE)=$A$1,Pres_2017_T1!AS413,0),0)</f>
        <v>13162</v>
      </c>
      <c r="AD413">
        <f ca="1">_xlfn.IFNA(IF(VLOOKUP(Pres_2017_T1!AX413,[2]ListeGithub!$I$2:$K$111,3,FALSE)=$A$1,Pres_2017_T1!AZ413,0),0)</f>
        <v>0</v>
      </c>
      <c r="AK413">
        <f ca="1">_xlfn.IFNA(IF(VLOOKUP(Pres_2017_T1!BE413,[2]ListeGithub!$I$2:$K$111,3,FALSE)=$A$1,Pres_2017_T1!BG413,0),0)</f>
        <v>0</v>
      </c>
      <c r="AR413">
        <f ca="1">_xlfn.IFNA(IF(VLOOKUP(Pres_2017_T1!BL413,[2]ListeGithub!$I$2:$K$111,3,FALSE)=$A$1,Pres_2017_T1!BN413,0),0)</f>
        <v>0</v>
      </c>
      <c r="AY413">
        <f ca="1">_xlfn.IFNA(IF(VLOOKUP(Pres_2017_T1!BS413,[2]ListeGithub!$I$2:$K$111,3,FALSE)=$A$1,Pres_2017_T1!BU413,0),0)</f>
        <v>0</v>
      </c>
      <c r="BF413">
        <f ca="1">_xlfn.IFNA(IF(VLOOKUP(Pres_2017_T1!BZ413,[2]ListeGithub!$I$2:$K$111,3,FALSE)=$A$1,Pres_2017_T1!CB413,0),0)</f>
        <v>558</v>
      </c>
      <c r="BM413">
        <f ca="1">_xlfn.IFNA(IF(VLOOKUP(Pres_2017_T1!CG413,[2]ListeGithub!$I$2:$K$111,3,FALSE)=$A$1,Pres_2017_T1!CI413,0),0)</f>
        <v>512</v>
      </c>
      <c r="BT413">
        <f ca="1">_xlfn.IFNA(IF(VLOOKUP(Pres_2017_T1!CN413,[2]ListeGithub!$I$2:$K$111,3,FALSE)=$A$1,Pres_2017_T1!CP413,0),0)</f>
        <v>0</v>
      </c>
      <c r="CA413">
        <f t="shared" ca="1" si="6"/>
        <v>14232</v>
      </c>
    </row>
    <row r="414" spans="1:79" x14ac:dyDescent="0.75">
      <c r="A414" t="str">
        <v>76_10</v>
      </c>
      <c r="B414">
        <f ca="1">_xlfn.IFNA(IF(VLOOKUP(Pres_2017_T1!V414,[2]ListeGithub!$I$2:$K$111,3,FALSE)=$A$1,Pres_2017_T1!X414,0),0)</f>
        <v>0</v>
      </c>
      <c r="I414">
        <f ca="1">_xlfn.IFNA(IF(VLOOKUP(Pres_2017_T1!AC414,[2]ListeGithub!$I$2:$K$111,3,FALSE)=$A$1,Pres_2017_T1!AE414,0),0)</f>
        <v>17955</v>
      </c>
      <c r="P414">
        <f ca="1">_xlfn.IFNA(IF(VLOOKUP(Pres_2017_T1!AJ414,[2]ListeGithub!$I$2:$K$111,3,FALSE)=$A$1,Pres_2017_T1!AL414,0),0)</f>
        <v>0</v>
      </c>
      <c r="W414">
        <f ca="1">_xlfn.IFNA(IF(VLOOKUP(Pres_2017_T1!AQ414,[2]ListeGithub!$I$2:$K$111,3,FALSE)=$A$1,Pres_2017_T1!AS414,0),0)</f>
        <v>0</v>
      </c>
      <c r="AD414">
        <f ca="1">_xlfn.IFNA(IF(VLOOKUP(Pres_2017_T1!AX414,[2]ListeGithub!$I$2:$K$111,3,FALSE)=$A$1,Pres_2017_T1!AZ414,0),0)</f>
        <v>0</v>
      </c>
      <c r="AK414">
        <f ca="1">_xlfn.IFNA(IF(VLOOKUP(Pres_2017_T1!BE414,[2]ListeGithub!$I$2:$K$111,3,FALSE)=$A$1,Pres_2017_T1!BG414,0),0)</f>
        <v>0</v>
      </c>
      <c r="AR414">
        <f ca="1">_xlfn.IFNA(IF(VLOOKUP(Pres_2017_T1!BL414,[2]ListeGithub!$I$2:$K$111,3,FALSE)=$A$1,Pres_2017_T1!BN414,0),0)</f>
        <v>0</v>
      </c>
      <c r="AY414">
        <f ca="1">_xlfn.IFNA(IF(VLOOKUP(Pres_2017_T1!BS414,[2]ListeGithub!$I$2:$K$111,3,FALSE)=$A$1,Pres_2017_T1!BU414,0),0)</f>
        <v>0</v>
      </c>
      <c r="BF414">
        <f ca="1">_xlfn.IFNA(IF(VLOOKUP(Pres_2017_T1!BZ414,[2]ListeGithub!$I$2:$K$111,3,FALSE)=$A$1,Pres_2017_T1!CB414,0),0)</f>
        <v>604</v>
      </c>
      <c r="BM414">
        <f ca="1">_xlfn.IFNA(IF(VLOOKUP(Pres_2017_T1!CG414,[2]ListeGithub!$I$2:$K$111,3,FALSE)=$A$1,Pres_2017_T1!CI414,0),0)</f>
        <v>574</v>
      </c>
      <c r="BT414">
        <f ca="1">_xlfn.IFNA(IF(VLOOKUP(Pres_2017_T1!CN414,[2]ListeGithub!$I$2:$K$111,3,FALSE)=$A$1,Pres_2017_T1!CP414,0),0)</f>
        <v>0</v>
      </c>
      <c r="CA414">
        <f t="shared" ca="1" si="6"/>
        <v>19133</v>
      </c>
    </row>
    <row r="415" spans="1:79" x14ac:dyDescent="0.75">
      <c r="A415" t="str">
        <v>77_01</v>
      </c>
      <c r="B415">
        <f ca="1">_xlfn.IFNA(IF(VLOOKUP(Pres_2017_T1!V415,[2]ListeGithub!$I$2:$K$111,3,FALSE)=$A$1,Pres_2017_T1!X415,0),0)</f>
        <v>0</v>
      </c>
      <c r="I415">
        <f ca="1">_xlfn.IFNA(IF(VLOOKUP(Pres_2017_T1!AC415,[2]ListeGithub!$I$2:$K$111,3,FALSE)=$A$1,Pres_2017_T1!AE415,0),0)</f>
        <v>10784</v>
      </c>
      <c r="P415">
        <f ca="1">_xlfn.IFNA(IF(VLOOKUP(Pres_2017_T1!AJ415,[2]ListeGithub!$I$2:$K$111,3,FALSE)=$A$1,Pres_2017_T1!AL415,0),0)</f>
        <v>0</v>
      </c>
      <c r="W415">
        <f ca="1">_xlfn.IFNA(IF(VLOOKUP(Pres_2017_T1!AQ415,[2]ListeGithub!$I$2:$K$111,3,FALSE)=$A$1,Pres_2017_T1!AS415,0),0)</f>
        <v>0</v>
      </c>
      <c r="AD415">
        <f ca="1">_xlfn.IFNA(IF(VLOOKUP(Pres_2017_T1!AX415,[2]ListeGithub!$I$2:$K$111,3,FALSE)=$A$1,Pres_2017_T1!AZ415,0),0)</f>
        <v>0</v>
      </c>
      <c r="AK415">
        <f ca="1">_xlfn.IFNA(IF(VLOOKUP(Pres_2017_T1!BE415,[2]ListeGithub!$I$2:$K$111,3,FALSE)=$A$1,Pres_2017_T1!BG415,0),0)</f>
        <v>0</v>
      </c>
      <c r="AR415">
        <f ca="1">_xlfn.IFNA(IF(VLOOKUP(Pres_2017_T1!BL415,[2]ListeGithub!$I$2:$K$111,3,FALSE)=$A$1,Pres_2017_T1!BN415,0),0)</f>
        <v>617</v>
      </c>
      <c r="AY415">
        <f ca="1">_xlfn.IFNA(IF(VLOOKUP(Pres_2017_T1!BS415,[2]ListeGithub!$I$2:$K$111,3,FALSE)=$A$1,Pres_2017_T1!BU415,0),0)</f>
        <v>0</v>
      </c>
      <c r="BF415">
        <f ca="1">_xlfn.IFNA(IF(VLOOKUP(Pres_2017_T1!BZ415,[2]ListeGithub!$I$2:$K$111,3,FALSE)=$A$1,Pres_2017_T1!CB415,0),0)</f>
        <v>397</v>
      </c>
      <c r="BM415">
        <f ca="1">_xlfn.IFNA(IF(VLOOKUP(Pres_2017_T1!CG415,[2]ListeGithub!$I$2:$K$111,3,FALSE)=$A$1,Pres_2017_T1!CI415,0),0)</f>
        <v>0</v>
      </c>
      <c r="BT415">
        <f ca="1">_xlfn.IFNA(IF(VLOOKUP(Pres_2017_T1!CN415,[2]ListeGithub!$I$2:$K$111,3,FALSE)=$A$1,Pres_2017_T1!CP415,0),0)</f>
        <v>0</v>
      </c>
      <c r="CA415">
        <f t="shared" ca="1" si="6"/>
        <v>11798</v>
      </c>
    </row>
    <row r="416" spans="1:79" x14ac:dyDescent="0.75">
      <c r="A416" t="str">
        <v>77_02</v>
      </c>
      <c r="B416">
        <f ca="1">_xlfn.IFNA(IF(VLOOKUP(Pres_2017_T1!V416,[2]ListeGithub!$I$2:$K$111,3,FALSE)=$A$1,Pres_2017_T1!X416,0),0)</f>
        <v>0</v>
      </c>
      <c r="I416">
        <f ca="1">_xlfn.IFNA(IF(VLOOKUP(Pres_2017_T1!AC416,[2]ListeGithub!$I$2:$K$111,3,FALSE)=$A$1,Pres_2017_T1!AE416,0),0)</f>
        <v>14645</v>
      </c>
      <c r="P416">
        <f ca="1">_xlfn.IFNA(IF(VLOOKUP(Pres_2017_T1!AJ416,[2]ListeGithub!$I$2:$K$111,3,FALSE)=$A$1,Pres_2017_T1!AL416,0),0)</f>
        <v>0</v>
      </c>
      <c r="W416">
        <f ca="1">_xlfn.IFNA(IF(VLOOKUP(Pres_2017_T1!AQ416,[2]ListeGithub!$I$2:$K$111,3,FALSE)=$A$1,Pres_2017_T1!AS416,0),0)</f>
        <v>0</v>
      </c>
      <c r="AD416">
        <f ca="1">_xlfn.IFNA(IF(VLOOKUP(Pres_2017_T1!AX416,[2]ListeGithub!$I$2:$K$111,3,FALSE)=$A$1,Pres_2017_T1!AZ416,0),0)</f>
        <v>0</v>
      </c>
      <c r="AK416">
        <f ca="1">_xlfn.IFNA(IF(VLOOKUP(Pres_2017_T1!BE416,[2]ListeGithub!$I$2:$K$111,3,FALSE)=$A$1,Pres_2017_T1!BG416,0),0)</f>
        <v>0</v>
      </c>
      <c r="AR416">
        <f ca="1">_xlfn.IFNA(IF(VLOOKUP(Pres_2017_T1!BL416,[2]ListeGithub!$I$2:$K$111,3,FALSE)=$A$1,Pres_2017_T1!BN416,0),0)</f>
        <v>665</v>
      </c>
      <c r="AY416">
        <f ca="1">_xlfn.IFNA(IF(VLOOKUP(Pres_2017_T1!BS416,[2]ListeGithub!$I$2:$K$111,3,FALSE)=$A$1,Pres_2017_T1!BU416,0),0)</f>
        <v>0</v>
      </c>
      <c r="BF416">
        <f ca="1">_xlfn.IFNA(IF(VLOOKUP(Pres_2017_T1!BZ416,[2]ListeGithub!$I$2:$K$111,3,FALSE)=$A$1,Pres_2017_T1!CB416,0),0)</f>
        <v>495</v>
      </c>
      <c r="BM416">
        <f ca="1">_xlfn.IFNA(IF(VLOOKUP(Pres_2017_T1!CG416,[2]ListeGithub!$I$2:$K$111,3,FALSE)=$A$1,Pres_2017_T1!CI416,0),0)</f>
        <v>0</v>
      </c>
      <c r="BT416">
        <f ca="1">_xlfn.IFNA(IF(VLOOKUP(Pres_2017_T1!CN416,[2]ListeGithub!$I$2:$K$111,3,FALSE)=$A$1,Pres_2017_T1!CP416,0),0)</f>
        <v>0</v>
      </c>
      <c r="CA416">
        <f t="shared" ca="1" si="6"/>
        <v>15805</v>
      </c>
    </row>
    <row r="417" spans="1:79" x14ac:dyDescent="0.75">
      <c r="A417" t="str">
        <v>77_03</v>
      </c>
      <c r="B417">
        <f ca="1">_xlfn.IFNA(IF(VLOOKUP(Pres_2017_T1!V417,[2]ListeGithub!$I$2:$K$111,3,FALSE)=$A$1,Pres_2017_T1!X417,0),0)</f>
        <v>0</v>
      </c>
      <c r="I417">
        <f ca="1">_xlfn.IFNA(IF(VLOOKUP(Pres_2017_T1!AC417,[2]ListeGithub!$I$2:$K$111,3,FALSE)=$A$1,Pres_2017_T1!AE417,0),0)</f>
        <v>0</v>
      </c>
      <c r="P417">
        <f ca="1">_xlfn.IFNA(IF(VLOOKUP(Pres_2017_T1!AJ417,[2]ListeGithub!$I$2:$K$111,3,FALSE)=$A$1,Pres_2017_T1!AL417,0),0)</f>
        <v>0</v>
      </c>
      <c r="W417">
        <f ca="1">_xlfn.IFNA(IF(VLOOKUP(Pres_2017_T1!AQ417,[2]ListeGithub!$I$2:$K$111,3,FALSE)=$A$1,Pres_2017_T1!AS417,0),0)</f>
        <v>9983</v>
      </c>
      <c r="AD417">
        <f ca="1">_xlfn.IFNA(IF(VLOOKUP(Pres_2017_T1!AX417,[2]ListeGithub!$I$2:$K$111,3,FALSE)=$A$1,Pres_2017_T1!AZ417,0),0)</f>
        <v>0</v>
      </c>
      <c r="AK417">
        <f ca="1">_xlfn.IFNA(IF(VLOOKUP(Pres_2017_T1!BE417,[2]ListeGithub!$I$2:$K$111,3,FALSE)=$A$1,Pres_2017_T1!BG417,0),0)</f>
        <v>0</v>
      </c>
      <c r="AR417">
        <f ca="1">_xlfn.IFNA(IF(VLOOKUP(Pres_2017_T1!BL417,[2]ListeGithub!$I$2:$K$111,3,FALSE)=$A$1,Pres_2017_T1!BN417,0),0)</f>
        <v>704</v>
      </c>
      <c r="AY417">
        <f ca="1">_xlfn.IFNA(IF(VLOOKUP(Pres_2017_T1!BS417,[2]ListeGithub!$I$2:$K$111,3,FALSE)=$A$1,Pres_2017_T1!BU417,0),0)</f>
        <v>0</v>
      </c>
      <c r="BF417">
        <f ca="1">_xlfn.IFNA(IF(VLOOKUP(Pres_2017_T1!BZ417,[2]ListeGithub!$I$2:$K$111,3,FALSE)=$A$1,Pres_2017_T1!CB417,0),0)</f>
        <v>445</v>
      </c>
      <c r="BM417">
        <f ca="1">_xlfn.IFNA(IF(VLOOKUP(Pres_2017_T1!CG417,[2]ListeGithub!$I$2:$K$111,3,FALSE)=$A$1,Pres_2017_T1!CI417,0),0)</f>
        <v>0</v>
      </c>
      <c r="BT417">
        <f ca="1">_xlfn.IFNA(IF(VLOOKUP(Pres_2017_T1!CN417,[2]ListeGithub!$I$2:$K$111,3,FALSE)=$A$1,Pres_2017_T1!CP417,0),0)</f>
        <v>0</v>
      </c>
      <c r="CA417">
        <f t="shared" ca="1" si="6"/>
        <v>11132</v>
      </c>
    </row>
    <row r="418" spans="1:79" x14ac:dyDescent="0.75">
      <c r="A418" t="str">
        <v>77_04</v>
      </c>
      <c r="B418">
        <f ca="1">_xlfn.IFNA(IF(VLOOKUP(Pres_2017_T1!V418,[2]ListeGithub!$I$2:$K$111,3,FALSE)=$A$1,Pres_2017_T1!X418,0),0)</f>
        <v>0</v>
      </c>
      <c r="I418">
        <f ca="1">_xlfn.IFNA(IF(VLOOKUP(Pres_2017_T1!AC418,[2]ListeGithub!$I$2:$K$111,3,FALSE)=$A$1,Pres_2017_T1!AE418,0),0)</f>
        <v>12780</v>
      </c>
      <c r="P418">
        <f ca="1">_xlfn.IFNA(IF(VLOOKUP(Pres_2017_T1!AJ418,[2]ListeGithub!$I$2:$K$111,3,FALSE)=$A$1,Pres_2017_T1!AL418,0),0)</f>
        <v>0</v>
      </c>
      <c r="W418">
        <f ca="1">_xlfn.IFNA(IF(VLOOKUP(Pres_2017_T1!AQ418,[2]ListeGithub!$I$2:$K$111,3,FALSE)=$A$1,Pres_2017_T1!AS418,0),0)</f>
        <v>0</v>
      </c>
      <c r="AD418">
        <f ca="1">_xlfn.IFNA(IF(VLOOKUP(Pres_2017_T1!AX418,[2]ListeGithub!$I$2:$K$111,3,FALSE)=$A$1,Pres_2017_T1!AZ418,0),0)</f>
        <v>0</v>
      </c>
      <c r="AK418">
        <f ca="1">_xlfn.IFNA(IF(VLOOKUP(Pres_2017_T1!BE418,[2]ListeGithub!$I$2:$K$111,3,FALSE)=$A$1,Pres_2017_T1!BG418,0),0)</f>
        <v>0</v>
      </c>
      <c r="AR418">
        <f ca="1">_xlfn.IFNA(IF(VLOOKUP(Pres_2017_T1!BL418,[2]ListeGithub!$I$2:$K$111,3,FALSE)=$A$1,Pres_2017_T1!BN418,0),0)</f>
        <v>0</v>
      </c>
      <c r="AY418">
        <f ca="1">_xlfn.IFNA(IF(VLOOKUP(Pres_2017_T1!BS418,[2]ListeGithub!$I$2:$K$111,3,FALSE)=$A$1,Pres_2017_T1!BU418,0),0)</f>
        <v>656</v>
      </c>
      <c r="BF418">
        <f ca="1">_xlfn.IFNA(IF(VLOOKUP(Pres_2017_T1!BZ418,[2]ListeGithub!$I$2:$K$111,3,FALSE)=$A$1,Pres_2017_T1!CB418,0),0)</f>
        <v>608</v>
      </c>
      <c r="BM418">
        <f ca="1">_xlfn.IFNA(IF(VLOOKUP(Pres_2017_T1!CG418,[2]ListeGithub!$I$2:$K$111,3,FALSE)=$A$1,Pres_2017_T1!CI418,0),0)</f>
        <v>0</v>
      </c>
      <c r="BT418">
        <f ca="1">_xlfn.IFNA(IF(VLOOKUP(Pres_2017_T1!CN418,[2]ListeGithub!$I$2:$K$111,3,FALSE)=$A$1,Pres_2017_T1!CP418,0),0)</f>
        <v>0</v>
      </c>
      <c r="CA418">
        <f t="shared" ca="1" si="6"/>
        <v>14044</v>
      </c>
    </row>
    <row r="419" spans="1:79" x14ac:dyDescent="0.75">
      <c r="A419" t="str">
        <v>77_05</v>
      </c>
      <c r="B419">
        <f ca="1">_xlfn.IFNA(IF(VLOOKUP(Pres_2017_T1!V419,[2]ListeGithub!$I$2:$K$111,3,FALSE)=$A$1,Pres_2017_T1!X419,0),0)</f>
        <v>0</v>
      </c>
      <c r="I419">
        <f ca="1">_xlfn.IFNA(IF(VLOOKUP(Pres_2017_T1!AC419,[2]ListeGithub!$I$2:$K$111,3,FALSE)=$A$1,Pres_2017_T1!AE419,0),0)</f>
        <v>0</v>
      </c>
      <c r="P419">
        <f ca="1">_xlfn.IFNA(IF(VLOOKUP(Pres_2017_T1!AJ419,[2]ListeGithub!$I$2:$K$111,3,FALSE)=$A$1,Pres_2017_T1!AL419,0),0)</f>
        <v>12464</v>
      </c>
      <c r="W419">
        <f ca="1">_xlfn.IFNA(IF(VLOOKUP(Pres_2017_T1!AQ419,[2]ListeGithub!$I$2:$K$111,3,FALSE)=$A$1,Pres_2017_T1!AS419,0),0)</f>
        <v>0</v>
      </c>
      <c r="AD419">
        <f ca="1">_xlfn.IFNA(IF(VLOOKUP(Pres_2017_T1!AX419,[2]ListeGithub!$I$2:$K$111,3,FALSE)=$A$1,Pres_2017_T1!AZ419,0),0)</f>
        <v>0</v>
      </c>
      <c r="AK419">
        <f ca="1">_xlfn.IFNA(IF(VLOOKUP(Pres_2017_T1!BE419,[2]ListeGithub!$I$2:$K$111,3,FALSE)=$A$1,Pres_2017_T1!BG419,0),0)</f>
        <v>0</v>
      </c>
      <c r="AR419">
        <f ca="1">_xlfn.IFNA(IF(VLOOKUP(Pres_2017_T1!BL419,[2]ListeGithub!$I$2:$K$111,3,FALSE)=$A$1,Pres_2017_T1!BN419,0),0)</f>
        <v>801</v>
      </c>
      <c r="AY419">
        <f ca="1">_xlfn.IFNA(IF(VLOOKUP(Pres_2017_T1!BS419,[2]ListeGithub!$I$2:$K$111,3,FALSE)=$A$1,Pres_2017_T1!BU419,0),0)</f>
        <v>0</v>
      </c>
      <c r="BF419">
        <f ca="1">_xlfn.IFNA(IF(VLOOKUP(Pres_2017_T1!BZ419,[2]ListeGithub!$I$2:$K$111,3,FALSE)=$A$1,Pres_2017_T1!CB419,0),0)</f>
        <v>562</v>
      </c>
      <c r="BM419">
        <f ca="1">_xlfn.IFNA(IF(VLOOKUP(Pres_2017_T1!CG419,[2]ListeGithub!$I$2:$K$111,3,FALSE)=$A$1,Pres_2017_T1!CI419,0),0)</f>
        <v>0</v>
      </c>
      <c r="BT419">
        <f ca="1">_xlfn.IFNA(IF(VLOOKUP(Pres_2017_T1!CN419,[2]ListeGithub!$I$2:$K$111,3,FALSE)=$A$1,Pres_2017_T1!CP419,0),0)</f>
        <v>0</v>
      </c>
      <c r="CA419">
        <f t="shared" ca="1" si="6"/>
        <v>13827</v>
      </c>
    </row>
    <row r="420" spans="1:79" x14ac:dyDescent="0.75">
      <c r="A420" t="str">
        <v>77_06</v>
      </c>
      <c r="B420">
        <f ca="1">_xlfn.IFNA(IF(VLOOKUP(Pres_2017_T1!V420,[2]ListeGithub!$I$2:$K$111,3,FALSE)=$A$1,Pres_2017_T1!X420,0),0)</f>
        <v>0</v>
      </c>
      <c r="I420">
        <f ca="1">_xlfn.IFNA(IF(VLOOKUP(Pres_2017_T1!AC420,[2]ListeGithub!$I$2:$K$111,3,FALSE)=$A$1,Pres_2017_T1!AE420,0),0)</f>
        <v>0</v>
      </c>
      <c r="P420">
        <f ca="1">_xlfn.IFNA(IF(VLOOKUP(Pres_2017_T1!AJ420,[2]ListeGithub!$I$2:$K$111,3,FALSE)=$A$1,Pres_2017_T1!AL420,0),0)</f>
        <v>0</v>
      </c>
      <c r="W420">
        <f ca="1">_xlfn.IFNA(IF(VLOOKUP(Pres_2017_T1!AQ420,[2]ListeGithub!$I$2:$K$111,3,FALSE)=$A$1,Pres_2017_T1!AS420,0),0)</f>
        <v>9399</v>
      </c>
      <c r="AD420">
        <f ca="1">_xlfn.IFNA(IF(VLOOKUP(Pres_2017_T1!AX420,[2]ListeGithub!$I$2:$K$111,3,FALSE)=$A$1,Pres_2017_T1!AZ420,0),0)</f>
        <v>0</v>
      </c>
      <c r="AK420">
        <f ca="1">_xlfn.IFNA(IF(VLOOKUP(Pres_2017_T1!BE420,[2]ListeGithub!$I$2:$K$111,3,FALSE)=$A$1,Pres_2017_T1!BG420,0),0)</f>
        <v>0</v>
      </c>
      <c r="AR420">
        <f ca="1">_xlfn.IFNA(IF(VLOOKUP(Pres_2017_T1!BL420,[2]ListeGithub!$I$2:$K$111,3,FALSE)=$A$1,Pres_2017_T1!BN420,0),0)</f>
        <v>690</v>
      </c>
      <c r="AY420">
        <f ca="1">_xlfn.IFNA(IF(VLOOKUP(Pres_2017_T1!BS420,[2]ListeGithub!$I$2:$K$111,3,FALSE)=$A$1,Pres_2017_T1!BU420,0),0)</f>
        <v>0</v>
      </c>
      <c r="BF420">
        <f ca="1">_xlfn.IFNA(IF(VLOOKUP(Pres_2017_T1!BZ420,[2]ListeGithub!$I$2:$K$111,3,FALSE)=$A$1,Pres_2017_T1!CB420,0),0)</f>
        <v>461</v>
      </c>
      <c r="BM420">
        <f ca="1">_xlfn.IFNA(IF(VLOOKUP(Pres_2017_T1!CG420,[2]ListeGithub!$I$2:$K$111,3,FALSE)=$A$1,Pres_2017_T1!CI420,0),0)</f>
        <v>0</v>
      </c>
      <c r="BT420">
        <f ca="1">_xlfn.IFNA(IF(VLOOKUP(Pres_2017_T1!CN420,[2]ListeGithub!$I$2:$K$111,3,FALSE)=$A$1,Pres_2017_T1!CP420,0),0)</f>
        <v>0</v>
      </c>
      <c r="CA420">
        <f t="shared" ca="1" si="6"/>
        <v>10550</v>
      </c>
    </row>
    <row r="421" spans="1:79" x14ac:dyDescent="0.75">
      <c r="A421" t="str">
        <v>77_07</v>
      </c>
      <c r="B421">
        <f ca="1">_xlfn.IFNA(IF(VLOOKUP(Pres_2017_T1!V421,[2]ListeGithub!$I$2:$K$111,3,FALSE)=$A$1,Pres_2017_T1!X421,0),0)</f>
        <v>0</v>
      </c>
      <c r="I421">
        <f ca="1">_xlfn.IFNA(IF(VLOOKUP(Pres_2017_T1!AC421,[2]ListeGithub!$I$2:$K$111,3,FALSE)=$A$1,Pres_2017_T1!AE421,0),0)</f>
        <v>0</v>
      </c>
      <c r="P421">
        <f ca="1">_xlfn.IFNA(IF(VLOOKUP(Pres_2017_T1!AJ421,[2]ListeGithub!$I$2:$K$111,3,FALSE)=$A$1,Pres_2017_T1!AL421,0),0)</f>
        <v>0</v>
      </c>
      <c r="W421">
        <f ca="1">_xlfn.IFNA(IF(VLOOKUP(Pres_2017_T1!AQ421,[2]ListeGithub!$I$2:$K$111,3,FALSE)=$A$1,Pres_2017_T1!AS421,0),0)</f>
        <v>11177</v>
      </c>
      <c r="AD421">
        <f ca="1">_xlfn.IFNA(IF(VLOOKUP(Pres_2017_T1!AX421,[2]ListeGithub!$I$2:$K$111,3,FALSE)=$A$1,Pres_2017_T1!AZ421,0),0)</f>
        <v>0</v>
      </c>
      <c r="AK421">
        <f ca="1">_xlfn.IFNA(IF(VLOOKUP(Pres_2017_T1!BE421,[2]ListeGithub!$I$2:$K$111,3,FALSE)=$A$1,Pres_2017_T1!BG421,0),0)</f>
        <v>0</v>
      </c>
      <c r="AR421">
        <f ca="1">_xlfn.IFNA(IF(VLOOKUP(Pres_2017_T1!BL421,[2]ListeGithub!$I$2:$K$111,3,FALSE)=$A$1,Pres_2017_T1!BN421,0),0)</f>
        <v>864</v>
      </c>
      <c r="AY421">
        <f ca="1">_xlfn.IFNA(IF(VLOOKUP(Pres_2017_T1!BS421,[2]ListeGithub!$I$2:$K$111,3,FALSE)=$A$1,Pres_2017_T1!BU421,0),0)</f>
        <v>0</v>
      </c>
      <c r="BF421">
        <f ca="1">_xlfn.IFNA(IF(VLOOKUP(Pres_2017_T1!BZ421,[2]ListeGithub!$I$2:$K$111,3,FALSE)=$A$1,Pres_2017_T1!CB421,0),0)</f>
        <v>454</v>
      </c>
      <c r="BM421">
        <f ca="1">_xlfn.IFNA(IF(VLOOKUP(Pres_2017_T1!CG421,[2]ListeGithub!$I$2:$K$111,3,FALSE)=$A$1,Pres_2017_T1!CI421,0),0)</f>
        <v>0</v>
      </c>
      <c r="BT421">
        <f ca="1">_xlfn.IFNA(IF(VLOOKUP(Pres_2017_T1!CN421,[2]ListeGithub!$I$2:$K$111,3,FALSE)=$A$1,Pres_2017_T1!CP421,0),0)</f>
        <v>0</v>
      </c>
      <c r="CA421">
        <f t="shared" ca="1" si="6"/>
        <v>12495</v>
      </c>
    </row>
    <row r="422" spans="1:79" x14ac:dyDescent="0.75">
      <c r="A422" t="str">
        <v>77_08</v>
      </c>
      <c r="B422">
        <f ca="1">_xlfn.IFNA(IF(VLOOKUP(Pres_2017_T1!V422,[2]ListeGithub!$I$2:$K$111,3,FALSE)=$A$1,Pres_2017_T1!X422,0),0)</f>
        <v>0</v>
      </c>
      <c r="I422">
        <f ca="1">_xlfn.IFNA(IF(VLOOKUP(Pres_2017_T1!AC422,[2]ListeGithub!$I$2:$K$111,3,FALSE)=$A$1,Pres_2017_T1!AE422,0),0)</f>
        <v>0</v>
      </c>
      <c r="P422">
        <f ca="1">_xlfn.IFNA(IF(VLOOKUP(Pres_2017_T1!AJ422,[2]ListeGithub!$I$2:$K$111,3,FALSE)=$A$1,Pres_2017_T1!AL422,0),0)</f>
        <v>12939</v>
      </c>
      <c r="W422">
        <f ca="1">_xlfn.IFNA(IF(VLOOKUP(Pres_2017_T1!AQ422,[2]ListeGithub!$I$2:$K$111,3,FALSE)=$A$1,Pres_2017_T1!AS422,0),0)</f>
        <v>0</v>
      </c>
      <c r="AD422">
        <f ca="1">_xlfn.IFNA(IF(VLOOKUP(Pres_2017_T1!AX422,[2]ListeGithub!$I$2:$K$111,3,FALSE)=$A$1,Pres_2017_T1!AZ422,0),0)</f>
        <v>0</v>
      </c>
      <c r="AK422">
        <f ca="1">_xlfn.IFNA(IF(VLOOKUP(Pres_2017_T1!BE422,[2]ListeGithub!$I$2:$K$111,3,FALSE)=$A$1,Pres_2017_T1!BG422,0),0)</f>
        <v>0</v>
      </c>
      <c r="AR422">
        <f ca="1">_xlfn.IFNA(IF(VLOOKUP(Pres_2017_T1!BL422,[2]ListeGithub!$I$2:$K$111,3,FALSE)=$A$1,Pres_2017_T1!BN422,0),0)</f>
        <v>796</v>
      </c>
      <c r="AY422">
        <f ca="1">_xlfn.IFNA(IF(VLOOKUP(Pres_2017_T1!BS422,[2]ListeGithub!$I$2:$K$111,3,FALSE)=$A$1,Pres_2017_T1!BU422,0),0)</f>
        <v>0</v>
      </c>
      <c r="BF422">
        <f ca="1">_xlfn.IFNA(IF(VLOOKUP(Pres_2017_T1!BZ422,[2]ListeGithub!$I$2:$K$111,3,FALSE)=$A$1,Pres_2017_T1!CB422,0),0)</f>
        <v>518</v>
      </c>
      <c r="BM422">
        <f ca="1">_xlfn.IFNA(IF(VLOOKUP(Pres_2017_T1!CG422,[2]ListeGithub!$I$2:$K$111,3,FALSE)=$A$1,Pres_2017_T1!CI422,0),0)</f>
        <v>0</v>
      </c>
      <c r="BT422">
        <f ca="1">_xlfn.IFNA(IF(VLOOKUP(Pres_2017_T1!CN422,[2]ListeGithub!$I$2:$K$111,3,FALSE)=$A$1,Pres_2017_T1!CP422,0),0)</f>
        <v>0</v>
      </c>
      <c r="CA422">
        <f t="shared" ca="1" si="6"/>
        <v>14253</v>
      </c>
    </row>
    <row r="423" spans="1:79" x14ac:dyDescent="0.75">
      <c r="A423" t="str">
        <v>77_09</v>
      </c>
      <c r="B423">
        <f ca="1">_xlfn.IFNA(IF(VLOOKUP(Pres_2017_T1!V423,[2]ListeGithub!$I$2:$K$111,3,FALSE)=$A$1,Pres_2017_T1!X423,0),0)</f>
        <v>0</v>
      </c>
      <c r="I423">
        <f ca="1">_xlfn.IFNA(IF(VLOOKUP(Pres_2017_T1!AC423,[2]ListeGithub!$I$2:$K$111,3,FALSE)=$A$1,Pres_2017_T1!AE423,0),0)</f>
        <v>0</v>
      </c>
      <c r="P423">
        <f ca="1">_xlfn.IFNA(IF(VLOOKUP(Pres_2017_T1!AJ423,[2]ListeGithub!$I$2:$K$111,3,FALSE)=$A$1,Pres_2017_T1!AL423,0),0)</f>
        <v>0</v>
      </c>
      <c r="W423">
        <f ca="1">_xlfn.IFNA(IF(VLOOKUP(Pres_2017_T1!AQ423,[2]ListeGithub!$I$2:$K$111,3,FALSE)=$A$1,Pres_2017_T1!AS423,0),0)</f>
        <v>11770</v>
      </c>
      <c r="AD423">
        <f ca="1">_xlfn.IFNA(IF(VLOOKUP(Pres_2017_T1!AX423,[2]ListeGithub!$I$2:$K$111,3,FALSE)=$A$1,Pres_2017_T1!AZ423,0),0)</f>
        <v>0</v>
      </c>
      <c r="AK423">
        <f ca="1">_xlfn.IFNA(IF(VLOOKUP(Pres_2017_T1!BE423,[2]ListeGithub!$I$2:$K$111,3,FALSE)=$A$1,Pres_2017_T1!BG423,0),0)</f>
        <v>0</v>
      </c>
      <c r="AR423">
        <f ca="1">_xlfn.IFNA(IF(VLOOKUP(Pres_2017_T1!BL423,[2]ListeGithub!$I$2:$K$111,3,FALSE)=$A$1,Pres_2017_T1!BN423,0),0)</f>
        <v>763</v>
      </c>
      <c r="AY423">
        <f ca="1">_xlfn.IFNA(IF(VLOOKUP(Pres_2017_T1!BS423,[2]ListeGithub!$I$2:$K$111,3,FALSE)=$A$1,Pres_2017_T1!BU423,0),0)</f>
        <v>0</v>
      </c>
      <c r="BF423">
        <f ca="1">_xlfn.IFNA(IF(VLOOKUP(Pres_2017_T1!BZ423,[2]ListeGithub!$I$2:$K$111,3,FALSE)=$A$1,Pres_2017_T1!CB423,0),0)</f>
        <v>466</v>
      </c>
      <c r="BM423">
        <f ca="1">_xlfn.IFNA(IF(VLOOKUP(Pres_2017_T1!CG423,[2]ListeGithub!$I$2:$K$111,3,FALSE)=$A$1,Pres_2017_T1!CI423,0),0)</f>
        <v>0</v>
      </c>
      <c r="BT423">
        <f ca="1">_xlfn.IFNA(IF(VLOOKUP(Pres_2017_T1!CN423,[2]ListeGithub!$I$2:$K$111,3,FALSE)=$A$1,Pres_2017_T1!CP423,0),0)</f>
        <v>0</v>
      </c>
      <c r="CA423">
        <f t="shared" ca="1" si="6"/>
        <v>12999</v>
      </c>
    </row>
    <row r="424" spans="1:79" x14ac:dyDescent="0.75">
      <c r="A424" t="str">
        <v>77_10</v>
      </c>
      <c r="B424">
        <f ca="1">_xlfn.IFNA(IF(VLOOKUP(Pres_2017_T1!V424,[2]ListeGithub!$I$2:$K$111,3,FALSE)=$A$1,Pres_2017_T1!X424,0),0)</f>
        <v>0</v>
      </c>
      <c r="I424">
        <f ca="1">_xlfn.IFNA(IF(VLOOKUP(Pres_2017_T1!AC424,[2]ListeGithub!$I$2:$K$111,3,FALSE)=$A$1,Pres_2017_T1!AE424,0),0)</f>
        <v>0</v>
      </c>
      <c r="P424">
        <f ca="1">_xlfn.IFNA(IF(VLOOKUP(Pres_2017_T1!AJ424,[2]ListeGithub!$I$2:$K$111,3,FALSE)=$A$1,Pres_2017_T1!AL424,0),0)</f>
        <v>0</v>
      </c>
      <c r="W424">
        <f ca="1">_xlfn.IFNA(IF(VLOOKUP(Pres_2017_T1!AQ424,[2]ListeGithub!$I$2:$K$111,3,FALSE)=$A$1,Pres_2017_T1!AS424,0),0)</f>
        <v>9138</v>
      </c>
      <c r="AD424">
        <f ca="1">_xlfn.IFNA(IF(VLOOKUP(Pres_2017_T1!AX424,[2]ListeGithub!$I$2:$K$111,3,FALSE)=$A$1,Pres_2017_T1!AZ424,0),0)</f>
        <v>0</v>
      </c>
      <c r="AK424">
        <f ca="1">_xlfn.IFNA(IF(VLOOKUP(Pres_2017_T1!BE424,[2]ListeGithub!$I$2:$K$111,3,FALSE)=$A$1,Pres_2017_T1!BG424,0),0)</f>
        <v>0</v>
      </c>
      <c r="AR424">
        <f ca="1">_xlfn.IFNA(IF(VLOOKUP(Pres_2017_T1!BL424,[2]ListeGithub!$I$2:$K$111,3,FALSE)=$A$1,Pres_2017_T1!BN424,0),0)</f>
        <v>932</v>
      </c>
      <c r="AY424">
        <f ca="1">_xlfn.IFNA(IF(VLOOKUP(Pres_2017_T1!BS424,[2]ListeGithub!$I$2:$K$111,3,FALSE)=$A$1,Pres_2017_T1!BU424,0),0)</f>
        <v>0</v>
      </c>
      <c r="BF424">
        <f ca="1">_xlfn.IFNA(IF(VLOOKUP(Pres_2017_T1!BZ424,[2]ListeGithub!$I$2:$K$111,3,FALSE)=$A$1,Pres_2017_T1!CB424,0),0)</f>
        <v>438</v>
      </c>
      <c r="BM424">
        <f ca="1">_xlfn.IFNA(IF(VLOOKUP(Pres_2017_T1!CG424,[2]ListeGithub!$I$2:$K$111,3,FALSE)=$A$1,Pres_2017_T1!CI424,0),0)</f>
        <v>0</v>
      </c>
      <c r="BT424">
        <f ca="1">_xlfn.IFNA(IF(VLOOKUP(Pres_2017_T1!CN424,[2]ListeGithub!$I$2:$K$111,3,FALSE)=$A$1,Pres_2017_T1!CP424,0),0)</f>
        <v>0</v>
      </c>
      <c r="CA424">
        <f t="shared" ca="1" si="6"/>
        <v>10508</v>
      </c>
    </row>
    <row r="425" spans="1:79" x14ac:dyDescent="0.75">
      <c r="A425" t="str">
        <v>77_11</v>
      </c>
      <c r="B425">
        <f ca="1">_xlfn.IFNA(IF(VLOOKUP(Pres_2017_T1!V425,[2]ListeGithub!$I$2:$K$111,3,FALSE)=$A$1,Pres_2017_T1!X425,0),0)</f>
        <v>0</v>
      </c>
      <c r="I425">
        <f ca="1">_xlfn.IFNA(IF(VLOOKUP(Pres_2017_T1!AC425,[2]ListeGithub!$I$2:$K$111,3,FALSE)=$A$1,Pres_2017_T1!AE425,0),0)</f>
        <v>0</v>
      </c>
      <c r="P425">
        <f ca="1">_xlfn.IFNA(IF(VLOOKUP(Pres_2017_T1!AJ425,[2]ListeGithub!$I$2:$K$111,3,FALSE)=$A$1,Pres_2017_T1!AL425,0),0)</f>
        <v>0</v>
      </c>
      <c r="W425">
        <f ca="1">_xlfn.IFNA(IF(VLOOKUP(Pres_2017_T1!AQ425,[2]ListeGithub!$I$2:$K$111,3,FALSE)=$A$1,Pres_2017_T1!AS425,0),0)</f>
        <v>5966</v>
      </c>
      <c r="AD425">
        <f ca="1">_xlfn.IFNA(IF(VLOOKUP(Pres_2017_T1!AX425,[2]ListeGithub!$I$2:$K$111,3,FALSE)=$A$1,Pres_2017_T1!AZ425,0),0)</f>
        <v>0</v>
      </c>
      <c r="AK425">
        <f ca="1">_xlfn.IFNA(IF(VLOOKUP(Pres_2017_T1!BE425,[2]ListeGithub!$I$2:$K$111,3,FALSE)=$A$1,Pres_2017_T1!BG425,0),0)</f>
        <v>0</v>
      </c>
      <c r="AR425">
        <f ca="1">_xlfn.IFNA(IF(VLOOKUP(Pres_2017_T1!BL425,[2]ListeGithub!$I$2:$K$111,3,FALSE)=$A$1,Pres_2017_T1!BN425,0),0)</f>
        <v>709</v>
      </c>
      <c r="AY425">
        <f ca="1">_xlfn.IFNA(IF(VLOOKUP(Pres_2017_T1!BS425,[2]ListeGithub!$I$2:$K$111,3,FALSE)=$A$1,Pres_2017_T1!BU425,0),0)</f>
        <v>0</v>
      </c>
      <c r="BF425">
        <f ca="1">_xlfn.IFNA(IF(VLOOKUP(Pres_2017_T1!BZ425,[2]ListeGithub!$I$2:$K$111,3,FALSE)=$A$1,Pres_2017_T1!CB425,0),0)</f>
        <v>341</v>
      </c>
      <c r="BM425">
        <f ca="1">_xlfn.IFNA(IF(VLOOKUP(Pres_2017_T1!CG425,[2]ListeGithub!$I$2:$K$111,3,FALSE)=$A$1,Pres_2017_T1!CI425,0),0)</f>
        <v>0</v>
      </c>
      <c r="BT425">
        <f ca="1">_xlfn.IFNA(IF(VLOOKUP(Pres_2017_T1!CN425,[2]ListeGithub!$I$2:$K$111,3,FALSE)=$A$1,Pres_2017_T1!CP425,0),0)</f>
        <v>0</v>
      </c>
      <c r="CA425">
        <f t="shared" ca="1" si="6"/>
        <v>7016</v>
      </c>
    </row>
    <row r="426" spans="1:79" x14ac:dyDescent="0.75">
      <c r="A426" t="str">
        <v>78_01</v>
      </c>
      <c r="B426">
        <f ca="1">_xlfn.IFNA(IF(VLOOKUP(Pres_2017_T1!V426,[2]ListeGithub!$I$2:$K$111,3,FALSE)=$A$1,Pres_2017_T1!X426,0),0)</f>
        <v>22242</v>
      </c>
      <c r="I426">
        <f ca="1">_xlfn.IFNA(IF(VLOOKUP(Pres_2017_T1!AC426,[2]ListeGithub!$I$2:$K$111,3,FALSE)=$A$1,Pres_2017_T1!AE426,0),0)</f>
        <v>0</v>
      </c>
      <c r="P426">
        <f ca="1">_xlfn.IFNA(IF(VLOOKUP(Pres_2017_T1!AJ426,[2]ListeGithub!$I$2:$K$111,3,FALSE)=$A$1,Pres_2017_T1!AL426,0),0)</f>
        <v>0</v>
      </c>
      <c r="W426">
        <f ca="1">_xlfn.IFNA(IF(VLOOKUP(Pres_2017_T1!AQ426,[2]ListeGithub!$I$2:$K$111,3,FALSE)=$A$1,Pres_2017_T1!AS426,0),0)</f>
        <v>0</v>
      </c>
      <c r="AD426">
        <f ca="1">_xlfn.IFNA(IF(VLOOKUP(Pres_2017_T1!AX426,[2]ListeGithub!$I$2:$K$111,3,FALSE)=$A$1,Pres_2017_T1!AZ426,0),0)</f>
        <v>0</v>
      </c>
      <c r="AK426">
        <f ca="1">_xlfn.IFNA(IF(VLOOKUP(Pres_2017_T1!BE426,[2]ListeGithub!$I$2:$K$111,3,FALSE)=$A$1,Pres_2017_T1!BG426,0),0)</f>
        <v>0</v>
      </c>
      <c r="AR426">
        <f ca="1">_xlfn.IFNA(IF(VLOOKUP(Pres_2017_T1!BL426,[2]ListeGithub!$I$2:$K$111,3,FALSE)=$A$1,Pres_2017_T1!BN426,0),0)</f>
        <v>699</v>
      </c>
      <c r="AY426">
        <f ca="1">_xlfn.IFNA(IF(VLOOKUP(Pres_2017_T1!BS426,[2]ListeGithub!$I$2:$K$111,3,FALSE)=$A$1,Pres_2017_T1!BU426,0),0)</f>
        <v>432</v>
      </c>
      <c r="BF426">
        <f ca="1">_xlfn.IFNA(IF(VLOOKUP(Pres_2017_T1!BZ426,[2]ListeGithub!$I$2:$K$111,3,FALSE)=$A$1,Pres_2017_T1!CB426,0),0)</f>
        <v>0</v>
      </c>
      <c r="BM426">
        <f ca="1">_xlfn.IFNA(IF(VLOOKUP(Pres_2017_T1!CG426,[2]ListeGithub!$I$2:$K$111,3,FALSE)=$A$1,Pres_2017_T1!CI426,0),0)</f>
        <v>0</v>
      </c>
      <c r="BT426">
        <f ca="1">_xlfn.IFNA(IF(VLOOKUP(Pres_2017_T1!CN426,[2]ListeGithub!$I$2:$K$111,3,FALSE)=$A$1,Pres_2017_T1!CP426,0),0)</f>
        <v>0</v>
      </c>
      <c r="CA426">
        <f t="shared" ca="1" si="6"/>
        <v>23373</v>
      </c>
    </row>
    <row r="427" spans="1:79" x14ac:dyDescent="0.75">
      <c r="A427" t="str">
        <v>78_02</v>
      </c>
      <c r="B427">
        <f ca="1">_xlfn.IFNA(IF(VLOOKUP(Pres_2017_T1!V427,[2]ListeGithub!$I$2:$K$111,3,FALSE)=$A$1,Pres_2017_T1!X427,0),0)</f>
        <v>0</v>
      </c>
      <c r="I427">
        <f ca="1">_xlfn.IFNA(IF(VLOOKUP(Pres_2017_T1!AC427,[2]ListeGithub!$I$2:$K$111,3,FALSE)=$A$1,Pres_2017_T1!AE427,0),0)</f>
        <v>21371</v>
      </c>
      <c r="P427">
        <f ca="1">_xlfn.IFNA(IF(VLOOKUP(Pres_2017_T1!AJ427,[2]ListeGithub!$I$2:$K$111,3,FALSE)=$A$1,Pres_2017_T1!AL427,0),0)</f>
        <v>0</v>
      </c>
      <c r="W427">
        <f ca="1">_xlfn.IFNA(IF(VLOOKUP(Pres_2017_T1!AQ427,[2]ListeGithub!$I$2:$K$111,3,FALSE)=$A$1,Pres_2017_T1!AS427,0),0)</f>
        <v>0</v>
      </c>
      <c r="AD427">
        <f ca="1">_xlfn.IFNA(IF(VLOOKUP(Pres_2017_T1!AX427,[2]ListeGithub!$I$2:$K$111,3,FALSE)=$A$1,Pres_2017_T1!AZ427,0),0)</f>
        <v>0</v>
      </c>
      <c r="AK427">
        <f ca="1">_xlfn.IFNA(IF(VLOOKUP(Pres_2017_T1!BE427,[2]ListeGithub!$I$2:$K$111,3,FALSE)=$A$1,Pres_2017_T1!BG427,0),0)</f>
        <v>0</v>
      </c>
      <c r="AR427">
        <f ca="1">_xlfn.IFNA(IF(VLOOKUP(Pres_2017_T1!BL427,[2]ListeGithub!$I$2:$K$111,3,FALSE)=$A$1,Pres_2017_T1!BN427,0),0)</f>
        <v>651</v>
      </c>
      <c r="AY427">
        <f ca="1">_xlfn.IFNA(IF(VLOOKUP(Pres_2017_T1!BS427,[2]ListeGithub!$I$2:$K$111,3,FALSE)=$A$1,Pres_2017_T1!BU427,0),0)</f>
        <v>546</v>
      </c>
      <c r="BF427">
        <f ca="1">_xlfn.IFNA(IF(VLOOKUP(Pres_2017_T1!BZ427,[2]ListeGithub!$I$2:$K$111,3,FALSE)=$A$1,Pres_2017_T1!CB427,0),0)</f>
        <v>0</v>
      </c>
      <c r="BM427">
        <f ca="1">_xlfn.IFNA(IF(VLOOKUP(Pres_2017_T1!CG427,[2]ListeGithub!$I$2:$K$111,3,FALSE)=$A$1,Pres_2017_T1!CI427,0),0)</f>
        <v>0</v>
      </c>
      <c r="BT427">
        <f ca="1">_xlfn.IFNA(IF(VLOOKUP(Pres_2017_T1!CN427,[2]ListeGithub!$I$2:$K$111,3,FALSE)=$A$1,Pres_2017_T1!CP427,0),0)</f>
        <v>0</v>
      </c>
      <c r="CA427">
        <f t="shared" ca="1" si="6"/>
        <v>22568</v>
      </c>
    </row>
    <row r="428" spans="1:79" x14ac:dyDescent="0.75">
      <c r="A428" t="str">
        <v>78_03</v>
      </c>
      <c r="B428">
        <f ca="1">_xlfn.IFNA(IF(VLOOKUP(Pres_2017_T1!V428,[2]ListeGithub!$I$2:$K$111,3,FALSE)=$A$1,Pres_2017_T1!X428,0),0)</f>
        <v>26525</v>
      </c>
      <c r="I428">
        <f ca="1">_xlfn.IFNA(IF(VLOOKUP(Pres_2017_T1!AC428,[2]ListeGithub!$I$2:$K$111,3,FALSE)=$A$1,Pres_2017_T1!AE428,0),0)</f>
        <v>0</v>
      </c>
      <c r="P428">
        <f ca="1">_xlfn.IFNA(IF(VLOOKUP(Pres_2017_T1!AJ428,[2]ListeGithub!$I$2:$K$111,3,FALSE)=$A$1,Pres_2017_T1!AL428,0),0)</f>
        <v>0</v>
      </c>
      <c r="W428">
        <f ca="1">_xlfn.IFNA(IF(VLOOKUP(Pres_2017_T1!AQ428,[2]ListeGithub!$I$2:$K$111,3,FALSE)=$A$1,Pres_2017_T1!AS428,0),0)</f>
        <v>0</v>
      </c>
      <c r="AD428">
        <f ca="1">_xlfn.IFNA(IF(VLOOKUP(Pres_2017_T1!AX428,[2]ListeGithub!$I$2:$K$111,3,FALSE)=$A$1,Pres_2017_T1!AZ428,0),0)</f>
        <v>0</v>
      </c>
      <c r="AK428">
        <f ca="1">_xlfn.IFNA(IF(VLOOKUP(Pres_2017_T1!BE428,[2]ListeGithub!$I$2:$K$111,3,FALSE)=$A$1,Pres_2017_T1!BG428,0),0)</f>
        <v>0</v>
      </c>
      <c r="AR428">
        <f ca="1">_xlfn.IFNA(IF(VLOOKUP(Pres_2017_T1!BL428,[2]ListeGithub!$I$2:$K$111,3,FALSE)=$A$1,Pres_2017_T1!BN428,0),0)</f>
        <v>479</v>
      </c>
      <c r="AY428">
        <f ca="1">_xlfn.IFNA(IF(VLOOKUP(Pres_2017_T1!BS428,[2]ListeGithub!$I$2:$K$111,3,FALSE)=$A$1,Pres_2017_T1!BU428,0),0)</f>
        <v>416</v>
      </c>
      <c r="BF428">
        <f ca="1">_xlfn.IFNA(IF(VLOOKUP(Pres_2017_T1!BZ428,[2]ListeGithub!$I$2:$K$111,3,FALSE)=$A$1,Pres_2017_T1!CB428,0),0)</f>
        <v>0</v>
      </c>
      <c r="BM428">
        <f ca="1">_xlfn.IFNA(IF(VLOOKUP(Pres_2017_T1!CG428,[2]ListeGithub!$I$2:$K$111,3,FALSE)=$A$1,Pres_2017_T1!CI428,0),0)</f>
        <v>0</v>
      </c>
      <c r="BT428">
        <f ca="1">_xlfn.IFNA(IF(VLOOKUP(Pres_2017_T1!CN428,[2]ListeGithub!$I$2:$K$111,3,FALSE)=$A$1,Pres_2017_T1!CP428,0),0)</f>
        <v>0</v>
      </c>
      <c r="CA428">
        <f t="shared" ca="1" si="6"/>
        <v>27420</v>
      </c>
    </row>
    <row r="429" spans="1:79" x14ac:dyDescent="0.75">
      <c r="A429" t="str">
        <v>78_04</v>
      </c>
      <c r="B429">
        <f ca="1">_xlfn.IFNA(IF(VLOOKUP(Pres_2017_T1!V429,[2]ListeGithub!$I$2:$K$111,3,FALSE)=$A$1,Pres_2017_T1!X429,0),0)</f>
        <v>0</v>
      </c>
      <c r="I429">
        <f ca="1">_xlfn.IFNA(IF(VLOOKUP(Pres_2017_T1!AC429,[2]ListeGithub!$I$2:$K$111,3,FALSE)=$A$1,Pres_2017_T1!AE429,0),0)</f>
        <v>19504</v>
      </c>
      <c r="P429">
        <f ca="1">_xlfn.IFNA(IF(VLOOKUP(Pres_2017_T1!AJ429,[2]ListeGithub!$I$2:$K$111,3,FALSE)=$A$1,Pres_2017_T1!AL429,0),0)</f>
        <v>0</v>
      </c>
      <c r="W429">
        <f ca="1">_xlfn.IFNA(IF(VLOOKUP(Pres_2017_T1!AQ429,[2]ListeGithub!$I$2:$K$111,3,FALSE)=$A$1,Pres_2017_T1!AS429,0),0)</f>
        <v>0</v>
      </c>
      <c r="AD429">
        <f ca="1">_xlfn.IFNA(IF(VLOOKUP(Pres_2017_T1!AX429,[2]ListeGithub!$I$2:$K$111,3,FALSE)=$A$1,Pres_2017_T1!AZ429,0),0)</f>
        <v>0</v>
      </c>
      <c r="AK429">
        <f ca="1">_xlfn.IFNA(IF(VLOOKUP(Pres_2017_T1!BE429,[2]ListeGithub!$I$2:$K$111,3,FALSE)=$A$1,Pres_2017_T1!BG429,0),0)</f>
        <v>0</v>
      </c>
      <c r="AR429">
        <f ca="1">_xlfn.IFNA(IF(VLOOKUP(Pres_2017_T1!BL429,[2]ListeGithub!$I$2:$K$111,3,FALSE)=$A$1,Pres_2017_T1!BN429,0),0)</f>
        <v>575</v>
      </c>
      <c r="AY429">
        <f ca="1">_xlfn.IFNA(IF(VLOOKUP(Pres_2017_T1!BS429,[2]ListeGithub!$I$2:$K$111,3,FALSE)=$A$1,Pres_2017_T1!BU429,0),0)</f>
        <v>405</v>
      </c>
      <c r="BF429">
        <f ca="1">_xlfn.IFNA(IF(VLOOKUP(Pres_2017_T1!BZ429,[2]ListeGithub!$I$2:$K$111,3,FALSE)=$A$1,Pres_2017_T1!CB429,0),0)</f>
        <v>0</v>
      </c>
      <c r="BM429">
        <f ca="1">_xlfn.IFNA(IF(VLOOKUP(Pres_2017_T1!CG429,[2]ListeGithub!$I$2:$K$111,3,FALSE)=$A$1,Pres_2017_T1!CI429,0),0)</f>
        <v>0</v>
      </c>
      <c r="BT429">
        <f ca="1">_xlfn.IFNA(IF(VLOOKUP(Pres_2017_T1!CN429,[2]ListeGithub!$I$2:$K$111,3,FALSE)=$A$1,Pres_2017_T1!CP429,0),0)</f>
        <v>0</v>
      </c>
      <c r="CA429">
        <f t="shared" ca="1" si="6"/>
        <v>20484</v>
      </c>
    </row>
    <row r="430" spans="1:79" x14ac:dyDescent="0.75">
      <c r="A430" t="str">
        <v>78_05</v>
      </c>
      <c r="B430">
        <f ca="1">_xlfn.IFNA(IF(VLOOKUP(Pres_2017_T1!V430,[2]ListeGithub!$I$2:$K$111,3,FALSE)=$A$1,Pres_2017_T1!X430,0),0)</f>
        <v>0</v>
      </c>
      <c r="I430">
        <f ca="1">_xlfn.IFNA(IF(VLOOKUP(Pres_2017_T1!AC430,[2]ListeGithub!$I$2:$K$111,3,FALSE)=$A$1,Pres_2017_T1!AE430,0),0)</f>
        <v>18103</v>
      </c>
      <c r="P430">
        <f ca="1">_xlfn.IFNA(IF(VLOOKUP(Pres_2017_T1!AJ430,[2]ListeGithub!$I$2:$K$111,3,FALSE)=$A$1,Pres_2017_T1!AL430,0),0)</f>
        <v>0</v>
      </c>
      <c r="W430">
        <f ca="1">_xlfn.IFNA(IF(VLOOKUP(Pres_2017_T1!AQ430,[2]ListeGithub!$I$2:$K$111,3,FALSE)=$A$1,Pres_2017_T1!AS430,0),0)</f>
        <v>0</v>
      </c>
      <c r="AD430">
        <f ca="1">_xlfn.IFNA(IF(VLOOKUP(Pres_2017_T1!AX430,[2]ListeGithub!$I$2:$K$111,3,FALSE)=$A$1,Pres_2017_T1!AZ430,0),0)</f>
        <v>0</v>
      </c>
      <c r="AK430">
        <f ca="1">_xlfn.IFNA(IF(VLOOKUP(Pres_2017_T1!BE430,[2]ListeGithub!$I$2:$K$111,3,FALSE)=$A$1,Pres_2017_T1!BG430,0),0)</f>
        <v>0</v>
      </c>
      <c r="AR430">
        <f ca="1">_xlfn.IFNA(IF(VLOOKUP(Pres_2017_T1!BL430,[2]ListeGithub!$I$2:$K$111,3,FALSE)=$A$1,Pres_2017_T1!BN430,0),0)</f>
        <v>543</v>
      </c>
      <c r="AY430">
        <f ca="1">_xlfn.IFNA(IF(VLOOKUP(Pres_2017_T1!BS430,[2]ListeGithub!$I$2:$K$111,3,FALSE)=$A$1,Pres_2017_T1!BU430,0),0)</f>
        <v>0</v>
      </c>
      <c r="BF430">
        <f ca="1">_xlfn.IFNA(IF(VLOOKUP(Pres_2017_T1!BZ430,[2]ListeGithub!$I$2:$K$111,3,FALSE)=$A$1,Pres_2017_T1!CB430,0),0)</f>
        <v>337</v>
      </c>
      <c r="BM430">
        <f ca="1">_xlfn.IFNA(IF(VLOOKUP(Pres_2017_T1!CG430,[2]ListeGithub!$I$2:$K$111,3,FALSE)=$A$1,Pres_2017_T1!CI430,0),0)</f>
        <v>0</v>
      </c>
      <c r="BT430">
        <f ca="1">_xlfn.IFNA(IF(VLOOKUP(Pres_2017_T1!CN430,[2]ListeGithub!$I$2:$K$111,3,FALSE)=$A$1,Pres_2017_T1!CP430,0),0)</f>
        <v>0</v>
      </c>
      <c r="CA430">
        <f t="shared" ca="1" si="6"/>
        <v>18983</v>
      </c>
    </row>
    <row r="431" spans="1:79" x14ac:dyDescent="0.75">
      <c r="A431" t="str">
        <v>78_06</v>
      </c>
      <c r="B431">
        <f ca="1">_xlfn.IFNA(IF(VLOOKUP(Pres_2017_T1!V431,[2]ListeGithub!$I$2:$K$111,3,FALSE)=$A$1,Pres_2017_T1!X431,0),0)</f>
        <v>18440</v>
      </c>
      <c r="I431">
        <f ca="1">_xlfn.IFNA(IF(VLOOKUP(Pres_2017_T1!AC431,[2]ListeGithub!$I$2:$K$111,3,FALSE)=$A$1,Pres_2017_T1!AE431,0),0)</f>
        <v>0</v>
      </c>
      <c r="P431">
        <f ca="1">_xlfn.IFNA(IF(VLOOKUP(Pres_2017_T1!AJ431,[2]ListeGithub!$I$2:$K$111,3,FALSE)=$A$1,Pres_2017_T1!AL431,0),0)</f>
        <v>0</v>
      </c>
      <c r="W431">
        <f ca="1">_xlfn.IFNA(IF(VLOOKUP(Pres_2017_T1!AQ431,[2]ListeGithub!$I$2:$K$111,3,FALSE)=$A$1,Pres_2017_T1!AS431,0),0)</f>
        <v>0</v>
      </c>
      <c r="AD431">
        <f ca="1">_xlfn.IFNA(IF(VLOOKUP(Pres_2017_T1!AX431,[2]ListeGithub!$I$2:$K$111,3,FALSE)=$A$1,Pres_2017_T1!AZ431,0),0)</f>
        <v>0</v>
      </c>
      <c r="AK431">
        <f ca="1">_xlfn.IFNA(IF(VLOOKUP(Pres_2017_T1!BE431,[2]ListeGithub!$I$2:$K$111,3,FALSE)=$A$1,Pres_2017_T1!BG431,0),0)</f>
        <v>0</v>
      </c>
      <c r="AR431">
        <f ca="1">_xlfn.IFNA(IF(VLOOKUP(Pres_2017_T1!BL431,[2]ListeGithub!$I$2:$K$111,3,FALSE)=$A$1,Pres_2017_T1!BN431,0),0)</f>
        <v>597</v>
      </c>
      <c r="AY431">
        <f ca="1">_xlfn.IFNA(IF(VLOOKUP(Pres_2017_T1!BS431,[2]ListeGithub!$I$2:$K$111,3,FALSE)=$A$1,Pres_2017_T1!BU431,0),0)</f>
        <v>398</v>
      </c>
      <c r="BF431">
        <f ca="1">_xlfn.IFNA(IF(VLOOKUP(Pres_2017_T1!BZ431,[2]ListeGithub!$I$2:$K$111,3,FALSE)=$A$1,Pres_2017_T1!CB431,0),0)</f>
        <v>0</v>
      </c>
      <c r="BM431">
        <f ca="1">_xlfn.IFNA(IF(VLOOKUP(Pres_2017_T1!CG431,[2]ListeGithub!$I$2:$K$111,3,FALSE)=$A$1,Pres_2017_T1!CI431,0),0)</f>
        <v>0</v>
      </c>
      <c r="BT431">
        <f ca="1">_xlfn.IFNA(IF(VLOOKUP(Pres_2017_T1!CN431,[2]ListeGithub!$I$2:$K$111,3,FALSE)=$A$1,Pres_2017_T1!CP431,0),0)</f>
        <v>0</v>
      </c>
      <c r="CA431">
        <f t="shared" ca="1" si="6"/>
        <v>19435</v>
      </c>
    </row>
    <row r="432" spans="1:79" x14ac:dyDescent="0.75">
      <c r="A432" t="str">
        <v>78_07</v>
      </c>
      <c r="B432">
        <f ca="1">_xlfn.IFNA(IF(VLOOKUP(Pres_2017_T1!V432,[2]ListeGithub!$I$2:$K$111,3,FALSE)=$A$1,Pres_2017_T1!X432,0),0)</f>
        <v>0</v>
      </c>
      <c r="I432">
        <f ca="1">_xlfn.IFNA(IF(VLOOKUP(Pres_2017_T1!AC432,[2]ListeGithub!$I$2:$K$111,3,FALSE)=$A$1,Pres_2017_T1!AE432,0),0)</f>
        <v>13663</v>
      </c>
      <c r="P432">
        <f ca="1">_xlfn.IFNA(IF(VLOOKUP(Pres_2017_T1!AJ432,[2]ListeGithub!$I$2:$K$111,3,FALSE)=$A$1,Pres_2017_T1!AL432,0),0)</f>
        <v>0</v>
      </c>
      <c r="W432">
        <f ca="1">_xlfn.IFNA(IF(VLOOKUP(Pres_2017_T1!AQ432,[2]ListeGithub!$I$2:$K$111,3,FALSE)=$A$1,Pres_2017_T1!AS432,0),0)</f>
        <v>0</v>
      </c>
      <c r="AD432">
        <f ca="1">_xlfn.IFNA(IF(VLOOKUP(Pres_2017_T1!AX432,[2]ListeGithub!$I$2:$K$111,3,FALSE)=$A$1,Pres_2017_T1!AZ432,0),0)</f>
        <v>0</v>
      </c>
      <c r="AK432">
        <f ca="1">_xlfn.IFNA(IF(VLOOKUP(Pres_2017_T1!BE432,[2]ListeGithub!$I$2:$K$111,3,FALSE)=$A$1,Pres_2017_T1!BG432,0),0)</f>
        <v>0</v>
      </c>
      <c r="AR432">
        <f ca="1">_xlfn.IFNA(IF(VLOOKUP(Pres_2017_T1!BL432,[2]ListeGithub!$I$2:$K$111,3,FALSE)=$A$1,Pres_2017_T1!BN432,0),0)</f>
        <v>700</v>
      </c>
      <c r="AY432">
        <f ca="1">_xlfn.IFNA(IF(VLOOKUP(Pres_2017_T1!BS432,[2]ListeGithub!$I$2:$K$111,3,FALSE)=$A$1,Pres_2017_T1!BU432,0),0)</f>
        <v>0</v>
      </c>
      <c r="BF432">
        <f ca="1">_xlfn.IFNA(IF(VLOOKUP(Pres_2017_T1!BZ432,[2]ListeGithub!$I$2:$K$111,3,FALSE)=$A$1,Pres_2017_T1!CB432,0),0)</f>
        <v>528</v>
      </c>
      <c r="BM432">
        <f ca="1">_xlfn.IFNA(IF(VLOOKUP(Pres_2017_T1!CG432,[2]ListeGithub!$I$2:$K$111,3,FALSE)=$A$1,Pres_2017_T1!CI432,0),0)</f>
        <v>0</v>
      </c>
      <c r="BT432">
        <f ca="1">_xlfn.IFNA(IF(VLOOKUP(Pres_2017_T1!CN432,[2]ListeGithub!$I$2:$K$111,3,FALSE)=$A$1,Pres_2017_T1!CP432,0),0)</f>
        <v>0</v>
      </c>
      <c r="CA432">
        <f t="shared" ca="1" si="6"/>
        <v>14891</v>
      </c>
    </row>
    <row r="433" spans="1:79" x14ac:dyDescent="0.75">
      <c r="A433" t="str">
        <v>78_08</v>
      </c>
      <c r="B433">
        <f ca="1">_xlfn.IFNA(IF(VLOOKUP(Pres_2017_T1!V433,[2]ListeGithub!$I$2:$K$111,3,FALSE)=$A$1,Pres_2017_T1!X433,0),0)</f>
        <v>0</v>
      </c>
      <c r="I433">
        <f ca="1">_xlfn.IFNA(IF(VLOOKUP(Pres_2017_T1!AC433,[2]ListeGithub!$I$2:$K$111,3,FALSE)=$A$1,Pres_2017_T1!AE433,0),0)</f>
        <v>0</v>
      </c>
      <c r="P433">
        <f ca="1">_xlfn.IFNA(IF(VLOOKUP(Pres_2017_T1!AJ433,[2]ListeGithub!$I$2:$K$111,3,FALSE)=$A$1,Pres_2017_T1!AL433,0),0)</f>
        <v>0</v>
      </c>
      <c r="W433">
        <f ca="1">_xlfn.IFNA(IF(VLOOKUP(Pres_2017_T1!AQ433,[2]ListeGithub!$I$2:$K$111,3,FALSE)=$A$1,Pres_2017_T1!AS433,0),0)</f>
        <v>7901</v>
      </c>
      <c r="AD433">
        <f ca="1">_xlfn.IFNA(IF(VLOOKUP(Pres_2017_T1!AX433,[2]ListeGithub!$I$2:$K$111,3,FALSE)=$A$1,Pres_2017_T1!AZ433,0),0)</f>
        <v>0</v>
      </c>
      <c r="AK433">
        <f ca="1">_xlfn.IFNA(IF(VLOOKUP(Pres_2017_T1!BE433,[2]ListeGithub!$I$2:$K$111,3,FALSE)=$A$1,Pres_2017_T1!BG433,0),0)</f>
        <v>0</v>
      </c>
      <c r="AR433">
        <f ca="1">_xlfn.IFNA(IF(VLOOKUP(Pres_2017_T1!BL433,[2]ListeGithub!$I$2:$K$111,3,FALSE)=$A$1,Pres_2017_T1!BN433,0),0)</f>
        <v>858</v>
      </c>
      <c r="AY433">
        <f ca="1">_xlfn.IFNA(IF(VLOOKUP(Pres_2017_T1!BS433,[2]ListeGithub!$I$2:$K$111,3,FALSE)=$A$1,Pres_2017_T1!BU433,0),0)</f>
        <v>0</v>
      </c>
      <c r="BF433">
        <f ca="1">_xlfn.IFNA(IF(VLOOKUP(Pres_2017_T1!BZ433,[2]ListeGithub!$I$2:$K$111,3,FALSE)=$A$1,Pres_2017_T1!CB433,0),0)</f>
        <v>406</v>
      </c>
      <c r="BM433">
        <f ca="1">_xlfn.IFNA(IF(VLOOKUP(Pres_2017_T1!CG433,[2]ListeGithub!$I$2:$K$111,3,FALSE)=$A$1,Pres_2017_T1!CI433,0),0)</f>
        <v>0</v>
      </c>
      <c r="BT433">
        <f ca="1">_xlfn.IFNA(IF(VLOOKUP(Pres_2017_T1!CN433,[2]ListeGithub!$I$2:$K$111,3,FALSE)=$A$1,Pres_2017_T1!CP433,0),0)</f>
        <v>0</v>
      </c>
      <c r="CA433">
        <f t="shared" ca="1" si="6"/>
        <v>9165</v>
      </c>
    </row>
    <row r="434" spans="1:79" x14ac:dyDescent="0.75">
      <c r="A434" t="str">
        <v>78_09</v>
      </c>
      <c r="B434">
        <f ca="1">_xlfn.IFNA(IF(VLOOKUP(Pres_2017_T1!V434,[2]ListeGithub!$I$2:$K$111,3,FALSE)=$A$1,Pres_2017_T1!X434,0),0)</f>
        <v>0</v>
      </c>
      <c r="I434">
        <f ca="1">_xlfn.IFNA(IF(VLOOKUP(Pres_2017_T1!AC434,[2]ListeGithub!$I$2:$K$111,3,FALSE)=$A$1,Pres_2017_T1!AE434,0),0)</f>
        <v>15352</v>
      </c>
      <c r="P434">
        <f ca="1">_xlfn.IFNA(IF(VLOOKUP(Pres_2017_T1!AJ434,[2]ListeGithub!$I$2:$K$111,3,FALSE)=$A$1,Pres_2017_T1!AL434,0),0)</f>
        <v>0</v>
      </c>
      <c r="W434">
        <f ca="1">_xlfn.IFNA(IF(VLOOKUP(Pres_2017_T1!AQ434,[2]ListeGithub!$I$2:$K$111,3,FALSE)=$A$1,Pres_2017_T1!AS434,0),0)</f>
        <v>0</v>
      </c>
      <c r="AD434">
        <f ca="1">_xlfn.IFNA(IF(VLOOKUP(Pres_2017_T1!AX434,[2]ListeGithub!$I$2:$K$111,3,FALSE)=$A$1,Pres_2017_T1!AZ434,0),0)</f>
        <v>0</v>
      </c>
      <c r="AK434">
        <f ca="1">_xlfn.IFNA(IF(VLOOKUP(Pres_2017_T1!BE434,[2]ListeGithub!$I$2:$K$111,3,FALSE)=$A$1,Pres_2017_T1!BG434,0),0)</f>
        <v>0</v>
      </c>
      <c r="AR434">
        <f ca="1">_xlfn.IFNA(IF(VLOOKUP(Pres_2017_T1!BL434,[2]ListeGithub!$I$2:$K$111,3,FALSE)=$A$1,Pres_2017_T1!BN434,0),0)</f>
        <v>927</v>
      </c>
      <c r="AY434">
        <f ca="1">_xlfn.IFNA(IF(VLOOKUP(Pres_2017_T1!BS434,[2]ListeGithub!$I$2:$K$111,3,FALSE)=$A$1,Pres_2017_T1!BU434,0),0)</f>
        <v>0</v>
      </c>
      <c r="BF434">
        <f ca="1">_xlfn.IFNA(IF(VLOOKUP(Pres_2017_T1!BZ434,[2]ListeGithub!$I$2:$K$111,3,FALSE)=$A$1,Pres_2017_T1!CB434,0),0)</f>
        <v>559</v>
      </c>
      <c r="BM434">
        <f ca="1">_xlfn.IFNA(IF(VLOOKUP(Pres_2017_T1!CG434,[2]ListeGithub!$I$2:$K$111,3,FALSE)=$A$1,Pres_2017_T1!CI434,0),0)</f>
        <v>0</v>
      </c>
      <c r="BT434">
        <f ca="1">_xlfn.IFNA(IF(VLOOKUP(Pres_2017_T1!CN434,[2]ListeGithub!$I$2:$K$111,3,FALSE)=$A$1,Pres_2017_T1!CP434,0),0)</f>
        <v>0</v>
      </c>
      <c r="CA434">
        <f t="shared" ca="1" si="6"/>
        <v>16838</v>
      </c>
    </row>
    <row r="435" spans="1:79" x14ac:dyDescent="0.75">
      <c r="A435" t="str">
        <v>78_10</v>
      </c>
      <c r="B435">
        <f ca="1">_xlfn.IFNA(IF(VLOOKUP(Pres_2017_T1!V435,[2]ListeGithub!$I$2:$K$111,3,FALSE)=$A$1,Pres_2017_T1!X435,0),0)</f>
        <v>0</v>
      </c>
      <c r="I435">
        <f ca="1">_xlfn.IFNA(IF(VLOOKUP(Pres_2017_T1!AC435,[2]ListeGithub!$I$2:$K$111,3,FALSE)=$A$1,Pres_2017_T1!AE435,0),0)</f>
        <v>19875</v>
      </c>
      <c r="P435">
        <f ca="1">_xlfn.IFNA(IF(VLOOKUP(Pres_2017_T1!AJ435,[2]ListeGithub!$I$2:$K$111,3,FALSE)=$A$1,Pres_2017_T1!AL435,0),0)</f>
        <v>0</v>
      </c>
      <c r="W435">
        <f ca="1">_xlfn.IFNA(IF(VLOOKUP(Pres_2017_T1!AQ435,[2]ListeGithub!$I$2:$K$111,3,FALSE)=$A$1,Pres_2017_T1!AS435,0),0)</f>
        <v>0</v>
      </c>
      <c r="AD435">
        <f ca="1">_xlfn.IFNA(IF(VLOOKUP(Pres_2017_T1!AX435,[2]ListeGithub!$I$2:$K$111,3,FALSE)=$A$1,Pres_2017_T1!AZ435,0),0)</f>
        <v>0</v>
      </c>
      <c r="AK435">
        <f ca="1">_xlfn.IFNA(IF(VLOOKUP(Pres_2017_T1!BE435,[2]ListeGithub!$I$2:$K$111,3,FALSE)=$A$1,Pres_2017_T1!BG435,0),0)</f>
        <v>0</v>
      </c>
      <c r="AR435">
        <f ca="1">_xlfn.IFNA(IF(VLOOKUP(Pres_2017_T1!BL435,[2]ListeGithub!$I$2:$K$111,3,FALSE)=$A$1,Pres_2017_T1!BN435,0),0)</f>
        <v>780</v>
      </c>
      <c r="AY435">
        <f ca="1">_xlfn.IFNA(IF(VLOOKUP(Pres_2017_T1!BS435,[2]ListeGithub!$I$2:$K$111,3,FALSE)=$A$1,Pres_2017_T1!BU435,0),0)</f>
        <v>597</v>
      </c>
      <c r="BF435">
        <f ca="1">_xlfn.IFNA(IF(VLOOKUP(Pres_2017_T1!BZ435,[2]ListeGithub!$I$2:$K$111,3,FALSE)=$A$1,Pres_2017_T1!CB435,0),0)</f>
        <v>0</v>
      </c>
      <c r="BM435">
        <f ca="1">_xlfn.IFNA(IF(VLOOKUP(Pres_2017_T1!CG435,[2]ListeGithub!$I$2:$K$111,3,FALSE)=$A$1,Pres_2017_T1!CI435,0),0)</f>
        <v>0</v>
      </c>
      <c r="BT435">
        <f ca="1">_xlfn.IFNA(IF(VLOOKUP(Pres_2017_T1!CN435,[2]ListeGithub!$I$2:$K$111,3,FALSE)=$A$1,Pres_2017_T1!CP435,0),0)</f>
        <v>0</v>
      </c>
      <c r="CA435">
        <f t="shared" ca="1" si="6"/>
        <v>21252</v>
      </c>
    </row>
    <row r="436" spans="1:79" x14ac:dyDescent="0.75">
      <c r="A436" t="str">
        <v>78_11</v>
      </c>
      <c r="B436">
        <f ca="1">_xlfn.IFNA(IF(VLOOKUP(Pres_2017_T1!V436,[2]ListeGithub!$I$2:$K$111,3,FALSE)=$A$1,Pres_2017_T1!X436,0),0)</f>
        <v>0</v>
      </c>
      <c r="I436">
        <f ca="1">_xlfn.IFNA(IF(VLOOKUP(Pres_2017_T1!AC436,[2]ListeGithub!$I$2:$K$111,3,FALSE)=$A$1,Pres_2017_T1!AE436,0),0)</f>
        <v>0</v>
      </c>
      <c r="P436">
        <f ca="1">_xlfn.IFNA(IF(VLOOKUP(Pres_2017_T1!AJ436,[2]ListeGithub!$I$2:$K$111,3,FALSE)=$A$1,Pres_2017_T1!AL436,0),0)</f>
        <v>9846</v>
      </c>
      <c r="W436">
        <f ca="1">_xlfn.IFNA(IF(VLOOKUP(Pres_2017_T1!AQ436,[2]ListeGithub!$I$2:$K$111,3,FALSE)=$A$1,Pres_2017_T1!AS436,0),0)</f>
        <v>0</v>
      </c>
      <c r="AD436">
        <f ca="1">_xlfn.IFNA(IF(VLOOKUP(Pres_2017_T1!AX436,[2]ListeGithub!$I$2:$K$111,3,FALSE)=$A$1,Pres_2017_T1!AZ436,0),0)</f>
        <v>0</v>
      </c>
      <c r="AK436">
        <f ca="1">_xlfn.IFNA(IF(VLOOKUP(Pres_2017_T1!BE436,[2]ListeGithub!$I$2:$K$111,3,FALSE)=$A$1,Pres_2017_T1!BG436,0),0)</f>
        <v>0</v>
      </c>
      <c r="AR436">
        <f ca="1">_xlfn.IFNA(IF(VLOOKUP(Pres_2017_T1!BL436,[2]ListeGithub!$I$2:$K$111,3,FALSE)=$A$1,Pres_2017_T1!BN436,0),0)</f>
        <v>685</v>
      </c>
      <c r="AY436">
        <f ca="1">_xlfn.IFNA(IF(VLOOKUP(Pres_2017_T1!BS436,[2]ListeGithub!$I$2:$K$111,3,FALSE)=$A$1,Pres_2017_T1!BU436,0),0)</f>
        <v>0</v>
      </c>
      <c r="BF436">
        <f ca="1">_xlfn.IFNA(IF(VLOOKUP(Pres_2017_T1!BZ436,[2]ListeGithub!$I$2:$K$111,3,FALSE)=$A$1,Pres_2017_T1!CB436,0),0)</f>
        <v>363</v>
      </c>
      <c r="BM436">
        <f ca="1">_xlfn.IFNA(IF(VLOOKUP(Pres_2017_T1!CG436,[2]ListeGithub!$I$2:$K$111,3,FALSE)=$A$1,Pres_2017_T1!CI436,0),0)</f>
        <v>0</v>
      </c>
      <c r="BT436">
        <f ca="1">_xlfn.IFNA(IF(VLOOKUP(Pres_2017_T1!CN436,[2]ListeGithub!$I$2:$K$111,3,FALSE)=$A$1,Pres_2017_T1!CP436,0),0)</f>
        <v>0</v>
      </c>
      <c r="CA436">
        <f t="shared" ca="1" si="6"/>
        <v>10894</v>
      </c>
    </row>
    <row r="437" spans="1:79" x14ac:dyDescent="0.75">
      <c r="A437" t="str">
        <v>78_12</v>
      </c>
      <c r="B437">
        <f ca="1">_xlfn.IFNA(IF(VLOOKUP(Pres_2017_T1!V437,[2]ListeGithub!$I$2:$K$111,3,FALSE)=$A$1,Pres_2017_T1!X437,0),0)</f>
        <v>0</v>
      </c>
      <c r="I437">
        <f ca="1">_xlfn.IFNA(IF(VLOOKUP(Pres_2017_T1!AC437,[2]ListeGithub!$I$2:$K$111,3,FALSE)=$A$1,Pres_2017_T1!AE437,0),0)</f>
        <v>14013</v>
      </c>
      <c r="P437">
        <f ca="1">_xlfn.IFNA(IF(VLOOKUP(Pres_2017_T1!AJ437,[2]ListeGithub!$I$2:$K$111,3,FALSE)=$A$1,Pres_2017_T1!AL437,0),0)</f>
        <v>0</v>
      </c>
      <c r="W437">
        <f ca="1">_xlfn.IFNA(IF(VLOOKUP(Pres_2017_T1!AQ437,[2]ListeGithub!$I$2:$K$111,3,FALSE)=$A$1,Pres_2017_T1!AS437,0),0)</f>
        <v>0</v>
      </c>
      <c r="AD437">
        <f ca="1">_xlfn.IFNA(IF(VLOOKUP(Pres_2017_T1!AX437,[2]ListeGithub!$I$2:$K$111,3,FALSE)=$A$1,Pres_2017_T1!AZ437,0),0)</f>
        <v>0</v>
      </c>
      <c r="AK437">
        <f ca="1">_xlfn.IFNA(IF(VLOOKUP(Pres_2017_T1!BE437,[2]ListeGithub!$I$2:$K$111,3,FALSE)=$A$1,Pres_2017_T1!BG437,0),0)</f>
        <v>0</v>
      </c>
      <c r="AR437">
        <f ca="1">_xlfn.IFNA(IF(VLOOKUP(Pres_2017_T1!BL437,[2]ListeGithub!$I$2:$K$111,3,FALSE)=$A$1,Pres_2017_T1!BN437,0),0)</f>
        <v>653</v>
      </c>
      <c r="AY437">
        <f ca="1">_xlfn.IFNA(IF(VLOOKUP(Pres_2017_T1!BS437,[2]ListeGithub!$I$2:$K$111,3,FALSE)=$A$1,Pres_2017_T1!BU437,0),0)</f>
        <v>0</v>
      </c>
      <c r="BF437">
        <f ca="1">_xlfn.IFNA(IF(VLOOKUP(Pres_2017_T1!BZ437,[2]ListeGithub!$I$2:$K$111,3,FALSE)=$A$1,Pres_2017_T1!CB437,0),0)</f>
        <v>384</v>
      </c>
      <c r="BM437">
        <f ca="1">_xlfn.IFNA(IF(VLOOKUP(Pres_2017_T1!CG437,[2]ListeGithub!$I$2:$K$111,3,FALSE)=$A$1,Pres_2017_T1!CI437,0),0)</f>
        <v>0</v>
      </c>
      <c r="BT437">
        <f ca="1">_xlfn.IFNA(IF(VLOOKUP(Pres_2017_T1!CN437,[2]ListeGithub!$I$2:$K$111,3,FALSE)=$A$1,Pres_2017_T1!CP437,0),0)</f>
        <v>0</v>
      </c>
      <c r="CA437">
        <f t="shared" ca="1" si="6"/>
        <v>15050</v>
      </c>
    </row>
    <row r="438" spans="1:79" x14ac:dyDescent="0.75">
      <c r="A438" t="str">
        <v>79_01</v>
      </c>
      <c r="B438">
        <f ca="1">_xlfn.IFNA(IF(VLOOKUP(Pres_2017_T1!V438,[2]ListeGithub!$I$2:$K$111,3,FALSE)=$A$1,Pres_2017_T1!X438,0),0)</f>
        <v>0</v>
      </c>
      <c r="I438">
        <f ca="1">_xlfn.IFNA(IF(VLOOKUP(Pres_2017_T1!AC438,[2]ListeGithub!$I$2:$K$111,3,FALSE)=$A$1,Pres_2017_T1!AE438,0),0)</f>
        <v>0</v>
      </c>
      <c r="P438">
        <f ca="1">_xlfn.IFNA(IF(VLOOKUP(Pres_2017_T1!AJ438,[2]ListeGithub!$I$2:$K$111,3,FALSE)=$A$1,Pres_2017_T1!AL438,0),0)</f>
        <v>12055</v>
      </c>
      <c r="W438">
        <f ca="1">_xlfn.IFNA(IF(VLOOKUP(Pres_2017_T1!AQ438,[2]ListeGithub!$I$2:$K$111,3,FALSE)=$A$1,Pres_2017_T1!AS438,0),0)</f>
        <v>0</v>
      </c>
      <c r="AD438">
        <f ca="1">_xlfn.IFNA(IF(VLOOKUP(Pres_2017_T1!AX438,[2]ListeGithub!$I$2:$K$111,3,FALSE)=$A$1,Pres_2017_T1!AZ438,0),0)</f>
        <v>0</v>
      </c>
      <c r="AK438">
        <f ca="1">_xlfn.IFNA(IF(VLOOKUP(Pres_2017_T1!BE438,[2]ListeGithub!$I$2:$K$111,3,FALSE)=$A$1,Pres_2017_T1!BG438,0),0)</f>
        <v>0</v>
      </c>
      <c r="AR438">
        <f ca="1">_xlfn.IFNA(IF(VLOOKUP(Pres_2017_T1!BL438,[2]ListeGithub!$I$2:$K$111,3,FALSE)=$A$1,Pres_2017_T1!BN438,0),0)</f>
        <v>0</v>
      </c>
      <c r="AY438">
        <f ca="1">_xlfn.IFNA(IF(VLOOKUP(Pres_2017_T1!BS438,[2]ListeGithub!$I$2:$K$111,3,FALSE)=$A$1,Pres_2017_T1!BU438,0),0)</f>
        <v>780</v>
      </c>
      <c r="BF438">
        <f ca="1">_xlfn.IFNA(IF(VLOOKUP(Pres_2017_T1!BZ438,[2]ListeGithub!$I$2:$K$111,3,FALSE)=$A$1,Pres_2017_T1!CB438,0),0)</f>
        <v>520</v>
      </c>
      <c r="BM438">
        <f ca="1">_xlfn.IFNA(IF(VLOOKUP(Pres_2017_T1!CG438,[2]ListeGithub!$I$2:$K$111,3,FALSE)=$A$1,Pres_2017_T1!CI438,0),0)</f>
        <v>0</v>
      </c>
      <c r="BT438">
        <f ca="1">_xlfn.IFNA(IF(VLOOKUP(Pres_2017_T1!CN438,[2]ListeGithub!$I$2:$K$111,3,FALSE)=$A$1,Pres_2017_T1!CP438,0),0)</f>
        <v>0</v>
      </c>
      <c r="CA438">
        <f t="shared" ca="1" si="6"/>
        <v>13355</v>
      </c>
    </row>
    <row r="439" spans="1:79" x14ac:dyDescent="0.75">
      <c r="A439" t="str">
        <v>79_02</v>
      </c>
      <c r="B439">
        <f ca="1">_xlfn.IFNA(IF(VLOOKUP(Pres_2017_T1!V439,[2]ListeGithub!$I$2:$K$111,3,FALSE)=$A$1,Pres_2017_T1!X439,0),0)</f>
        <v>0</v>
      </c>
      <c r="I439">
        <f ca="1">_xlfn.IFNA(IF(VLOOKUP(Pres_2017_T1!AC439,[2]ListeGithub!$I$2:$K$111,3,FALSE)=$A$1,Pres_2017_T1!AE439,0),0)</f>
        <v>0</v>
      </c>
      <c r="P439">
        <f ca="1">_xlfn.IFNA(IF(VLOOKUP(Pres_2017_T1!AJ439,[2]ListeGithub!$I$2:$K$111,3,FALSE)=$A$1,Pres_2017_T1!AL439,0),0)</f>
        <v>0</v>
      </c>
      <c r="W439">
        <f ca="1">_xlfn.IFNA(IF(VLOOKUP(Pres_2017_T1!AQ439,[2]ListeGithub!$I$2:$K$111,3,FALSE)=$A$1,Pres_2017_T1!AS439,0),0)</f>
        <v>13068</v>
      </c>
      <c r="AD439">
        <f ca="1">_xlfn.IFNA(IF(VLOOKUP(Pres_2017_T1!AX439,[2]ListeGithub!$I$2:$K$111,3,FALSE)=$A$1,Pres_2017_T1!AZ439,0),0)</f>
        <v>0</v>
      </c>
      <c r="AK439">
        <f ca="1">_xlfn.IFNA(IF(VLOOKUP(Pres_2017_T1!BE439,[2]ListeGithub!$I$2:$K$111,3,FALSE)=$A$1,Pres_2017_T1!BG439,0),0)</f>
        <v>0</v>
      </c>
      <c r="AR439">
        <f ca="1">_xlfn.IFNA(IF(VLOOKUP(Pres_2017_T1!BL439,[2]ListeGithub!$I$2:$K$111,3,FALSE)=$A$1,Pres_2017_T1!BN439,0),0)</f>
        <v>0</v>
      </c>
      <c r="AY439">
        <f ca="1">_xlfn.IFNA(IF(VLOOKUP(Pres_2017_T1!BS439,[2]ListeGithub!$I$2:$K$111,3,FALSE)=$A$1,Pres_2017_T1!BU439,0),0)</f>
        <v>1058</v>
      </c>
      <c r="BF439">
        <f ca="1">_xlfn.IFNA(IF(VLOOKUP(Pres_2017_T1!BZ439,[2]ListeGithub!$I$2:$K$111,3,FALSE)=$A$1,Pres_2017_T1!CB439,0),0)</f>
        <v>0</v>
      </c>
      <c r="BM439">
        <f ca="1">_xlfn.IFNA(IF(VLOOKUP(Pres_2017_T1!CG439,[2]ListeGithub!$I$2:$K$111,3,FALSE)=$A$1,Pres_2017_T1!CI439,0),0)</f>
        <v>535</v>
      </c>
      <c r="BT439">
        <f ca="1">_xlfn.IFNA(IF(VLOOKUP(Pres_2017_T1!CN439,[2]ListeGithub!$I$2:$K$111,3,FALSE)=$A$1,Pres_2017_T1!CP439,0),0)</f>
        <v>0</v>
      </c>
      <c r="CA439">
        <f t="shared" ca="1" si="6"/>
        <v>14661</v>
      </c>
    </row>
    <row r="440" spans="1:79" x14ac:dyDescent="0.75">
      <c r="A440" t="str">
        <v>79_03</v>
      </c>
      <c r="B440">
        <f ca="1">_xlfn.IFNA(IF(VLOOKUP(Pres_2017_T1!V440,[2]ListeGithub!$I$2:$K$111,3,FALSE)=$A$1,Pres_2017_T1!X440,0),0)</f>
        <v>0</v>
      </c>
      <c r="I440">
        <f ca="1">_xlfn.IFNA(IF(VLOOKUP(Pres_2017_T1!AC440,[2]ListeGithub!$I$2:$K$111,3,FALSE)=$A$1,Pres_2017_T1!AE440,0),0)</f>
        <v>15072</v>
      </c>
      <c r="P440">
        <f ca="1">_xlfn.IFNA(IF(VLOOKUP(Pres_2017_T1!AJ440,[2]ListeGithub!$I$2:$K$111,3,FALSE)=$A$1,Pres_2017_T1!AL440,0),0)</f>
        <v>0</v>
      </c>
      <c r="W440">
        <f ca="1">_xlfn.IFNA(IF(VLOOKUP(Pres_2017_T1!AQ440,[2]ListeGithub!$I$2:$K$111,3,FALSE)=$A$1,Pres_2017_T1!AS440,0),0)</f>
        <v>0</v>
      </c>
      <c r="AD440">
        <f ca="1">_xlfn.IFNA(IF(VLOOKUP(Pres_2017_T1!AX440,[2]ListeGithub!$I$2:$K$111,3,FALSE)=$A$1,Pres_2017_T1!AZ440,0),0)</f>
        <v>0</v>
      </c>
      <c r="AK440">
        <f ca="1">_xlfn.IFNA(IF(VLOOKUP(Pres_2017_T1!BE440,[2]ListeGithub!$I$2:$K$111,3,FALSE)=$A$1,Pres_2017_T1!BG440,0),0)</f>
        <v>0</v>
      </c>
      <c r="AR440">
        <f ca="1">_xlfn.IFNA(IF(VLOOKUP(Pres_2017_T1!BL440,[2]ListeGithub!$I$2:$K$111,3,FALSE)=$A$1,Pres_2017_T1!BN440,0),0)</f>
        <v>0</v>
      </c>
      <c r="AY440">
        <f ca="1">_xlfn.IFNA(IF(VLOOKUP(Pres_2017_T1!BS440,[2]ListeGithub!$I$2:$K$111,3,FALSE)=$A$1,Pres_2017_T1!BU440,0),0)</f>
        <v>761</v>
      </c>
      <c r="BF440">
        <f ca="1">_xlfn.IFNA(IF(VLOOKUP(Pres_2017_T1!BZ440,[2]ListeGithub!$I$2:$K$111,3,FALSE)=$A$1,Pres_2017_T1!CB440,0),0)</f>
        <v>0</v>
      </c>
      <c r="BM440">
        <f ca="1">_xlfn.IFNA(IF(VLOOKUP(Pres_2017_T1!CG440,[2]ListeGithub!$I$2:$K$111,3,FALSE)=$A$1,Pres_2017_T1!CI440,0),0)</f>
        <v>423</v>
      </c>
      <c r="BT440">
        <f ca="1">_xlfn.IFNA(IF(VLOOKUP(Pres_2017_T1!CN440,[2]ListeGithub!$I$2:$K$111,3,FALSE)=$A$1,Pres_2017_T1!CP440,0),0)</f>
        <v>0</v>
      </c>
      <c r="CA440">
        <f t="shared" ca="1" si="6"/>
        <v>16256</v>
      </c>
    </row>
    <row r="441" spans="1:79" x14ac:dyDescent="0.75">
      <c r="A441" t="str">
        <v>80_01</v>
      </c>
      <c r="B441">
        <f ca="1">_xlfn.IFNA(IF(VLOOKUP(Pres_2017_T1!V441,[2]ListeGithub!$I$2:$K$111,3,FALSE)=$A$1,Pres_2017_T1!X441,0),0)</f>
        <v>0</v>
      </c>
      <c r="I441">
        <f ca="1">_xlfn.IFNA(IF(VLOOKUP(Pres_2017_T1!AC441,[2]ListeGithub!$I$2:$K$111,3,FALSE)=$A$1,Pres_2017_T1!AE441,0),0)</f>
        <v>0</v>
      </c>
      <c r="P441">
        <f ca="1">_xlfn.IFNA(IF(VLOOKUP(Pres_2017_T1!AJ441,[2]ListeGithub!$I$2:$K$111,3,FALSE)=$A$1,Pres_2017_T1!AL441,0),0)</f>
        <v>0</v>
      </c>
      <c r="W441">
        <f ca="1">_xlfn.IFNA(IF(VLOOKUP(Pres_2017_T1!AQ441,[2]ListeGithub!$I$2:$K$111,3,FALSE)=$A$1,Pres_2017_T1!AS441,0),0)</f>
        <v>8525</v>
      </c>
      <c r="AD441">
        <f ca="1">_xlfn.IFNA(IF(VLOOKUP(Pres_2017_T1!AX441,[2]ListeGithub!$I$2:$K$111,3,FALSE)=$A$1,Pres_2017_T1!AZ441,0),0)</f>
        <v>0</v>
      </c>
      <c r="AK441">
        <f ca="1">_xlfn.IFNA(IF(VLOOKUP(Pres_2017_T1!BE441,[2]ListeGithub!$I$2:$K$111,3,FALSE)=$A$1,Pres_2017_T1!BG441,0),0)</f>
        <v>0</v>
      </c>
      <c r="AR441">
        <f ca="1">_xlfn.IFNA(IF(VLOOKUP(Pres_2017_T1!BL441,[2]ListeGithub!$I$2:$K$111,3,FALSE)=$A$1,Pres_2017_T1!BN441,0),0)</f>
        <v>0</v>
      </c>
      <c r="AY441">
        <f ca="1">_xlfn.IFNA(IF(VLOOKUP(Pres_2017_T1!BS441,[2]ListeGithub!$I$2:$K$111,3,FALSE)=$A$1,Pres_2017_T1!BU441,0),0)</f>
        <v>0</v>
      </c>
      <c r="BF441">
        <f ca="1">_xlfn.IFNA(IF(VLOOKUP(Pres_2017_T1!BZ441,[2]ListeGithub!$I$2:$K$111,3,FALSE)=$A$1,Pres_2017_T1!CB441,0),0)</f>
        <v>468</v>
      </c>
      <c r="BM441">
        <f ca="1">_xlfn.IFNA(IF(VLOOKUP(Pres_2017_T1!CG441,[2]ListeGithub!$I$2:$K$111,3,FALSE)=$A$1,Pres_2017_T1!CI441,0),0)</f>
        <v>434</v>
      </c>
      <c r="BT441">
        <f ca="1">_xlfn.IFNA(IF(VLOOKUP(Pres_2017_T1!CN441,[2]ListeGithub!$I$2:$K$111,3,FALSE)=$A$1,Pres_2017_T1!CP441,0),0)</f>
        <v>0</v>
      </c>
      <c r="CA441">
        <f t="shared" ca="1" si="6"/>
        <v>9427</v>
      </c>
    </row>
    <row r="442" spans="1:79" x14ac:dyDescent="0.75">
      <c r="A442" t="str">
        <v>80_02</v>
      </c>
      <c r="B442">
        <f ca="1">_xlfn.IFNA(IF(VLOOKUP(Pres_2017_T1!V442,[2]ListeGithub!$I$2:$K$111,3,FALSE)=$A$1,Pres_2017_T1!X442,0),0)</f>
        <v>0</v>
      </c>
      <c r="I442">
        <f ca="1">_xlfn.IFNA(IF(VLOOKUP(Pres_2017_T1!AC442,[2]ListeGithub!$I$2:$K$111,3,FALSE)=$A$1,Pres_2017_T1!AE442,0),0)</f>
        <v>0</v>
      </c>
      <c r="P442">
        <f ca="1">_xlfn.IFNA(IF(VLOOKUP(Pres_2017_T1!AJ442,[2]ListeGithub!$I$2:$K$111,3,FALSE)=$A$1,Pres_2017_T1!AL442,0),0)</f>
        <v>0</v>
      </c>
      <c r="W442">
        <f ca="1">_xlfn.IFNA(IF(VLOOKUP(Pres_2017_T1!AQ442,[2]ListeGithub!$I$2:$K$111,3,FALSE)=$A$1,Pres_2017_T1!AS442,0),0)</f>
        <v>10276</v>
      </c>
      <c r="AD442">
        <f ca="1">_xlfn.IFNA(IF(VLOOKUP(Pres_2017_T1!AX442,[2]ListeGithub!$I$2:$K$111,3,FALSE)=$A$1,Pres_2017_T1!AZ442,0),0)</f>
        <v>0</v>
      </c>
      <c r="AK442">
        <f ca="1">_xlfn.IFNA(IF(VLOOKUP(Pres_2017_T1!BE442,[2]ListeGithub!$I$2:$K$111,3,FALSE)=$A$1,Pres_2017_T1!BG442,0),0)</f>
        <v>0</v>
      </c>
      <c r="AR442">
        <f ca="1">_xlfn.IFNA(IF(VLOOKUP(Pres_2017_T1!BL442,[2]ListeGithub!$I$2:$K$111,3,FALSE)=$A$1,Pres_2017_T1!BN442,0),0)</f>
        <v>0</v>
      </c>
      <c r="AY442">
        <f ca="1">_xlfn.IFNA(IF(VLOOKUP(Pres_2017_T1!BS442,[2]ListeGithub!$I$2:$K$111,3,FALSE)=$A$1,Pres_2017_T1!BU442,0),0)</f>
        <v>511</v>
      </c>
      <c r="BF442">
        <f ca="1">_xlfn.IFNA(IF(VLOOKUP(Pres_2017_T1!BZ442,[2]ListeGithub!$I$2:$K$111,3,FALSE)=$A$1,Pres_2017_T1!CB442,0),0)</f>
        <v>0</v>
      </c>
      <c r="BM442">
        <f ca="1">_xlfn.IFNA(IF(VLOOKUP(Pres_2017_T1!CG442,[2]ListeGithub!$I$2:$K$111,3,FALSE)=$A$1,Pres_2017_T1!CI442,0),0)</f>
        <v>361</v>
      </c>
      <c r="BT442">
        <f ca="1">_xlfn.IFNA(IF(VLOOKUP(Pres_2017_T1!CN442,[2]ListeGithub!$I$2:$K$111,3,FALSE)=$A$1,Pres_2017_T1!CP442,0),0)</f>
        <v>0</v>
      </c>
      <c r="CA442">
        <f t="shared" ca="1" si="6"/>
        <v>11148</v>
      </c>
    </row>
    <row r="443" spans="1:79" x14ac:dyDescent="0.75">
      <c r="A443" t="str">
        <v>80_03</v>
      </c>
      <c r="B443">
        <f ca="1">_xlfn.IFNA(IF(VLOOKUP(Pres_2017_T1!V443,[2]ListeGithub!$I$2:$K$111,3,FALSE)=$A$1,Pres_2017_T1!X443,0),0)</f>
        <v>0</v>
      </c>
      <c r="I443">
        <f ca="1">_xlfn.IFNA(IF(VLOOKUP(Pres_2017_T1!AC443,[2]ListeGithub!$I$2:$K$111,3,FALSE)=$A$1,Pres_2017_T1!AE443,0),0)</f>
        <v>0</v>
      </c>
      <c r="P443">
        <f ca="1">_xlfn.IFNA(IF(VLOOKUP(Pres_2017_T1!AJ443,[2]ListeGithub!$I$2:$K$111,3,FALSE)=$A$1,Pres_2017_T1!AL443,0),0)</f>
        <v>11828</v>
      </c>
      <c r="W443">
        <f ca="1">_xlfn.IFNA(IF(VLOOKUP(Pres_2017_T1!AQ443,[2]ListeGithub!$I$2:$K$111,3,FALSE)=$A$1,Pres_2017_T1!AS443,0),0)</f>
        <v>0</v>
      </c>
      <c r="AD443">
        <f ca="1">_xlfn.IFNA(IF(VLOOKUP(Pres_2017_T1!AX443,[2]ListeGithub!$I$2:$K$111,3,FALSE)=$A$1,Pres_2017_T1!AZ443,0),0)</f>
        <v>0</v>
      </c>
      <c r="AK443">
        <f ca="1">_xlfn.IFNA(IF(VLOOKUP(Pres_2017_T1!BE443,[2]ListeGithub!$I$2:$K$111,3,FALSE)=$A$1,Pres_2017_T1!BG443,0),0)</f>
        <v>0</v>
      </c>
      <c r="AR443">
        <f ca="1">_xlfn.IFNA(IF(VLOOKUP(Pres_2017_T1!BL443,[2]ListeGithub!$I$2:$K$111,3,FALSE)=$A$1,Pres_2017_T1!BN443,0),0)</f>
        <v>0</v>
      </c>
      <c r="AY443">
        <f ca="1">_xlfn.IFNA(IF(VLOOKUP(Pres_2017_T1!BS443,[2]ListeGithub!$I$2:$K$111,3,FALSE)=$A$1,Pres_2017_T1!BU443,0),0)</f>
        <v>0</v>
      </c>
      <c r="BF443">
        <f ca="1">_xlfn.IFNA(IF(VLOOKUP(Pres_2017_T1!BZ443,[2]ListeGithub!$I$2:$K$111,3,FALSE)=$A$1,Pres_2017_T1!CB443,0),0)</f>
        <v>571</v>
      </c>
      <c r="BM443">
        <f ca="1">_xlfn.IFNA(IF(VLOOKUP(Pres_2017_T1!CG443,[2]ListeGithub!$I$2:$K$111,3,FALSE)=$A$1,Pres_2017_T1!CI443,0),0)</f>
        <v>353</v>
      </c>
      <c r="BT443">
        <f ca="1">_xlfn.IFNA(IF(VLOOKUP(Pres_2017_T1!CN443,[2]ListeGithub!$I$2:$K$111,3,FALSE)=$A$1,Pres_2017_T1!CP443,0),0)</f>
        <v>0</v>
      </c>
      <c r="CA443">
        <f t="shared" ca="1" si="6"/>
        <v>12752</v>
      </c>
    </row>
    <row r="444" spans="1:79" x14ac:dyDescent="0.75">
      <c r="A444" t="str">
        <v>80_04</v>
      </c>
      <c r="B444">
        <f ca="1">_xlfn.IFNA(IF(VLOOKUP(Pres_2017_T1!V444,[2]ListeGithub!$I$2:$K$111,3,FALSE)=$A$1,Pres_2017_T1!X444,0),0)</f>
        <v>0</v>
      </c>
      <c r="I444">
        <f ca="1">_xlfn.IFNA(IF(VLOOKUP(Pres_2017_T1!AC444,[2]ListeGithub!$I$2:$K$111,3,FALSE)=$A$1,Pres_2017_T1!AE444,0),0)</f>
        <v>0</v>
      </c>
      <c r="P444">
        <f ca="1">_xlfn.IFNA(IF(VLOOKUP(Pres_2017_T1!AJ444,[2]ListeGithub!$I$2:$K$111,3,FALSE)=$A$1,Pres_2017_T1!AL444,0),0)</f>
        <v>11148</v>
      </c>
      <c r="W444">
        <f ca="1">_xlfn.IFNA(IF(VLOOKUP(Pres_2017_T1!AQ444,[2]ListeGithub!$I$2:$K$111,3,FALSE)=$A$1,Pres_2017_T1!AS444,0),0)</f>
        <v>0</v>
      </c>
      <c r="AD444">
        <f ca="1">_xlfn.IFNA(IF(VLOOKUP(Pres_2017_T1!AX444,[2]ListeGithub!$I$2:$K$111,3,FALSE)=$A$1,Pres_2017_T1!AZ444,0),0)</f>
        <v>0</v>
      </c>
      <c r="AK444">
        <f ca="1">_xlfn.IFNA(IF(VLOOKUP(Pres_2017_T1!BE444,[2]ListeGithub!$I$2:$K$111,3,FALSE)=$A$1,Pres_2017_T1!BG444,0),0)</f>
        <v>0</v>
      </c>
      <c r="AR444">
        <f ca="1">_xlfn.IFNA(IF(VLOOKUP(Pres_2017_T1!BL444,[2]ListeGithub!$I$2:$K$111,3,FALSE)=$A$1,Pres_2017_T1!BN444,0),0)</f>
        <v>0</v>
      </c>
      <c r="AY444">
        <f ca="1">_xlfn.IFNA(IF(VLOOKUP(Pres_2017_T1!BS444,[2]ListeGithub!$I$2:$K$111,3,FALSE)=$A$1,Pres_2017_T1!BU444,0),0)</f>
        <v>0</v>
      </c>
      <c r="BF444">
        <f ca="1">_xlfn.IFNA(IF(VLOOKUP(Pres_2017_T1!BZ444,[2]ListeGithub!$I$2:$K$111,3,FALSE)=$A$1,Pres_2017_T1!CB444,0),0)</f>
        <v>522</v>
      </c>
      <c r="BM444">
        <f ca="1">_xlfn.IFNA(IF(VLOOKUP(Pres_2017_T1!CG444,[2]ListeGithub!$I$2:$K$111,3,FALSE)=$A$1,Pres_2017_T1!CI444,0),0)</f>
        <v>500</v>
      </c>
      <c r="BT444">
        <f ca="1">_xlfn.IFNA(IF(VLOOKUP(Pres_2017_T1!CN444,[2]ListeGithub!$I$2:$K$111,3,FALSE)=$A$1,Pres_2017_T1!CP444,0),0)</f>
        <v>0</v>
      </c>
      <c r="CA444">
        <f t="shared" ca="1" si="6"/>
        <v>12170</v>
      </c>
    </row>
    <row r="445" spans="1:79" x14ac:dyDescent="0.75">
      <c r="A445" t="str">
        <v>80_05</v>
      </c>
      <c r="B445">
        <f ca="1">_xlfn.IFNA(IF(VLOOKUP(Pres_2017_T1!V445,[2]ListeGithub!$I$2:$K$111,3,FALSE)=$A$1,Pres_2017_T1!X445,0),0)</f>
        <v>0</v>
      </c>
      <c r="I445">
        <f ca="1">_xlfn.IFNA(IF(VLOOKUP(Pres_2017_T1!AC445,[2]ListeGithub!$I$2:$K$111,3,FALSE)=$A$1,Pres_2017_T1!AE445,0),0)</f>
        <v>0</v>
      </c>
      <c r="P445">
        <f ca="1">_xlfn.IFNA(IF(VLOOKUP(Pres_2017_T1!AJ445,[2]ListeGithub!$I$2:$K$111,3,FALSE)=$A$1,Pres_2017_T1!AL445,0),0)</f>
        <v>0</v>
      </c>
      <c r="W445">
        <f ca="1">_xlfn.IFNA(IF(VLOOKUP(Pres_2017_T1!AQ445,[2]ListeGithub!$I$2:$K$111,3,FALSE)=$A$1,Pres_2017_T1!AS445,0),0)</f>
        <v>10057</v>
      </c>
      <c r="AD445">
        <f ca="1">_xlfn.IFNA(IF(VLOOKUP(Pres_2017_T1!AX445,[2]ListeGithub!$I$2:$K$111,3,FALSE)=$A$1,Pres_2017_T1!AZ445,0),0)</f>
        <v>0</v>
      </c>
      <c r="AK445">
        <f ca="1">_xlfn.IFNA(IF(VLOOKUP(Pres_2017_T1!BE445,[2]ListeGithub!$I$2:$K$111,3,FALSE)=$A$1,Pres_2017_T1!BG445,0),0)</f>
        <v>0</v>
      </c>
      <c r="AR445">
        <f ca="1">_xlfn.IFNA(IF(VLOOKUP(Pres_2017_T1!BL445,[2]ListeGithub!$I$2:$K$111,3,FALSE)=$A$1,Pres_2017_T1!BN445,0),0)</f>
        <v>0</v>
      </c>
      <c r="AY445">
        <f ca="1">_xlfn.IFNA(IF(VLOOKUP(Pres_2017_T1!BS445,[2]ListeGithub!$I$2:$K$111,3,FALSE)=$A$1,Pres_2017_T1!BU445,0),0)</f>
        <v>0</v>
      </c>
      <c r="BF445">
        <f ca="1">_xlfn.IFNA(IF(VLOOKUP(Pres_2017_T1!BZ445,[2]ListeGithub!$I$2:$K$111,3,FALSE)=$A$1,Pres_2017_T1!CB445,0),0)</f>
        <v>477</v>
      </c>
      <c r="BM445">
        <f ca="1">_xlfn.IFNA(IF(VLOOKUP(Pres_2017_T1!CG445,[2]ListeGithub!$I$2:$K$111,3,FALSE)=$A$1,Pres_2017_T1!CI445,0),0)</f>
        <v>440</v>
      </c>
      <c r="BT445">
        <f ca="1">_xlfn.IFNA(IF(VLOOKUP(Pres_2017_T1!CN445,[2]ListeGithub!$I$2:$K$111,3,FALSE)=$A$1,Pres_2017_T1!CP445,0),0)</f>
        <v>0</v>
      </c>
      <c r="CA445">
        <f t="shared" ca="1" si="6"/>
        <v>10974</v>
      </c>
    </row>
    <row r="446" spans="1:79" x14ac:dyDescent="0.75">
      <c r="A446" t="str">
        <v>81_01</v>
      </c>
      <c r="B446">
        <f ca="1">_xlfn.IFNA(IF(VLOOKUP(Pres_2017_T1!V446,[2]ListeGithub!$I$2:$K$111,3,FALSE)=$A$1,Pres_2017_T1!X446,0),0)</f>
        <v>0</v>
      </c>
      <c r="I446">
        <f ca="1">_xlfn.IFNA(IF(VLOOKUP(Pres_2017_T1!AC446,[2]ListeGithub!$I$2:$K$111,3,FALSE)=$A$1,Pres_2017_T1!AE446,0),0)</f>
        <v>0</v>
      </c>
      <c r="P446">
        <f ca="1">_xlfn.IFNA(IF(VLOOKUP(Pres_2017_T1!AJ446,[2]ListeGithub!$I$2:$K$111,3,FALSE)=$A$1,Pres_2017_T1!AL446,0),0)</f>
        <v>12963</v>
      </c>
      <c r="W446">
        <f ca="1">_xlfn.IFNA(IF(VLOOKUP(Pres_2017_T1!AQ446,[2]ListeGithub!$I$2:$K$111,3,FALSE)=$A$1,Pres_2017_T1!AS446,0),0)</f>
        <v>0</v>
      </c>
      <c r="AD446">
        <f ca="1">_xlfn.IFNA(IF(VLOOKUP(Pres_2017_T1!AX446,[2]ListeGithub!$I$2:$K$111,3,FALSE)=$A$1,Pres_2017_T1!AZ446,0),0)</f>
        <v>0</v>
      </c>
      <c r="AK446">
        <f ca="1">_xlfn.IFNA(IF(VLOOKUP(Pres_2017_T1!BE446,[2]ListeGithub!$I$2:$K$111,3,FALSE)=$A$1,Pres_2017_T1!BG446,0),0)</f>
        <v>0</v>
      </c>
      <c r="AR446">
        <f ca="1">_xlfn.IFNA(IF(VLOOKUP(Pres_2017_T1!BL446,[2]ListeGithub!$I$2:$K$111,3,FALSE)=$A$1,Pres_2017_T1!BN446,0),0)</f>
        <v>2221</v>
      </c>
      <c r="AY446">
        <f ca="1">_xlfn.IFNA(IF(VLOOKUP(Pres_2017_T1!BS446,[2]ListeGithub!$I$2:$K$111,3,FALSE)=$A$1,Pres_2017_T1!BU446,0),0)</f>
        <v>0</v>
      </c>
      <c r="BF446">
        <f ca="1">_xlfn.IFNA(IF(VLOOKUP(Pres_2017_T1!BZ446,[2]ListeGithub!$I$2:$K$111,3,FALSE)=$A$1,Pres_2017_T1!CB446,0),0)</f>
        <v>469</v>
      </c>
      <c r="BM446">
        <f ca="1">_xlfn.IFNA(IF(VLOOKUP(Pres_2017_T1!CG446,[2]ListeGithub!$I$2:$K$111,3,FALSE)=$A$1,Pres_2017_T1!CI446,0),0)</f>
        <v>0</v>
      </c>
      <c r="BT446">
        <f ca="1">_xlfn.IFNA(IF(VLOOKUP(Pres_2017_T1!CN446,[2]ListeGithub!$I$2:$K$111,3,FALSE)=$A$1,Pres_2017_T1!CP446,0),0)</f>
        <v>0</v>
      </c>
      <c r="CA446">
        <f t="shared" ca="1" si="6"/>
        <v>15653</v>
      </c>
    </row>
    <row r="447" spans="1:79" x14ac:dyDescent="0.75">
      <c r="A447" t="str">
        <v>81_02</v>
      </c>
      <c r="B447">
        <f ca="1">_xlfn.IFNA(IF(VLOOKUP(Pres_2017_T1!V447,[2]ListeGithub!$I$2:$K$111,3,FALSE)=$A$1,Pres_2017_T1!X447,0),0)</f>
        <v>0</v>
      </c>
      <c r="I447">
        <f ca="1">_xlfn.IFNA(IF(VLOOKUP(Pres_2017_T1!AC447,[2]ListeGithub!$I$2:$K$111,3,FALSE)=$A$1,Pres_2017_T1!AE447,0),0)</f>
        <v>0</v>
      </c>
      <c r="P447">
        <f ca="1">_xlfn.IFNA(IF(VLOOKUP(Pres_2017_T1!AJ447,[2]ListeGithub!$I$2:$K$111,3,FALSE)=$A$1,Pres_2017_T1!AL447,0),0)</f>
        <v>0</v>
      </c>
      <c r="W447">
        <f ca="1">_xlfn.IFNA(IF(VLOOKUP(Pres_2017_T1!AQ447,[2]ListeGithub!$I$2:$K$111,3,FALSE)=$A$1,Pres_2017_T1!AS447,0),0)</f>
        <v>12974</v>
      </c>
      <c r="AD447">
        <f ca="1">_xlfn.IFNA(IF(VLOOKUP(Pres_2017_T1!AX447,[2]ListeGithub!$I$2:$K$111,3,FALSE)=$A$1,Pres_2017_T1!AZ447,0),0)</f>
        <v>0</v>
      </c>
      <c r="AK447">
        <f ca="1">_xlfn.IFNA(IF(VLOOKUP(Pres_2017_T1!BE447,[2]ListeGithub!$I$2:$K$111,3,FALSE)=$A$1,Pres_2017_T1!BG447,0),0)</f>
        <v>0</v>
      </c>
      <c r="AR447">
        <f ca="1">_xlfn.IFNA(IF(VLOOKUP(Pres_2017_T1!BL447,[2]ListeGithub!$I$2:$K$111,3,FALSE)=$A$1,Pres_2017_T1!BN447,0),0)</f>
        <v>2340</v>
      </c>
      <c r="AY447">
        <f ca="1">_xlfn.IFNA(IF(VLOOKUP(Pres_2017_T1!BS447,[2]ListeGithub!$I$2:$K$111,3,FALSE)=$A$1,Pres_2017_T1!BU447,0),0)</f>
        <v>0</v>
      </c>
      <c r="BF447">
        <f ca="1">_xlfn.IFNA(IF(VLOOKUP(Pres_2017_T1!BZ447,[2]ListeGithub!$I$2:$K$111,3,FALSE)=$A$1,Pres_2017_T1!CB447,0),0)</f>
        <v>670</v>
      </c>
      <c r="BM447">
        <f ca="1">_xlfn.IFNA(IF(VLOOKUP(Pres_2017_T1!CG447,[2]ListeGithub!$I$2:$K$111,3,FALSE)=$A$1,Pres_2017_T1!CI447,0),0)</f>
        <v>0</v>
      </c>
      <c r="BT447">
        <f ca="1">_xlfn.IFNA(IF(VLOOKUP(Pres_2017_T1!CN447,[2]ListeGithub!$I$2:$K$111,3,FALSE)=$A$1,Pres_2017_T1!CP447,0),0)</f>
        <v>0</v>
      </c>
      <c r="CA447">
        <f t="shared" ca="1" si="6"/>
        <v>15984</v>
      </c>
    </row>
    <row r="448" spans="1:79" x14ac:dyDescent="0.75">
      <c r="A448" t="str">
        <v>81_03</v>
      </c>
      <c r="B448">
        <f ca="1">_xlfn.IFNA(IF(VLOOKUP(Pres_2017_T1!V448,[2]ListeGithub!$I$2:$K$111,3,FALSE)=$A$1,Pres_2017_T1!X448,0),0)</f>
        <v>0</v>
      </c>
      <c r="I448">
        <f ca="1">_xlfn.IFNA(IF(VLOOKUP(Pres_2017_T1!AC448,[2]ListeGithub!$I$2:$K$111,3,FALSE)=$A$1,Pres_2017_T1!AE448,0),0)</f>
        <v>0</v>
      </c>
      <c r="P448">
        <f ca="1">_xlfn.IFNA(IF(VLOOKUP(Pres_2017_T1!AJ448,[2]ListeGithub!$I$2:$K$111,3,FALSE)=$A$1,Pres_2017_T1!AL448,0),0)</f>
        <v>0</v>
      </c>
      <c r="W448">
        <f ca="1">_xlfn.IFNA(IF(VLOOKUP(Pres_2017_T1!AQ448,[2]ListeGithub!$I$2:$K$111,3,FALSE)=$A$1,Pres_2017_T1!AS448,0),0)</f>
        <v>15115</v>
      </c>
      <c r="AD448">
        <f ca="1">_xlfn.IFNA(IF(VLOOKUP(Pres_2017_T1!AX448,[2]ListeGithub!$I$2:$K$111,3,FALSE)=$A$1,Pres_2017_T1!AZ448,0),0)</f>
        <v>0</v>
      </c>
      <c r="AK448">
        <f ca="1">_xlfn.IFNA(IF(VLOOKUP(Pres_2017_T1!BE448,[2]ListeGithub!$I$2:$K$111,3,FALSE)=$A$1,Pres_2017_T1!BG448,0),0)</f>
        <v>0</v>
      </c>
      <c r="AR448">
        <f ca="1">_xlfn.IFNA(IF(VLOOKUP(Pres_2017_T1!BL448,[2]ListeGithub!$I$2:$K$111,3,FALSE)=$A$1,Pres_2017_T1!BN448,0),0)</f>
        <v>2544</v>
      </c>
      <c r="AY448">
        <f ca="1">_xlfn.IFNA(IF(VLOOKUP(Pres_2017_T1!BS448,[2]ListeGithub!$I$2:$K$111,3,FALSE)=$A$1,Pres_2017_T1!BU448,0),0)</f>
        <v>0</v>
      </c>
      <c r="BF448">
        <f ca="1">_xlfn.IFNA(IF(VLOOKUP(Pres_2017_T1!BZ448,[2]ListeGithub!$I$2:$K$111,3,FALSE)=$A$1,Pres_2017_T1!CB448,0),0)</f>
        <v>683</v>
      </c>
      <c r="BM448">
        <f ca="1">_xlfn.IFNA(IF(VLOOKUP(Pres_2017_T1!CG448,[2]ListeGithub!$I$2:$K$111,3,FALSE)=$A$1,Pres_2017_T1!CI448,0),0)</f>
        <v>0</v>
      </c>
      <c r="BT448">
        <f ca="1">_xlfn.IFNA(IF(VLOOKUP(Pres_2017_T1!CN448,[2]ListeGithub!$I$2:$K$111,3,FALSE)=$A$1,Pres_2017_T1!CP448,0),0)</f>
        <v>0</v>
      </c>
      <c r="CA448">
        <f t="shared" ca="1" si="6"/>
        <v>18342</v>
      </c>
    </row>
    <row r="449" spans="1:79" x14ac:dyDescent="0.75">
      <c r="A449" t="str">
        <v>82_01</v>
      </c>
      <c r="B449">
        <f ca="1">_xlfn.IFNA(IF(VLOOKUP(Pres_2017_T1!V449,[2]ListeGithub!$I$2:$K$111,3,FALSE)=$A$1,Pres_2017_T1!X449,0),0)</f>
        <v>0</v>
      </c>
      <c r="I449">
        <f ca="1">_xlfn.IFNA(IF(VLOOKUP(Pres_2017_T1!AC449,[2]ListeGithub!$I$2:$K$111,3,FALSE)=$A$1,Pres_2017_T1!AE449,0),0)</f>
        <v>0</v>
      </c>
      <c r="P449">
        <f ca="1">_xlfn.IFNA(IF(VLOOKUP(Pres_2017_T1!AJ449,[2]ListeGithub!$I$2:$K$111,3,FALSE)=$A$1,Pres_2017_T1!AL449,0),0)</f>
        <v>0</v>
      </c>
      <c r="W449">
        <f ca="1">_xlfn.IFNA(IF(VLOOKUP(Pres_2017_T1!AQ449,[2]ListeGithub!$I$2:$K$111,3,FALSE)=$A$1,Pres_2017_T1!AS449,0),0)</f>
        <v>13650</v>
      </c>
      <c r="AD449">
        <f ca="1">_xlfn.IFNA(IF(VLOOKUP(Pres_2017_T1!AX449,[2]ListeGithub!$I$2:$K$111,3,FALSE)=$A$1,Pres_2017_T1!AZ449,0),0)</f>
        <v>0</v>
      </c>
      <c r="AK449">
        <f ca="1">_xlfn.IFNA(IF(VLOOKUP(Pres_2017_T1!BE449,[2]ListeGithub!$I$2:$K$111,3,FALSE)=$A$1,Pres_2017_T1!BG449,0),0)</f>
        <v>0</v>
      </c>
      <c r="AR449">
        <f ca="1">_xlfn.IFNA(IF(VLOOKUP(Pres_2017_T1!BL449,[2]ListeGithub!$I$2:$K$111,3,FALSE)=$A$1,Pres_2017_T1!BN449,0),0)</f>
        <v>1679</v>
      </c>
      <c r="AY449">
        <f ca="1">_xlfn.IFNA(IF(VLOOKUP(Pres_2017_T1!BS449,[2]ListeGithub!$I$2:$K$111,3,FALSE)=$A$1,Pres_2017_T1!BU449,0),0)</f>
        <v>0</v>
      </c>
      <c r="BF449">
        <f ca="1">_xlfn.IFNA(IF(VLOOKUP(Pres_2017_T1!BZ449,[2]ListeGithub!$I$2:$K$111,3,FALSE)=$A$1,Pres_2017_T1!CB449,0),0)</f>
        <v>650</v>
      </c>
      <c r="BM449">
        <f ca="1">_xlfn.IFNA(IF(VLOOKUP(Pres_2017_T1!CG449,[2]ListeGithub!$I$2:$K$111,3,FALSE)=$A$1,Pres_2017_T1!CI449,0),0)</f>
        <v>0</v>
      </c>
      <c r="BT449">
        <f ca="1">_xlfn.IFNA(IF(VLOOKUP(Pres_2017_T1!CN449,[2]ListeGithub!$I$2:$K$111,3,FALSE)=$A$1,Pres_2017_T1!CP449,0),0)</f>
        <v>0</v>
      </c>
      <c r="CA449">
        <f t="shared" ca="1" si="6"/>
        <v>15979</v>
      </c>
    </row>
    <row r="450" spans="1:79" x14ac:dyDescent="0.75">
      <c r="A450" t="str">
        <v>82_02</v>
      </c>
      <c r="B450">
        <f ca="1">_xlfn.IFNA(IF(VLOOKUP(Pres_2017_T1!V450,[2]ListeGithub!$I$2:$K$111,3,FALSE)=$A$1,Pres_2017_T1!X450,0),0)</f>
        <v>0</v>
      </c>
      <c r="I450">
        <f ca="1">_xlfn.IFNA(IF(VLOOKUP(Pres_2017_T1!AC450,[2]ListeGithub!$I$2:$K$111,3,FALSE)=$A$1,Pres_2017_T1!AE450,0),0)</f>
        <v>0</v>
      </c>
      <c r="P450">
        <f ca="1">_xlfn.IFNA(IF(VLOOKUP(Pres_2017_T1!AJ450,[2]ListeGithub!$I$2:$K$111,3,FALSE)=$A$1,Pres_2017_T1!AL450,0),0)</f>
        <v>0</v>
      </c>
      <c r="W450">
        <f ca="1">_xlfn.IFNA(IF(VLOOKUP(Pres_2017_T1!AQ450,[2]ListeGithub!$I$2:$K$111,3,FALSE)=$A$1,Pres_2017_T1!AS450,0),0)</f>
        <v>12342</v>
      </c>
      <c r="AD450">
        <f ca="1">_xlfn.IFNA(IF(VLOOKUP(Pres_2017_T1!AX450,[2]ListeGithub!$I$2:$K$111,3,FALSE)=$A$1,Pres_2017_T1!AZ450,0),0)</f>
        <v>0</v>
      </c>
      <c r="AK450">
        <f ca="1">_xlfn.IFNA(IF(VLOOKUP(Pres_2017_T1!BE450,[2]ListeGithub!$I$2:$K$111,3,FALSE)=$A$1,Pres_2017_T1!BG450,0),0)</f>
        <v>0</v>
      </c>
      <c r="AR450">
        <f ca="1">_xlfn.IFNA(IF(VLOOKUP(Pres_2017_T1!BL450,[2]ListeGithub!$I$2:$K$111,3,FALSE)=$A$1,Pres_2017_T1!BN450,0),0)</f>
        <v>1981</v>
      </c>
      <c r="AY450">
        <f ca="1">_xlfn.IFNA(IF(VLOOKUP(Pres_2017_T1!BS450,[2]ListeGithub!$I$2:$K$111,3,FALSE)=$A$1,Pres_2017_T1!BU450,0),0)</f>
        <v>0</v>
      </c>
      <c r="BF450">
        <f ca="1">_xlfn.IFNA(IF(VLOOKUP(Pres_2017_T1!BZ450,[2]ListeGithub!$I$2:$K$111,3,FALSE)=$A$1,Pres_2017_T1!CB450,0),0)</f>
        <v>687</v>
      </c>
      <c r="BM450">
        <f ca="1">_xlfn.IFNA(IF(VLOOKUP(Pres_2017_T1!CG450,[2]ListeGithub!$I$2:$K$111,3,FALSE)=$A$1,Pres_2017_T1!CI450,0),0)</f>
        <v>0</v>
      </c>
      <c r="BT450">
        <f ca="1">_xlfn.IFNA(IF(VLOOKUP(Pres_2017_T1!CN450,[2]ListeGithub!$I$2:$K$111,3,FALSE)=$A$1,Pres_2017_T1!CP450,0),0)</f>
        <v>0</v>
      </c>
      <c r="CA450">
        <f t="shared" ca="1" si="6"/>
        <v>15010</v>
      </c>
    </row>
    <row r="451" spans="1:79" x14ac:dyDescent="0.75">
      <c r="A451" t="str">
        <v>83_01</v>
      </c>
      <c r="B451">
        <f ca="1">_xlfn.IFNA(IF(VLOOKUP(Pres_2017_T1!V451,[2]ListeGithub!$I$2:$K$111,3,FALSE)=$A$1,Pres_2017_T1!X451,0),0)</f>
        <v>14139</v>
      </c>
      <c r="I451">
        <f ca="1">_xlfn.IFNA(IF(VLOOKUP(Pres_2017_T1!AC451,[2]ListeGithub!$I$2:$K$111,3,FALSE)=$A$1,Pres_2017_T1!AE451,0),0)</f>
        <v>0</v>
      </c>
      <c r="P451">
        <f ca="1">_xlfn.IFNA(IF(VLOOKUP(Pres_2017_T1!AJ451,[2]ListeGithub!$I$2:$K$111,3,FALSE)=$A$1,Pres_2017_T1!AL451,0),0)</f>
        <v>0</v>
      </c>
      <c r="W451">
        <f ca="1">_xlfn.IFNA(IF(VLOOKUP(Pres_2017_T1!AQ451,[2]ListeGithub!$I$2:$K$111,3,FALSE)=$A$1,Pres_2017_T1!AS451,0),0)</f>
        <v>0</v>
      </c>
      <c r="AD451">
        <f ca="1">_xlfn.IFNA(IF(VLOOKUP(Pres_2017_T1!AX451,[2]ListeGithub!$I$2:$K$111,3,FALSE)=$A$1,Pres_2017_T1!AZ451,0),0)</f>
        <v>0</v>
      </c>
      <c r="AK451">
        <f ca="1">_xlfn.IFNA(IF(VLOOKUP(Pres_2017_T1!BE451,[2]ListeGithub!$I$2:$K$111,3,FALSE)=$A$1,Pres_2017_T1!BG451,0),0)</f>
        <v>0</v>
      </c>
      <c r="AR451">
        <f ca="1">_xlfn.IFNA(IF(VLOOKUP(Pres_2017_T1!BL451,[2]ListeGithub!$I$2:$K$111,3,FALSE)=$A$1,Pres_2017_T1!BN451,0),0)</f>
        <v>606</v>
      </c>
      <c r="AY451">
        <f ca="1">_xlfn.IFNA(IF(VLOOKUP(Pres_2017_T1!BS451,[2]ListeGithub!$I$2:$K$111,3,FALSE)=$A$1,Pres_2017_T1!BU451,0),0)</f>
        <v>598</v>
      </c>
      <c r="BF451">
        <f ca="1">_xlfn.IFNA(IF(VLOOKUP(Pres_2017_T1!BZ451,[2]ListeGithub!$I$2:$K$111,3,FALSE)=$A$1,Pres_2017_T1!CB451,0),0)</f>
        <v>0</v>
      </c>
      <c r="BM451">
        <f ca="1">_xlfn.IFNA(IF(VLOOKUP(Pres_2017_T1!CG451,[2]ListeGithub!$I$2:$K$111,3,FALSE)=$A$1,Pres_2017_T1!CI451,0),0)</f>
        <v>0</v>
      </c>
      <c r="BT451">
        <f ca="1">_xlfn.IFNA(IF(VLOOKUP(Pres_2017_T1!CN451,[2]ListeGithub!$I$2:$K$111,3,FALSE)=$A$1,Pres_2017_T1!CP451,0),0)</f>
        <v>0</v>
      </c>
      <c r="CA451">
        <f t="shared" ref="CA451:CA514" ca="1" si="7">SUM(B451:BZ451)</f>
        <v>15343</v>
      </c>
    </row>
    <row r="452" spans="1:79" x14ac:dyDescent="0.75">
      <c r="A452" t="str">
        <v>83_02</v>
      </c>
      <c r="B452">
        <f ca="1">_xlfn.IFNA(IF(VLOOKUP(Pres_2017_T1!V452,[2]ListeGithub!$I$2:$K$111,3,FALSE)=$A$1,Pres_2017_T1!X452,0),0)</f>
        <v>0</v>
      </c>
      <c r="I452">
        <f ca="1">_xlfn.IFNA(IF(VLOOKUP(Pres_2017_T1!AC452,[2]ListeGithub!$I$2:$K$111,3,FALSE)=$A$1,Pres_2017_T1!AE452,0),0)</f>
        <v>14184</v>
      </c>
      <c r="P452">
        <f ca="1">_xlfn.IFNA(IF(VLOOKUP(Pres_2017_T1!AJ452,[2]ListeGithub!$I$2:$K$111,3,FALSE)=$A$1,Pres_2017_T1!AL452,0),0)</f>
        <v>0</v>
      </c>
      <c r="W452">
        <f ca="1">_xlfn.IFNA(IF(VLOOKUP(Pres_2017_T1!AQ452,[2]ListeGithub!$I$2:$K$111,3,FALSE)=$A$1,Pres_2017_T1!AS452,0),0)</f>
        <v>0</v>
      </c>
      <c r="AD452">
        <f ca="1">_xlfn.IFNA(IF(VLOOKUP(Pres_2017_T1!AX452,[2]ListeGithub!$I$2:$K$111,3,FALSE)=$A$1,Pres_2017_T1!AZ452,0),0)</f>
        <v>0</v>
      </c>
      <c r="AK452">
        <f ca="1">_xlfn.IFNA(IF(VLOOKUP(Pres_2017_T1!BE452,[2]ListeGithub!$I$2:$K$111,3,FALSE)=$A$1,Pres_2017_T1!BG452,0),0)</f>
        <v>0</v>
      </c>
      <c r="AR452">
        <f ca="1">_xlfn.IFNA(IF(VLOOKUP(Pres_2017_T1!BL452,[2]ListeGithub!$I$2:$K$111,3,FALSE)=$A$1,Pres_2017_T1!BN452,0),0)</f>
        <v>880</v>
      </c>
      <c r="AY452">
        <f ca="1">_xlfn.IFNA(IF(VLOOKUP(Pres_2017_T1!BS452,[2]ListeGithub!$I$2:$K$111,3,FALSE)=$A$1,Pres_2017_T1!BU452,0),0)</f>
        <v>587</v>
      </c>
      <c r="BF452">
        <f ca="1">_xlfn.IFNA(IF(VLOOKUP(Pres_2017_T1!BZ452,[2]ListeGithub!$I$2:$K$111,3,FALSE)=$A$1,Pres_2017_T1!CB452,0),0)</f>
        <v>0</v>
      </c>
      <c r="BM452">
        <f ca="1">_xlfn.IFNA(IF(VLOOKUP(Pres_2017_T1!CG452,[2]ListeGithub!$I$2:$K$111,3,FALSE)=$A$1,Pres_2017_T1!CI452,0),0)</f>
        <v>0</v>
      </c>
      <c r="BT452">
        <f ca="1">_xlfn.IFNA(IF(VLOOKUP(Pres_2017_T1!CN452,[2]ListeGithub!$I$2:$K$111,3,FALSE)=$A$1,Pres_2017_T1!CP452,0),0)</f>
        <v>0</v>
      </c>
      <c r="CA452">
        <f t="shared" ca="1" si="7"/>
        <v>15651</v>
      </c>
    </row>
    <row r="453" spans="1:79" x14ac:dyDescent="0.75">
      <c r="A453" t="str">
        <v>83_03</v>
      </c>
      <c r="B453">
        <f ca="1">_xlfn.IFNA(IF(VLOOKUP(Pres_2017_T1!V453,[2]ListeGithub!$I$2:$K$111,3,FALSE)=$A$1,Pres_2017_T1!X453,0),0)</f>
        <v>0</v>
      </c>
      <c r="I453">
        <f ca="1">_xlfn.IFNA(IF(VLOOKUP(Pres_2017_T1!AC453,[2]ListeGithub!$I$2:$K$111,3,FALSE)=$A$1,Pres_2017_T1!AE453,0),0)</f>
        <v>20910</v>
      </c>
      <c r="P453">
        <f ca="1">_xlfn.IFNA(IF(VLOOKUP(Pres_2017_T1!AJ453,[2]ListeGithub!$I$2:$K$111,3,FALSE)=$A$1,Pres_2017_T1!AL453,0),0)</f>
        <v>0</v>
      </c>
      <c r="W453">
        <f ca="1">_xlfn.IFNA(IF(VLOOKUP(Pres_2017_T1!AQ453,[2]ListeGithub!$I$2:$K$111,3,FALSE)=$A$1,Pres_2017_T1!AS453,0),0)</f>
        <v>0</v>
      </c>
      <c r="AD453">
        <f ca="1">_xlfn.IFNA(IF(VLOOKUP(Pres_2017_T1!AX453,[2]ListeGithub!$I$2:$K$111,3,FALSE)=$A$1,Pres_2017_T1!AZ453,0),0)</f>
        <v>0</v>
      </c>
      <c r="AK453">
        <f ca="1">_xlfn.IFNA(IF(VLOOKUP(Pres_2017_T1!BE453,[2]ListeGithub!$I$2:$K$111,3,FALSE)=$A$1,Pres_2017_T1!BG453,0),0)</f>
        <v>0</v>
      </c>
      <c r="AR453">
        <f ca="1">_xlfn.IFNA(IF(VLOOKUP(Pres_2017_T1!BL453,[2]ListeGithub!$I$2:$K$111,3,FALSE)=$A$1,Pres_2017_T1!BN453,0),0)</f>
        <v>959</v>
      </c>
      <c r="AY453">
        <f ca="1">_xlfn.IFNA(IF(VLOOKUP(Pres_2017_T1!BS453,[2]ListeGithub!$I$2:$K$111,3,FALSE)=$A$1,Pres_2017_T1!BU453,0),0)</f>
        <v>740</v>
      </c>
      <c r="BF453">
        <f ca="1">_xlfn.IFNA(IF(VLOOKUP(Pres_2017_T1!BZ453,[2]ListeGithub!$I$2:$K$111,3,FALSE)=$A$1,Pres_2017_T1!CB453,0),0)</f>
        <v>0</v>
      </c>
      <c r="BM453">
        <f ca="1">_xlfn.IFNA(IF(VLOOKUP(Pres_2017_T1!CG453,[2]ListeGithub!$I$2:$K$111,3,FALSE)=$A$1,Pres_2017_T1!CI453,0),0)</f>
        <v>0</v>
      </c>
      <c r="BT453">
        <f ca="1">_xlfn.IFNA(IF(VLOOKUP(Pres_2017_T1!CN453,[2]ListeGithub!$I$2:$K$111,3,FALSE)=$A$1,Pres_2017_T1!CP453,0),0)</f>
        <v>0</v>
      </c>
      <c r="CA453">
        <f t="shared" ca="1" si="7"/>
        <v>22609</v>
      </c>
    </row>
    <row r="454" spans="1:79" x14ac:dyDescent="0.75">
      <c r="A454" t="str">
        <v>83_04</v>
      </c>
      <c r="B454">
        <f ca="1">_xlfn.IFNA(IF(VLOOKUP(Pres_2017_T1!V454,[2]ListeGithub!$I$2:$K$111,3,FALSE)=$A$1,Pres_2017_T1!X454,0),0)</f>
        <v>0</v>
      </c>
      <c r="I454">
        <f ca="1">_xlfn.IFNA(IF(VLOOKUP(Pres_2017_T1!AC454,[2]ListeGithub!$I$2:$K$111,3,FALSE)=$A$1,Pres_2017_T1!AE454,0),0)</f>
        <v>23988</v>
      </c>
      <c r="P454">
        <f ca="1">_xlfn.IFNA(IF(VLOOKUP(Pres_2017_T1!AJ454,[2]ListeGithub!$I$2:$K$111,3,FALSE)=$A$1,Pres_2017_T1!AL454,0),0)</f>
        <v>0</v>
      </c>
      <c r="W454">
        <f ca="1">_xlfn.IFNA(IF(VLOOKUP(Pres_2017_T1!AQ454,[2]ListeGithub!$I$2:$K$111,3,FALSE)=$A$1,Pres_2017_T1!AS454,0),0)</f>
        <v>0</v>
      </c>
      <c r="AD454">
        <f ca="1">_xlfn.IFNA(IF(VLOOKUP(Pres_2017_T1!AX454,[2]ListeGithub!$I$2:$K$111,3,FALSE)=$A$1,Pres_2017_T1!AZ454,0),0)</f>
        <v>0</v>
      </c>
      <c r="AK454">
        <f ca="1">_xlfn.IFNA(IF(VLOOKUP(Pres_2017_T1!BE454,[2]ListeGithub!$I$2:$K$111,3,FALSE)=$A$1,Pres_2017_T1!BG454,0),0)</f>
        <v>0</v>
      </c>
      <c r="AR454">
        <f ca="1">_xlfn.IFNA(IF(VLOOKUP(Pres_2017_T1!BL454,[2]ListeGithub!$I$2:$K$111,3,FALSE)=$A$1,Pres_2017_T1!BN454,0),0)</f>
        <v>907</v>
      </c>
      <c r="AY454">
        <f ca="1">_xlfn.IFNA(IF(VLOOKUP(Pres_2017_T1!BS454,[2]ListeGithub!$I$2:$K$111,3,FALSE)=$A$1,Pres_2017_T1!BU454,0),0)</f>
        <v>805</v>
      </c>
      <c r="BF454">
        <f ca="1">_xlfn.IFNA(IF(VLOOKUP(Pres_2017_T1!BZ454,[2]ListeGithub!$I$2:$K$111,3,FALSE)=$A$1,Pres_2017_T1!CB454,0),0)</f>
        <v>0</v>
      </c>
      <c r="BM454">
        <f ca="1">_xlfn.IFNA(IF(VLOOKUP(Pres_2017_T1!CG454,[2]ListeGithub!$I$2:$K$111,3,FALSE)=$A$1,Pres_2017_T1!CI454,0),0)</f>
        <v>0</v>
      </c>
      <c r="BT454">
        <f ca="1">_xlfn.IFNA(IF(VLOOKUP(Pres_2017_T1!CN454,[2]ListeGithub!$I$2:$K$111,3,FALSE)=$A$1,Pres_2017_T1!CP454,0),0)</f>
        <v>0</v>
      </c>
      <c r="CA454">
        <f t="shared" ca="1" si="7"/>
        <v>25700</v>
      </c>
    </row>
    <row r="455" spans="1:79" x14ac:dyDescent="0.75">
      <c r="A455" t="str">
        <v>83_05</v>
      </c>
      <c r="B455">
        <f ca="1">_xlfn.IFNA(IF(VLOOKUP(Pres_2017_T1!V455,[2]ListeGithub!$I$2:$K$111,3,FALSE)=$A$1,Pres_2017_T1!X455,0),0)</f>
        <v>0</v>
      </c>
      <c r="I455">
        <f ca="1">_xlfn.IFNA(IF(VLOOKUP(Pres_2017_T1!AC455,[2]ListeGithub!$I$2:$K$111,3,FALSE)=$A$1,Pres_2017_T1!AE455,0),0)</f>
        <v>22240</v>
      </c>
      <c r="P455">
        <f ca="1">_xlfn.IFNA(IF(VLOOKUP(Pres_2017_T1!AJ455,[2]ListeGithub!$I$2:$K$111,3,FALSE)=$A$1,Pres_2017_T1!AL455,0),0)</f>
        <v>0</v>
      </c>
      <c r="W455">
        <f ca="1">_xlfn.IFNA(IF(VLOOKUP(Pres_2017_T1!AQ455,[2]ListeGithub!$I$2:$K$111,3,FALSE)=$A$1,Pres_2017_T1!AS455,0),0)</f>
        <v>0</v>
      </c>
      <c r="AD455">
        <f ca="1">_xlfn.IFNA(IF(VLOOKUP(Pres_2017_T1!AX455,[2]ListeGithub!$I$2:$K$111,3,FALSE)=$A$1,Pres_2017_T1!AZ455,0),0)</f>
        <v>0</v>
      </c>
      <c r="AK455">
        <f ca="1">_xlfn.IFNA(IF(VLOOKUP(Pres_2017_T1!BE455,[2]ListeGithub!$I$2:$K$111,3,FALSE)=$A$1,Pres_2017_T1!BG455,0),0)</f>
        <v>0</v>
      </c>
      <c r="AR455">
        <f ca="1">_xlfn.IFNA(IF(VLOOKUP(Pres_2017_T1!BL455,[2]ListeGithub!$I$2:$K$111,3,FALSE)=$A$1,Pres_2017_T1!BN455,0),0)</f>
        <v>728</v>
      </c>
      <c r="AY455">
        <f ca="1">_xlfn.IFNA(IF(VLOOKUP(Pres_2017_T1!BS455,[2]ListeGithub!$I$2:$K$111,3,FALSE)=$A$1,Pres_2017_T1!BU455,0),0)</f>
        <v>619</v>
      </c>
      <c r="BF455">
        <f ca="1">_xlfn.IFNA(IF(VLOOKUP(Pres_2017_T1!BZ455,[2]ListeGithub!$I$2:$K$111,3,FALSE)=$A$1,Pres_2017_T1!CB455,0),0)</f>
        <v>0</v>
      </c>
      <c r="BM455">
        <f ca="1">_xlfn.IFNA(IF(VLOOKUP(Pres_2017_T1!CG455,[2]ListeGithub!$I$2:$K$111,3,FALSE)=$A$1,Pres_2017_T1!CI455,0),0)</f>
        <v>0</v>
      </c>
      <c r="BT455">
        <f ca="1">_xlfn.IFNA(IF(VLOOKUP(Pres_2017_T1!CN455,[2]ListeGithub!$I$2:$K$111,3,FALSE)=$A$1,Pres_2017_T1!CP455,0),0)</f>
        <v>0</v>
      </c>
      <c r="CA455">
        <f t="shared" ca="1" si="7"/>
        <v>23587</v>
      </c>
    </row>
    <row r="456" spans="1:79" x14ac:dyDescent="0.75">
      <c r="A456" t="str">
        <v>83_06</v>
      </c>
      <c r="B456">
        <f ca="1">_xlfn.IFNA(IF(VLOOKUP(Pres_2017_T1!V456,[2]ListeGithub!$I$2:$K$111,3,FALSE)=$A$1,Pres_2017_T1!X456,0),0)</f>
        <v>0</v>
      </c>
      <c r="I456">
        <f ca="1">_xlfn.IFNA(IF(VLOOKUP(Pres_2017_T1!AC456,[2]ListeGithub!$I$2:$K$111,3,FALSE)=$A$1,Pres_2017_T1!AE456,0),0)</f>
        <v>19203</v>
      </c>
      <c r="P456">
        <f ca="1">_xlfn.IFNA(IF(VLOOKUP(Pres_2017_T1!AJ456,[2]ListeGithub!$I$2:$K$111,3,FALSE)=$A$1,Pres_2017_T1!AL456,0),0)</f>
        <v>0</v>
      </c>
      <c r="W456">
        <f ca="1">_xlfn.IFNA(IF(VLOOKUP(Pres_2017_T1!AQ456,[2]ListeGithub!$I$2:$K$111,3,FALSE)=$A$1,Pres_2017_T1!AS456,0),0)</f>
        <v>0</v>
      </c>
      <c r="AD456">
        <f ca="1">_xlfn.IFNA(IF(VLOOKUP(Pres_2017_T1!AX456,[2]ListeGithub!$I$2:$K$111,3,FALSE)=$A$1,Pres_2017_T1!AZ456,0),0)</f>
        <v>0</v>
      </c>
      <c r="AK456">
        <f ca="1">_xlfn.IFNA(IF(VLOOKUP(Pres_2017_T1!BE456,[2]ListeGithub!$I$2:$K$111,3,FALSE)=$A$1,Pres_2017_T1!BG456,0),0)</f>
        <v>0</v>
      </c>
      <c r="AR456">
        <f ca="1">_xlfn.IFNA(IF(VLOOKUP(Pres_2017_T1!BL456,[2]ListeGithub!$I$2:$K$111,3,FALSE)=$A$1,Pres_2017_T1!BN456,0),0)</f>
        <v>1170</v>
      </c>
      <c r="AY456">
        <f ca="1">_xlfn.IFNA(IF(VLOOKUP(Pres_2017_T1!BS456,[2]ListeGithub!$I$2:$K$111,3,FALSE)=$A$1,Pres_2017_T1!BU456,0),0)</f>
        <v>832</v>
      </c>
      <c r="BF456">
        <f ca="1">_xlfn.IFNA(IF(VLOOKUP(Pres_2017_T1!BZ456,[2]ListeGithub!$I$2:$K$111,3,FALSE)=$A$1,Pres_2017_T1!CB456,0),0)</f>
        <v>0</v>
      </c>
      <c r="BM456">
        <f ca="1">_xlfn.IFNA(IF(VLOOKUP(Pres_2017_T1!CG456,[2]ListeGithub!$I$2:$K$111,3,FALSE)=$A$1,Pres_2017_T1!CI456,0),0)</f>
        <v>0</v>
      </c>
      <c r="BT456">
        <f ca="1">_xlfn.IFNA(IF(VLOOKUP(Pres_2017_T1!CN456,[2]ListeGithub!$I$2:$K$111,3,FALSE)=$A$1,Pres_2017_T1!CP456,0),0)</f>
        <v>0</v>
      </c>
      <c r="CA456">
        <f t="shared" ca="1" si="7"/>
        <v>21205</v>
      </c>
    </row>
    <row r="457" spans="1:79" x14ac:dyDescent="0.75">
      <c r="A457" t="str">
        <v>83_07</v>
      </c>
      <c r="B457">
        <f ca="1">_xlfn.IFNA(IF(VLOOKUP(Pres_2017_T1!V457,[2]ListeGithub!$I$2:$K$111,3,FALSE)=$A$1,Pres_2017_T1!X457,0),0)</f>
        <v>0</v>
      </c>
      <c r="I457">
        <f ca="1">_xlfn.IFNA(IF(VLOOKUP(Pres_2017_T1!AC457,[2]ListeGithub!$I$2:$K$111,3,FALSE)=$A$1,Pres_2017_T1!AE457,0),0)</f>
        <v>20243</v>
      </c>
      <c r="P457">
        <f ca="1">_xlfn.IFNA(IF(VLOOKUP(Pres_2017_T1!AJ457,[2]ListeGithub!$I$2:$K$111,3,FALSE)=$A$1,Pres_2017_T1!AL457,0),0)</f>
        <v>0</v>
      </c>
      <c r="W457">
        <f ca="1">_xlfn.IFNA(IF(VLOOKUP(Pres_2017_T1!AQ457,[2]ListeGithub!$I$2:$K$111,3,FALSE)=$A$1,Pres_2017_T1!AS457,0),0)</f>
        <v>0</v>
      </c>
      <c r="AD457">
        <f ca="1">_xlfn.IFNA(IF(VLOOKUP(Pres_2017_T1!AX457,[2]ListeGithub!$I$2:$K$111,3,FALSE)=$A$1,Pres_2017_T1!AZ457,0),0)</f>
        <v>0</v>
      </c>
      <c r="AK457">
        <f ca="1">_xlfn.IFNA(IF(VLOOKUP(Pres_2017_T1!BE457,[2]ListeGithub!$I$2:$K$111,3,FALSE)=$A$1,Pres_2017_T1!BG457,0),0)</f>
        <v>0</v>
      </c>
      <c r="AR457">
        <f ca="1">_xlfn.IFNA(IF(VLOOKUP(Pres_2017_T1!BL457,[2]ListeGithub!$I$2:$K$111,3,FALSE)=$A$1,Pres_2017_T1!BN457,0),0)</f>
        <v>813</v>
      </c>
      <c r="AY457">
        <f ca="1">_xlfn.IFNA(IF(VLOOKUP(Pres_2017_T1!BS457,[2]ListeGithub!$I$2:$K$111,3,FALSE)=$A$1,Pres_2017_T1!BU457,0),0)</f>
        <v>646</v>
      </c>
      <c r="BF457">
        <f ca="1">_xlfn.IFNA(IF(VLOOKUP(Pres_2017_T1!BZ457,[2]ListeGithub!$I$2:$K$111,3,FALSE)=$A$1,Pres_2017_T1!CB457,0),0)</f>
        <v>0</v>
      </c>
      <c r="BM457">
        <f ca="1">_xlfn.IFNA(IF(VLOOKUP(Pres_2017_T1!CG457,[2]ListeGithub!$I$2:$K$111,3,FALSE)=$A$1,Pres_2017_T1!CI457,0),0)</f>
        <v>0</v>
      </c>
      <c r="BT457">
        <f ca="1">_xlfn.IFNA(IF(VLOOKUP(Pres_2017_T1!CN457,[2]ListeGithub!$I$2:$K$111,3,FALSE)=$A$1,Pres_2017_T1!CP457,0),0)</f>
        <v>0</v>
      </c>
      <c r="CA457">
        <f t="shared" ca="1" si="7"/>
        <v>21702</v>
      </c>
    </row>
    <row r="458" spans="1:79" x14ac:dyDescent="0.75">
      <c r="A458" t="str">
        <v>83_08</v>
      </c>
      <c r="B458">
        <f ca="1">_xlfn.IFNA(IF(VLOOKUP(Pres_2017_T1!V458,[2]ListeGithub!$I$2:$K$111,3,FALSE)=$A$1,Pres_2017_T1!X458,0),0)</f>
        <v>0</v>
      </c>
      <c r="I458">
        <f ca="1">_xlfn.IFNA(IF(VLOOKUP(Pres_2017_T1!AC458,[2]ListeGithub!$I$2:$K$111,3,FALSE)=$A$1,Pres_2017_T1!AE458,0),0)</f>
        <v>17409</v>
      </c>
      <c r="P458">
        <f ca="1">_xlfn.IFNA(IF(VLOOKUP(Pres_2017_T1!AJ458,[2]ListeGithub!$I$2:$K$111,3,FALSE)=$A$1,Pres_2017_T1!AL458,0),0)</f>
        <v>0</v>
      </c>
      <c r="W458">
        <f ca="1">_xlfn.IFNA(IF(VLOOKUP(Pres_2017_T1!AQ458,[2]ListeGithub!$I$2:$K$111,3,FALSE)=$A$1,Pres_2017_T1!AS458,0),0)</f>
        <v>0</v>
      </c>
      <c r="AD458">
        <f ca="1">_xlfn.IFNA(IF(VLOOKUP(Pres_2017_T1!AX458,[2]ListeGithub!$I$2:$K$111,3,FALSE)=$A$1,Pres_2017_T1!AZ458,0),0)</f>
        <v>0</v>
      </c>
      <c r="AK458">
        <f ca="1">_xlfn.IFNA(IF(VLOOKUP(Pres_2017_T1!BE458,[2]ListeGithub!$I$2:$K$111,3,FALSE)=$A$1,Pres_2017_T1!BG458,0),0)</f>
        <v>0</v>
      </c>
      <c r="AR458">
        <f ca="1">_xlfn.IFNA(IF(VLOOKUP(Pres_2017_T1!BL458,[2]ListeGithub!$I$2:$K$111,3,FALSE)=$A$1,Pres_2017_T1!BN458,0),0)</f>
        <v>979</v>
      </c>
      <c r="AY458">
        <f ca="1">_xlfn.IFNA(IF(VLOOKUP(Pres_2017_T1!BS458,[2]ListeGithub!$I$2:$K$111,3,FALSE)=$A$1,Pres_2017_T1!BU458,0),0)</f>
        <v>924</v>
      </c>
      <c r="BF458">
        <f ca="1">_xlfn.IFNA(IF(VLOOKUP(Pres_2017_T1!BZ458,[2]ListeGithub!$I$2:$K$111,3,FALSE)=$A$1,Pres_2017_T1!CB458,0),0)</f>
        <v>0</v>
      </c>
      <c r="BM458">
        <f ca="1">_xlfn.IFNA(IF(VLOOKUP(Pres_2017_T1!CG458,[2]ListeGithub!$I$2:$K$111,3,FALSE)=$A$1,Pres_2017_T1!CI458,0),0)</f>
        <v>0</v>
      </c>
      <c r="BT458">
        <f ca="1">_xlfn.IFNA(IF(VLOOKUP(Pres_2017_T1!CN458,[2]ListeGithub!$I$2:$K$111,3,FALSE)=$A$1,Pres_2017_T1!CP458,0),0)</f>
        <v>0</v>
      </c>
      <c r="CA458">
        <f t="shared" ca="1" si="7"/>
        <v>19312</v>
      </c>
    </row>
    <row r="459" spans="1:79" x14ac:dyDescent="0.75">
      <c r="A459" t="str">
        <v>84_01</v>
      </c>
      <c r="B459">
        <f ca="1">_xlfn.IFNA(IF(VLOOKUP(Pres_2017_T1!V459,[2]ListeGithub!$I$2:$K$111,3,FALSE)=$A$1,Pres_2017_T1!X459,0),0)</f>
        <v>0</v>
      </c>
      <c r="I459">
        <f ca="1">_xlfn.IFNA(IF(VLOOKUP(Pres_2017_T1!AC459,[2]ListeGithub!$I$2:$K$111,3,FALSE)=$A$1,Pres_2017_T1!AE459,0),0)</f>
        <v>0</v>
      </c>
      <c r="P459">
        <f ca="1">_xlfn.IFNA(IF(VLOOKUP(Pres_2017_T1!AJ459,[2]ListeGithub!$I$2:$K$111,3,FALSE)=$A$1,Pres_2017_T1!AL459,0),0)</f>
        <v>0</v>
      </c>
      <c r="W459">
        <f ca="1">_xlfn.IFNA(IF(VLOOKUP(Pres_2017_T1!AQ459,[2]ListeGithub!$I$2:$K$111,3,FALSE)=$A$1,Pres_2017_T1!AS459,0),0)</f>
        <v>8876</v>
      </c>
      <c r="AD459">
        <f ca="1">_xlfn.IFNA(IF(VLOOKUP(Pres_2017_T1!AX459,[2]ListeGithub!$I$2:$K$111,3,FALSE)=$A$1,Pres_2017_T1!AZ459,0),0)</f>
        <v>0</v>
      </c>
      <c r="AK459">
        <f ca="1">_xlfn.IFNA(IF(VLOOKUP(Pres_2017_T1!BE459,[2]ListeGithub!$I$2:$K$111,3,FALSE)=$A$1,Pres_2017_T1!BG459,0),0)</f>
        <v>0</v>
      </c>
      <c r="AR459">
        <f ca="1">_xlfn.IFNA(IF(VLOOKUP(Pres_2017_T1!BL459,[2]ListeGithub!$I$2:$K$111,3,FALSE)=$A$1,Pres_2017_T1!BN459,0),0)</f>
        <v>605</v>
      </c>
      <c r="AY459">
        <f ca="1">_xlfn.IFNA(IF(VLOOKUP(Pres_2017_T1!BS459,[2]ListeGithub!$I$2:$K$111,3,FALSE)=$A$1,Pres_2017_T1!BU459,0),0)</f>
        <v>532</v>
      </c>
      <c r="BF459">
        <f ca="1">_xlfn.IFNA(IF(VLOOKUP(Pres_2017_T1!BZ459,[2]ListeGithub!$I$2:$K$111,3,FALSE)=$A$1,Pres_2017_T1!CB459,0),0)</f>
        <v>0</v>
      </c>
      <c r="BM459">
        <f ca="1">_xlfn.IFNA(IF(VLOOKUP(Pres_2017_T1!CG459,[2]ListeGithub!$I$2:$K$111,3,FALSE)=$A$1,Pres_2017_T1!CI459,0),0)</f>
        <v>0</v>
      </c>
      <c r="BT459">
        <f ca="1">_xlfn.IFNA(IF(VLOOKUP(Pres_2017_T1!CN459,[2]ListeGithub!$I$2:$K$111,3,FALSE)=$A$1,Pres_2017_T1!CP459,0),0)</f>
        <v>0</v>
      </c>
      <c r="CA459">
        <f t="shared" ca="1" si="7"/>
        <v>10013</v>
      </c>
    </row>
    <row r="460" spans="1:79" x14ac:dyDescent="0.75">
      <c r="A460" t="str">
        <v>84_02</v>
      </c>
      <c r="B460">
        <f ca="1">_xlfn.IFNA(IF(VLOOKUP(Pres_2017_T1!V460,[2]ListeGithub!$I$2:$K$111,3,FALSE)=$A$1,Pres_2017_T1!X460,0),0)</f>
        <v>0</v>
      </c>
      <c r="I460">
        <f ca="1">_xlfn.IFNA(IF(VLOOKUP(Pres_2017_T1!AC460,[2]ListeGithub!$I$2:$K$111,3,FALSE)=$A$1,Pres_2017_T1!AE460,0),0)</f>
        <v>13315</v>
      </c>
      <c r="P460">
        <f ca="1">_xlfn.IFNA(IF(VLOOKUP(Pres_2017_T1!AJ460,[2]ListeGithub!$I$2:$K$111,3,FALSE)=$A$1,Pres_2017_T1!AL460,0),0)</f>
        <v>0</v>
      </c>
      <c r="W460">
        <f ca="1">_xlfn.IFNA(IF(VLOOKUP(Pres_2017_T1!AQ460,[2]ListeGithub!$I$2:$K$111,3,FALSE)=$A$1,Pres_2017_T1!AS460,0),0)</f>
        <v>0</v>
      </c>
      <c r="AD460">
        <f ca="1">_xlfn.IFNA(IF(VLOOKUP(Pres_2017_T1!AX460,[2]ListeGithub!$I$2:$K$111,3,FALSE)=$A$1,Pres_2017_T1!AZ460,0),0)</f>
        <v>0</v>
      </c>
      <c r="AK460">
        <f ca="1">_xlfn.IFNA(IF(VLOOKUP(Pres_2017_T1!BE460,[2]ListeGithub!$I$2:$K$111,3,FALSE)=$A$1,Pres_2017_T1!BG460,0),0)</f>
        <v>0</v>
      </c>
      <c r="AR460">
        <f ca="1">_xlfn.IFNA(IF(VLOOKUP(Pres_2017_T1!BL460,[2]ListeGithub!$I$2:$K$111,3,FALSE)=$A$1,Pres_2017_T1!BN460,0),0)</f>
        <v>881</v>
      </c>
      <c r="AY460">
        <f ca="1">_xlfn.IFNA(IF(VLOOKUP(Pres_2017_T1!BS460,[2]ListeGithub!$I$2:$K$111,3,FALSE)=$A$1,Pres_2017_T1!BU460,0),0)</f>
        <v>0</v>
      </c>
      <c r="BF460">
        <f ca="1">_xlfn.IFNA(IF(VLOOKUP(Pres_2017_T1!BZ460,[2]ListeGithub!$I$2:$K$111,3,FALSE)=$A$1,Pres_2017_T1!CB460,0),0)</f>
        <v>517</v>
      </c>
      <c r="BM460">
        <f ca="1">_xlfn.IFNA(IF(VLOOKUP(Pres_2017_T1!CG460,[2]ListeGithub!$I$2:$K$111,3,FALSE)=$A$1,Pres_2017_T1!CI460,0),0)</f>
        <v>0</v>
      </c>
      <c r="BT460">
        <f ca="1">_xlfn.IFNA(IF(VLOOKUP(Pres_2017_T1!CN460,[2]ListeGithub!$I$2:$K$111,3,FALSE)=$A$1,Pres_2017_T1!CP460,0),0)</f>
        <v>0</v>
      </c>
      <c r="CA460">
        <f t="shared" ca="1" si="7"/>
        <v>14713</v>
      </c>
    </row>
    <row r="461" spans="1:79" x14ac:dyDescent="0.75">
      <c r="A461" t="str">
        <v>84_03</v>
      </c>
      <c r="B461">
        <f ca="1">_xlfn.IFNA(IF(VLOOKUP(Pres_2017_T1!V461,[2]ListeGithub!$I$2:$K$111,3,FALSE)=$A$1,Pres_2017_T1!X461,0),0)</f>
        <v>0</v>
      </c>
      <c r="I461">
        <f ca="1">_xlfn.IFNA(IF(VLOOKUP(Pres_2017_T1!AC461,[2]ListeGithub!$I$2:$K$111,3,FALSE)=$A$1,Pres_2017_T1!AE461,0),0)</f>
        <v>10919</v>
      </c>
      <c r="P461">
        <f ca="1">_xlfn.IFNA(IF(VLOOKUP(Pres_2017_T1!AJ461,[2]ListeGithub!$I$2:$K$111,3,FALSE)=$A$1,Pres_2017_T1!AL461,0),0)</f>
        <v>0</v>
      </c>
      <c r="W461">
        <f ca="1">_xlfn.IFNA(IF(VLOOKUP(Pres_2017_T1!AQ461,[2]ListeGithub!$I$2:$K$111,3,FALSE)=$A$1,Pres_2017_T1!AS461,0),0)</f>
        <v>0</v>
      </c>
      <c r="AD461">
        <f ca="1">_xlfn.IFNA(IF(VLOOKUP(Pres_2017_T1!AX461,[2]ListeGithub!$I$2:$K$111,3,FALSE)=$A$1,Pres_2017_T1!AZ461,0),0)</f>
        <v>0</v>
      </c>
      <c r="AK461">
        <f ca="1">_xlfn.IFNA(IF(VLOOKUP(Pres_2017_T1!BE461,[2]ListeGithub!$I$2:$K$111,3,FALSE)=$A$1,Pres_2017_T1!BG461,0),0)</f>
        <v>0</v>
      </c>
      <c r="AR461">
        <f ca="1">_xlfn.IFNA(IF(VLOOKUP(Pres_2017_T1!BL461,[2]ListeGithub!$I$2:$K$111,3,FALSE)=$A$1,Pres_2017_T1!BN461,0),0)</f>
        <v>726</v>
      </c>
      <c r="AY461">
        <f ca="1">_xlfn.IFNA(IF(VLOOKUP(Pres_2017_T1!BS461,[2]ListeGithub!$I$2:$K$111,3,FALSE)=$A$1,Pres_2017_T1!BU461,0),0)</f>
        <v>0</v>
      </c>
      <c r="BF461">
        <f ca="1">_xlfn.IFNA(IF(VLOOKUP(Pres_2017_T1!BZ461,[2]ListeGithub!$I$2:$K$111,3,FALSE)=$A$1,Pres_2017_T1!CB461,0),0)</f>
        <v>495</v>
      </c>
      <c r="BM461">
        <f ca="1">_xlfn.IFNA(IF(VLOOKUP(Pres_2017_T1!CG461,[2]ListeGithub!$I$2:$K$111,3,FALSE)=$A$1,Pres_2017_T1!CI461,0),0)</f>
        <v>0</v>
      </c>
      <c r="BT461">
        <f ca="1">_xlfn.IFNA(IF(VLOOKUP(Pres_2017_T1!CN461,[2]ListeGithub!$I$2:$K$111,3,FALSE)=$A$1,Pres_2017_T1!CP461,0),0)</f>
        <v>0</v>
      </c>
      <c r="CA461">
        <f t="shared" ca="1" si="7"/>
        <v>12140</v>
      </c>
    </row>
    <row r="462" spans="1:79" x14ac:dyDescent="0.75">
      <c r="A462" t="str">
        <v>84_04</v>
      </c>
      <c r="B462">
        <f ca="1">_xlfn.IFNA(IF(VLOOKUP(Pres_2017_T1!V462,[2]ListeGithub!$I$2:$K$111,3,FALSE)=$A$1,Pres_2017_T1!X462,0),0)</f>
        <v>0</v>
      </c>
      <c r="I462">
        <f ca="1">_xlfn.IFNA(IF(VLOOKUP(Pres_2017_T1!AC462,[2]ListeGithub!$I$2:$K$111,3,FALSE)=$A$1,Pres_2017_T1!AE462,0),0)</f>
        <v>13643</v>
      </c>
      <c r="P462">
        <f ca="1">_xlfn.IFNA(IF(VLOOKUP(Pres_2017_T1!AJ462,[2]ListeGithub!$I$2:$K$111,3,FALSE)=$A$1,Pres_2017_T1!AL462,0),0)</f>
        <v>0</v>
      </c>
      <c r="W462">
        <f ca="1">_xlfn.IFNA(IF(VLOOKUP(Pres_2017_T1!AQ462,[2]ListeGithub!$I$2:$K$111,3,FALSE)=$A$1,Pres_2017_T1!AS462,0),0)</f>
        <v>0</v>
      </c>
      <c r="AD462">
        <f ca="1">_xlfn.IFNA(IF(VLOOKUP(Pres_2017_T1!AX462,[2]ListeGithub!$I$2:$K$111,3,FALSE)=$A$1,Pres_2017_T1!AZ462,0),0)</f>
        <v>0</v>
      </c>
      <c r="AK462">
        <f ca="1">_xlfn.IFNA(IF(VLOOKUP(Pres_2017_T1!BE462,[2]ListeGithub!$I$2:$K$111,3,FALSE)=$A$1,Pres_2017_T1!BG462,0),0)</f>
        <v>0</v>
      </c>
      <c r="AR462">
        <f ca="1">_xlfn.IFNA(IF(VLOOKUP(Pres_2017_T1!BL462,[2]ListeGithub!$I$2:$K$111,3,FALSE)=$A$1,Pres_2017_T1!BN462,0),0)</f>
        <v>1015</v>
      </c>
      <c r="AY462">
        <f ca="1">_xlfn.IFNA(IF(VLOOKUP(Pres_2017_T1!BS462,[2]ListeGithub!$I$2:$K$111,3,FALSE)=$A$1,Pres_2017_T1!BU462,0),0)</f>
        <v>0</v>
      </c>
      <c r="BF462">
        <f ca="1">_xlfn.IFNA(IF(VLOOKUP(Pres_2017_T1!BZ462,[2]ListeGithub!$I$2:$K$111,3,FALSE)=$A$1,Pres_2017_T1!CB462,0),0)</f>
        <v>640</v>
      </c>
      <c r="BM462">
        <f ca="1">_xlfn.IFNA(IF(VLOOKUP(Pres_2017_T1!CG462,[2]ListeGithub!$I$2:$K$111,3,FALSE)=$A$1,Pres_2017_T1!CI462,0),0)</f>
        <v>0</v>
      </c>
      <c r="BT462">
        <f ca="1">_xlfn.IFNA(IF(VLOOKUP(Pres_2017_T1!CN462,[2]ListeGithub!$I$2:$K$111,3,FALSE)=$A$1,Pres_2017_T1!CP462,0),0)</f>
        <v>0</v>
      </c>
      <c r="CA462">
        <f t="shared" ca="1" si="7"/>
        <v>15298</v>
      </c>
    </row>
    <row r="463" spans="1:79" x14ac:dyDescent="0.75">
      <c r="A463" t="str">
        <v>84_05</v>
      </c>
      <c r="B463">
        <f ca="1">_xlfn.IFNA(IF(VLOOKUP(Pres_2017_T1!V463,[2]ListeGithub!$I$2:$K$111,3,FALSE)=$A$1,Pres_2017_T1!X463,0),0)</f>
        <v>0</v>
      </c>
      <c r="I463">
        <f ca="1">_xlfn.IFNA(IF(VLOOKUP(Pres_2017_T1!AC463,[2]ListeGithub!$I$2:$K$111,3,FALSE)=$A$1,Pres_2017_T1!AE463,0),0)</f>
        <v>0</v>
      </c>
      <c r="P463">
        <f ca="1">_xlfn.IFNA(IF(VLOOKUP(Pres_2017_T1!AJ463,[2]ListeGithub!$I$2:$K$111,3,FALSE)=$A$1,Pres_2017_T1!AL463,0),0)</f>
        <v>12793</v>
      </c>
      <c r="W463">
        <f ca="1">_xlfn.IFNA(IF(VLOOKUP(Pres_2017_T1!AQ463,[2]ListeGithub!$I$2:$K$111,3,FALSE)=$A$1,Pres_2017_T1!AS463,0),0)</f>
        <v>0</v>
      </c>
      <c r="AD463">
        <f ca="1">_xlfn.IFNA(IF(VLOOKUP(Pres_2017_T1!AX463,[2]ListeGithub!$I$2:$K$111,3,FALSE)=$A$1,Pres_2017_T1!AZ463,0),0)</f>
        <v>0</v>
      </c>
      <c r="AK463">
        <f ca="1">_xlfn.IFNA(IF(VLOOKUP(Pres_2017_T1!BE463,[2]ListeGithub!$I$2:$K$111,3,FALSE)=$A$1,Pres_2017_T1!BG463,0),0)</f>
        <v>0</v>
      </c>
      <c r="AR463">
        <f ca="1">_xlfn.IFNA(IF(VLOOKUP(Pres_2017_T1!BL463,[2]ListeGithub!$I$2:$K$111,3,FALSE)=$A$1,Pres_2017_T1!BN463,0),0)</f>
        <v>832</v>
      </c>
      <c r="AY463">
        <f ca="1">_xlfn.IFNA(IF(VLOOKUP(Pres_2017_T1!BS463,[2]ListeGithub!$I$2:$K$111,3,FALSE)=$A$1,Pres_2017_T1!BU463,0),0)</f>
        <v>0</v>
      </c>
      <c r="BF463">
        <f ca="1">_xlfn.IFNA(IF(VLOOKUP(Pres_2017_T1!BZ463,[2]ListeGithub!$I$2:$K$111,3,FALSE)=$A$1,Pres_2017_T1!CB463,0),0)</f>
        <v>631</v>
      </c>
      <c r="BM463">
        <f ca="1">_xlfn.IFNA(IF(VLOOKUP(Pres_2017_T1!CG463,[2]ListeGithub!$I$2:$K$111,3,FALSE)=$A$1,Pres_2017_T1!CI463,0),0)</f>
        <v>0</v>
      </c>
      <c r="BT463">
        <f ca="1">_xlfn.IFNA(IF(VLOOKUP(Pres_2017_T1!CN463,[2]ListeGithub!$I$2:$K$111,3,FALSE)=$A$1,Pres_2017_T1!CP463,0),0)</f>
        <v>0</v>
      </c>
      <c r="CA463">
        <f t="shared" ca="1" si="7"/>
        <v>14256</v>
      </c>
    </row>
    <row r="464" spans="1:79" x14ac:dyDescent="0.75">
      <c r="A464" t="str">
        <v>85_01</v>
      </c>
      <c r="B464">
        <f ca="1">_xlfn.IFNA(IF(VLOOKUP(Pres_2017_T1!V464,[2]ListeGithub!$I$2:$K$111,3,FALSE)=$A$1,Pres_2017_T1!X464,0),0)</f>
        <v>0</v>
      </c>
      <c r="I464">
        <f ca="1">_xlfn.IFNA(IF(VLOOKUP(Pres_2017_T1!AC464,[2]ListeGithub!$I$2:$K$111,3,FALSE)=$A$1,Pres_2017_T1!AE464,0),0)</f>
        <v>21039</v>
      </c>
      <c r="P464">
        <f ca="1">_xlfn.IFNA(IF(VLOOKUP(Pres_2017_T1!AJ464,[2]ListeGithub!$I$2:$K$111,3,FALSE)=$A$1,Pres_2017_T1!AL464,0),0)</f>
        <v>0</v>
      </c>
      <c r="W464">
        <f ca="1">_xlfn.IFNA(IF(VLOOKUP(Pres_2017_T1!AQ464,[2]ListeGithub!$I$2:$K$111,3,FALSE)=$A$1,Pres_2017_T1!AS464,0),0)</f>
        <v>0</v>
      </c>
      <c r="AD464">
        <f ca="1">_xlfn.IFNA(IF(VLOOKUP(Pres_2017_T1!AX464,[2]ListeGithub!$I$2:$K$111,3,FALSE)=$A$1,Pres_2017_T1!AZ464,0),0)</f>
        <v>0</v>
      </c>
      <c r="AK464">
        <f ca="1">_xlfn.IFNA(IF(VLOOKUP(Pres_2017_T1!BE464,[2]ListeGithub!$I$2:$K$111,3,FALSE)=$A$1,Pres_2017_T1!BG464,0),0)</f>
        <v>0</v>
      </c>
      <c r="AR464">
        <f ca="1">_xlfn.IFNA(IF(VLOOKUP(Pres_2017_T1!BL464,[2]ListeGithub!$I$2:$K$111,3,FALSE)=$A$1,Pres_2017_T1!BN464,0),0)</f>
        <v>0</v>
      </c>
      <c r="AY464">
        <f ca="1">_xlfn.IFNA(IF(VLOOKUP(Pres_2017_T1!BS464,[2]ListeGithub!$I$2:$K$111,3,FALSE)=$A$1,Pres_2017_T1!BU464,0),0)</f>
        <v>749</v>
      </c>
      <c r="BF464">
        <f ca="1">_xlfn.IFNA(IF(VLOOKUP(Pres_2017_T1!BZ464,[2]ListeGithub!$I$2:$K$111,3,FALSE)=$A$1,Pres_2017_T1!CB464,0),0)</f>
        <v>0</v>
      </c>
      <c r="BM464">
        <f ca="1">_xlfn.IFNA(IF(VLOOKUP(Pres_2017_T1!CG464,[2]ListeGithub!$I$2:$K$111,3,FALSE)=$A$1,Pres_2017_T1!CI464,0),0)</f>
        <v>585</v>
      </c>
      <c r="BT464">
        <f ca="1">_xlfn.IFNA(IF(VLOOKUP(Pres_2017_T1!CN464,[2]ListeGithub!$I$2:$K$111,3,FALSE)=$A$1,Pres_2017_T1!CP464,0),0)</f>
        <v>0</v>
      </c>
      <c r="CA464">
        <f t="shared" ca="1" si="7"/>
        <v>22373</v>
      </c>
    </row>
    <row r="465" spans="1:79" x14ac:dyDescent="0.75">
      <c r="A465" t="str">
        <v>85_02</v>
      </c>
      <c r="B465">
        <f ca="1">_xlfn.IFNA(IF(VLOOKUP(Pres_2017_T1!V465,[2]ListeGithub!$I$2:$K$111,3,FALSE)=$A$1,Pres_2017_T1!X465,0),0)</f>
        <v>0</v>
      </c>
      <c r="I465">
        <f ca="1">_xlfn.IFNA(IF(VLOOKUP(Pres_2017_T1!AC465,[2]ListeGithub!$I$2:$K$111,3,FALSE)=$A$1,Pres_2017_T1!AE465,0),0)</f>
        <v>19600</v>
      </c>
      <c r="P465">
        <f ca="1">_xlfn.IFNA(IF(VLOOKUP(Pres_2017_T1!AJ465,[2]ListeGithub!$I$2:$K$111,3,FALSE)=$A$1,Pres_2017_T1!AL465,0),0)</f>
        <v>0</v>
      </c>
      <c r="W465">
        <f ca="1">_xlfn.IFNA(IF(VLOOKUP(Pres_2017_T1!AQ465,[2]ListeGithub!$I$2:$K$111,3,FALSE)=$A$1,Pres_2017_T1!AS465,0),0)</f>
        <v>0</v>
      </c>
      <c r="AD465">
        <f ca="1">_xlfn.IFNA(IF(VLOOKUP(Pres_2017_T1!AX465,[2]ListeGithub!$I$2:$K$111,3,FALSE)=$A$1,Pres_2017_T1!AZ465,0),0)</f>
        <v>0</v>
      </c>
      <c r="AK465">
        <f ca="1">_xlfn.IFNA(IF(VLOOKUP(Pres_2017_T1!BE465,[2]ListeGithub!$I$2:$K$111,3,FALSE)=$A$1,Pres_2017_T1!BG465,0),0)</f>
        <v>0</v>
      </c>
      <c r="AR465">
        <f ca="1">_xlfn.IFNA(IF(VLOOKUP(Pres_2017_T1!BL465,[2]ListeGithub!$I$2:$K$111,3,FALSE)=$A$1,Pres_2017_T1!BN465,0),0)</f>
        <v>0</v>
      </c>
      <c r="AY465">
        <f ca="1">_xlfn.IFNA(IF(VLOOKUP(Pres_2017_T1!BS465,[2]ListeGithub!$I$2:$K$111,3,FALSE)=$A$1,Pres_2017_T1!BU465,0),0)</f>
        <v>794</v>
      </c>
      <c r="BF465">
        <f ca="1">_xlfn.IFNA(IF(VLOOKUP(Pres_2017_T1!BZ465,[2]ListeGithub!$I$2:$K$111,3,FALSE)=$A$1,Pres_2017_T1!CB465,0),0)</f>
        <v>0</v>
      </c>
      <c r="BM465">
        <f ca="1">_xlfn.IFNA(IF(VLOOKUP(Pres_2017_T1!CG465,[2]ListeGithub!$I$2:$K$111,3,FALSE)=$A$1,Pres_2017_T1!CI465,0),0)</f>
        <v>563</v>
      </c>
      <c r="BT465">
        <f ca="1">_xlfn.IFNA(IF(VLOOKUP(Pres_2017_T1!CN465,[2]ListeGithub!$I$2:$K$111,3,FALSE)=$A$1,Pres_2017_T1!CP465,0),0)</f>
        <v>0</v>
      </c>
      <c r="CA465">
        <f t="shared" ca="1" si="7"/>
        <v>20957</v>
      </c>
    </row>
    <row r="466" spans="1:79" x14ac:dyDescent="0.75">
      <c r="A466" t="str">
        <v>85_03</v>
      </c>
      <c r="B466">
        <f ca="1">_xlfn.IFNA(IF(VLOOKUP(Pres_2017_T1!V466,[2]ListeGithub!$I$2:$K$111,3,FALSE)=$A$1,Pres_2017_T1!X466,0),0)</f>
        <v>27797</v>
      </c>
      <c r="I466">
        <f ca="1">_xlfn.IFNA(IF(VLOOKUP(Pres_2017_T1!AC466,[2]ListeGithub!$I$2:$K$111,3,FALSE)=$A$1,Pres_2017_T1!AE466,0),0)</f>
        <v>0</v>
      </c>
      <c r="P466">
        <f ca="1">_xlfn.IFNA(IF(VLOOKUP(Pres_2017_T1!AJ466,[2]ListeGithub!$I$2:$K$111,3,FALSE)=$A$1,Pres_2017_T1!AL466,0),0)</f>
        <v>0</v>
      </c>
      <c r="W466">
        <f ca="1">_xlfn.IFNA(IF(VLOOKUP(Pres_2017_T1!AQ466,[2]ListeGithub!$I$2:$K$111,3,FALSE)=$A$1,Pres_2017_T1!AS466,0),0)</f>
        <v>0</v>
      </c>
      <c r="AD466">
        <f ca="1">_xlfn.IFNA(IF(VLOOKUP(Pres_2017_T1!AX466,[2]ListeGithub!$I$2:$K$111,3,FALSE)=$A$1,Pres_2017_T1!AZ466,0),0)</f>
        <v>0</v>
      </c>
      <c r="AK466">
        <f ca="1">_xlfn.IFNA(IF(VLOOKUP(Pres_2017_T1!BE466,[2]ListeGithub!$I$2:$K$111,3,FALSE)=$A$1,Pres_2017_T1!BG466,0),0)</f>
        <v>0</v>
      </c>
      <c r="AR466">
        <f ca="1">_xlfn.IFNA(IF(VLOOKUP(Pres_2017_T1!BL466,[2]ListeGithub!$I$2:$K$111,3,FALSE)=$A$1,Pres_2017_T1!BN466,0),0)</f>
        <v>0</v>
      </c>
      <c r="AY466">
        <f ca="1">_xlfn.IFNA(IF(VLOOKUP(Pres_2017_T1!BS466,[2]ListeGithub!$I$2:$K$111,3,FALSE)=$A$1,Pres_2017_T1!BU466,0),0)</f>
        <v>881</v>
      </c>
      <c r="BF466">
        <f ca="1">_xlfn.IFNA(IF(VLOOKUP(Pres_2017_T1!BZ466,[2]ListeGithub!$I$2:$K$111,3,FALSE)=$A$1,Pres_2017_T1!CB466,0),0)</f>
        <v>662</v>
      </c>
      <c r="BM466">
        <f ca="1">_xlfn.IFNA(IF(VLOOKUP(Pres_2017_T1!CG466,[2]ListeGithub!$I$2:$K$111,3,FALSE)=$A$1,Pres_2017_T1!CI466,0),0)</f>
        <v>0</v>
      </c>
      <c r="BT466">
        <f ca="1">_xlfn.IFNA(IF(VLOOKUP(Pres_2017_T1!CN466,[2]ListeGithub!$I$2:$K$111,3,FALSE)=$A$1,Pres_2017_T1!CP466,0),0)</f>
        <v>0</v>
      </c>
      <c r="CA466">
        <f t="shared" ca="1" si="7"/>
        <v>29340</v>
      </c>
    </row>
    <row r="467" spans="1:79" x14ac:dyDescent="0.75">
      <c r="A467" t="str">
        <v>85_04</v>
      </c>
      <c r="B467">
        <f ca="1">_xlfn.IFNA(IF(VLOOKUP(Pres_2017_T1!V467,[2]ListeGithub!$I$2:$K$111,3,FALSE)=$A$1,Pres_2017_T1!X467,0),0)</f>
        <v>22849</v>
      </c>
      <c r="I467">
        <f ca="1">_xlfn.IFNA(IF(VLOOKUP(Pres_2017_T1!AC467,[2]ListeGithub!$I$2:$K$111,3,FALSE)=$A$1,Pres_2017_T1!AE467,0),0)</f>
        <v>0</v>
      </c>
      <c r="P467">
        <f ca="1">_xlfn.IFNA(IF(VLOOKUP(Pres_2017_T1!AJ467,[2]ListeGithub!$I$2:$K$111,3,FALSE)=$A$1,Pres_2017_T1!AL467,0),0)</f>
        <v>0</v>
      </c>
      <c r="W467">
        <f ca="1">_xlfn.IFNA(IF(VLOOKUP(Pres_2017_T1!AQ467,[2]ListeGithub!$I$2:$K$111,3,FALSE)=$A$1,Pres_2017_T1!AS467,0),0)</f>
        <v>0</v>
      </c>
      <c r="AD467">
        <f ca="1">_xlfn.IFNA(IF(VLOOKUP(Pres_2017_T1!AX467,[2]ListeGithub!$I$2:$K$111,3,FALSE)=$A$1,Pres_2017_T1!AZ467,0),0)</f>
        <v>0</v>
      </c>
      <c r="AK467">
        <f ca="1">_xlfn.IFNA(IF(VLOOKUP(Pres_2017_T1!BE467,[2]ListeGithub!$I$2:$K$111,3,FALSE)=$A$1,Pres_2017_T1!BG467,0),0)</f>
        <v>0</v>
      </c>
      <c r="AR467">
        <f ca="1">_xlfn.IFNA(IF(VLOOKUP(Pres_2017_T1!BL467,[2]ListeGithub!$I$2:$K$111,3,FALSE)=$A$1,Pres_2017_T1!BN467,0),0)</f>
        <v>0</v>
      </c>
      <c r="AY467">
        <f ca="1">_xlfn.IFNA(IF(VLOOKUP(Pres_2017_T1!BS467,[2]ListeGithub!$I$2:$K$111,3,FALSE)=$A$1,Pres_2017_T1!BU467,0),0)</f>
        <v>0</v>
      </c>
      <c r="BF467">
        <f ca="1">_xlfn.IFNA(IF(VLOOKUP(Pres_2017_T1!BZ467,[2]ListeGithub!$I$2:$K$111,3,FALSE)=$A$1,Pres_2017_T1!CB467,0),0)</f>
        <v>701</v>
      </c>
      <c r="BM467">
        <f ca="1">_xlfn.IFNA(IF(VLOOKUP(Pres_2017_T1!CG467,[2]ListeGithub!$I$2:$K$111,3,FALSE)=$A$1,Pres_2017_T1!CI467,0),0)</f>
        <v>494</v>
      </c>
      <c r="BT467">
        <f ca="1">_xlfn.IFNA(IF(VLOOKUP(Pres_2017_T1!CN467,[2]ListeGithub!$I$2:$K$111,3,FALSE)=$A$1,Pres_2017_T1!CP467,0),0)</f>
        <v>0</v>
      </c>
      <c r="CA467">
        <f t="shared" ca="1" si="7"/>
        <v>24044</v>
      </c>
    </row>
    <row r="468" spans="1:79" x14ac:dyDescent="0.75">
      <c r="A468" t="str">
        <v>85_05</v>
      </c>
      <c r="B468">
        <f ca="1">_xlfn.IFNA(IF(VLOOKUP(Pres_2017_T1!V468,[2]ListeGithub!$I$2:$K$111,3,FALSE)=$A$1,Pres_2017_T1!X468,0),0)</f>
        <v>0</v>
      </c>
      <c r="I468">
        <f ca="1">_xlfn.IFNA(IF(VLOOKUP(Pres_2017_T1!AC468,[2]ListeGithub!$I$2:$K$111,3,FALSE)=$A$1,Pres_2017_T1!AE468,0),0)</f>
        <v>15519</v>
      </c>
      <c r="P468">
        <f ca="1">_xlfn.IFNA(IF(VLOOKUP(Pres_2017_T1!AJ468,[2]ListeGithub!$I$2:$K$111,3,FALSE)=$A$1,Pres_2017_T1!AL468,0),0)</f>
        <v>0</v>
      </c>
      <c r="W468">
        <f ca="1">_xlfn.IFNA(IF(VLOOKUP(Pres_2017_T1!AQ468,[2]ListeGithub!$I$2:$K$111,3,FALSE)=$A$1,Pres_2017_T1!AS468,0),0)</f>
        <v>0</v>
      </c>
      <c r="AD468">
        <f ca="1">_xlfn.IFNA(IF(VLOOKUP(Pres_2017_T1!AX468,[2]ListeGithub!$I$2:$K$111,3,FALSE)=$A$1,Pres_2017_T1!AZ468,0),0)</f>
        <v>0</v>
      </c>
      <c r="AK468">
        <f ca="1">_xlfn.IFNA(IF(VLOOKUP(Pres_2017_T1!BE468,[2]ListeGithub!$I$2:$K$111,3,FALSE)=$A$1,Pres_2017_T1!BG468,0),0)</f>
        <v>0</v>
      </c>
      <c r="AR468">
        <f ca="1">_xlfn.IFNA(IF(VLOOKUP(Pres_2017_T1!BL468,[2]ListeGithub!$I$2:$K$111,3,FALSE)=$A$1,Pres_2017_T1!BN468,0),0)</f>
        <v>0</v>
      </c>
      <c r="AY468">
        <f ca="1">_xlfn.IFNA(IF(VLOOKUP(Pres_2017_T1!BS468,[2]ListeGithub!$I$2:$K$111,3,FALSE)=$A$1,Pres_2017_T1!BU468,0),0)</f>
        <v>685</v>
      </c>
      <c r="BF468">
        <f ca="1">_xlfn.IFNA(IF(VLOOKUP(Pres_2017_T1!BZ468,[2]ListeGithub!$I$2:$K$111,3,FALSE)=$A$1,Pres_2017_T1!CB468,0),0)</f>
        <v>0</v>
      </c>
      <c r="BM468">
        <f ca="1">_xlfn.IFNA(IF(VLOOKUP(Pres_2017_T1!CG468,[2]ListeGithub!$I$2:$K$111,3,FALSE)=$A$1,Pres_2017_T1!CI468,0),0)</f>
        <v>401</v>
      </c>
      <c r="BT468">
        <f ca="1">_xlfn.IFNA(IF(VLOOKUP(Pres_2017_T1!CN468,[2]ListeGithub!$I$2:$K$111,3,FALSE)=$A$1,Pres_2017_T1!CP468,0),0)</f>
        <v>0</v>
      </c>
      <c r="CA468">
        <f t="shared" ca="1" si="7"/>
        <v>16605</v>
      </c>
    </row>
    <row r="469" spans="1:79" x14ac:dyDescent="0.75">
      <c r="A469" t="str">
        <v>86_01</v>
      </c>
      <c r="B469">
        <f ca="1">_xlfn.IFNA(IF(VLOOKUP(Pres_2017_T1!V469,[2]ListeGithub!$I$2:$K$111,3,FALSE)=$A$1,Pres_2017_T1!X469,0),0)</f>
        <v>0</v>
      </c>
      <c r="I469">
        <f ca="1">_xlfn.IFNA(IF(VLOOKUP(Pres_2017_T1!AC469,[2]ListeGithub!$I$2:$K$111,3,FALSE)=$A$1,Pres_2017_T1!AE469,0),0)</f>
        <v>0</v>
      </c>
      <c r="P469">
        <f ca="1">_xlfn.IFNA(IF(VLOOKUP(Pres_2017_T1!AJ469,[2]ListeGithub!$I$2:$K$111,3,FALSE)=$A$1,Pres_2017_T1!AL469,0),0)</f>
        <v>0</v>
      </c>
      <c r="W469">
        <f ca="1">_xlfn.IFNA(IF(VLOOKUP(Pres_2017_T1!AQ469,[2]ListeGithub!$I$2:$K$111,3,FALSE)=$A$1,Pres_2017_T1!AS469,0),0)</f>
        <v>9974</v>
      </c>
      <c r="AD469">
        <f ca="1">_xlfn.IFNA(IF(VLOOKUP(Pres_2017_T1!AX469,[2]ListeGithub!$I$2:$K$111,3,FALSE)=$A$1,Pres_2017_T1!AZ469,0),0)</f>
        <v>0</v>
      </c>
      <c r="AK469">
        <f ca="1">_xlfn.IFNA(IF(VLOOKUP(Pres_2017_T1!BE469,[2]ListeGithub!$I$2:$K$111,3,FALSE)=$A$1,Pres_2017_T1!BG469,0),0)</f>
        <v>0</v>
      </c>
      <c r="AR469">
        <f ca="1">_xlfn.IFNA(IF(VLOOKUP(Pres_2017_T1!BL469,[2]ListeGithub!$I$2:$K$111,3,FALSE)=$A$1,Pres_2017_T1!BN469,0),0)</f>
        <v>0</v>
      </c>
      <c r="AY469">
        <f ca="1">_xlfn.IFNA(IF(VLOOKUP(Pres_2017_T1!BS469,[2]ListeGithub!$I$2:$K$111,3,FALSE)=$A$1,Pres_2017_T1!BU469,0),0)</f>
        <v>726</v>
      </c>
      <c r="BF469">
        <f ca="1">_xlfn.IFNA(IF(VLOOKUP(Pres_2017_T1!BZ469,[2]ListeGithub!$I$2:$K$111,3,FALSE)=$A$1,Pres_2017_T1!CB469,0),0)</f>
        <v>501</v>
      </c>
      <c r="BM469">
        <f ca="1">_xlfn.IFNA(IF(VLOOKUP(Pres_2017_T1!CG469,[2]ListeGithub!$I$2:$K$111,3,FALSE)=$A$1,Pres_2017_T1!CI469,0),0)</f>
        <v>0</v>
      </c>
      <c r="BT469">
        <f ca="1">_xlfn.IFNA(IF(VLOOKUP(Pres_2017_T1!CN469,[2]ListeGithub!$I$2:$K$111,3,FALSE)=$A$1,Pres_2017_T1!CP469,0),0)</f>
        <v>0</v>
      </c>
      <c r="CA469">
        <f t="shared" ca="1" si="7"/>
        <v>11201</v>
      </c>
    </row>
    <row r="470" spans="1:79" x14ac:dyDescent="0.75">
      <c r="A470" t="str">
        <v>86_02</v>
      </c>
      <c r="B470">
        <f ca="1">_xlfn.IFNA(IF(VLOOKUP(Pres_2017_T1!V470,[2]ListeGithub!$I$2:$K$111,3,FALSE)=$A$1,Pres_2017_T1!X470,0),0)</f>
        <v>0</v>
      </c>
      <c r="I470">
        <f ca="1">_xlfn.IFNA(IF(VLOOKUP(Pres_2017_T1!AC470,[2]ListeGithub!$I$2:$K$111,3,FALSE)=$A$1,Pres_2017_T1!AE470,0),0)</f>
        <v>0</v>
      </c>
      <c r="P470">
        <f ca="1">_xlfn.IFNA(IF(VLOOKUP(Pres_2017_T1!AJ470,[2]ListeGithub!$I$2:$K$111,3,FALSE)=$A$1,Pres_2017_T1!AL470,0),0)</f>
        <v>11222</v>
      </c>
      <c r="W470">
        <f ca="1">_xlfn.IFNA(IF(VLOOKUP(Pres_2017_T1!AQ470,[2]ListeGithub!$I$2:$K$111,3,FALSE)=$A$1,Pres_2017_T1!AS470,0),0)</f>
        <v>0</v>
      </c>
      <c r="AD470">
        <f ca="1">_xlfn.IFNA(IF(VLOOKUP(Pres_2017_T1!AX470,[2]ListeGithub!$I$2:$K$111,3,FALSE)=$A$1,Pres_2017_T1!AZ470,0),0)</f>
        <v>0</v>
      </c>
      <c r="AK470">
        <f ca="1">_xlfn.IFNA(IF(VLOOKUP(Pres_2017_T1!BE470,[2]ListeGithub!$I$2:$K$111,3,FALSE)=$A$1,Pres_2017_T1!BG470,0),0)</f>
        <v>0</v>
      </c>
      <c r="AR470">
        <f ca="1">_xlfn.IFNA(IF(VLOOKUP(Pres_2017_T1!BL470,[2]ListeGithub!$I$2:$K$111,3,FALSE)=$A$1,Pres_2017_T1!BN470,0),0)</f>
        <v>0</v>
      </c>
      <c r="AY470">
        <f ca="1">_xlfn.IFNA(IF(VLOOKUP(Pres_2017_T1!BS470,[2]ListeGithub!$I$2:$K$111,3,FALSE)=$A$1,Pres_2017_T1!BU470,0),0)</f>
        <v>652</v>
      </c>
      <c r="BF470">
        <f ca="1">_xlfn.IFNA(IF(VLOOKUP(Pres_2017_T1!BZ470,[2]ListeGithub!$I$2:$K$111,3,FALSE)=$A$1,Pres_2017_T1!CB470,0),0)</f>
        <v>456</v>
      </c>
      <c r="BM470">
        <f ca="1">_xlfn.IFNA(IF(VLOOKUP(Pres_2017_T1!CG470,[2]ListeGithub!$I$2:$K$111,3,FALSE)=$A$1,Pres_2017_T1!CI470,0),0)</f>
        <v>0</v>
      </c>
      <c r="BT470">
        <f ca="1">_xlfn.IFNA(IF(VLOOKUP(Pres_2017_T1!CN470,[2]ListeGithub!$I$2:$K$111,3,FALSE)=$A$1,Pres_2017_T1!CP470,0),0)</f>
        <v>0</v>
      </c>
      <c r="CA470">
        <f t="shared" ca="1" si="7"/>
        <v>12330</v>
      </c>
    </row>
    <row r="471" spans="1:79" x14ac:dyDescent="0.75">
      <c r="A471" t="str">
        <v>86_03</v>
      </c>
      <c r="B471">
        <f ca="1">_xlfn.IFNA(IF(VLOOKUP(Pres_2017_T1!V471,[2]ListeGithub!$I$2:$K$111,3,FALSE)=$A$1,Pres_2017_T1!X471,0),0)</f>
        <v>0</v>
      </c>
      <c r="I471">
        <f ca="1">_xlfn.IFNA(IF(VLOOKUP(Pres_2017_T1!AC471,[2]ListeGithub!$I$2:$K$111,3,FALSE)=$A$1,Pres_2017_T1!AE471,0),0)</f>
        <v>0</v>
      </c>
      <c r="P471">
        <f ca="1">_xlfn.IFNA(IF(VLOOKUP(Pres_2017_T1!AJ471,[2]ListeGithub!$I$2:$K$111,3,FALSE)=$A$1,Pres_2017_T1!AL471,0),0)</f>
        <v>11058</v>
      </c>
      <c r="W471">
        <f ca="1">_xlfn.IFNA(IF(VLOOKUP(Pres_2017_T1!AQ471,[2]ListeGithub!$I$2:$K$111,3,FALSE)=$A$1,Pres_2017_T1!AS471,0),0)</f>
        <v>0</v>
      </c>
      <c r="AD471">
        <f ca="1">_xlfn.IFNA(IF(VLOOKUP(Pres_2017_T1!AX471,[2]ListeGithub!$I$2:$K$111,3,FALSE)=$A$1,Pres_2017_T1!AZ471,0),0)</f>
        <v>0</v>
      </c>
      <c r="AK471">
        <f ca="1">_xlfn.IFNA(IF(VLOOKUP(Pres_2017_T1!BE471,[2]ListeGithub!$I$2:$K$111,3,FALSE)=$A$1,Pres_2017_T1!BG471,0),0)</f>
        <v>0</v>
      </c>
      <c r="AR471">
        <f ca="1">_xlfn.IFNA(IF(VLOOKUP(Pres_2017_T1!BL471,[2]ListeGithub!$I$2:$K$111,3,FALSE)=$A$1,Pres_2017_T1!BN471,0),0)</f>
        <v>0</v>
      </c>
      <c r="AY471">
        <f ca="1">_xlfn.IFNA(IF(VLOOKUP(Pres_2017_T1!BS471,[2]ListeGithub!$I$2:$K$111,3,FALSE)=$A$1,Pres_2017_T1!BU471,0),0)</f>
        <v>836</v>
      </c>
      <c r="BF471">
        <f ca="1">_xlfn.IFNA(IF(VLOOKUP(Pres_2017_T1!BZ471,[2]ListeGithub!$I$2:$K$111,3,FALSE)=$A$1,Pres_2017_T1!CB471,0),0)</f>
        <v>0</v>
      </c>
      <c r="BM471">
        <f ca="1">_xlfn.IFNA(IF(VLOOKUP(Pres_2017_T1!CG471,[2]ListeGithub!$I$2:$K$111,3,FALSE)=$A$1,Pres_2017_T1!CI471,0),0)</f>
        <v>483</v>
      </c>
      <c r="BT471">
        <f ca="1">_xlfn.IFNA(IF(VLOOKUP(Pres_2017_T1!CN471,[2]ListeGithub!$I$2:$K$111,3,FALSE)=$A$1,Pres_2017_T1!CP471,0),0)</f>
        <v>0</v>
      </c>
      <c r="CA471">
        <f t="shared" ca="1" si="7"/>
        <v>12377</v>
      </c>
    </row>
    <row r="472" spans="1:79" x14ac:dyDescent="0.75">
      <c r="A472" t="str">
        <v>86_04</v>
      </c>
      <c r="B472">
        <f ca="1">_xlfn.IFNA(IF(VLOOKUP(Pres_2017_T1!V472,[2]ListeGithub!$I$2:$K$111,3,FALSE)=$A$1,Pres_2017_T1!X472,0),0)</f>
        <v>0</v>
      </c>
      <c r="I472">
        <f ca="1">_xlfn.IFNA(IF(VLOOKUP(Pres_2017_T1!AC472,[2]ListeGithub!$I$2:$K$111,3,FALSE)=$A$1,Pres_2017_T1!AE472,0),0)</f>
        <v>0</v>
      </c>
      <c r="P472">
        <f ca="1">_xlfn.IFNA(IF(VLOOKUP(Pres_2017_T1!AJ472,[2]ListeGithub!$I$2:$K$111,3,FALSE)=$A$1,Pres_2017_T1!AL472,0),0)</f>
        <v>0</v>
      </c>
      <c r="W472">
        <f ca="1">_xlfn.IFNA(IF(VLOOKUP(Pres_2017_T1!AQ472,[2]ListeGithub!$I$2:$K$111,3,FALSE)=$A$1,Pres_2017_T1!AS472,0),0)</f>
        <v>10449</v>
      </c>
      <c r="AD472">
        <f ca="1">_xlfn.IFNA(IF(VLOOKUP(Pres_2017_T1!AX472,[2]ListeGithub!$I$2:$K$111,3,FALSE)=$A$1,Pres_2017_T1!AZ472,0),0)</f>
        <v>0</v>
      </c>
      <c r="AK472">
        <f ca="1">_xlfn.IFNA(IF(VLOOKUP(Pres_2017_T1!BE472,[2]ListeGithub!$I$2:$K$111,3,FALSE)=$A$1,Pres_2017_T1!BG472,0),0)</f>
        <v>0</v>
      </c>
      <c r="AR472">
        <f ca="1">_xlfn.IFNA(IF(VLOOKUP(Pres_2017_T1!BL472,[2]ListeGithub!$I$2:$K$111,3,FALSE)=$A$1,Pres_2017_T1!BN472,0),0)</f>
        <v>0</v>
      </c>
      <c r="AY472">
        <f ca="1">_xlfn.IFNA(IF(VLOOKUP(Pres_2017_T1!BS472,[2]ListeGithub!$I$2:$K$111,3,FALSE)=$A$1,Pres_2017_T1!BU472,0),0)</f>
        <v>647</v>
      </c>
      <c r="BF472">
        <f ca="1">_xlfn.IFNA(IF(VLOOKUP(Pres_2017_T1!BZ472,[2]ListeGithub!$I$2:$K$111,3,FALSE)=$A$1,Pres_2017_T1!CB472,0),0)</f>
        <v>0</v>
      </c>
      <c r="BM472">
        <f ca="1">_xlfn.IFNA(IF(VLOOKUP(Pres_2017_T1!CG472,[2]ListeGithub!$I$2:$K$111,3,FALSE)=$A$1,Pres_2017_T1!CI472,0),0)</f>
        <v>456</v>
      </c>
      <c r="BT472">
        <f ca="1">_xlfn.IFNA(IF(VLOOKUP(Pres_2017_T1!CN472,[2]ListeGithub!$I$2:$K$111,3,FALSE)=$A$1,Pres_2017_T1!CP472,0),0)</f>
        <v>0</v>
      </c>
      <c r="CA472">
        <f t="shared" ca="1" si="7"/>
        <v>11552</v>
      </c>
    </row>
    <row r="473" spans="1:79" x14ac:dyDescent="0.75">
      <c r="A473" t="str">
        <v>87_01</v>
      </c>
      <c r="B473">
        <f ca="1">_xlfn.IFNA(IF(VLOOKUP(Pres_2017_T1!V473,[2]ListeGithub!$I$2:$K$111,3,FALSE)=$A$1,Pres_2017_T1!X473,0),0)</f>
        <v>0</v>
      </c>
      <c r="I473">
        <f ca="1">_xlfn.IFNA(IF(VLOOKUP(Pres_2017_T1!AC473,[2]ListeGithub!$I$2:$K$111,3,FALSE)=$A$1,Pres_2017_T1!AE473,0),0)</f>
        <v>0</v>
      </c>
      <c r="P473">
        <f ca="1">_xlfn.IFNA(IF(VLOOKUP(Pres_2017_T1!AJ473,[2]ListeGithub!$I$2:$K$111,3,FALSE)=$A$1,Pres_2017_T1!AL473,0),0)</f>
        <v>0</v>
      </c>
      <c r="W473">
        <f ca="1">_xlfn.IFNA(IF(VLOOKUP(Pres_2017_T1!AQ473,[2]ListeGithub!$I$2:$K$111,3,FALSE)=$A$1,Pres_2017_T1!AS473,0),0)</f>
        <v>9628</v>
      </c>
      <c r="AD473">
        <f ca="1">_xlfn.IFNA(IF(VLOOKUP(Pres_2017_T1!AX473,[2]ListeGithub!$I$2:$K$111,3,FALSE)=$A$1,Pres_2017_T1!AZ473,0),0)</f>
        <v>0</v>
      </c>
      <c r="AK473">
        <f ca="1">_xlfn.IFNA(IF(VLOOKUP(Pres_2017_T1!BE473,[2]ListeGithub!$I$2:$K$111,3,FALSE)=$A$1,Pres_2017_T1!BG473,0),0)</f>
        <v>0</v>
      </c>
      <c r="AR473">
        <f ca="1">_xlfn.IFNA(IF(VLOOKUP(Pres_2017_T1!BL473,[2]ListeGithub!$I$2:$K$111,3,FALSE)=$A$1,Pres_2017_T1!BN473,0),0)</f>
        <v>1034</v>
      </c>
      <c r="AY473">
        <f ca="1">_xlfn.IFNA(IF(VLOOKUP(Pres_2017_T1!BS473,[2]ListeGithub!$I$2:$K$111,3,FALSE)=$A$1,Pres_2017_T1!BU473,0),0)</f>
        <v>0</v>
      </c>
      <c r="BF473">
        <f ca="1">_xlfn.IFNA(IF(VLOOKUP(Pres_2017_T1!BZ473,[2]ListeGithub!$I$2:$K$111,3,FALSE)=$A$1,Pres_2017_T1!CB473,0),0)</f>
        <v>0</v>
      </c>
      <c r="BM473">
        <f ca="1">_xlfn.IFNA(IF(VLOOKUP(Pres_2017_T1!CG473,[2]ListeGithub!$I$2:$K$111,3,FALSE)=$A$1,Pres_2017_T1!CI473,0),0)</f>
        <v>470</v>
      </c>
      <c r="BT473">
        <f ca="1">_xlfn.IFNA(IF(VLOOKUP(Pres_2017_T1!CN473,[2]ListeGithub!$I$2:$K$111,3,FALSE)=$A$1,Pres_2017_T1!CP473,0),0)</f>
        <v>0</v>
      </c>
      <c r="CA473">
        <f t="shared" ca="1" si="7"/>
        <v>11132</v>
      </c>
    </row>
    <row r="474" spans="1:79" x14ac:dyDescent="0.75">
      <c r="A474" t="str">
        <v>87_02</v>
      </c>
      <c r="B474">
        <f ca="1">_xlfn.IFNA(IF(VLOOKUP(Pres_2017_T1!V474,[2]ListeGithub!$I$2:$K$111,3,FALSE)=$A$1,Pres_2017_T1!X474,0),0)</f>
        <v>0</v>
      </c>
      <c r="I474">
        <f ca="1">_xlfn.IFNA(IF(VLOOKUP(Pres_2017_T1!AC474,[2]ListeGithub!$I$2:$K$111,3,FALSE)=$A$1,Pres_2017_T1!AE474,0),0)</f>
        <v>0</v>
      </c>
      <c r="P474">
        <f ca="1">_xlfn.IFNA(IF(VLOOKUP(Pres_2017_T1!AJ474,[2]ListeGithub!$I$2:$K$111,3,FALSE)=$A$1,Pres_2017_T1!AL474,0),0)</f>
        <v>0</v>
      </c>
      <c r="W474">
        <f ca="1">_xlfn.IFNA(IF(VLOOKUP(Pres_2017_T1!AQ474,[2]ListeGithub!$I$2:$K$111,3,FALSE)=$A$1,Pres_2017_T1!AS474,0),0)</f>
        <v>12965</v>
      </c>
      <c r="AD474">
        <f ca="1">_xlfn.IFNA(IF(VLOOKUP(Pres_2017_T1!AX474,[2]ListeGithub!$I$2:$K$111,3,FALSE)=$A$1,Pres_2017_T1!AZ474,0),0)</f>
        <v>0</v>
      </c>
      <c r="AK474">
        <f ca="1">_xlfn.IFNA(IF(VLOOKUP(Pres_2017_T1!BE474,[2]ListeGithub!$I$2:$K$111,3,FALSE)=$A$1,Pres_2017_T1!BG474,0),0)</f>
        <v>0</v>
      </c>
      <c r="AR474">
        <f ca="1">_xlfn.IFNA(IF(VLOOKUP(Pres_2017_T1!BL474,[2]ListeGithub!$I$2:$K$111,3,FALSE)=$A$1,Pres_2017_T1!BN474,0),0)</f>
        <v>1383</v>
      </c>
      <c r="AY474">
        <f ca="1">_xlfn.IFNA(IF(VLOOKUP(Pres_2017_T1!BS474,[2]ListeGithub!$I$2:$K$111,3,FALSE)=$A$1,Pres_2017_T1!BU474,0),0)</f>
        <v>0</v>
      </c>
      <c r="BF474">
        <f ca="1">_xlfn.IFNA(IF(VLOOKUP(Pres_2017_T1!BZ474,[2]ListeGithub!$I$2:$K$111,3,FALSE)=$A$1,Pres_2017_T1!CB474,0),0)</f>
        <v>0</v>
      </c>
      <c r="BM474">
        <f ca="1">_xlfn.IFNA(IF(VLOOKUP(Pres_2017_T1!CG474,[2]ListeGithub!$I$2:$K$111,3,FALSE)=$A$1,Pres_2017_T1!CI474,0),0)</f>
        <v>559</v>
      </c>
      <c r="BT474">
        <f ca="1">_xlfn.IFNA(IF(VLOOKUP(Pres_2017_T1!CN474,[2]ListeGithub!$I$2:$K$111,3,FALSE)=$A$1,Pres_2017_T1!CP474,0),0)</f>
        <v>0</v>
      </c>
      <c r="CA474">
        <f t="shared" ca="1" si="7"/>
        <v>14907</v>
      </c>
    </row>
    <row r="475" spans="1:79" x14ac:dyDescent="0.75">
      <c r="A475" t="str">
        <v>87_03</v>
      </c>
      <c r="B475">
        <f ca="1">_xlfn.IFNA(IF(VLOOKUP(Pres_2017_T1!V475,[2]ListeGithub!$I$2:$K$111,3,FALSE)=$A$1,Pres_2017_T1!X475,0),0)</f>
        <v>0</v>
      </c>
      <c r="I475">
        <f ca="1">_xlfn.IFNA(IF(VLOOKUP(Pres_2017_T1!AC475,[2]ListeGithub!$I$2:$K$111,3,FALSE)=$A$1,Pres_2017_T1!AE475,0),0)</f>
        <v>0</v>
      </c>
      <c r="P475">
        <f ca="1">_xlfn.IFNA(IF(VLOOKUP(Pres_2017_T1!AJ475,[2]ListeGithub!$I$2:$K$111,3,FALSE)=$A$1,Pres_2017_T1!AL475,0),0)</f>
        <v>0</v>
      </c>
      <c r="W475">
        <f ca="1">_xlfn.IFNA(IF(VLOOKUP(Pres_2017_T1!AQ475,[2]ListeGithub!$I$2:$K$111,3,FALSE)=$A$1,Pres_2017_T1!AS475,0),0)</f>
        <v>9928</v>
      </c>
      <c r="AD475">
        <f ca="1">_xlfn.IFNA(IF(VLOOKUP(Pres_2017_T1!AX475,[2]ListeGithub!$I$2:$K$111,3,FALSE)=$A$1,Pres_2017_T1!AZ475,0),0)</f>
        <v>0</v>
      </c>
      <c r="AK475">
        <f ca="1">_xlfn.IFNA(IF(VLOOKUP(Pres_2017_T1!BE475,[2]ListeGithub!$I$2:$K$111,3,FALSE)=$A$1,Pres_2017_T1!BG475,0),0)</f>
        <v>0</v>
      </c>
      <c r="AR475">
        <f ca="1">_xlfn.IFNA(IF(VLOOKUP(Pres_2017_T1!BL475,[2]ListeGithub!$I$2:$K$111,3,FALSE)=$A$1,Pres_2017_T1!BN475,0),0)</f>
        <v>1101</v>
      </c>
      <c r="AY475">
        <f ca="1">_xlfn.IFNA(IF(VLOOKUP(Pres_2017_T1!BS475,[2]ListeGithub!$I$2:$K$111,3,FALSE)=$A$1,Pres_2017_T1!BU475,0),0)</f>
        <v>0</v>
      </c>
      <c r="BF475">
        <f ca="1">_xlfn.IFNA(IF(VLOOKUP(Pres_2017_T1!BZ475,[2]ListeGithub!$I$2:$K$111,3,FALSE)=$A$1,Pres_2017_T1!CB475,0),0)</f>
        <v>0</v>
      </c>
      <c r="BM475">
        <f ca="1">_xlfn.IFNA(IF(VLOOKUP(Pres_2017_T1!CG475,[2]ListeGithub!$I$2:$K$111,3,FALSE)=$A$1,Pres_2017_T1!CI475,0),0)</f>
        <v>528</v>
      </c>
      <c r="BT475">
        <f ca="1">_xlfn.IFNA(IF(VLOOKUP(Pres_2017_T1!CN475,[2]ListeGithub!$I$2:$K$111,3,FALSE)=$A$1,Pres_2017_T1!CP475,0),0)</f>
        <v>0</v>
      </c>
      <c r="CA475">
        <f t="shared" ca="1" si="7"/>
        <v>11557</v>
      </c>
    </row>
    <row r="476" spans="1:79" x14ac:dyDescent="0.75">
      <c r="A476" t="str">
        <v>88_01</v>
      </c>
      <c r="B476">
        <f ca="1">_xlfn.IFNA(IF(VLOOKUP(Pres_2017_T1!V476,[2]ListeGithub!$I$2:$K$111,3,FALSE)=$A$1,Pres_2017_T1!X476,0),0)</f>
        <v>0</v>
      </c>
      <c r="I476">
        <f ca="1">_xlfn.IFNA(IF(VLOOKUP(Pres_2017_T1!AC476,[2]ListeGithub!$I$2:$K$111,3,FALSE)=$A$1,Pres_2017_T1!AE476,0),0)</f>
        <v>0</v>
      </c>
      <c r="P476">
        <f ca="1">_xlfn.IFNA(IF(VLOOKUP(Pres_2017_T1!AJ476,[2]ListeGithub!$I$2:$K$111,3,FALSE)=$A$1,Pres_2017_T1!AL476,0),0)</f>
        <v>11024</v>
      </c>
      <c r="W476">
        <f ca="1">_xlfn.IFNA(IF(VLOOKUP(Pres_2017_T1!AQ476,[2]ListeGithub!$I$2:$K$111,3,FALSE)=$A$1,Pres_2017_T1!AS476,0),0)</f>
        <v>0</v>
      </c>
      <c r="AD476">
        <f ca="1">_xlfn.IFNA(IF(VLOOKUP(Pres_2017_T1!AX476,[2]ListeGithub!$I$2:$K$111,3,FALSE)=$A$1,Pres_2017_T1!AZ476,0),0)</f>
        <v>0</v>
      </c>
      <c r="AK476">
        <f ca="1">_xlfn.IFNA(IF(VLOOKUP(Pres_2017_T1!BE476,[2]ListeGithub!$I$2:$K$111,3,FALSE)=$A$1,Pres_2017_T1!BG476,0),0)</f>
        <v>0</v>
      </c>
      <c r="AR476">
        <f ca="1">_xlfn.IFNA(IF(VLOOKUP(Pres_2017_T1!BL476,[2]ListeGithub!$I$2:$K$111,3,FALSE)=$A$1,Pres_2017_T1!BN476,0),0)</f>
        <v>0</v>
      </c>
      <c r="AY476">
        <f ca="1">_xlfn.IFNA(IF(VLOOKUP(Pres_2017_T1!BS476,[2]ListeGithub!$I$2:$K$111,3,FALSE)=$A$1,Pres_2017_T1!BU476,0),0)</f>
        <v>641</v>
      </c>
      <c r="BF476">
        <f ca="1">_xlfn.IFNA(IF(VLOOKUP(Pres_2017_T1!BZ476,[2]ListeGithub!$I$2:$K$111,3,FALSE)=$A$1,Pres_2017_T1!CB476,0),0)</f>
        <v>561</v>
      </c>
      <c r="BM476">
        <f ca="1">_xlfn.IFNA(IF(VLOOKUP(Pres_2017_T1!CG476,[2]ListeGithub!$I$2:$K$111,3,FALSE)=$A$1,Pres_2017_T1!CI476,0),0)</f>
        <v>0</v>
      </c>
      <c r="BT476">
        <f ca="1">_xlfn.IFNA(IF(VLOOKUP(Pres_2017_T1!CN476,[2]ListeGithub!$I$2:$K$111,3,FALSE)=$A$1,Pres_2017_T1!CP476,0),0)</f>
        <v>0</v>
      </c>
      <c r="CA476">
        <f t="shared" ca="1" si="7"/>
        <v>12226</v>
      </c>
    </row>
    <row r="477" spans="1:79" x14ac:dyDescent="0.75">
      <c r="A477" t="str">
        <v>88_02</v>
      </c>
      <c r="B477">
        <f ca="1">_xlfn.IFNA(IF(VLOOKUP(Pres_2017_T1!V477,[2]ListeGithub!$I$2:$K$111,3,FALSE)=$A$1,Pres_2017_T1!X477,0),0)</f>
        <v>0</v>
      </c>
      <c r="I477">
        <f ca="1">_xlfn.IFNA(IF(VLOOKUP(Pres_2017_T1!AC477,[2]ListeGithub!$I$2:$K$111,3,FALSE)=$A$1,Pres_2017_T1!AE477,0),0)</f>
        <v>0</v>
      </c>
      <c r="P477">
        <f ca="1">_xlfn.IFNA(IF(VLOOKUP(Pres_2017_T1!AJ477,[2]ListeGithub!$I$2:$K$111,3,FALSE)=$A$1,Pres_2017_T1!AL477,0),0)</f>
        <v>0</v>
      </c>
      <c r="W477">
        <f ca="1">_xlfn.IFNA(IF(VLOOKUP(Pres_2017_T1!AQ477,[2]ListeGithub!$I$2:$K$111,3,FALSE)=$A$1,Pres_2017_T1!AS477,0),0)</f>
        <v>9042</v>
      </c>
      <c r="AD477">
        <f ca="1">_xlfn.IFNA(IF(VLOOKUP(Pres_2017_T1!AX477,[2]ListeGithub!$I$2:$K$111,3,FALSE)=$A$1,Pres_2017_T1!AZ477,0),0)</f>
        <v>0</v>
      </c>
      <c r="AK477">
        <f ca="1">_xlfn.IFNA(IF(VLOOKUP(Pres_2017_T1!BE477,[2]ListeGithub!$I$2:$K$111,3,FALSE)=$A$1,Pres_2017_T1!BG477,0),0)</f>
        <v>0</v>
      </c>
      <c r="AR477">
        <f ca="1">_xlfn.IFNA(IF(VLOOKUP(Pres_2017_T1!BL477,[2]ListeGithub!$I$2:$K$111,3,FALSE)=$A$1,Pres_2017_T1!BN477,0),0)</f>
        <v>0</v>
      </c>
      <c r="AY477">
        <f ca="1">_xlfn.IFNA(IF(VLOOKUP(Pres_2017_T1!BS477,[2]ListeGithub!$I$2:$K$111,3,FALSE)=$A$1,Pres_2017_T1!BU477,0),0)</f>
        <v>639</v>
      </c>
      <c r="BF477">
        <f ca="1">_xlfn.IFNA(IF(VLOOKUP(Pres_2017_T1!BZ477,[2]ListeGithub!$I$2:$K$111,3,FALSE)=$A$1,Pres_2017_T1!CB477,0),0)</f>
        <v>623</v>
      </c>
      <c r="BM477">
        <f ca="1">_xlfn.IFNA(IF(VLOOKUP(Pres_2017_T1!CG477,[2]ListeGithub!$I$2:$K$111,3,FALSE)=$A$1,Pres_2017_T1!CI477,0),0)</f>
        <v>0</v>
      </c>
      <c r="BT477">
        <f ca="1">_xlfn.IFNA(IF(VLOOKUP(Pres_2017_T1!CN477,[2]ListeGithub!$I$2:$K$111,3,FALSE)=$A$1,Pres_2017_T1!CP477,0),0)</f>
        <v>0</v>
      </c>
      <c r="CA477">
        <f t="shared" ca="1" si="7"/>
        <v>10304</v>
      </c>
    </row>
    <row r="478" spans="1:79" x14ac:dyDescent="0.75">
      <c r="A478" t="str">
        <v>88_03</v>
      </c>
      <c r="B478">
        <f ca="1">_xlfn.IFNA(IF(VLOOKUP(Pres_2017_T1!V478,[2]ListeGithub!$I$2:$K$111,3,FALSE)=$A$1,Pres_2017_T1!X478,0),0)</f>
        <v>0</v>
      </c>
      <c r="I478">
        <f ca="1">_xlfn.IFNA(IF(VLOOKUP(Pres_2017_T1!AC478,[2]ListeGithub!$I$2:$K$111,3,FALSE)=$A$1,Pres_2017_T1!AE478,0),0)</f>
        <v>0</v>
      </c>
      <c r="P478">
        <f ca="1">_xlfn.IFNA(IF(VLOOKUP(Pres_2017_T1!AJ478,[2]ListeGithub!$I$2:$K$111,3,FALSE)=$A$1,Pres_2017_T1!AL478,0),0)</f>
        <v>9959</v>
      </c>
      <c r="W478">
        <f ca="1">_xlfn.IFNA(IF(VLOOKUP(Pres_2017_T1!AQ478,[2]ListeGithub!$I$2:$K$111,3,FALSE)=$A$1,Pres_2017_T1!AS478,0),0)</f>
        <v>0</v>
      </c>
      <c r="AD478">
        <f ca="1">_xlfn.IFNA(IF(VLOOKUP(Pres_2017_T1!AX478,[2]ListeGithub!$I$2:$K$111,3,FALSE)=$A$1,Pres_2017_T1!AZ478,0),0)</f>
        <v>0</v>
      </c>
      <c r="AK478">
        <f ca="1">_xlfn.IFNA(IF(VLOOKUP(Pres_2017_T1!BE478,[2]ListeGithub!$I$2:$K$111,3,FALSE)=$A$1,Pres_2017_T1!BG478,0),0)</f>
        <v>0</v>
      </c>
      <c r="AR478">
        <f ca="1">_xlfn.IFNA(IF(VLOOKUP(Pres_2017_T1!BL478,[2]ListeGithub!$I$2:$K$111,3,FALSE)=$A$1,Pres_2017_T1!BN478,0),0)</f>
        <v>0</v>
      </c>
      <c r="AY478">
        <f ca="1">_xlfn.IFNA(IF(VLOOKUP(Pres_2017_T1!BS478,[2]ListeGithub!$I$2:$K$111,3,FALSE)=$A$1,Pres_2017_T1!BU478,0),0)</f>
        <v>799</v>
      </c>
      <c r="BF478">
        <f ca="1">_xlfn.IFNA(IF(VLOOKUP(Pres_2017_T1!BZ478,[2]ListeGithub!$I$2:$K$111,3,FALSE)=$A$1,Pres_2017_T1!CB478,0),0)</f>
        <v>584</v>
      </c>
      <c r="BM478">
        <f ca="1">_xlfn.IFNA(IF(VLOOKUP(Pres_2017_T1!CG478,[2]ListeGithub!$I$2:$K$111,3,FALSE)=$A$1,Pres_2017_T1!CI478,0),0)</f>
        <v>0</v>
      </c>
      <c r="BT478">
        <f ca="1">_xlfn.IFNA(IF(VLOOKUP(Pres_2017_T1!CN478,[2]ListeGithub!$I$2:$K$111,3,FALSE)=$A$1,Pres_2017_T1!CP478,0),0)</f>
        <v>0</v>
      </c>
      <c r="CA478">
        <f t="shared" ca="1" si="7"/>
        <v>11342</v>
      </c>
    </row>
    <row r="479" spans="1:79" x14ac:dyDescent="0.75">
      <c r="A479" t="str">
        <v>88_04</v>
      </c>
      <c r="B479">
        <f ca="1">_xlfn.IFNA(IF(VLOOKUP(Pres_2017_T1!V479,[2]ListeGithub!$I$2:$K$111,3,FALSE)=$A$1,Pres_2017_T1!X479,0),0)</f>
        <v>0</v>
      </c>
      <c r="I479">
        <f ca="1">_xlfn.IFNA(IF(VLOOKUP(Pres_2017_T1!AC479,[2]ListeGithub!$I$2:$K$111,3,FALSE)=$A$1,Pres_2017_T1!AE479,0),0)</f>
        <v>0</v>
      </c>
      <c r="P479">
        <f ca="1">_xlfn.IFNA(IF(VLOOKUP(Pres_2017_T1!AJ479,[2]ListeGithub!$I$2:$K$111,3,FALSE)=$A$1,Pres_2017_T1!AL479,0),0)</f>
        <v>9554</v>
      </c>
      <c r="W479">
        <f ca="1">_xlfn.IFNA(IF(VLOOKUP(Pres_2017_T1!AQ479,[2]ListeGithub!$I$2:$K$111,3,FALSE)=$A$1,Pres_2017_T1!AS479,0),0)</f>
        <v>0</v>
      </c>
      <c r="AD479">
        <f ca="1">_xlfn.IFNA(IF(VLOOKUP(Pres_2017_T1!AX479,[2]ListeGithub!$I$2:$K$111,3,FALSE)=$A$1,Pres_2017_T1!AZ479,0),0)</f>
        <v>0</v>
      </c>
      <c r="AK479">
        <f ca="1">_xlfn.IFNA(IF(VLOOKUP(Pres_2017_T1!BE479,[2]ListeGithub!$I$2:$K$111,3,FALSE)=$A$1,Pres_2017_T1!BG479,0),0)</f>
        <v>0</v>
      </c>
      <c r="AR479">
        <f ca="1">_xlfn.IFNA(IF(VLOOKUP(Pres_2017_T1!BL479,[2]ListeGithub!$I$2:$K$111,3,FALSE)=$A$1,Pres_2017_T1!BN479,0),0)</f>
        <v>0</v>
      </c>
      <c r="AY479">
        <f ca="1">_xlfn.IFNA(IF(VLOOKUP(Pres_2017_T1!BS479,[2]ListeGithub!$I$2:$K$111,3,FALSE)=$A$1,Pres_2017_T1!BU479,0),0)</f>
        <v>671</v>
      </c>
      <c r="BF479">
        <f ca="1">_xlfn.IFNA(IF(VLOOKUP(Pres_2017_T1!BZ479,[2]ListeGithub!$I$2:$K$111,3,FALSE)=$A$1,Pres_2017_T1!CB479,0),0)</f>
        <v>0</v>
      </c>
      <c r="BM479">
        <f ca="1">_xlfn.IFNA(IF(VLOOKUP(Pres_2017_T1!CG479,[2]ListeGithub!$I$2:$K$111,3,FALSE)=$A$1,Pres_2017_T1!CI479,0),0)</f>
        <v>455</v>
      </c>
      <c r="BT479">
        <f ca="1">_xlfn.IFNA(IF(VLOOKUP(Pres_2017_T1!CN479,[2]ListeGithub!$I$2:$K$111,3,FALSE)=$A$1,Pres_2017_T1!CP479,0),0)</f>
        <v>0</v>
      </c>
      <c r="CA479">
        <f t="shared" ca="1" si="7"/>
        <v>10680</v>
      </c>
    </row>
    <row r="480" spans="1:79" x14ac:dyDescent="0.75">
      <c r="A480" t="str">
        <v>89_01</v>
      </c>
      <c r="B480">
        <f ca="1">_xlfn.IFNA(IF(VLOOKUP(Pres_2017_T1!V480,[2]ListeGithub!$I$2:$K$111,3,FALSE)=$A$1,Pres_2017_T1!X480,0),0)</f>
        <v>0</v>
      </c>
      <c r="I480">
        <f ca="1">_xlfn.IFNA(IF(VLOOKUP(Pres_2017_T1!AC480,[2]ListeGithub!$I$2:$K$111,3,FALSE)=$A$1,Pres_2017_T1!AE480,0),0)</f>
        <v>0</v>
      </c>
      <c r="P480">
        <f ca="1">_xlfn.IFNA(IF(VLOOKUP(Pres_2017_T1!AJ480,[2]ListeGithub!$I$2:$K$111,3,FALSE)=$A$1,Pres_2017_T1!AL480,0),0)</f>
        <v>12414</v>
      </c>
      <c r="W480">
        <f ca="1">_xlfn.IFNA(IF(VLOOKUP(Pres_2017_T1!AQ480,[2]ListeGithub!$I$2:$K$111,3,FALSE)=$A$1,Pres_2017_T1!AS480,0),0)</f>
        <v>0</v>
      </c>
      <c r="AD480">
        <f ca="1">_xlfn.IFNA(IF(VLOOKUP(Pres_2017_T1!AX480,[2]ListeGithub!$I$2:$K$111,3,FALSE)=$A$1,Pres_2017_T1!AZ480,0),0)</f>
        <v>0</v>
      </c>
      <c r="AK480">
        <f ca="1">_xlfn.IFNA(IF(VLOOKUP(Pres_2017_T1!BE480,[2]ListeGithub!$I$2:$K$111,3,FALSE)=$A$1,Pres_2017_T1!BG480,0),0)</f>
        <v>0</v>
      </c>
      <c r="AR480">
        <f ca="1">_xlfn.IFNA(IF(VLOOKUP(Pres_2017_T1!BL480,[2]ListeGithub!$I$2:$K$111,3,FALSE)=$A$1,Pres_2017_T1!BN480,0),0)</f>
        <v>736</v>
      </c>
      <c r="AY480">
        <f ca="1">_xlfn.IFNA(IF(VLOOKUP(Pres_2017_T1!BS480,[2]ListeGithub!$I$2:$K$111,3,FALSE)=$A$1,Pres_2017_T1!BU480,0),0)</f>
        <v>0</v>
      </c>
      <c r="BF480">
        <f ca="1">_xlfn.IFNA(IF(VLOOKUP(Pres_2017_T1!BZ480,[2]ListeGithub!$I$2:$K$111,3,FALSE)=$A$1,Pres_2017_T1!CB480,0),0)</f>
        <v>629</v>
      </c>
      <c r="BM480">
        <f ca="1">_xlfn.IFNA(IF(VLOOKUP(Pres_2017_T1!CG480,[2]ListeGithub!$I$2:$K$111,3,FALSE)=$A$1,Pres_2017_T1!CI480,0),0)</f>
        <v>0</v>
      </c>
      <c r="BT480">
        <f ca="1">_xlfn.IFNA(IF(VLOOKUP(Pres_2017_T1!CN480,[2]ListeGithub!$I$2:$K$111,3,FALSE)=$A$1,Pres_2017_T1!CP480,0),0)</f>
        <v>0</v>
      </c>
      <c r="CA480">
        <f t="shared" ca="1" si="7"/>
        <v>13779</v>
      </c>
    </row>
    <row r="481" spans="1:79" x14ac:dyDescent="0.75">
      <c r="A481" t="str">
        <v>89_02</v>
      </c>
      <c r="B481">
        <f ca="1">_xlfn.IFNA(IF(VLOOKUP(Pres_2017_T1!V481,[2]ListeGithub!$I$2:$K$111,3,FALSE)=$A$1,Pres_2017_T1!X481,0),0)</f>
        <v>0</v>
      </c>
      <c r="I481">
        <f ca="1">_xlfn.IFNA(IF(VLOOKUP(Pres_2017_T1!AC481,[2]ListeGithub!$I$2:$K$111,3,FALSE)=$A$1,Pres_2017_T1!AE481,0),0)</f>
        <v>0</v>
      </c>
      <c r="P481">
        <f ca="1">_xlfn.IFNA(IF(VLOOKUP(Pres_2017_T1!AJ481,[2]ListeGithub!$I$2:$K$111,3,FALSE)=$A$1,Pres_2017_T1!AL481,0),0)</f>
        <v>11032</v>
      </c>
      <c r="W481">
        <f ca="1">_xlfn.IFNA(IF(VLOOKUP(Pres_2017_T1!AQ481,[2]ListeGithub!$I$2:$K$111,3,FALSE)=$A$1,Pres_2017_T1!AS481,0),0)</f>
        <v>0</v>
      </c>
      <c r="AD481">
        <f ca="1">_xlfn.IFNA(IF(VLOOKUP(Pres_2017_T1!AX481,[2]ListeGithub!$I$2:$K$111,3,FALSE)=$A$1,Pres_2017_T1!AZ481,0),0)</f>
        <v>0</v>
      </c>
      <c r="AK481">
        <f ca="1">_xlfn.IFNA(IF(VLOOKUP(Pres_2017_T1!BE481,[2]ListeGithub!$I$2:$K$111,3,FALSE)=$A$1,Pres_2017_T1!BG481,0),0)</f>
        <v>0</v>
      </c>
      <c r="AR481">
        <f ca="1">_xlfn.IFNA(IF(VLOOKUP(Pres_2017_T1!BL481,[2]ListeGithub!$I$2:$K$111,3,FALSE)=$A$1,Pres_2017_T1!BN481,0),0)</f>
        <v>0</v>
      </c>
      <c r="AY481">
        <f ca="1">_xlfn.IFNA(IF(VLOOKUP(Pres_2017_T1!BS481,[2]ListeGithub!$I$2:$K$111,3,FALSE)=$A$1,Pres_2017_T1!BU481,0),0)</f>
        <v>636</v>
      </c>
      <c r="BF481">
        <f ca="1">_xlfn.IFNA(IF(VLOOKUP(Pres_2017_T1!BZ481,[2]ListeGithub!$I$2:$K$111,3,FALSE)=$A$1,Pres_2017_T1!CB481,0),0)</f>
        <v>477</v>
      </c>
      <c r="BM481">
        <f ca="1">_xlfn.IFNA(IF(VLOOKUP(Pres_2017_T1!CG481,[2]ListeGithub!$I$2:$K$111,3,FALSE)=$A$1,Pres_2017_T1!CI481,0),0)</f>
        <v>0</v>
      </c>
      <c r="BT481">
        <f ca="1">_xlfn.IFNA(IF(VLOOKUP(Pres_2017_T1!CN481,[2]ListeGithub!$I$2:$K$111,3,FALSE)=$A$1,Pres_2017_T1!CP481,0),0)</f>
        <v>0</v>
      </c>
      <c r="CA481">
        <f t="shared" ca="1" si="7"/>
        <v>12145</v>
      </c>
    </row>
    <row r="482" spans="1:79" x14ac:dyDescent="0.75">
      <c r="A482" t="str">
        <v>89_03</v>
      </c>
      <c r="B482">
        <f ca="1">_xlfn.IFNA(IF(VLOOKUP(Pres_2017_T1!V482,[2]ListeGithub!$I$2:$K$111,3,FALSE)=$A$1,Pres_2017_T1!X482,0),0)</f>
        <v>0</v>
      </c>
      <c r="I482">
        <f ca="1">_xlfn.IFNA(IF(VLOOKUP(Pres_2017_T1!AC482,[2]ListeGithub!$I$2:$K$111,3,FALSE)=$A$1,Pres_2017_T1!AE482,0),0)</f>
        <v>13293</v>
      </c>
      <c r="P482">
        <f ca="1">_xlfn.IFNA(IF(VLOOKUP(Pres_2017_T1!AJ482,[2]ListeGithub!$I$2:$K$111,3,FALSE)=$A$1,Pres_2017_T1!AL482,0),0)</f>
        <v>0</v>
      </c>
      <c r="W482">
        <f ca="1">_xlfn.IFNA(IF(VLOOKUP(Pres_2017_T1!AQ482,[2]ListeGithub!$I$2:$K$111,3,FALSE)=$A$1,Pres_2017_T1!AS482,0),0)</f>
        <v>0</v>
      </c>
      <c r="AD482">
        <f ca="1">_xlfn.IFNA(IF(VLOOKUP(Pres_2017_T1!AX482,[2]ListeGithub!$I$2:$K$111,3,FALSE)=$A$1,Pres_2017_T1!AZ482,0),0)</f>
        <v>0</v>
      </c>
      <c r="AK482">
        <f ca="1">_xlfn.IFNA(IF(VLOOKUP(Pres_2017_T1!BE482,[2]ListeGithub!$I$2:$K$111,3,FALSE)=$A$1,Pres_2017_T1!BG482,0),0)</f>
        <v>0</v>
      </c>
      <c r="AR482">
        <f ca="1">_xlfn.IFNA(IF(VLOOKUP(Pres_2017_T1!BL482,[2]ListeGithub!$I$2:$K$111,3,FALSE)=$A$1,Pres_2017_T1!BN482,0),0)</f>
        <v>0</v>
      </c>
      <c r="AY482">
        <f ca="1">_xlfn.IFNA(IF(VLOOKUP(Pres_2017_T1!BS482,[2]ListeGithub!$I$2:$K$111,3,FALSE)=$A$1,Pres_2017_T1!BU482,0),0)</f>
        <v>669</v>
      </c>
      <c r="BF482">
        <f ca="1">_xlfn.IFNA(IF(VLOOKUP(Pres_2017_T1!BZ482,[2]ListeGithub!$I$2:$K$111,3,FALSE)=$A$1,Pres_2017_T1!CB482,0),0)</f>
        <v>615</v>
      </c>
      <c r="BM482">
        <f ca="1">_xlfn.IFNA(IF(VLOOKUP(Pres_2017_T1!CG482,[2]ListeGithub!$I$2:$K$111,3,FALSE)=$A$1,Pres_2017_T1!CI482,0),0)</f>
        <v>0</v>
      </c>
      <c r="BT482">
        <f ca="1">_xlfn.IFNA(IF(VLOOKUP(Pres_2017_T1!CN482,[2]ListeGithub!$I$2:$K$111,3,FALSE)=$A$1,Pres_2017_T1!CP482,0),0)</f>
        <v>0</v>
      </c>
      <c r="CA482">
        <f t="shared" ca="1" si="7"/>
        <v>14577</v>
      </c>
    </row>
    <row r="483" spans="1:79" x14ac:dyDescent="0.75">
      <c r="A483" t="str">
        <v>90_01</v>
      </c>
      <c r="B483">
        <f ca="1">_xlfn.IFNA(IF(VLOOKUP(Pres_2017_T1!V483,[2]ListeGithub!$I$2:$K$111,3,FALSE)=$A$1,Pres_2017_T1!X483,0),0)</f>
        <v>0</v>
      </c>
      <c r="I483">
        <f ca="1">_xlfn.IFNA(IF(VLOOKUP(Pres_2017_T1!AC483,[2]ListeGithub!$I$2:$K$111,3,FALSE)=$A$1,Pres_2017_T1!AE483,0),0)</f>
        <v>0</v>
      </c>
      <c r="P483">
        <f ca="1">_xlfn.IFNA(IF(VLOOKUP(Pres_2017_T1!AJ483,[2]ListeGithub!$I$2:$K$111,3,FALSE)=$A$1,Pres_2017_T1!AL483,0),0)</f>
        <v>6547</v>
      </c>
      <c r="W483">
        <f ca="1">_xlfn.IFNA(IF(VLOOKUP(Pres_2017_T1!AQ483,[2]ListeGithub!$I$2:$K$111,3,FALSE)=$A$1,Pres_2017_T1!AS483,0),0)</f>
        <v>0</v>
      </c>
      <c r="AD483">
        <f ca="1">_xlfn.IFNA(IF(VLOOKUP(Pres_2017_T1!AX483,[2]ListeGithub!$I$2:$K$111,3,FALSE)=$A$1,Pres_2017_T1!AZ483,0),0)</f>
        <v>0</v>
      </c>
      <c r="AK483">
        <f ca="1">_xlfn.IFNA(IF(VLOOKUP(Pres_2017_T1!BE483,[2]ListeGithub!$I$2:$K$111,3,FALSE)=$A$1,Pres_2017_T1!BG483,0),0)</f>
        <v>0</v>
      </c>
      <c r="AR483">
        <f ca="1">_xlfn.IFNA(IF(VLOOKUP(Pres_2017_T1!BL483,[2]ListeGithub!$I$2:$K$111,3,FALSE)=$A$1,Pres_2017_T1!BN483,0),0)</f>
        <v>454</v>
      </c>
      <c r="AY483">
        <f ca="1">_xlfn.IFNA(IF(VLOOKUP(Pres_2017_T1!BS483,[2]ListeGithub!$I$2:$K$111,3,FALSE)=$A$1,Pres_2017_T1!BU483,0),0)</f>
        <v>0</v>
      </c>
      <c r="BF483">
        <f ca="1">_xlfn.IFNA(IF(VLOOKUP(Pres_2017_T1!BZ483,[2]ListeGithub!$I$2:$K$111,3,FALSE)=$A$1,Pres_2017_T1!CB483,0),0)</f>
        <v>325</v>
      </c>
      <c r="BM483">
        <f ca="1">_xlfn.IFNA(IF(VLOOKUP(Pres_2017_T1!CG483,[2]ListeGithub!$I$2:$K$111,3,FALSE)=$A$1,Pres_2017_T1!CI483,0),0)</f>
        <v>0</v>
      </c>
      <c r="BT483">
        <f ca="1">_xlfn.IFNA(IF(VLOOKUP(Pres_2017_T1!CN483,[2]ListeGithub!$I$2:$K$111,3,FALSE)=$A$1,Pres_2017_T1!CP483,0),0)</f>
        <v>0</v>
      </c>
      <c r="CA483">
        <f t="shared" ca="1" si="7"/>
        <v>7326</v>
      </c>
    </row>
    <row r="484" spans="1:79" x14ac:dyDescent="0.75">
      <c r="A484" t="str">
        <v>90_02</v>
      </c>
      <c r="B484">
        <f ca="1">_xlfn.IFNA(IF(VLOOKUP(Pres_2017_T1!V484,[2]ListeGithub!$I$2:$K$111,3,FALSE)=$A$1,Pres_2017_T1!X484,0),0)</f>
        <v>0</v>
      </c>
      <c r="I484">
        <f ca="1">_xlfn.IFNA(IF(VLOOKUP(Pres_2017_T1!AC484,[2]ListeGithub!$I$2:$K$111,3,FALSE)=$A$1,Pres_2017_T1!AE484,0),0)</f>
        <v>0</v>
      </c>
      <c r="P484">
        <f ca="1">_xlfn.IFNA(IF(VLOOKUP(Pres_2017_T1!AJ484,[2]ListeGithub!$I$2:$K$111,3,FALSE)=$A$1,Pres_2017_T1!AL484,0),0)</f>
        <v>0</v>
      </c>
      <c r="W484">
        <f ca="1">_xlfn.IFNA(IF(VLOOKUP(Pres_2017_T1!AQ484,[2]ListeGithub!$I$2:$K$111,3,FALSE)=$A$1,Pres_2017_T1!AS484,0),0)</f>
        <v>6121</v>
      </c>
      <c r="AD484">
        <f ca="1">_xlfn.IFNA(IF(VLOOKUP(Pres_2017_T1!AX484,[2]ListeGithub!$I$2:$K$111,3,FALSE)=$A$1,Pres_2017_T1!AZ484,0),0)</f>
        <v>0</v>
      </c>
      <c r="AK484">
        <f ca="1">_xlfn.IFNA(IF(VLOOKUP(Pres_2017_T1!BE484,[2]ListeGithub!$I$2:$K$111,3,FALSE)=$A$1,Pres_2017_T1!BG484,0),0)</f>
        <v>0</v>
      </c>
      <c r="AR484">
        <f ca="1">_xlfn.IFNA(IF(VLOOKUP(Pres_2017_T1!BL484,[2]ListeGithub!$I$2:$K$111,3,FALSE)=$A$1,Pres_2017_T1!BN484,0),0)</f>
        <v>487</v>
      </c>
      <c r="AY484">
        <f ca="1">_xlfn.IFNA(IF(VLOOKUP(Pres_2017_T1!BS484,[2]ListeGithub!$I$2:$K$111,3,FALSE)=$A$1,Pres_2017_T1!BU484,0),0)</f>
        <v>0</v>
      </c>
      <c r="BF484">
        <f ca="1">_xlfn.IFNA(IF(VLOOKUP(Pres_2017_T1!BZ484,[2]ListeGithub!$I$2:$K$111,3,FALSE)=$A$1,Pres_2017_T1!CB484,0),0)</f>
        <v>343</v>
      </c>
      <c r="BM484">
        <f ca="1">_xlfn.IFNA(IF(VLOOKUP(Pres_2017_T1!CG484,[2]ListeGithub!$I$2:$K$111,3,FALSE)=$A$1,Pres_2017_T1!CI484,0),0)</f>
        <v>0</v>
      </c>
      <c r="BT484">
        <f ca="1">_xlfn.IFNA(IF(VLOOKUP(Pres_2017_T1!CN484,[2]ListeGithub!$I$2:$K$111,3,FALSE)=$A$1,Pres_2017_T1!CP484,0),0)</f>
        <v>0</v>
      </c>
      <c r="CA484">
        <f t="shared" ca="1" si="7"/>
        <v>6951</v>
      </c>
    </row>
    <row r="485" spans="1:79" x14ac:dyDescent="0.75">
      <c r="A485" t="str">
        <v>91_01</v>
      </c>
      <c r="B485">
        <f ca="1">_xlfn.IFNA(IF(VLOOKUP(Pres_2017_T1!V485,[2]ListeGithub!$I$2:$K$111,3,FALSE)=$A$1,Pres_2017_T1!X485,0),0)</f>
        <v>0</v>
      </c>
      <c r="I485">
        <f ca="1">_xlfn.IFNA(IF(VLOOKUP(Pres_2017_T1!AC485,[2]ListeGithub!$I$2:$K$111,3,FALSE)=$A$1,Pres_2017_T1!AE485,0),0)</f>
        <v>0</v>
      </c>
      <c r="P485">
        <f ca="1">_xlfn.IFNA(IF(VLOOKUP(Pres_2017_T1!AJ485,[2]ListeGithub!$I$2:$K$111,3,FALSE)=$A$1,Pres_2017_T1!AL485,0),0)</f>
        <v>0</v>
      </c>
      <c r="W485">
        <f ca="1">_xlfn.IFNA(IF(VLOOKUP(Pres_2017_T1!AQ485,[2]ListeGithub!$I$2:$K$111,3,FALSE)=$A$1,Pres_2017_T1!AS485,0),0)</f>
        <v>6429</v>
      </c>
      <c r="AD485">
        <f ca="1">_xlfn.IFNA(IF(VLOOKUP(Pres_2017_T1!AX485,[2]ListeGithub!$I$2:$K$111,3,FALSE)=$A$1,Pres_2017_T1!AZ485,0),0)</f>
        <v>0</v>
      </c>
      <c r="AK485">
        <f ca="1">_xlfn.IFNA(IF(VLOOKUP(Pres_2017_T1!BE485,[2]ListeGithub!$I$2:$K$111,3,FALSE)=$A$1,Pres_2017_T1!BG485,0),0)</f>
        <v>0</v>
      </c>
      <c r="AR485">
        <f ca="1">_xlfn.IFNA(IF(VLOOKUP(Pres_2017_T1!BL485,[2]ListeGithub!$I$2:$K$111,3,FALSE)=$A$1,Pres_2017_T1!BN485,0),0)</f>
        <v>787</v>
      </c>
      <c r="AY485">
        <f ca="1">_xlfn.IFNA(IF(VLOOKUP(Pres_2017_T1!BS485,[2]ListeGithub!$I$2:$K$111,3,FALSE)=$A$1,Pres_2017_T1!BU485,0),0)</f>
        <v>0</v>
      </c>
      <c r="BF485">
        <f ca="1">_xlfn.IFNA(IF(VLOOKUP(Pres_2017_T1!BZ485,[2]ListeGithub!$I$2:$K$111,3,FALSE)=$A$1,Pres_2017_T1!CB485,0),0)</f>
        <v>369</v>
      </c>
      <c r="BM485">
        <f ca="1">_xlfn.IFNA(IF(VLOOKUP(Pres_2017_T1!CG485,[2]ListeGithub!$I$2:$K$111,3,FALSE)=$A$1,Pres_2017_T1!CI485,0),0)</f>
        <v>0</v>
      </c>
      <c r="BT485">
        <f ca="1">_xlfn.IFNA(IF(VLOOKUP(Pres_2017_T1!CN485,[2]ListeGithub!$I$2:$K$111,3,FALSE)=$A$1,Pres_2017_T1!CP485,0),0)</f>
        <v>0</v>
      </c>
      <c r="CA485">
        <f t="shared" ca="1" si="7"/>
        <v>7585</v>
      </c>
    </row>
    <row r="486" spans="1:79" x14ac:dyDescent="0.75">
      <c r="A486" t="str">
        <v>91_02</v>
      </c>
      <c r="B486">
        <f ca="1">_xlfn.IFNA(IF(VLOOKUP(Pres_2017_T1!V486,[2]ListeGithub!$I$2:$K$111,3,FALSE)=$A$1,Pres_2017_T1!X486,0),0)</f>
        <v>0</v>
      </c>
      <c r="I486">
        <f ca="1">_xlfn.IFNA(IF(VLOOKUP(Pres_2017_T1!AC486,[2]ListeGithub!$I$2:$K$111,3,FALSE)=$A$1,Pres_2017_T1!AE486,0),0)</f>
        <v>0</v>
      </c>
      <c r="P486">
        <f ca="1">_xlfn.IFNA(IF(VLOOKUP(Pres_2017_T1!AJ486,[2]ListeGithub!$I$2:$K$111,3,FALSE)=$A$1,Pres_2017_T1!AL486,0),0)</f>
        <v>13781</v>
      </c>
      <c r="W486">
        <f ca="1">_xlfn.IFNA(IF(VLOOKUP(Pres_2017_T1!AQ486,[2]ListeGithub!$I$2:$K$111,3,FALSE)=$A$1,Pres_2017_T1!AS486,0),0)</f>
        <v>0</v>
      </c>
      <c r="AD486">
        <f ca="1">_xlfn.IFNA(IF(VLOOKUP(Pres_2017_T1!AX486,[2]ListeGithub!$I$2:$K$111,3,FALSE)=$A$1,Pres_2017_T1!AZ486,0),0)</f>
        <v>0</v>
      </c>
      <c r="AK486">
        <f ca="1">_xlfn.IFNA(IF(VLOOKUP(Pres_2017_T1!BE486,[2]ListeGithub!$I$2:$K$111,3,FALSE)=$A$1,Pres_2017_T1!BG486,0),0)</f>
        <v>0</v>
      </c>
      <c r="AR486">
        <f ca="1">_xlfn.IFNA(IF(VLOOKUP(Pres_2017_T1!BL486,[2]ListeGithub!$I$2:$K$111,3,FALSE)=$A$1,Pres_2017_T1!BN486,0),0)</f>
        <v>805</v>
      </c>
      <c r="AY486">
        <f ca="1">_xlfn.IFNA(IF(VLOOKUP(Pres_2017_T1!BS486,[2]ListeGithub!$I$2:$K$111,3,FALSE)=$A$1,Pres_2017_T1!BU486,0),0)</f>
        <v>0</v>
      </c>
      <c r="BF486">
        <f ca="1">_xlfn.IFNA(IF(VLOOKUP(Pres_2017_T1!BZ486,[2]ListeGithub!$I$2:$K$111,3,FALSE)=$A$1,Pres_2017_T1!CB486,0),0)</f>
        <v>583</v>
      </c>
      <c r="BM486">
        <f ca="1">_xlfn.IFNA(IF(VLOOKUP(Pres_2017_T1!CG486,[2]ListeGithub!$I$2:$K$111,3,FALSE)=$A$1,Pres_2017_T1!CI486,0),0)</f>
        <v>0</v>
      </c>
      <c r="BT486">
        <f ca="1">_xlfn.IFNA(IF(VLOOKUP(Pres_2017_T1!CN486,[2]ListeGithub!$I$2:$K$111,3,FALSE)=$A$1,Pres_2017_T1!CP486,0),0)</f>
        <v>0</v>
      </c>
      <c r="CA486">
        <f t="shared" ca="1" si="7"/>
        <v>15169</v>
      </c>
    </row>
    <row r="487" spans="1:79" x14ac:dyDescent="0.75">
      <c r="A487" t="str">
        <v>91_03</v>
      </c>
      <c r="B487">
        <f ca="1">_xlfn.IFNA(IF(VLOOKUP(Pres_2017_T1!V487,[2]ListeGithub!$I$2:$K$111,3,FALSE)=$A$1,Pres_2017_T1!X487,0),0)</f>
        <v>0</v>
      </c>
      <c r="I487">
        <f ca="1">_xlfn.IFNA(IF(VLOOKUP(Pres_2017_T1!AC487,[2]ListeGithub!$I$2:$K$111,3,FALSE)=$A$1,Pres_2017_T1!AE487,0),0)</f>
        <v>0</v>
      </c>
      <c r="P487">
        <f ca="1">_xlfn.IFNA(IF(VLOOKUP(Pres_2017_T1!AJ487,[2]ListeGithub!$I$2:$K$111,3,FALSE)=$A$1,Pres_2017_T1!AL487,0),0)</f>
        <v>0</v>
      </c>
      <c r="W487">
        <f ca="1">_xlfn.IFNA(IF(VLOOKUP(Pres_2017_T1!AQ487,[2]ListeGithub!$I$2:$K$111,3,FALSE)=$A$1,Pres_2017_T1!AS487,0),0)</f>
        <v>14313</v>
      </c>
      <c r="AD487">
        <f ca="1">_xlfn.IFNA(IF(VLOOKUP(Pres_2017_T1!AX487,[2]ListeGithub!$I$2:$K$111,3,FALSE)=$A$1,Pres_2017_T1!AZ487,0),0)</f>
        <v>0</v>
      </c>
      <c r="AK487">
        <f ca="1">_xlfn.IFNA(IF(VLOOKUP(Pres_2017_T1!BE487,[2]ListeGithub!$I$2:$K$111,3,FALSE)=$A$1,Pres_2017_T1!BG487,0),0)</f>
        <v>0</v>
      </c>
      <c r="AR487">
        <f ca="1">_xlfn.IFNA(IF(VLOOKUP(Pres_2017_T1!BL487,[2]ListeGithub!$I$2:$K$111,3,FALSE)=$A$1,Pres_2017_T1!BN487,0),0)</f>
        <v>848</v>
      </c>
      <c r="AY487">
        <f ca="1">_xlfn.IFNA(IF(VLOOKUP(Pres_2017_T1!BS487,[2]ListeGithub!$I$2:$K$111,3,FALSE)=$A$1,Pres_2017_T1!BU487,0),0)</f>
        <v>0</v>
      </c>
      <c r="BF487">
        <f ca="1">_xlfn.IFNA(IF(VLOOKUP(Pres_2017_T1!BZ487,[2]ListeGithub!$I$2:$K$111,3,FALSE)=$A$1,Pres_2017_T1!CB487,0),0)</f>
        <v>655</v>
      </c>
      <c r="BM487">
        <f ca="1">_xlfn.IFNA(IF(VLOOKUP(Pres_2017_T1!CG487,[2]ListeGithub!$I$2:$K$111,3,FALSE)=$A$1,Pres_2017_T1!CI487,0),0)</f>
        <v>0</v>
      </c>
      <c r="BT487">
        <f ca="1">_xlfn.IFNA(IF(VLOOKUP(Pres_2017_T1!CN487,[2]ListeGithub!$I$2:$K$111,3,FALSE)=$A$1,Pres_2017_T1!CP487,0),0)</f>
        <v>0</v>
      </c>
      <c r="CA487">
        <f t="shared" ca="1" si="7"/>
        <v>15816</v>
      </c>
    </row>
    <row r="488" spans="1:79" x14ac:dyDescent="0.75">
      <c r="A488" t="str">
        <v>91_04</v>
      </c>
      <c r="B488">
        <f ca="1">_xlfn.IFNA(IF(VLOOKUP(Pres_2017_T1!V488,[2]ListeGithub!$I$2:$K$111,3,FALSE)=$A$1,Pres_2017_T1!X488,0),0)</f>
        <v>0</v>
      </c>
      <c r="I488">
        <f ca="1">_xlfn.IFNA(IF(VLOOKUP(Pres_2017_T1!AC488,[2]ListeGithub!$I$2:$K$111,3,FALSE)=$A$1,Pres_2017_T1!AE488,0),0)</f>
        <v>16048</v>
      </c>
      <c r="P488">
        <f ca="1">_xlfn.IFNA(IF(VLOOKUP(Pres_2017_T1!AJ488,[2]ListeGithub!$I$2:$K$111,3,FALSE)=$A$1,Pres_2017_T1!AL488,0),0)</f>
        <v>0</v>
      </c>
      <c r="W488">
        <f ca="1">_xlfn.IFNA(IF(VLOOKUP(Pres_2017_T1!AQ488,[2]ListeGithub!$I$2:$K$111,3,FALSE)=$A$1,Pres_2017_T1!AS488,0),0)</f>
        <v>0</v>
      </c>
      <c r="AD488">
        <f ca="1">_xlfn.IFNA(IF(VLOOKUP(Pres_2017_T1!AX488,[2]ListeGithub!$I$2:$K$111,3,FALSE)=$A$1,Pres_2017_T1!AZ488,0),0)</f>
        <v>0</v>
      </c>
      <c r="AK488">
        <f ca="1">_xlfn.IFNA(IF(VLOOKUP(Pres_2017_T1!BE488,[2]ListeGithub!$I$2:$K$111,3,FALSE)=$A$1,Pres_2017_T1!BG488,0),0)</f>
        <v>0</v>
      </c>
      <c r="AR488">
        <f ca="1">_xlfn.IFNA(IF(VLOOKUP(Pres_2017_T1!BL488,[2]ListeGithub!$I$2:$K$111,3,FALSE)=$A$1,Pres_2017_T1!BN488,0),0)</f>
        <v>894</v>
      </c>
      <c r="AY488">
        <f ca="1">_xlfn.IFNA(IF(VLOOKUP(Pres_2017_T1!BS488,[2]ListeGithub!$I$2:$K$111,3,FALSE)=$A$1,Pres_2017_T1!BU488,0),0)</f>
        <v>0</v>
      </c>
      <c r="BF488">
        <f ca="1">_xlfn.IFNA(IF(VLOOKUP(Pres_2017_T1!BZ488,[2]ListeGithub!$I$2:$K$111,3,FALSE)=$A$1,Pres_2017_T1!CB488,0),0)</f>
        <v>630</v>
      </c>
      <c r="BM488">
        <f ca="1">_xlfn.IFNA(IF(VLOOKUP(Pres_2017_T1!CG488,[2]ListeGithub!$I$2:$K$111,3,FALSE)=$A$1,Pres_2017_T1!CI488,0),0)</f>
        <v>0</v>
      </c>
      <c r="BT488">
        <f ca="1">_xlfn.IFNA(IF(VLOOKUP(Pres_2017_T1!CN488,[2]ListeGithub!$I$2:$K$111,3,FALSE)=$A$1,Pres_2017_T1!CP488,0),0)</f>
        <v>0</v>
      </c>
      <c r="CA488">
        <f t="shared" ca="1" si="7"/>
        <v>17572</v>
      </c>
    </row>
    <row r="489" spans="1:79" x14ac:dyDescent="0.75">
      <c r="A489" t="str">
        <v>91_05</v>
      </c>
      <c r="B489">
        <f ca="1">_xlfn.IFNA(IF(VLOOKUP(Pres_2017_T1!V489,[2]ListeGithub!$I$2:$K$111,3,FALSE)=$A$1,Pres_2017_T1!X489,0),0)</f>
        <v>0</v>
      </c>
      <c r="I489">
        <f ca="1">_xlfn.IFNA(IF(VLOOKUP(Pres_2017_T1!AC489,[2]ListeGithub!$I$2:$K$111,3,FALSE)=$A$1,Pres_2017_T1!AE489,0),0)</f>
        <v>13481</v>
      </c>
      <c r="P489">
        <f ca="1">_xlfn.IFNA(IF(VLOOKUP(Pres_2017_T1!AJ489,[2]ListeGithub!$I$2:$K$111,3,FALSE)=$A$1,Pres_2017_T1!AL489,0),0)</f>
        <v>0</v>
      </c>
      <c r="W489">
        <f ca="1">_xlfn.IFNA(IF(VLOOKUP(Pres_2017_T1!AQ489,[2]ListeGithub!$I$2:$K$111,3,FALSE)=$A$1,Pres_2017_T1!AS489,0),0)</f>
        <v>0</v>
      </c>
      <c r="AD489">
        <f ca="1">_xlfn.IFNA(IF(VLOOKUP(Pres_2017_T1!AX489,[2]ListeGithub!$I$2:$K$111,3,FALSE)=$A$1,Pres_2017_T1!AZ489,0),0)</f>
        <v>0</v>
      </c>
      <c r="AK489">
        <f ca="1">_xlfn.IFNA(IF(VLOOKUP(Pres_2017_T1!BE489,[2]ListeGithub!$I$2:$K$111,3,FALSE)=$A$1,Pres_2017_T1!BG489,0),0)</f>
        <v>0</v>
      </c>
      <c r="AR489">
        <f ca="1">_xlfn.IFNA(IF(VLOOKUP(Pres_2017_T1!BL489,[2]ListeGithub!$I$2:$K$111,3,FALSE)=$A$1,Pres_2017_T1!BN489,0),0)</f>
        <v>555</v>
      </c>
      <c r="AY489">
        <f ca="1">_xlfn.IFNA(IF(VLOOKUP(Pres_2017_T1!BS489,[2]ListeGithub!$I$2:$K$111,3,FALSE)=$A$1,Pres_2017_T1!BU489,0),0)</f>
        <v>400</v>
      </c>
      <c r="BF489">
        <f ca="1">_xlfn.IFNA(IF(VLOOKUP(Pres_2017_T1!BZ489,[2]ListeGithub!$I$2:$K$111,3,FALSE)=$A$1,Pres_2017_T1!CB489,0),0)</f>
        <v>0</v>
      </c>
      <c r="BM489">
        <f ca="1">_xlfn.IFNA(IF(VLOOKUP(Pres_2017_T1!CG489,[2]ListeGithub!$I$2:$K$111,3,FALSE)=$A$1,Pres_2017_T1!CI489,0),0)</f>
        <v>0</v>
      </c>
      <c r="BT489">
        <f ca="1">_xlfn.IFNA(IF(VLOOKUP(Pres_2017_T1!CN489,[2]ListeGithub!$I$2:$K$111,3,FALSE)=$A$1,Pres_2017_T1!CP489,0),0)</f>
        <v>0</v>
      </c>
      <c r="CA489">
        <f t="shared" ca="1" si="7"/>
        <v>14436</v>
      </c>
    </row>
    <row r="490" spans="1:79" x14ac:dyDescent="0.75">
      <c r="A490" t="str">
        <v>91_06</v>
      </c>
      <c r="B490">
        <f ca="1">_xlfn.IFNA(IF(VLOOKUP(Pres_2017_T1!V490,[2]ListeGithub!$I$2:$K$111,3,FALSE)=$A$1,Pres_2017_T1!X490,0),0)</f>
        <v>0</v>
      </c>
      <c r="I490">
        <f ca="1">_xlfn.IFNA(IF(VLOOKUP(Pres_2017_T1!AC490,[2]ListeGithub!$I$2:$K$111,3,FALSE)=$A$1,Pres_2017_T1!AE490,0),0)</f>
        <v>0</v>
      </c>
      <c r="P490">
        <f ca="1">_xlfn.IFNA(IF(VLOOKUP(Pres_2017_T1!AJ490,[2]ListeGithub!$I$2:$K$111,3,FALSE)=$A$1,Pres_2017_T1!AL490,0),0)</f>
        <v>11539</v>
      </c>
      <c r="W490">
        <f ca="1">_xlfn.IFNA(IF(VLOOKUP(Pres_2017_T1!AQ490,[2]ListeGithub!$I$2:$K$111,3,FALSE)=$A$1,Pres_2017_T1!AS490,0),0)</f>
        <v>0</v>
      </c>
      <c r="AD490">
        <f ca="1">_xlfn.IFNA(IF(VLOOKUP(Pres_2017_T1!AX490,[2]ListeGithub!$I$2:$K$111,3,FALSE)=$A$1,Pres_2017_T1!AZ490,0),0)</f>
        <v>0</v>
      </c>
      <c r="AK490">
        <f ca="1">_xlfn.IFNA(IF(VLOOKUP(Pres_2017_T1!BE490,[2]ListeGithub!$I$2:$K$111,3,FALSE)=$A$1,Pres_2017_T1!BG490,0),0)</f>
        <v>0</v>
      </c>
      <c r="AR490">
        <f ca="1">_xlfn.IFNA(IF(VLOOKUP(Pres_2017_T1!BL490,[2]ListeGithub!$I$2:$K$111,3,FALSE)=$A$1,Pres_2017_T1!BN490,0),0)</f>
        <v>827</v>
      </c>
      <c r="AY490">
        <f ca="1">_xlfn.IFNA(IF(VLOOKUP(Pres_2017_T1!BS490,[2]ListeGithub!$I$2:$K$111,3,FALSE)=$A$1,Pres_2017_T1!BU490,0),0)</f>
        <v>0</v>
      </c>
      <c r="BF490">
        <f ca="1">_xlfn.IFNA(IF(VLOOKUP(Pres_2017_T1!BZ490,[2]ListeGithub!$I$2:$K$111,3,FALSE)=$A$1,Pres_2017_T1!CB490,0),0)</f>
        <v>437</v>
      </c>
      <c r="BM490">
        <f ca="1">_xlfn.IFNA(IF(VLOOKUP(Pres_2017_T1!CG490,[2]ListeGithub!$I$2:$K$111,3,FALSE)=$A$1,Pres_2017_T1!CI490,0),0)</f>
        <v>0</v>
      </c>
      <c r="BT490">
        <f ca="1">_xlfn.IFNA(IF(VLOOKUP(Pres_2017_T1!CN490,[2]ListeGithub!$I$2:$K$111,3,FALSE)=$A$1,Pres_2017_T1!CP490,0),0)</f>
        <v>0</v>
      </c>
      <c r="CA490">
        <f t="shared" ca="1" si="7"/>
        <v>12803</v>
      </c>
    </row>
    <row r="491" spans="1:79" x14ac:dyDescent="0.75">
      <c r="A491" t="str">
        <v>91_07</v>
      </c>
      <c r="B491">
        <f ca="1">_xlfn.IFNA(IF(VLOOKUP(Pres_2017_T1!V491,[2]ListeGithub!$I$2:$K$111,3,FALSE)=$A$1,Pres_2017_T1!X491,0),0)</f>
        <v>0</v>
      </c>
      <c r="I491">
        <f ca="1">_xlfn.IFNA(IF(VLOOKUP(Pres_2017_T1!AC491,[2]ListeGithub!$I$2:$K$111,3,FALSE)=$A$1,Pres_2017_T1!AE491,0),0)</f>
        <v>0</v>
      </c>
      <c r="P491">
        <f ca="1">_xlfn.IFNA(IF(VLOOKUP(Pres_2017_T1!AJ491,[2]ListeGithub!$I$2:$K$111,3,FALSE)=$A$1,Pres_2017_T1!AL491,0),0)</f>
        <v>0</v>
      </c>
      <c r="W491">
        <f ca="1">_xlfn.IFNA(IF(VLOOKUP(Pres_2017_T1!AQ491,[2]ListeGithub!$I$2:$K$111,3,FALSE)=$A$1,Pres_2017_T1!AS491,0),0)</f>
        <v>9614</v>
      </c>
      <c r="AD491">
        <f ca="1">_xlfn.IFNA(IF(VLOOKUP(Pres_2017_T1!AX491,[2]ListeGithub!$I$2:$K$111,3,FALSE)=$A$1,Pres_2017_T1!AZ491,0),0)</f>
        <v>0</v>
      </c>
      <c r="AK491">
        <f ca="1">_xlfn.IFNA(IF(VLOOKUP(Pres_2017_T1!BE491,[2]ListeGithub!$I$2:$K$111,3,FALSE)=$A$1,Pres_2017_T1!BG491,0),0)</f>
        <v>0</v>
      </c>
      <c r="AR491">
        <f ca="1">_xlfn.IFNA(IF(VLOOKUP(Pres_2017_T1!BL491,[2]ListeGithub!$I$2:$K$111,3,FALSE)=$A$1,Pres_2017_T1!BN491,0),0)</f>
        <v>768</v>
      </c>
      <c r="AY491">
        <f ca="1">_xlfn.IFNA(IF(VLOOKUP(Pres_2017_T1!BS491,[2]ListeGithub!$I$2:$K$111,3,FALSE)=$A$1,Pres_2017_T1!BU491,0),0)</f>
        <v>0</v>
      </c>
      <c r="BF491">
        <f ca="1">_xlfn.IFNA(IF(VLOOKUP(Pres_2017_T1!BZ491,[2]ListeGithub!$I$2:$K$111,3,FALSE)=$A$1,Pres_2017_T1!CB491,0),0)</f>
        <v>441</v>
      </c>
      <c r="BM491">
        <f ca="1">_xlfn.IFNA(IF(VLOOKUP(Pres_2017_T1!CG491,[2]ListeGithub!$I$2:$K$111,3,FALSE)=$A$1,Pres_2017_T1!CI491,0),0)</f>
        <v>0</v>
      </c>
      <c r="BT491">
        <f ca="1">_xlfn.IFNA(IF(VLOOKUP(Pres_2017_T1!CN491,[2]ListeGithub!$I$2:$K$111,3,FALSE)=$A$1,Pres_2017_T1!CP491,0),0)</f>
        <v>0</v>
      </c>
      <c r="CA491">
        <f t="shared" ca="1" si="7"/>
        <v>10823</v>
      </c>
    </row>
    <row r="492" spans="1:79" x14ac:dyDescent="0.75">
      <c r="A492" t="str">
        <v>91_08</v>
      </c>
      <c r="B492">
        <f ca="1">_xlfn.IFNA(IF(VLOOKUP(Pres_2017_T1!V492,[2]ListeGithub!$I$2:$K$111,3,FALSE)=$A$1,Pres_2017_T1!X492,0),0)</f>
        <v>0</v>
      </c>
      <c r="I492">
        <f ca="1">_xlfn.IFNA(IF(VLOOKUP(Pres_2017_T1!AC492,[2]ListeGithub!$I$2:$K$111,3,FALSE)=$A$1,Pres_2017_T1!AE492,0),0)</f>
        <v>0</v>
      </c>
      <c r="P492">
        <f ca="1">_xlfn.IFNA(IF(VLOOKUP(Pres_2017_T1!AJ492,[2]ListeGithub!$I$2:$K$111,3,FALSE)=$A$1,Pres_2017_T1!AL492,0),0)</f>
        <v>0</v>
      </c>
      <c r="W492">
        <f ca="1">_xlfn.IFNA(IF(VLOOKUP(Pres_2017_T1!AQ492,[2]ListeGithub!$I$2:$K$111,3,FALSE)=$A$1,Pres_2017_T1!AS492,0),0)</f>
        <v>9007</v>
      </c>
      <c r="AD492">
        <f ca="1">_xlfn.IFNA(IF(VLOOKUP(Pres_2017_T1!AX492,[2]ListeGithub!$I$2:$K$111,3,FALSE)=$A$1,Pres_2017_T1!AZ492,0),0)</f>
        <v>0</v>
      </c>
      <c r="AK492">
        <f ca="1">_xlfn.IFNA(IF(VLOOKUP(Pres_2017_T1!BE492,[2]ListeGithub!$I$2:$K$111,3,FALSE)=$A$1,Pres_2017_T1!BG492,0),0)</f>
        <v>0</v>
      </c>
      <c r="AR492">
        <f ca="1">_xlfn.IFNA(IF(VLOOKUP(Pres_2017_T1!BL492,[2]ListeGithub!$I$2:$K$111,3,FALSE)=$A$1,Pres_2017_T1!BN492,0),0)</f>
        <v>653</v>
      </c>
      <c r="AY492">
        <f ca="1">_xlfn.IFNA(IF(VLOOKUP(Pres_2017_T1!BS492,[2]ListeGithub!$I$2:$K$111,3,FALSE)=$A$1,Pres_2017_T1!BU492,0),0)</f>
        <v>0</v>
      </c>
      <c r="BF492">
        <f ca="1">_xlfn.IFNA(IF(VLOOKUP(Pres_2017_T1!BZ492,[2]ListeGithub!$I$2:$K$111,3,FALSE)=$A$1,Pres_2017_T1!CB492,0),0)</f>
        <v>264</v>
      </c>
      <c r="BM492">
        <f ca="1">_xlfn.IFNA(IF(VLOOKUP(Pres_2017_T1!CG492,[2]ListeGithub!$I$2:$K$111,3,FALSE)=$A$1,Pres_2017_T1!CI492,0),0)</f>
        <v>0</v>
      </c>
      <c r="BT492">
        <f ca="1">_xlfn.IFNA(IF(VLOOKUP(Pres_2017_T1!CN492,[2]ListeGithub!$I$2:$K$111,3,FALSE)=$A$1,Pres_2017_T1!CP492,0),0)</f>
        <v>0</v>
      </c>
      <c r="CA492">
        <f t="shared" ca="1" si="7"/>
        <v>9924</v>
      </c>
    </row>
    <row r="493" spans="1:79" x14ac:dyDescent="0.75">
      <c r="A493" t="str">
        <v>91_09</v>
      </c>
      <c r="B493">
        <f ca="1">_xlfn.IFNA(IF(VLOOKUP(Pres_2017_T1!V493,[2]ListeGithub!$I$2:$K$111,3,FALSE)=$A$1,Pres_2017_T1!X493,0),0)</f>
        <v>0</v>
      </c>
      <c r="I493">
        <f ca="1">_xlfn.IFNA(IF(VLOOKUP(Pres_2017_T1!AC493,[2]ListeGithub!$I$2:$K$111,3,FALSE)=$A$1,Pres_2017_T1!AE493,0),0)</f>
        <v>0</v>
      </c>
      <c r="P493">
        <f ca="1">_xlfn.IFNA(IF(VLOOKUP(Pres_2017_T1!AJ493,[2]ListeGithub!$I$2:$K$111,3,FALSE)=$A$1,Pres_2017_T1!AL493,0),0)</f>
        <v>11433</v>
      </c>
      <c r="W493">
        <f ca="1">_xlfn.IFNA(IF(VLOOKUP(Pres_2017_T1!AQ493,[2]ListeGithub!$I$2:$K$111,3,FALSE)=$A$1,Pres_2017_T1!AS493,0),0)</f>
        <v>0</v>
      </c>
      <c r="AD493">
        <f ca="1">_xlfn.IFNA(IF(VLOOKUP(Pres_2017_T1!AX493,[2]ListeGithub!$I$2:$K$111,3,FALSE)=$A$1,Pres_2017_T1!AZ493,0),0)</f>
        <v>0</v>
      </c>
      <c r="AK493">
        <f ca="1">_xlfn.IFNA(IF(VLOOKUP(Pres_2017_T1!BE493,[2]ListeGithub!$I$2:$K$111,3,FALSE)=$A$1,Pres_2017_T1!BG493,0),0)</f>
        <v>0</v>
      </c>
      <c r="AR493">
        <f ca="1">_xlfn.IFNA(IF(VLOOKUP(Pres_2017_T1!BL493,[2]ListeGithub!$I$2:$K$111,3,FALSE)=$A$1,Pres_2017_T1!BN493,0),0)</f>
        <v>756</v>
      </c>
      <c r="AY493">
        <f ca="1">_xlfn.IFNA(IF(VLOOKUP(Pres_2017_T1!BS493,[2]ListeGithub!$I$2:$K$111,3,FALSE)=$A$1,Pres_2017_T1!BU493,0),0)</f>
        <v>0</v>
      </c>
      <c r="BF493">
        <f ca="1">_xlfn.IFNA(IF(VLOOKUP(Pres_2017_T1!BZ493,[2]ListeGithub!$I$2:$K$111,3,FALSE)=$A$1,Pres_2017_T1!CB493,0),0)</f>
        <v>379</v>
      </c>
      <c r="BM493">
        <f ca="1">_xlfn.IFNA(IF(VLOOKUP(Pres_2017_T1!CG493,[2]ListeGithub!$I$2:$K$111,3,FALSE)=$A$1,Pres_2017_T1!CI493,0),0)</f>
        <v>0</v>
      </c>
      <c r="BT493">
        <f ca="1">_xlfn.IFNA(IF(VLOOKUP(Pres_2017_T1!CN493,[2]ListeGithub!$I$2:$K$111,3,FALSE)=$A$1,Pres_2017_T1!CP493,0),0)</f>
        <v>0</v>
      </c>
      <c r="CA493">
        <f t="shared" ca="1" si="7"/>
        <v>12568</v>
      </c>
    </row>
    <row r="494" spans="1:79" x14ac:dyDescent="0.75">
      <c r="A494" t="str">
        <v>91_10</v>
      </c>
      <c r="B494">
        <f ca="1">_xlfn.IFNA(IF(VLOOKUP(Pres_2017_T1!V494,[2]ListeGithub!$I$2:$K$111,3,FALSE)=$A$1,Pres_2017_T1!X494,0),0)</f>
        <v>0</v>
      </c>
      <c r="I494">
        <f ca="1">_xlfn.IFNA(IF(VLOOKUP(Pres_2017_T1!AC494,[2]ListeGithub!$I$2:$K$111,3,FALSE)=$A$1,Pres_2017_T1!AE494,0),0)</f>
        <v>0</v>
      </c>
      <c r="P494">
        <f ca="1">_xlfn.IFNA(IF(VLOOKUP(Pres_2017_T1!AJ494,[2]ListeGithub!$I$2:$K$111,3,FALSE)=$A$1,Pres_2017_T1!AL494,0),0)</f>
        <v>0</v>
      </c>
      <c r="W494">
        <f ca="1">_xlfn.IFNA(IF(VLOOKUP(Pres_2017_T1!AQ494,[2]ListeGithub!$I$2:$K$111,3,FALSE)=$A$1,Pres_2017_T1!AS494,0),0)</f>
        <v>6829</v>
      </c>
      <c r="AD494">
        <f ca="1">_xlfn.IFNA(IF(VLOOKUP(Pres_2017_T1!AX494,[2]ListeGithub!$I$2:$K$111,3,FALSE)=$A$1,Pres_2017_T1!AZ494,0),0)</f>
        <v>0</v>
      </c>
      <c r="AK494">
        <f ca="1">_xlfn.IFNA(IF(VLOOKUP(Pres_2017_T1!BE494,[2]ListeGithub!$I$2:$K$111,3,FALSE)=$A$1,Pres_2017_T1!BG494,0),0)</f>
        <v>0</v>
      </c>
      <c r="AR494">
        <f ca="1">_xlfn.IFNA(IF(VLOOKUP(Pres_2017_T1!BL494,[2]ListeGithub!$I$2:$K$111,3,FALSE)=$A$1,Pres_2017_T1!BN494,0),0)</f>
        <v>621</v>
      </c>
      <c r="AY494">
        <f ca="1">_xlfn.IFNA(IF(VLOOKUP(Pres_2017_T1!BS494,[2]ListeGithub!$I$2:$K$111,3,FALSE)=$A$1,Pres_2017_T1!BU494,0),0)</f>
        <v>0</v>
      </c>
      <c r="BF494">
        <f ca="1">_xlfn.IFNA(IF(VLOOKUP(Pres_2017_T1!BZ494,[2]ListeGithub!$I$2:$K$111,3,FALSE)=$A$1,Pres_2017_T1!CB494,0),0)</f>
        <v>310</v>
      </c>
      <c r="BM494">
        <f ca="1">_xlfn.IFNA(IF(VLOOKUP(Pres_2017_T1!CG494,[2]ListeGithub!$I$2:$K$111,3,FALSE)=$A$1,Pres_2017_T1!CI494,0),0)</f>
        <v>0</v>
      </c>
      <c r="BT494">
        <f ca="1">_xlfn.IFNA(IF(VLOOKUP(Pres_2017_T1!CN494,[2]ListeGithub!$I$2:$K$111,3,FALSE)=$A$1,Pres_2017_T1!CP494,0),0)</f>
        <v>0</v>
      </c>
      <c r="CA494">
        <f t="shared" ca="1" si="7"/>
        <v>7760</v>
      </c>
    </row>
    <row r="495" spans="1:79" x14ac:dyDescent="0.75">
      <c r="A495" t="str">
        <v>92_01</v>
      </c>
      <c r="B495">
        <f ca="1">_xlfn.IFNA(IF(VLOOKUP(Pres_2017_T1!V495,[2]ListeGithub!$I$2:$K$111,3,FALSE)=$A$1,Pres_2017_T1!X495,0),0)</f>
        <v>0</v>
      </c>
      <c r="I495">
        <f ca="1">_xlfn.IFNA(IF(VLOOKUP(Pres_2017_T1!AC495,[2]ListeGithub!$I$2:$K$111,3,FALSE)=$A$1,Pres_2017_T1!AE495,0),0)</f>
        <v>0</v>
      </c>
      <c r="P495">
        <f ca="1">_xlfn.IFNA(IF(VLOOKUP(Pres_2017_T1!AJ495,[2]ListeGithub!$I$2:$K$111,3,FALSE)=$A$1,Pres_2017_T1!AL495,0),0)</f>
        <v>0</v>
      </c>
      <c r="W495">
        <f ca="1">_xlfn.IFNA(IF(VLOOKUP(Pres_2017_T1!AQ495,[2]ListeGithub!$I$2:$K$111,3,FALSE)=$A$1,Pres_2017_T1!AS495,0),0)</f>
        <v>5087</v>
      </c>
      <c r="AD495">
        <f ca="1">_xlfn.IFNA(IF(VLOOKUP(Pres_2017_T1!AX495,[2]ListeGithub!$I$2:$K$111,3,FALSE)=$A$1,Pres_2017_T1!AZ495,0),0)</f>
        <v>0</v>
      </c>
      <c r="AK495">
        <f ca="1">_xlfn.IFNA(IF(VLOOKUP(Pres_2017_T1!BE495,[2]ListeGithub!$I$2:$K$111,3,FALSE)=$A$1,Pres_2017_T1!BG495,0),0)</f>
        <v>0</v>
      </c>
      <c r="AR495">
        <f ca="1">_xlfn.IFNA(IF(VLOOKUP(Pres_2017_T1!BL495,[2]ListeGithub!$I$2:$K$111,3,FALSE)=$A$1,Pres_2017_T1!BN495,0),0)</f>
        <v>946</v>
      </c>
      <c r="AY495">
        <f ca="1">_xlfn.IFNA(IF(VLOOKUP(Pres_2017_T1!BS495,[2]ListeGithub!$I$2:$K$111,3,FALSE)=$A$1,Pres_2017_T1!BU495,0),0)</f>
        <v>0</v>
      </c>
      <c r="BF495">
        <f ca="1">_xlfn.IFNA(IF(VLOOKUP(Pres_2017_T1!BZ495,[2]ListeGithub!$I$2:$K$111,3,FALSE)=$A$1,Pres_2017_T1!CB495,0),0)</f>
        <v>267</v>
      </c>
      <c r="BM495">
        <f ca="1">_xlfn.IFNA(IF(VLOOKUP(Pres_2017_T1!CG495,[2]ListeGithub!$I$2:$K$111,3,FALSE)=$A$1,Pres_2017_T1!CI495,0),0)</f>
        <v>0</v>
      </c>
      <c r="BT495">
        <f ca="1">_xlfn.IFNA(IF(VLOOKUP(Pres_2017_T1!CN495,[2]ListeGithub!$I$2:$K$111,3,FALSE)=$A$1,Pres_2017_T1!CP495,0),0)</f>
        <v>0</v>
      </c>
      <c r="CA495">
        <f t="shared" ca="1" si="7"/>
        <v>6300</v>
      </c>
    </row>
    <row r="496" spans="1:79" x14ac:dyDescent="0.75">
      <c r="A496" t="str">
        <v>92_02</v>
      </c>
      <c r="B496">
        <f ca="1">_xlfn.IFNA(IF(VLOOKUP(Pres_2017_T1!V496,[2]ListeGithub!$I$2:$K$111,3,FALSE)=$A$1,Pres_2017_T1!X496,0),0)</f>
        <v>0</v>
      </c>
      <c r="I496">
        <f ca="1">_xlfn.IFNA(IF(VLOOKUP(Pres_2017_T1!AC496,[2]ListeGithub!$I$2:$K$111,3,FALSE)=$A$1,Pres_2017_T1!AE496,0),0)</f>
        <v>14990</v>
      </c>
      <c r="P496">
        <f ca="1">_xlfn.IFNA(IF(VLOOKUP(Pres_2017_T1!AJ496,[2]ListeGithub!$I$2:$K$111,3,FALSE)=$A$1,Pres_2017_T1!AL496,0),0)</f>
        <v>0</v>
      </c>
      <c r="W496">
        <f ca="1">_xlfn.IFNA(IF(VLOOKUP(Pres_2017_T1!AQ496,[2]ListeGithub!$I$2:$K$111,3,FALSE)=$A$1,Pres_2017_T1!AS496,0),0)</f>
        <v>0</v>
      </c>
      <c r="AD496">
        <f ca="1">_xlfn.IFNA(IF(VLOOKUP(Pres_2017_T1!AX496,[2]ListeGithub!$I$2:$K$111,3,FALSE)=$A$1,Pres_2017_T1!AZ496,0),0)</f>
        <v>0</v>
      </c>
      <c r="AK496">
        <f ca="1">_xlfn.IFNA(IF(VLOOKUP(Pres_2017_T1!BE496,[2]ListeGithub!$I$2:$K$111,3,FALSE)=$A$1,Pres_2017_T1!BG496,0),0)</f>
        <v>0</v>
      </c>
      <c r="AR496">
        <f ca="1">_xlfn.IFNA(IF(VLOOKUP(Pres_2017_T1!BL496,[2]ListeGithub!$I$2:$K$111,3,FALSE)=$A$1,Pres_2017_T1!BN496,0),0)</f>
        <v>560</v>
      </c>
      <c r="AY496">
        <f ca="1">_xlfn.IFNA(IF(VLOOKUP(Pres_2017_T1!BS496,[2]ListeGithub!$I$2:$K$111,3,FALSE)=$A$1,Pres_2017_T1!BU496,0),0)</f>
        <v>0</v>
      </c>
      <c r="BF496">
        <f ca="1">_xlfn.IFNA(IF(VLOOKUP(Pres_2017_T1!BZ496,[2]ListeGithub!$I$2:$K$111,3,FALSE)=$A$1,Pres_2017_T1!CB496,0),0)</f>
        <v>323</v>
      </c>
      <c r="BM496">
        <f ca="1">_xlfn.IFNA(IF(VLOOKUP(Pres_2017_T1!CG496,[2]ListeGithub!$I$2:$K$111,3,FALSE)=$A$1,Pres_2017_T1!CI496,0),0)</f>
        <v>0</v>
      </c>
      <c r="BT496">
        <f ca="1">_xlfn.IFNA(IF(VLOOKUP(Pres_2017_T1!CN496,[2]ListeGithub!$I$2:$K$111,3,FALSE)=$A$1,Pres_2017_T1!CP496,0),0)</f>
        <v>0</v>
      </c>
      <c r="CA496">
        <f t="shared" ca="1" si="7"/>
        <v>15873</v>
      </c>
    </row>
    <row r="497" spans="1:79" x14ac:dyDescent="0.75">
      <c r="A497" t="str">
        <v>92_03</v>
      </c>
      <c r="B497">
        <f ca="1">_xlfn.IFNA(IF(VLOOKUP(Pres_2017_T1!V497,[2]ListeGithub!$I$2:$K$111,3,FALSE)=$A$1,Pres_2017_T1!X497,0),0)</f>
        <v>0</v>
      </c>
      <c r="I497">
        <f ca="1">_xlfn.IFNA(IF(VLOOKUP(Pres_2017_T1!AC497,[2]ListeGithub!$I$2:$K$111,3,FALSE)=$A$1,Pres_2017_T1!AE497,0),0)</f>
        <v>20907</v>
      </c>
      <c r="P497">
        <f ca="1">_xlfn.IFNA(IF(VLOOKUP(Pres_2017_T1!AJ497,[2]ListeGithub!$I$2:$K$111,3,FALSE)=$A$1,Pres_2017_T1!AL497,0),0)</f>
        <v>0</v>
      </c>
      <c r="W497">
        <f ca="1">_xlfn.IFNA(IF(VLOOKUP(Pres_2017_T1!AQ497,[2]ListeGithub!$I$2:$K$111,3,FALSE)=$A$1,Pres_2017_T1!AS497,0),0)</f>
        <v>0</v>
      </c>
      <c r="AD497">
        <f ca="1">_xlfn.IFNA(IF(VLOOKUP(Pres_2017_T1!AX497,[2]ListeGithub!$I$2:$K$111,3,FALSE)=$A$1,Pres_2017_T1!AZ497,0),0)</f>
        <v>0</v>
      </c>
      <c r="AK497">
        <f ca="1">_xlfn.IFNA(IF(VLOOKUP(Pres_2017_T1!BE497,[2]ListeGithub!$I$2:$K$111,3,FALSE)=$A$1,Pres_2017_T1!BG497,0),0)</f>
        <v>0</v>
      </c>
      <c r="AR497">
        <f ca="1">_xlfn.IFNA(IF(VLOOKUP(Pres_2017_T1!BL497,[2]ListeGithub!$I$2:$K$111,3,FALSE)=$A$1,Pres_2017_T1!BN497,0),0)</f>
        <v>651</v>
      </c>
      <c r="AY497">
        <f ca="1">_xlfn.IFNA(IF(VLOOKUP(Pres_2017_T1!BS497,[2]ListeGithub!$I$2:$K$111,3,FALSE)=$A$1,Pres_2017_T1!BU497,0),0)</f>
        <v>362</v>
      </c>
      <c r="BF497">
        <f ca="1">_xlfn.IFNA(IF(VLOOKUP(Pres_2017_T1!BZ497,[2]ListeGithub!$I$2:$K$111,3,FALSE)=$A$1,Pres_2017_T1!CB497,0),0)</f>
        <v>0</v>
      </c>
      <c r="BM497">
        <f ca="1">_xlfn.IFNA(IF(VLOOKUP(Pres_2017_T1!CG497,[2]ListeGithub!$I$2:$K$111,3,FALSE)=$A$1,Pres_2017_T1!CI497,0),0)</f>
        <v>0</v>
      </c>
      <c r="BT497">
        <f ca="1">_xlfn.IFNA(IF(VLOOKUP(Pres_2017_T1!CN497,[2]ListeGithub!$I$2:$K$111,3,FALSE)=$A$1,Pres_2017_T1!CP497,0),0)</f>
        <v>0</v>
      </c>
      <c r="CA497">
        <f t="shared" ca="1" si="7"/>
        <v>21920</v>
      </c>
    </row>
    <row r="498" spans="1:79" x14ac:dyDescent="0.75">
      <c r="A498" t="str">
        <v>92_04</v>
      </c>
      <c r="B498">
        <f ca="1">_xlfn.IFNA(IF(VLOOKUP(Pres_2017_T1!V498,[2]ListeGithub!$I$2:$K$111,3,FALSE)=$A$1,Pres_2017_T1!X498,0),0)</f>
        <v>0</v>
      </c>
      <c r="I498">
        <f ca="1">_xlfn.IFNA(IF(VLOOKUP(Pres_2017_T1!AC498,[2]ListeGithub!$I$2:$K$111,3,FALSE)=$A$1,Pres_2017_T1!AE498,0),0)</f>
        <v>0</v>
      </c>
      <c r="P498">
        <f ca="1">_xlfn.IFNA(IF(VLOOKUP(Pres_2017_T1!AJ498,[2]ListeGithub!$I$2:$K$111,3,FALSE)=$A$1,Pres_2017_T1!AL498,0),0)</f>
        <v>11743</v>
      </c>
      <c r="W498">
        <f ca="1">_xlfn.IFNA(IF(VLOOKUP(Pres_2017_T1!AQ498,[2]ListeGithub!$I$2:$K$111,3,FALSE)=$A$1,Pres_2017_T1!AS498,0),0)</f>
        <v>0</v>
      </c>
      <c r="AD498">
        <f ca="1">_xlfn.IFNA(IF(VLOOKUP(Pres_2017_T1!AX498,[2]ListeGithub!$I$2:$K$111,3,FALSE)=$A$1,Pres_2017_T1!AZ498,0),0)</f>
        <v>0</v>
      </c>
      <c r="AK498">
        <f ca="1">_xlfn.IFNA(IF(VLOOKUP(Pres_2017_T1!BE498,[2]ListeGithub!$I$2:$K$111,3,FALSE)=$A$1,Pres_2017_T1!BG498,0),0)</f>
        <v>0</v>
      </c>
      <c r="AR498">
        <f ca="1">_xlfn.IFNA(IF(VLOOKUP(Pres_2017_T1!BL498,[2]ListeGithub!$I$2:$K$111,3,FALSE)=$A$1,Pres_2017_T1!BN498,0),0)</f>
        <v>868</v>
      </c>
      <c r="AY498">
        <f ca="1">_xlfn.IFNA(IF(VLOOKUP(Pres_2017_T1!BS498,[2]ListeGithub!$I$2:$K$111,3,FALSE)=$A$1,Pres_2017_T1!BU498,0),0)</f>
        <v>0</v>
      </c>
      <c r="BF498">
        <f ca="1">_xlfn.IFNA(IF(VLOOKUP(Pres_2017_T1!BZ498,[2]ListeGithub!$I$2:$K$111,3,FALSE)=$A$1,Pres_2017_T1!CB498,0),0)</f>
        <v>351</v>
      </c>
      <c r="BM498">
        <f ca="1">_xlfn.IFNA(IF(VLOOKUP(Pres_2017_T1!CG498,[2]ListeGithub!$I$2:$K$111,3,FALSE)=$A$1,Pres_2017_T1!CI498,0),0)</f>
        <v>0</v>
      </c>
      <c r="BT498">
        <f ca="1">_xlfn.IFNA(IF(VLOOKUP(Pres_2017_T1!CN498,[2]ListeGithub!$I$2:$K$111,3,FALSE)=$A$1,Pres_2017_T1!CP498,0),0)</f>
        <v>0</v>
      </c>
      <c r="CA498">
        <f t="shared" ca="1" si="7"/>
        <v>12962</v>
      </c>
    </row>
    <row r="499" spans="1:79" x14ac:dyDescent="0.75">
      <c r="A499" t="str">
        <v>92_05</v>
      </c>
      <c r="B499">
        <f ca="1">_xlfn.IFNA(IF(VLOOKUP(Pres_2017_T1!V499,[2]ListeGithub!$I$2:$K$111,3,FALSE)=$A$1,Pres_2017_T1!X499,0),0)</f>
        <v>0</v>
      </c>
      <c r="I499">
        <f ca="1">_xlfn.IFNA(IF(VLOOKUP(Pres_2017_T1!AC499,[2]ListeGithub!$I$2:$K$111,3,FALSE)=$A$1,Pres_2017_T1!AE499,0),0)</f>
        <v>17572</v>
      </c>
      <c r="P499">
        <f ca="1">_xlfn.IFNA(IF(VLOOKUP(Pres_2017_T1!AJ499,[2]ListeGithub!$I$2:$K$111,3,FALSE)=$A$1,Pres_2017_T1!AL499,0),0)</f>
        <v>0</v>
      </c>
      <c r="W499">
        <f ca="1">_xlfn.IFNA(IF(VLOOKUP(Pres_2017_T1!AQ499,[2]ListeGithub!$I$2:$K$111,3,FALSE)=$A$1,Pres_2017_T1!AS499,0),0)</f>
        <v>0</v>
      </c>
      <c r="AD499">
        <f ca="1">_xlfn.IFNA(IF(VLOOKUP(Pres_2017_T1!AX499,[2]ListeGithub!$I$2:$K$111,3,FALSE)=$A$1,Pres_2017_T1!AZ499,0),0)</f>
        <v>0</v>
      </c>
      <c r="AK499">
        <f ca="1">_xlfn.IFNA(IF(VLOOKUP(Pres_2017_T1!BE499,[2]ListeGithub!$I$2:$K$111,3,FALSE)=$A$1,Pres_2017_T1!BG499,0),0)</f>
        <v>0</v>
      </c>
      <c r="AR499">
        <f ca="1">_xlfn.IFNA(IF(VLOOKUP(Pres_2017_T1!BL499,[2]ListeGithub!$I$2:$K$111,3,FALSE)=$A$1,Pres_2017_T1!BN499,0),0)</f>
        <v>668</v>
      </c>
      <c r="AY499">
        <f ca="1">_xlfn.IFNA(IF(VLOOKUP(Pres_2017_T1!BS499,[2]ListeGithub!$I$2:$K$111,3,FALSE)=$A$1,Pres_2017_T1!BU499,0),0)</f>
        <v>0</v>
      </c>
      <c r="BF499">
        <f ca="1">_xlfn.IFNA(IF(VLOOKUP(Pres_2017_T1!BZ499,[2]ListeGithub!$I$2:$K$111,3,FALSE)=$A$1,Pres_2017_T1!CB499,0),0)</f>
        <v>309</v>
      </c>
      <c r="BM499">
        <f ca="1">_xlfn.IFNA(IF(VLOOKUP(Pres_2017_T1!CG499,[2]ListeGithub!$I$2:$K$111,3,FALSE)=$A$1,Pres_2017_T1!CI499,0),0)</f>
        <v>0</v>
      </c>
      <c r="BT499">
        <f ca="1">_xlfn.IFNA(IF(VLOOKUP(Pres_2017_T1!CN499,[2]ListeGithub!$I$2:$K$111,3,FALSE)=$A$1,Pres_2017_T1!CP499,0),0)</f>
        <v>0</v>
      </c>
      <c r="CA499">
        <f t="shared" ca="1" si="7"/>
        <v>18549</v>
      </c>
    </row>
    <row r="500" spans="1:79" x14ac:dyDescent="0.75">
      <c r="A500" t="str">
        <v>92_06</v>
      </c>
      <c r="B500">
        <f ca="1">_xlfn.IFNA(IF(VLOOKUP(Pres_2017_T1!V500,[2]ListeGithub!$I$2:$K$111,3,FALSE)=$A$1,Pres_2017_T1!X500,0),0)</f>
        <v>29530</v>
      </c>
      <c r="I500">
        <f ca="1">_xlfn.IFNA(IF(VLOOKUP(Pres_2017_T1!AC500,[2]ListeGithub!$I$2:$K$111,3,FALSE)=$A$1,Pres_2017_T1!AE500,0),0)</f>
        <v>0</v>
      </c>
      <c r="P500">
        <f ca="1">_xlfn.IFNA(IF(VLOOKUP(Pres_2017_T1!AJ500,[2]ListeGithub!$I$2:$K$111,3,FALSE)=$A$1,Pres_2017_T1!AL500,0),0)</f>
        <v>0</v>
      </c>
      <c r="W500">
        <f ca="1">_xlfn.IFNA(IF(VLOOKUP(Pres_2017_T1!AQ500,[2]ListeGithub!$I$2:$K$111,3,FALSE)=$A$1,Pres_2017_T1!AS500,0),0)</f>
        <v>0</v>
      </c>
      <c r="AD500">
        <f ca="1">_xlfn.IFNA(IF(VLOOKUP(Pres_2017_T1!AX500,[2]ListeGithub!$I$2:$K$111,3,FALSE)=$A$1,Pres_2017_T1!AZ500,0),0)</f>
        <v>0</v>
      </c>
      <c r="AK500">
        <f ca="1">_xlfn.IFNA(IF(VLOOKUP(Pres_2017_T1!BE500,[2]ListeGithub!$I$2:$K$111,3,FALSE)=$A$1,Pres_2017_T1!BG500,0),0)</f>
        <v>0</v>
      </c>
      <c r="AR500">
        <f ca="1">_xlfn.IFNA(IF(VLOOKUP(Pres_2017_T1!BL500,[2]ListeGithub!$I$2:$K$111,3,FALSE)=$A$1,Pres_2017_T1!BN500,0),0)</f>
        <v>465</v>
      </c>
      <c r="AY500">
        <f ca="1">_xlfn.IFNA(IF(VLOOKUP(Pres_2017_T1!BS500,[2]ListeGithub!$I$2:$K$111,3,FALSE)=$A$1,Pres_2017_T1!BU500,0),0)</f>
        <v>300</v>
      </c>
      <c r="BF500">
        <f ca="1">_xlfn.IFNA(IF(VLOOKUP(Pres_2017_T1!BZ500,[2]ListeGithub!$I$2:$K$111,3,FALSE)=$A$1,Pres_2017_T1!CB500,0),0)</f>
        <v>0</v>
      </c>
      <c r="BM500">
        <f ca="1">_xlfn.IFNA(IF(VLOOKUP(Pres_2017_T1!CG500,[2]ListeGithub!$I$2:$K$111,3,FALSE)=$A$1,Pres_2017_T1!CI500,0),0)</f>
        <v>0</v>
      </c>
      <c r="BT500">
        <f ca="1">_xlfn.IFNA(IF(VLOOKUP(Pres_2017_T1!CN500,[2]ListeGithub!$I$2:$K$111,3,FALSE)=$A$1,Pres_2017_T1!CP500,0),0)</f>
        <v>0</v>
      </c>
      <c r="CA500">
        <f t="shared" ca="1" si="7"/>
        <v>30295</v>
      </c>
    </row>
    <row r="501" spans="1:79" x14ac:dyDescent="0.75">
      <c r="A501" t="str">
        <v>92_07</v>
      </c>
      <c r="B501">
        <f ca="1">_xlfn.IFNA(IF(VLOOKUP(Pres_2017_T1!V501,[2]ListeGithub!$I$2:$K$111,3,FALSE)=$A$1,Pres_2017_T1!X501,0),0)</f>
        <v>26562</v>
      </c>
      <c r="I501">
        <f ca="1">_xlfn.IFNA(IF(VLOOKUP(Pres_2017_T1!AC501,[2]ListeGithub!$I$2:$K$111,3,FALSE)=$A$1,Pres_2017_T1!AE501,0),0)</f>
        <v>0</v>
      </c>
      <c r="P501">
        <f ca="1">_xlfn.IFNA(IF(VLOOKUP(Pres_2017_T1!AJ501,[2]ListeGithub!$I$2:$K$111,3,FALSE)=$A$1,Pres_2017_T1!AL501,0),0)</f>
        <v>0</v>
      </c>
      <c r="W501">
        <f ca="1">_xlfn.IFNA(IF(VLOOKUP(Pres_2017_T1!AQ501,[2]ListeGithub!$I$2:$K$111,3,FALSE)=$A$1,Pres_2017_T1!AS501,0),0)</f>
        <v>0</v>
      </c>
      <c r="AD501">
        <f ca="1">_xlfn.IFNA(IF(VLOOKUP(Pres_2017_T1!AX501,[2]ListeGithub!$I$2:$K$111,3,FALSE)=$A$1,Pres_2017_T1!AZ501,0),0)</f>
        <v>0</v>
      </c>
      <c r="AK501">
        <f ca="1">_xlfn.IFNA(IF(VLOOKUP(Pres_2017_T1!BE501,[2]ListeGithub!$I$2:$K$111,3,FALSE)=$A$1,Pres_2017_T1!BG501,0),0)</f>
        <v>0</v>
      </c>
      <c r="AR501">
        <f ca="1">_xlfn.IFNA(IF(VLOOKUP(Pres_2017_T1!BL501,[2]ListeGithub!$I$2:$K$111,3,FALSE)=$A$1,Pres_2017_T1!BN501,0),0)</f>
        <v>591</v>
      </c>
      <c r="AY501">
        <f ca="1">_xlfn.IFNA(IF(VLOOKUP(Pres_2017_T1!BS501,[2]ListeGithub!$I$2:$K$111,3,FALSE)=$A$1,Pres_2017_T1!BU501,0),0)</f>
        <v>470</v>
      </c>
      <c r="BF501">
        <f ca="1">_xlfn.IFNA(IF(VLOOKUP(Pres_2017_T1!BZ501,[2]ListeGithub!$I$2:$K$111,3,FALSE)=$A$1,Pres_2017_T1!CB501,0),0)</f>
        <v>0</v>
      </c>
      <c r="BM501">
        <f ca="1">_xlfn.IFNA(IF(VLOOKUP(Pres_2017_T1!CG501,[2]ListeGithub!$I$2:$K$111,3,FALSE)=$A$1,Pres_2017_T1!CI501,0),0)</f>
        <v>0</v>
      </c>
      <c r="BT501">
        <f ca="1">_xlfn.IFNA(IF(VLOOKUP(Pres_2017_T1!CN501,[2]ListeGithub!$I$2:$K$111,3,FALSE)=$A$1,Pres_2017_T1!CP501,0),0)</f>
        <v>0</v>
      </c>
      <c r="CA501">
        <f t="shared" ca="1" si="7"/>
        <v>27623</v>
      </c>
    </row>
    <row r="502" spans="1:79" x14ac:dyDescent="0.75">
      <c r="A502" t="str">
        <v>92_08</v>
      </c>
      <c r="B502">
        <f ca="1">_xlfn.IFNA(IF(VLOOKUP(Pres_2017_T1!V502,[2]ListeGithub!$I$2:$K$111,3,FALSE)=$A$1,Pres_2017_T1!X502,0),0)</f>
        <v>0</v>
      </c>
      <c r="I502">
        <f ca="1">_xlfn.IFNA(IF(VLOOKUP(Pres_2017_T1!AC502,[2]ListeGithub!$I$2:$K$111,3,FALSE)=$A$1,Pres_2017_T1!AE502,0),0)</f>
        <v>18797</v>
      </c>
      <c r="P502">
        <f ca="1">_xlfn.IFNA(IF(VLOOKUP(Pres_2017_T1!AJ502,[2]ListeGithub!$I$2:$K$111,3,FALSE)=$A$1,Pres_2017_T1!AL502,0),0)</f>
        <v>0</v>
      </c>
      <c r="W502">
        <f ca="1">_xlfn.IFNA(IF(VLOOKUP(Pres_2017_T1!AQ502,[2]ListeGithub!$I$2:$K$111,3,FALSE)=$A$1,Pres_2017_T1!AS502,0),0)</f>
        <v>0</v>
      </c>
      <c r="AD502">
        <f ca="1">_xlfn.IFNA(IF(VLOOKUP(Pres_2017_T1!AX502,[2]ListeGithub!$I$2:$K$111,3,FALSE)=$A$1,Pres_2017_T1!AZ502,0),0)</f>
        <v>0</v>
      </c>
      <c r="AK502">
        <f ca="1">_xlfn.IFNA(IF(VLOOKUP(Pres_2017_T1!BE502,[2]ListeGithub!$I$2:$K$111,3,FALSE)=$A$1,Pres_2017_T1!BG502,0),0)</f>
        <v>0</v>
      </c>
      <c r="AR502">
        <f ca="1">_xlfn.IFNA(IF(VLOOKUP(Pres_2017_T1!BL502,[2]ListeGithub!$I$2:$K$111,3,FALSE)=$A$1,Pres_2017_T1!BN502,0),0)</f>
        <v>557</v>
      </c>
      <c r="AY502">
        <f ca="1">_xlfn.IFNA(IF(VLOOKUP(Pres_2017_T1!BS502,[2]ListeGithub!$I$2:$K$111,3,FALSE)=$A$1,Pres_2017_T1!BU502,0),0)</f>
        <v>375</v>
      </c>
      <c r="BF502">
        <f ca="1">_xlfn.IFNA(IF(VLOOKUP(Pres_2017_T1!BZ502,[2]ListeGithub!$I$2:$K$111,3,FALSE)=$A$1,Pres_2017_T1!CB502,0),0)</f>
        <v>0</v>
      </c>
      <c r="BM502">
        <f ca="1">_xlfn.IFNA(IF(VLOOKUP(Pres_2017_T1!CG502,[2]ListeGithub!$I$2:$K$111,3,FALSE)=$A$1,Pres_2017_T1!CI502,0),0)</f>
        <v>0</v>
      </c>
      <c r="BT502">
        <f ca="1">_xlfn.IFNA(IF(VLOOKUP(Pres_2017_T1!CN502,[2]ListeGithub!$I$2:$K$111,3,FALSE)=$A$1,Pres_2017_T1!CP502,0),0)</f>
        <v>0</v>
      </c>
      <c r="CA502">
        <f t="shared" ca="1" si="7"/>
        <v>19729</v>
      </c>
    </row>
    <row r="503" spans="1:79" x14ac:dyDescent="0.75">
      <c r="A503" t="str">
        <v>92_09</v>
      </c>
      <c r="B503">
        <f ca="1">_xlfn.IFNA(IF(VLOOKUP(Pres_2017_T1!V503,[2]ListeGithub!$I$2:$K$111,3,FALSE)=$A$1,Pres_2017_T1!X503,0),0)</f>
        <v>23748</v>
      </c>
      <c r="I503">
        <f ca="1">_xlfn.IFNA(IF(VLOOKUP(Pres_2017_T1!AC503,[2]ListeGithub!$I$2:$K$111,3,FALSE)=$A$1,Pres_2017_T1!AE503,0),0)</f>
        <v>0</v>
      </c>
      <c r="P503">
        <f ca="1">_xlfn.IFNA(IF(VLOOKUP(Pres_2017_T1!AJ503,[2]ListeGithub!$I$2:$K$111,3,FALSE)=$A$1,Pres_2017_T1!AL503,0),0)</f>
        <v>0</v>
      </c>
      <c r="W503">
        <f ca="1">_xlfn.IFNA(IF(VLOOKUP(Pres_2017_T1!AQ503,[2]ListeGithub!$I$2:$K$111,3,FALSE)=$A$1,Pres_2017_T1!AS503,0),0)</f>
        <v>0</v>
      </c>
      <c r="AD503">
        <f ca="1">_xlfn.IFNA(IF(VLOOKUP(Pres_2017_T1!AX503,[2]ListeGithub!$I$2:$K$111,3,FALSE)=$A$1,Pres_2017_T1!AZ503,0),0)</f>
        <v>0</v>
      </c>
      <c r="AK503">
        <f ca="1">_xlfn.IFNA(IF(VLOOKUP(Pres_2017_T1!BE503,[2]ListeGithub!$I$2:$K$111,3,FALSE)=$A$1,Pres_2017_T1!BG503,0),0)</f>
        <v>0</v>
      </c>
      <c r="AR503">
        <f ca="1">_xlfn.IFNA(IF(VLOOKUP(Pres_2017_T1!BL503,[2]ListeGithub!$I$2:$K$111,3,FALSE)=$A$1,Pres_2017_T1!BN503,0),0)</f>
        <v>383</v>
      </c>
      <c r="AY503">
        <f ca="1">_xlfn.IFNA(IF(VLOOKUP(Pres_2017_T1!BS503,[2]ListeGithub!$I$2:$K$111,3,FALSE)=$A$1,Pres_2017_T1!BU503,0),0)</f>
        <v>255</v>
      </c>
      <c r="BF503">
        <f ca="1">_xlfn.IFNA(IF(VLOOKUP(Pres_2017_T1!BZ503,[2]ListeGithub!$I$2:$K$111,3,FALSE)=$A$1,Pres_2017_T1!CB503,0),0)</f>
        <v>0</v>
      </c>
      <c r="BM503">
        <f ca="1">_xlfn.IFNA(IF(VLOOKUP(Pres_2017_T1!CG503,[2]ListeGithub!$I$2:$K$111,3,FALSE)=$A$1,Pres_2017_T1!CI503,0),0)</f>
        <v>0</v>
      </c>
      <c r="BT503">
        <f ca="1">_xlfn.IFNA(IF(VLOOKUP(Pres_2017_T1!CN503,[2]ListeGithub!$I$2:$K$111,3,FALSE)=$A$1,Pres_2017_T1!CP503,0),0)</f>
        <v>0</v>
      </c>
      <c r="CA503">
        <f t="shared" ca="1" si="7"/>
        <v>24386</v>
      </c>
    </row>
    <row r="504" spans="1:79" x14ac:dyDescent="0.75">
      <c r="A504" t="str">
        <v>92_10</v>
      </c>
      <c r="B504">
        <f ca="1">_xlfn.IFNA(IF(VLOOKUP(Pres_2017_T1!V504,[2]ListeGithub!$I$2:$K$111,3,FALSE)=$A$1,Pres_2017_T1!X504,0),0)</f>
        <v>0</v>
      </c>
      <c r="I504">
        <f ca="1">_xlfn.IFNA(IF(VLOOKUP(Pres_2017_T1!AC504,[2]ListeGithub!$I$2:$K$111,3,FALSE)=$A$1,Pres_2017_T1!AE504,0),0)</f>
        <v>16504</v>
      </c>
      <c r="P504">
        <f ca="1">_xlfn.IFNA(IF(VLOOKUP(Pres_2017_T1!AJ504,[2]ListeGithub!$I$2:$K$111,3,FALSE)=$A$1,Pres_2017_T1!AL504,0),0)</f>
        <v>0</v>
      </c>
      <c r="W504">
        <f ca="1">_xlfn.IFNA(IF(VLOOKUP(Pres_2017_T1!AQ504,[2]ListeGithub!$I$2:$K$111,3,FALSE)=$A$1,Pres_2017_T1!AS504,0),0)</f>
        <v>0</v>
      </c>
      <c r="AD504">
        <f ca="1">_xlfn.IFNA(IF(VLOOKUP(Pres_2017_T1!AX504,[2]ListeGithub!$I$2:$K$111,3,FALSE)=$A$1,Pres_2017_T1!AZ504,0),0)</f>
        <v>0</v>
      </c>
      <c r="AK504">
        <f ca="1">_xlfn.IFNA(IF(VLOOKUP(Pres_2017_T1!BE504,[2]ListeGithub!$I$2:$K$111,3,FALSE)=$A$1,Pres_2017_T1!BG504,0),0)</f>
        <v>0</v>
      </c>
      <c r="AR504">
        <f ca="1">_xlfn.IFNA(IF(VLOOKUP(Pres_2017_T1!BL504,[2]ListeGithub!$I$2:$K$111,3,FALSE)=$A$1,Pres_2017_T1!BN504,0),0)</f>
        <v>656</v>
      </c>
      <c r="AY504">
        <f ca="1">_xlfn.IFNA(IF(VLOOKUP(Pres_2017_T1!BS504,[2]ListeGithub!$I$2:$K$111,3,FALSE)=$A$1,Pres_2017_T1!BU504,0),0)</f>
        <v>374</v>
      </c>
      <c r="BF504">
        <f ca="1">_xlfn.IFNA(IF(VLOOKUP(Pres_2017_T1!BZ504,[2]ListeGithub!$I$2:$K$111,3,FALSE)=$A$1,Pres_2017_T1!CB504,0),0)</f>
        <v>0</v>
      </c>
      <c r="BM504">
        <f ca="1">_xlfn.IFNA(IF(VLOOKUP(Pres_2017_T1!CG504,[2]ListeGithub!$I$2:$K$111,3,FALSE)=$A$1,Pres_2017_T1!CI504,0),0)</f>
        <v>0</v>
      </c>
      <c r="BT504">
        <f ca="1">_xlfn.IFNA(IF(VLOOKUP(Pres_2017_T1!CN504,[2]ListeGithub!$I$2:$K$111,3,FALSE)=$A$1,Pres_2017_T1!CP504,0),0)</f>
        <v>0</v>
      </c>
      <c r="CA504">
        <f t="shared" ca="1" si="7"/>
        <v>17534</v>
      </c>
    </row>
    <row r="505" spans="1:79" x14ac:dyDescent="0.75">
      <c r="A505" t="str">
        <v>92_11</v>
      </c>
      <c r="B505">
        <f ca="1">_xlfn.IFNA(IF(VLOOKUP(Pres_2017_T1!V505,[2]ListeGithub!$I$2:$K$111,3,FALSE)=$A$1,Pres_2017_T1!X505,0),0)</f>
        <v>0</v>
      </c>
      <c r="I505">
        <f ca="1">_xlfn.IFNA(IF(VLOOKUP(Pres_2017_T1!AC505,[2]ListeGithub!$I$2:$K$111,3,FALSE)=$A$1,Pres_2017_T1!AE505,0),0)</f>
        <v>0</v>
      </c>
      <c r="P505">
        <f ca="1">_xlfn.IFNA(IF(VLOOKUP(Pres_2017_T1!AJ505,[2]ListeGithub!$I$2:$K$111,3,FALSE)=$A$1,Pres_2017_T1!AL505,0),0)</f>
        <v>8775</v>
      </c>
      <c r="W505">
        <f ca="1">_xlfn.IFNA(IF(VLOOKUP(Pres_2017_T1!AQ505,[2]ListeGithub!$I$2:$K$111,3,FALSE)=$A$1,Pres_2017_T1!AS505,0),0)</f>
        <v>0</v>
      </c>
      <c r="AD505">
        <f ca="1">_xlfn.IFNA(IF(VLOOKUP(Pres_2017_T1!AX505,[2]ListeGithub!$I$2:$K$111,3,FALSE)=$A$1,Pres_2017_T1!AZ505,0),0)</f>
        <v>0</v>
      </c>
      <c r="AK505">
        <f ca="1">_xlfn.IFNA(IF(VLOOKUP(Pres_2017_T1!BE505,[2]ListeGithub!$I$2:$K$111,3,FALSE)=$A$1,Pres_2017_T1!BG505,0),0)</f>
        <v>0</v>
      </c>
      <c r="AR505">
        <f ca="1">_xlfn.IFNA(IF(VLOOKUP(Pres_2017_T1!BL505,[2]ListeGithub!$I$2:$K$111,3,FALSE)=$A$1,Pres_2017_T1!BN505,0),0)</f>
        <v>623</v>
      </c>
      <c r="AY505">
        <f ca="1">_xlfn.IFNA(IF(VLOOKUP(Pres_2017_T1!BS505,[2]ListeGithub!$I$2:$K$111,3,FALSE)=$A$1,Pres_2017_T1!BU505,0),0)</f>
        <v>0</v>
      </c>
      <c r="BF505">
        <f ca="1">_xlfn.IFNA(IF(VLOOKUP(Pres_2017_T1!BZ505,[2]ListeGithub!$I$2:$K$111,3,FALSE)=$A$1,Pres_2017_T1!CB505,0),0)</f>
        <v>364</v>
      </c>
      <c r="BM505">
        <f ca="1">_xlfn.IFNA(IF(VLOOKUP(Pres_2017_T1!CG505,[2]ListeGithub!$I$2:$K$111,3,FALSE)=$A$1,Pres_2017_T1!CI505,0),0)</f>
        <v>0</v>
      </c>
      <c r="BT505">
        <f ca="1">_xlfn.IFNA(IF(VLOOKUP(Pres_2017_T1!CN505,[2]ListeGithub!$I$2:$K$111,3,FALSE)=$A$1,Pres_2017_T1!CP505,0),0)</f>
        <v>0</v>
      </c>
      <c r="CA505">
        <f t="shared" ca="1" si="7"/>
        <v>9762</v>
      </c>
    </row>
    <row r="506" spans="1:79" x14ac:dyDescent="0.75">
      <c r="A506" t="str">
        <v>92_12</v>
      </c>
      <c r="B506">
        <f ca="1">_xlfn.IFNA(IF(VLOOKUP(Pres_2017_T1!V506,[2]ListeGithub!$I$2:$K$111,3,FALSE)=$A$1,Pres_2017_T1!X506,0),0)</f>
        <v>0</v>
      </c>
      <c r="I506">
        <f ca="1">_xlfn.IFNA(IF(VLOOKUP(Pres_2017_T1!AC506,[2]ListeGithub!$I$2:$K$111,3,FALSE)=$A$1,Pres_2017_T1!AE506,0),0)</f>
        <v>17930</v>
      </c>
      <c r="P506">
        <f ca="1">_xlfn.IFNA(IF(VLOOKUP(Pres_2017_T1!AJ506,[2]ListeGithub!$I$2:$K$111,3,FALSE)=$A$1,Pres_2017_T1!AL506,0),0)</f>
        <v>0</v>
      </c>
      <c r="W506">
        <f ca="1">_xlfn.IFNA(IF(VLOOKUP(Pres_2017_T1!AQ506,[2]ListeGithub!$I$2:$K$111,3,FALSE)=$A$1,Pres_2017_T1!AS506,0),0)</f>
        <v>0</v>
      </c>
      <c r="AD506">
        <f ca="1">_xlfn.IFNA(IF(VLOOKUP(Pres_2017_T1!AX506,[2]ListeGithub!$I$2:$K$111,3,FALSE)=$A$1,Pres_2017_T1!AZ506,0),0)</f>
        <v>0</v>
      </c>
      <c r="AK506">
        <f ca="1">_xlfn.IFNA(IF(VLOOKUP(Pres_2017_T1!BE506,[2]ListeGithub!$I$2:$K$111,3,FALSE)=$A$1,Pres_2017_T1!BG506,0),0)</f>
        <v>0</v>
      </c>
      <c r="AR506">
        <f ca="1">_xlfn.IFNA(IF(VLOOKUP(Pres_2017_T1!BL506,[2]ListeGithub!$I$2:$K$111,3,FALSE)=$A$1,Pres_2017_T1!BN506,0),0)</f>
        <v>790</v>
      </c>
      <c r="AY506">
        <f ca="1">_xlfn.IFNA(IF(VLOOKUP(Pres_2017_T1!BS506,[2]ListeGithub!$I$2:$K$111,3,FALSE)=$A$1,Pres_2017_T1!BU506,0),0)</f>
        <v>0</v>
      </c>
      <c r="BF506">
        <f ca="1">_xlfn.IFNA(IF(VLOOKUP(Pres_2017_T1!BZ506,[2]ListeGithub!$I$2:$K$111,3,FALSE)=$A$1,Pres_2017_T1!CB506,0),0)</f>
        <v>517</v>
      </c>
      <c r="BM506">
        <f ca="1">_xlfn.IFNA(IF(VLOOKUP(Pres_2017_T1!CG506,[2]ListeGithub!$I$2:$K$111,3,FALSE)=$A$1,Pres_2017_T1!CI506,0),0)</f>
        <v>0</v>
      </c>
      <c r="BT506">
        <f ca="1">_xlfn.IFNA(IF(VLOOKUP(Pres_2017_T1!CN506,[2]ListeGithub!$I$2:$K$111,3,FALSE)=$A$1,Pres_2017_T1!CP506,0),0)</f>
        <v>0</v>
      </c>
      <c r="CA506">
        <f t="shared" ca="1" si="7"/>
        <v>19237</v>
      </c>
    </row>
    <row r="507" spans="1:79" x14ac:dyDescent="0.75">
      <c r="A507" t="str">
        <v>92_13</v>
      </c>
      <c r="B507">
        <f ca="1">_xlfn.IFNA(IF(VLOOKUP(Pres_2017_T1!V507,[2]ListeGithub!$I$2:$K$111,3,FALSE)=$A$1,Pres_2017_T1!X507,0),0)</f>
        <v>0</v>
      </c>
      <c r="I507">
        <f ca="1">_xlfn.IFNA(IF(VLOOKUP(Pres_2017_T1!AC507,[2]ListeGithub!$I$2:$K$111,3,FALSE)=$A$1,Pres_2017_T1!AE507,0),0)</f>
        <v>19408</v>
      </c>
      <c r="P507">
        <f ca="1">_xlfn.IFNA(IF(VLOOKUP(Pres_2017_T1!AJ507,[2]ListeGithub!$I$2:$K$111,3,FALSE)=$A$1,Pres_2017_T1!AL507,0),0)</f>
        <v>0</v>
      </c>
      <c r="W507">
        <f ca="1">_xlfn.IFNA(IF(VLOOKUP(Pres_2017_T1!AQ507,[2]ListeGithub!$I$2:$K$111,3,FALSE)=$A$1,Pres_2017_T1!AS507,0),0)</f>
        <v>0</v>
      </c>
      <c r="AD507">
        <f ca="1">_xlfn.IFNA(IF(VLOOKUP(Pres_2017_T1!AX507,[2]ListeGithub!$I$2:$K$111,3,FALSE)=$A$1,Pres_2017_T1!AZ507,0),0)</f>
        <v>0</v>
      </c>
      <c r="AK507">
        <f ca="1">_xlfn.IFNA(IF(VLOOKUP(Pres_2017_T1!BE507,[2]ListeGithub!$I$2:$K$111,3,FALSE)=$A$1,Pres_2017_T1!BG507,0),0)</f>
        <v>0</v>
      </c>
      <c r="AR507">
        <f ca="1">_xlfn.IFNA(IF(VLOOKUP(Pres_2017_T1!BL507,[2]ListeGithub!$I$2:$K$111,3,FALSE)=$A$1,Pres_2017_T1!BN507,0),0)</f>
        <v>695</v>
      </c>
      <c r="AY507">
        <f ca="1">_xlfn.IFNA(IF(VLOOKUP(Pres_2017_T1!BS507,[2]ListeGithub!$I$2:$K$111,3,FALSE)=$A$1,Pres_2017_T1!BU507,0),0)</f>
        <v>480</v>
      </c>
      <c r="BF507">
        <f ca="1">_xlfn.IFNA(IF(VLOOKUP(Pres_2017_T1!BZ507,[2]ListeGithub!$I$2:$K$111,3,FALSE)=$A$1,Pres_2017_T1!CB507,0),0)</f>
        <v>0</v>
      </c>
      <c r="BM507">
        <f ca="1">_xlfn.IFNA(IF(VLOOKUP(Pres_2017_T1!CG507,[2]ListeGithub!$I$2:$K$111,3,FALSE)=$A$1,Pres_2017_T1!CI507,0),0)</f>
        <v>0</v>
      </c>
      <c r="BT507">
        <f ca="1">_xlfn.IFNA(IF(VLOOKUP(Pres_2017_T1!CN507,[2]ListeGithub!$I$2:$K$111,3,FALSE)=$A$1,Pres_2017_T1!CP507,0),0)</f>
        <v>0</v>
      </c>
      <c r="CA507">
        <f t="shared" ca="1" si="7"/>
        <v>20583</v>
      </c>
    </row>
    <row r="508" spans="1:79" x14ac:dyDescent="0.75">
      <c r="A508" t="str">
        <v>93_01</v>
      </c>
      <c r="B508">
        <f ca="1">_xlfn.IFNA(IF(VLOOKUP(Pres_2017_T1!V508,[2]ListeGithub!$I$2:$K$111,3,FALSE)=$A$1,Pres_2017_T1!X508,0),0)</f>
        <v>0</v>
      </c>
      <c r="I508">
        <f ca="1">_xlfn.IFNA(IF(VLOOKUP(Pres_2017_T1!AC508,[2]ListeGithub!$I$2:$K$111,3,FALSE)=$A$1,Pres_2017_T1!AE508,0),0)</f>
        <v>0</v>
      </c>
      <c r="P508">
        <f ca="1">_xlfn.IFNA(IF(VLOOKUP(Pres_2017_T1!AJ508,[2]ListeGithub!$I$2:$K$111,3,FALSE)=$A$1,Pres_2017_T1!AL508,0),0)</f>
        <v>4327</v>
      </c>
      <c r="W508">
        <f ca="1">_xlfn.IFNA(IF(VLOOKUP(Pres_2017_T1!AQ508,[2]ListeGithub!$I$2:$K$111,3,FALSE)=$A$1,Pres_2017_T1!AS508,0),0)</f>
        <v>0</v>
      </c>
      <c r="AD508">
        <f ca="1">_xlfn.IFNA(IF(VLOOKUP(Pres_2017_T1!AX508,[2]ListeGithub!$I$2:$K$111,3,FALSE)=$A$1,Pres_2017_T1!AZ508,0),0)</f>
        <v>0</v>
      </c>
      <c r="AK508">
        <f ca="1">_xlfn.IFNA(IF(VLOOKUP(Pres_2017_T1!BE508,[2]ListeGithub!$I$2:$K$111,3,FALSE)=$A$1,Pres_2017_T1!BG508,0),0)</f>
        <v>0</v>
      </c>
      <c r="AR508">
        <f ca="1">_xlfn.IFNA(IF(VLOOKUP(Pres_2017_T1!BL508,[2]ListeGithub!$I$2:$K$111,3,FALSE)=$A$1,Pres_2017_T1!BN508,0),0)</f>
        <v>728</v>
      </c>
      <c r="AY508">
        <f ca="1">_xlfn.IFNA(IF(VLOOKUP(Pres_2017_T1!BS508,[2]ListeGithub!$I$2:$K$111,3,FALSE)=$A$1,Pres_2017_T1!BU508,0),0)</f>
        <v>0</v>
      </c>
      <c r="BF508">
        <f ca="1">_xlfn.IFNA(IF(VLOOKUP(Pres_2017_T1!BZ508,[2]ListeGithub!$I$2:$K$111,3,FALSE)=$A$1,Pres_2017_T1!CB508,0),0)</f>
        <v>0</v>
      </c>
      <c r="BM508">
        <f ca="1">_xlfn.IFNA(IF(VLOOKUP(Pres_2017_T1!CG508,[2]ListeGithub!$I$2:$K$111,3,FALSE)=$A$1,Pres_2017_T1!CI508,0),0)</f>
        <v>211</v>
      </c>
      <c r="BT508">
        <f ca="1">_xlfn.IFNA(IF(VLOOKUP(Pres_2017_T1!CN508,[2]ListeGithub!$I$2:$K$111,3,FALSE)=$A$1,Pres_2017_T1!CP508,0),0)</f>
        <v>0</v>
      </c>
      <c r="CA508">
        <f t="shared" ca="1" si="7"/>
        <v>5266</v>
      </c>
    </row>
    <row r="509" spans="1:79" x14ac:dyDescent="0.75">
      <c r="A509" t="str">
        <v>93_02</v>
      </c>
      <c r="B509">
        <f ca="1">_xlfn.IFNA(IF(VLOOKUP(Pres_2017_T1!V509,[2]ListeGithub!$I$2:$K$111,3,FALSE)=$A$1,Pres_2017_T1!X509,0),0)</f>
        <v>0</v>
      </c>
      <c r="I509">
        <f ca="1">_xlfn.IFNA(IF(VLOOKUP(Pres_2017_T1!AC509,[2]ListeGithub!$I$2:$K$111,3,FALSE)=$A$1,Pres_2017_T1!AE509,0),0)</f>
        <v>0</v>
      </c>
      <c r="P509">
        <f ca="1">_xlfn.IFNA(IF(VLOOKUP(Pres_2017_T1!AJ509,[2]ListeGithub!$I$2:$K$111,3,FALSE)=$A$1,Pres_2017_T1!AL509,0),0)</f>
        <v>0</v>
      </c>
      <c r="W509">
        <f ca="1">_xlfn.IFNA(IF(VLOOKUP(Pres_2017_T1!AQ509,[2]ListeGithub!$I$2:$K$111,3,FALSE)=$A$1,Pres_2017_T1!AS509,0),0)</f>
        <v>0</v>
      </c>
      <c r="AD509">
        <f ca="1">_xlfn.IFNA(IF(VLOOKUP(Pres_2017_T1!AX509,[2]ListeGithub!$I$2:$K$111,3,FALSE)=$A$1,Pres_2017_T1!AZ509,0),0)</f>
        <v>2680</v>
      </c>
      <c r="AK509">
        <f ca="1">_xlfn.IFNA(IF(VLOOKUP(Pres_2017_T1!BE509,[2]ListeGithub!$I$2:$K$111,3,FALSE)=$A$1,Pres_2017_T1!BG509,0),0)</f>
        <v>0</v>
      </c>
      <c r="AR509">
        <f ca="1">_xlfn.IFNA(IF(VLOOKUP(Pres_2017_T1!BL509,[2]ListeGithub!$I$2:$K$111,3,FALSE)=$A$1,Pres_2017_T1!BN509,0),0)</f>
        <v>638</v>
      </c>
      <c r="AY509">
        <f ca="1">_xlfn.IFNA(IF(VLOOKUP(Pres_2017_T1!BS509,[2]ListeGithub!$I$2:$K$111,3,FALSE)=$A$1,Pres_2017_T1!BU509,0),0)</f>
        <v>0</v>
      </c>
      <c r="BF509">
        <f ca="1">_xlfn.IFNA(IF(VLOOKUP(Pres_2017_T1!BZ509,[2]ListeGithub!$I$2:$K$111,3,FALSE)=$A$1,Pres_2017_T1!CB509,0),0)</f>
        <v>0</v>
      </c>
      <c r="BM509">
        <f ca="1">_xlfn.IFNA(IF(VLOOKUP(Pres_2017_T1!CG509,[2]ListeGithub!$I$2:$K$111,3,FALSE)=$A$1,Pres_2017_T1!CI509,0),0)</f>
        <v>171</v>
      </c>
      <c r="BT509">
        <f ca="1">_xlfn.IFNA(IF(VLOOKUP(Pres_2017_T1!CN509,[2]ListeGithub!$I$2:$K$111,3,FALSE)=$A$1,Pres_2017_T1!CP509,0),0)</f>
        <v>0</v>
      </c>
      <c r="CA509">
        <f t="shared" ca="1" si="7"/>
        <v>3489</v>
      </c>
    </row>
    <row r="510" spans="1:79" x14ac:dyDescent="0.75">
      <c r="A510" t="str">
        <v>93_03</v>
      </c>
      <c r="B510">
        <f ca="1">_xlfn.IFNA(IF(VLOOKUP(Pres_2017_T1!V510,[2]ListeGithub!$I$2:$K$111,3,FALSE)=$A$1,Pres_2017_T1!X510,0),0)</f>
        <v>0</v>
      </c>
      <c r="I510">
        <f ca="1">_xlfn.IFNA(IF(VLOOKUP(Pres_2017_T1!AC510,[2]ListeGithub!$I$2:$K$111,3,FALSE)=$A$1,Pres_2017_T1!AE510,0),0)</f>
        <v>0</v>
      </c>
      <c r="P510">
        <f ca="1">_xlfn.IFNA(IF(VLOOKUP(Pres_2017_T1!AJ510,[2]ListeGithub!$I$2:$K$111,3,FALSE)=$A$1,Pres_2017_T1!AL510,0),0)</f>
        <v>9108</v>
      </c>
      <c r="W510">
        <f ca="1">_xlfn.IFNA(IF(VLOOKUP(Pres_2017_T1!AQ510,[2]ListeGithub!$I$2:$K$111,3,FALSE)=$A$1,Pres_2017_T1!AS510,0),0)</f>
        <v>0</v>
      </c>
      <c r="AD510">
        <f ca="1">_xlfn.IFNA(IF(VLOOKUP(Pres_2017_T1!AX510,[2]ListeGithub!$I$2:$K$111,3,FALSE)=$A$1,Pres_2017_T1!AZ510,0),0)</f>
        <v>0</v>
      </c>
      <c r="AK510">
        <f ca="1">_xlfn.IFNA(IF(VLOOKUP(Pres_2017_T1!BE510,[2]ListeGithub!$I$2:$K$111,3,FALSE)=$A$1,Pres_2017_T1!BG510,0),0)</f>
        <v>0</v>
      </c>
      <c r="AR510">
        <f ca="1">_xlfn.IFNA(IF(VLOOKUP(Pres_2017_T1!BL510,[2]ListeGithub!$I$2:$K$111,3,FALSE)=$A$1,Pres_2017_T1!BN510,0),0)</f>
        <v>736</v>
      </c>
      <c r="AY510">
        <f ca="1">_xlfn.IFNA(IF(VLOOKUP(Pres_2017_T1!BS510,[2]ListeGithub!$I$2:$K$111,3,FALSE)=$A$1,Pres_2017_T1!BU510,0),0)</f>
        <v>0</v>
      </c>
      <c r="BF510">
        <f ca="1">_xlfn.IFNA(IF(VLOOKUP(Pres_2017_T1!BZ510,[2]ListeGithub!$I$2:$K$111,3,FALSE)=$A$1,Pres_2017_T1!CB510,0),0)</f>
        <v>383</v>
      </c>
      <c r="BM510">
        <f ca="1">_xlfn.IFNA(IF(VLOOKUP(Pres_2017_T1!CG510,[2]ListeGithub!$I$2:$K$111,3,FALSE)=$A$1,Pres_2017_T1!CI510,0),0)</f>
        <v>0</v>
      </c>
      <c r="BT510">
        <f ca="1">_xlfn.IFNA(IF(VLOOKUP(Pres_2017_T1!CN510,[2]ListeGithub!$I$2:$K$111,3,FALSE)=$A$1,Pres_2017_T1!CP510,0),0)</f>
        <v>0</v>
      </c>
      <c r="CA510">
        <f t="shared" ca="1" si="7"/>
        <v>10227</v>
      </c>
    </row>
    <row r="511" spans="1:79" x14ac:dyDescent="0.75">
      <c r="A511" t="str">
        <v>93_04</v>
      </c>
      <c r="B511">
        <f ca="1">_xlfn.IFNA(IF(VLOOKUP(Pres_2017_T1!V511,[2]ListeGithub!$I$2:$K$111,3,FALSE)=$A$1,Pres_2017_T1!X511,0),0)</f>
        <v>0</v>
      </c>
      <c r="I511">
        <f ca="1">_xlfn.IFNA(IF(VLOOKUP(Pres_2017_T1!AC511,[2]ListeGithub!$I$2:$K$111,3,FALSE)=$A$1,Pres_2017_T1!AE511,0),0)</f>
        <v>0</v>
      </c>
      <c r="P511">
        <f ca="1">_xlfn.IFNA(IF(VLOOKUP(Pres_2017_T1!AJ511,[2]ListeGithub!$I$2:$K$111,3,FALSE)=$A$1,Pres_2017_T1!AL511,0),0)</f>
        <v>0</v>
      </c>
      <c r="W511">
        <f ca="1">_xlfn.IFNA(IF(VLOOKUP(Pres_2017_T1!AQ511,[2]ListeGithub!$I$2:$K$111,3,FALSE)=$A$1,Pres_2017_T1!AS511,0),0)</f>
        <v>3855</v>
      </c>
      <c r="AD511">
        <f ca="1">_xlfn.IFNA(IF(VLOOKUP(Pres_2017_T1!AX511,[2]ListeGithub!$I$2:$K$111,3,FALSE)=$A$1,Pres_2017_T1!AZ511,0),0)</f>
        <v>0</v>
      </c>
      <c r="AK511">
        <f ca="1">_xlfn.IFNA(IF(VLOOKUP(Pres_2017_T1!BE511,[2]ListeGithub!$I$2:$K$111,3,FALSE)=$A$1,Pres_2017_T1!BG511,0),0)</f>
        <v>0</v>
      </c>
      <c r="AR511">
        <f ca="1">_xlfn.IFNA(IF(VLOOKUP(Pres_2017_T1!BL511,[2]ListeGithub!$I$2:$K$111,3,FALSE)=$A$1,Pres_2017_T1!BN511,0),0)</f>
        <v>711</v>
      </c>
      <c r="AY511">
        <f ca="1">_xlfn.IFNA(IF(VLOOKUP(Pres_2017_T1!BS511,[2]ListeGithub!$I$2:$K$111,3,FALSE)=$A$1,Pres_2017_T1!BU511,0),0)</f>
        <v>0</v>
      </c>
      <c r="BF511">
        <f ca="1">_xlfn.IFNA(IF(VLOOKUP(Pres_2017_T1!BZ511,[2]ListeGithub!$I$2:$K$111,3,FALSE)=$A$1,Pres_2017_T1!CB511,0),0)</f>
        <v>0</v>
      </c>
      <c r="BM511">
        <f ca="1">_xlfn.IFNA(IF(VLOOKUP(Pres_2017_T1!CG511,[2]ListeGithub!$I$2:$K$111,3,FALSE)=$A$1,Pres_2017_T1!CI511,0),0)</f>
        <v>213</v>
      </c>
      <c r="BT511">
        <f ca="1">_xlfn.IFNA(IF(VLOOKUP(Pres_2017_T1!CN511,[2]ListeGithub!$I$2:$K$111,3,FALSE)=$A$1,Pres_2017_T1!CP511,0),0)</f>
        <v>0</v>
      </c>
      <c r="CA511">
        <f t="shared" ca="1" si="7"/>
        <v>4779</v>
      </c>
    </row>
    <row r="512" spans="1:79" x14ac:dyDescent="0.75">
      <c r="A512" t="str">
        <v>93_05</v>
      </c>
      <c r="B512">
        <f ca="1">_xlfn.IFNA(IF(VLOOKUP(Pres_2017_T1!V512,[2]ListeGithub!$I$2:$K$111,3,FALSE)=$A$1,Pres_2017_T1!X512,0),0)</f>
        <v>0</v>
      </c>
      <c r="I512">
        <f ca="1">_xlfn.IFNA(IF(VLOOKUP(Pres_2017_T1!AC512,[2]ListeGithub!$I$2:$K$111,3,FALSE)=$A$1,Pres_2017_T1!AE512,0),0)</f>
        <v>0</v>
      </c>
      <c r="P512">
        <f ca="1">_xlfn.IFNA(IF(VLOOKUP(Pres_2017_T1!AJ512,[2]ListeGithub!$I$2:$K$111,3,FALSE)=$A$1,Pres_2017_T1!AL512,0),0)</f>
        <v>0</v>
      </c>
      <c r="W512">
        <f ca="1">_xlfn.IFNA(IF(VLOOKUP(Pres_2017_T1!AQ512,[2]ListeGithub!$I$2:$K$111,3,FALSE)=$A$1,Pres_2017_T1!AS512,0),0)</f>
        <v>4757</v>
      </c>
      <c r="AD512">
        <f ca="1">_xlfn.IFNA(IF(VLOOKUP(Pres_2017_T1!AX512,[2]ListeGithub!$I$2:$K$111,3,FALSE)=$A$1,Pres_2017_T1!AZ512,0),0)</f>
        <v>0</v>
      </c>
      <c r="AK512">
        <f ca="1">_xlfn.IFNA(IF(VLOOKUP(Pres_2017_T1!BE512,[2]ListeGithub!$I$2:$K$111,3,FALSE)=$A$1,Pres_2017_T1!BG512,0),0)</f>
        <v>0</v>
      </c>
      <c r="AR512">
        <f ca="1">_xlfn.IFNA(IF(VLOOKUP(Pres_2017_T1!BL512,[2]ListeGithub!$I$2:$K$111,3,FALSE)=$A$1,Pres_2017_T1!BN512,0),0)</f>
        <v>741</v>
      </c>
      <c r="AY512">
        <f ca="1">_xlfn.IFNA(IF(VLOOKUP(Pres_2017_T1!BS512,[2]ListeGithub!$I$2:$K$111,3,FALSE)=$A$1,Pres_2017_T1!BU512,0),0)</f>
        <v>0</v>
      </c>
      <c r="BF512">
        <f ca="1">_xlfn.IFNA(IF(VLOOKUP(Pres_2017_T1!BZ512,[2]ListeGithub!$I$2:$K$111,3,FALSE)=$A$1,Pres_2017_T1!CB512,0),0)</f>
        <v>0</v>
      </c>
      <c r="BM512">
        <f ca="1">_xlfn.IFNA(IF(VLOOKUP(Pres_2017_T1!CG512,[2]ListeGithub!$I$2:$K$111,3,FALSE)=$A$1,Pres_2017_T1!CI512,0),0)</f>
        <v>243</v>
      </c>
      <c r="BT512">
        <f ca="1">_xlfn.IFNA(IF(VLOOKUP(Pres_2017_T1!CN512,[2]ListeGithub!$I$2:$K$111,3,FALSE)=$A$1,Pres_2017_T1!CP512,0),0)</f>
        <v>0</v>
      </c>
      <c r="CA512">
        <f t="shared" ca="1" si="7"/>
        <v>5741</v>
      </c>
    </row>
    <row r="513" spans="1:79" x14ac:dyDescent="0.75">
      <c r="A513" t="str">
        <v>93_06</v>
      </c>
      <c r="B513">
        <f ca="1">_xlfn.IFNA(IF(VLOOKUP(Pres_2017_T1!V513,[2]ListeGithub!$I$2:$K$111,3,FALSE)=$A$1,Pres_2017_T1!X513,0),0)</f>
        <v>0</v>
      </c>
      <c r="I513">
        <f ca="1">_xlfn.IFNA(IF(VLOOKUP(Pres_2017_T1!AC513,[2]ListeGithub!$I$2:$K$111,3,FALSE)=$A$1,Pres_2017_T1!AE513,0),0)</f>
        <v>0</v>
      </c>
      <c r="P513">
        <f ca="1">_xlfn.IFNA(IF(VLOOKUP(Pres_2017_T1!AJ513,[2]ListeGithub!$I$2:$K$111,3,FALSE)=$A$1,Pres_2017_T1!AL513,0),0)</f>
        <v>0</v>
      </c>
      <c r="W513">
        <f ca="1">_xlfn.IFNA(IF(VLOOKUP(Pres_2017_T1!AQ513,[2]ListeGithub!$I$2:$K$111,3,FALSE)=$A$1,Pres_2017_T1!AS513,0),0)</f>
        <v>0</v>
      </c>
      <c r="AD513">
        <f ca="1">_xlfn.IFNA(IF(VLOOKUP(Pres_2017_T1!AX513,[2]ListeGithub!$I$2:$K$111,3,FALSE)=$A$1,Pres_2017_T1!AZ513,0),0)</f>
        <v>3706</v>
      </c>
      <c r="AK513">
        <f ca="1">_xlfn.IFNA(IF(VLOOKUP(Pres_2017_T1!BE513,[2]ListeGithub!$I$2:$K$111,3,FALSE)=$A$1,Pres_2017_T1!BG513,0),0)</f>
        <v>0</v>
      </c>
      <c r="AR513">
        <f ca="1">_xlfn.IFNA(IF(VLOOKUP(Pres_2017_T1!BL513,[2]ListeGithub!$I$2:$K$111,3,FALSE)=$A$1,Pres_2017_T1!BN513,0),0)</f>
        <v>509</v>
      </c>
      <c r="AY513">
        <f ca="1">_xlfn.IFNA(IF(VLOOKUP(Pres_2017_T1!BS513,[2]ListeGithub!$I$2:$K$111,3,FALSE)=$A$1,Pres_2017_T1!BU513,0),0)</f>
        <v>0</v>
      </c>
      <c r="BF513">
        <f ca="1">_xlfn.IFNA(IF(VLOOKUP(Pres_2017_T1!BZ513,[2]ListeGithub!$I$2:$K$111,3,FALSE)=$A$1,Pres_2017_T1!CB513,0),0)</f>
        <v>0</v>
      </c>
      <c r="BM513">
        <f ca="1">_xlfn.IFNA(IF(VLOOKUP(Pres_2017_T1!CG513,[2]ListeGithub!$I$2:$K$111,3,FALSE)=$A$1,Pres_2017_T1!CI513,0),0)</f>
        <v>177</v>
      </c>
      <c r="BT513">
        <f ca="1">_xlfn.IFNA(IF(VLOOKUP(Pres_2017_T1!CN513,[2]ListeGithub!$I$2:$K$111,3,FALSE)=$A$1,Pres_2017_T1!CP513,0),0)</f>
        <v>0</v>
      </c>
      <c r="CA513">
        <f t="shared" ca="1" si="7"/>
        <v>4392</v>
      </c>
    </row>
    <row r="514" spans="1:79" x14ac:dyDescent="0.75">
      <c r="A514" t="str">
        <v>93_07</v>
      </c>
      <c r="B514">
        <f ca="1">_xlfn.IFNA(IF(VLOOKUP(Pres_2017_T1!V514,[2]ListeGithub!$I$2:$K$111,3,FALSE)=$A$1,Pres_2017_T1!X514,0),0)</f>
        <v>0</v>
      </c>
      <c r="I514">
        <f ca="1">_xlfn.IFNA(IF(VLOOKUP(Pres_2017_T1!AC514,[2]ListeGithub!$I$2:$K$111,3,FALSE)=$A$1,Pres_2017_T1!AE514,0),0)</f>
        <v>0</v>
      </c>
      <c r="P514">
        <f ca="1">_xlfn.IFNA(IF(VLOOKUP(Pres_2017_T1!AJ514,[2]ListeGithub!$I$2:$K$111,3,FALSE)=$A$1,Pres_2017_T1!AL514,0),0)</f>
        <v>0</v>
      </c>
      <c r="W514">
        <f ca="1">_xlfn.IFNA(IF(VLOOKUP(Pres_2017_T1!AQ514,[2]ListeGithub!$I$2:$K$111,3,FALSE)=$A$1,Pres_2017_T1!AS514,0),0)</f>
        <v>4869</v>
      </c>
      <c r="AD514">
        <f ca="1">_xlfn.IFNA(IF(VLOOKUP(Pres_2017_T1!AX514,[2]ListeGithub!$I$2:$K$111,3,FALSE)=$A$1,Pres_2017_T1!AZ514,0),0)</f>
        <v>0</v>
      </c>
      <c r="AK514">
        <f ca="1">_xlfn.IFNA(IF(VLOOKUP(Pres_2017_T1!BE514,[2]ListeGithub!$I$2:$K$111,3,FALSE)=$A$1,Pres_2017_T1!BG514,0),0)</f>
        <v>0</v>
      </c>
      <c r="AR514">
        <f ca="1">_xlfn.IFNA(IF(VLOOKUP(Pres_2017_T1!BL514,[2]ListeGithub!$I$2:$K$111,3,FALSE)=$A$1,Pres_2017_T1!BN514,0),0)</f>
        <v>0</v>
      </c>
      <c r="AY514">
        <f ca="1">_xlfn.IFNA(IF(VLOOKUP(Pres_2017_T1!BS514,[2]ListeGithub!$I$2:$K$111,3,FALSE)=$A$1,Pres_2017_T1!BU514,0),0)</f>
        <v>719</v>
      </c>
      <c r="BF514">
        <f ca="1">_xlfn.IFNA(IF(VLOOKUP(Pres_2017_T1!BZ514,[2]ListeGithub!$I$2:$K$111,3,FALSE)=$A$1,Pres_2017_T1!CB514,0),0)</f>
        <v>299</v>
      </c>
      <c r="BM514">
        <f ca="1">_xlfn.IFNA(IF(VLOOKUP(Pres_2017_T1!CG514,[2]ListeGithub!$I$2:$K$111,3,FALSE)=$A$1,Pres_2017_T1!CI514,0),0)</f>
        <v>0</v>
      </c>
      <c r="BT514">
        <f ca="1">_xlfn.IFNA(IF(VLOOKUP(Pres_2017_T1!CN514,[2]ListeGithub!$I$2:$K$111,3,FALSE)=$A$1,Pres_2017_T1!CP514,0),0)</f>
        <v>0</v>
      </c>
      <c r="CA514">
        <f t="shared" ca="1" si="7"/>
        <v>5887</v>
      </c>
    </row>
    <row r="515" spans="1:79" x14ac:dyDescent="0.75">
      <c r="A515" t="str">
        <v>93_08</v>
      </c>
      <c r="B515">
        <f ca="1">_xlfn.IFNA(IF(VLOOKUP(Pres_2017_T1!V515,[2]ListeGithub!$I$2:$K$111,3,FALSE)=$A$1,Pres_2017_T1!X515,0),0)</f>
        <v>0</v>
      </c>
      <c r="I515">
        <f ca="1">_xlfn.IFNA(IF(VLOOKUP(Pres_2017_T1!AC515,[2]ListeGithub!$I$2:$K$111,3,FALSE)=$A$1,Pres_2017_T1!AE515,0),0)</f>
        <v>0</v>
      </c>
      <c r="P515">
        <f ca="1">_xlfn.IFNA(IF(VLOOKUP(Pres_2017_T1!AJ515,[2]ListeGithub!$I$2:$K$111,3,FALSE)=$A$1,Pres_2017_T1!AL515,0),0)</f>
        <v>8699</v>
      </c>
      <c r="W515">
        <f ca="1">_xlfn.IFNA(IF(VLOOKUP(Pres_2017_T1!AQ515,[2]ListeGithub!$I$2:$K$111,3,FALSE)=$A$1,Pres_2017_T1!AS515,0),0)</f>
        <v>0</v>
      </c>
      <c r="AD515">
        <f ca="1">_xlfn.IFNA(IF(VLOOKUP(Pres_2017_T1!AX515,[2]ListeGithub!$I$2:$K$111,3,FALSE)=$A$1,Pres_2017_T1!AZ515,0),0)</f>
        <v>0</v>
      </c>
      <c r="AK515">
        <f ca="1">_xlfn.IFNA(IF(VLOOKUP(Pres_2017_T1!BE515,[2]ListeGithub!$I$2:$K$111,3,FALSE)=$A$1,Pres_2017_T1!BG515,0),0)</f>
        <v>0</v>
      </c>
      <c r="AR515">
        <f ca="1">_xlfn.IFNA(IF(VLOOKUP(Pres_2017_T1!BL515,[2]ListeGithub!$I$2:$K$111,3,FALSE)=$A$1,Pres_2017_T1!BN515,0),0)</f>
        <v>590</v>
      </c>
      <c r="AY515">
        <f ca="1">_xlfn.IFNA(IF(VLOOKUP(Pres_2017_T1!BS515,[2]ListeGithub!$I$2:$K$111,3,FALSE)=$A$1,Pres_2017_T1!BU515,0),0)</f>
        <v>0</v>
      </c>
      <c r="BF515">
        <f ca="1">_xlfn.IFNA(IF(VLOOKUP(Pres_2017_T1!BZ515,[2]ListeGithub!$I$2:$K$111,3,FALSE)=$A$1,Pres_2017_T1!CB515,0),0)</f>
        <v>326</v>
      </c>
      <c r="BM515">
        <f ca="1">_xlfn.IFNA(IF(VLOOKUP(Pres_2017_T1!CG515,[2]ListeGithub!$I$2:$K$111,3,FALSE)=$A$1,Pres_2017_T1!CI515,0),0)</f>
        <v>0</v>
      </c>
      <c r="BT515">
        <f ca="1">_xlfn.IFNA(IF(VLOOKUP(Pres_2017_T1!CN515,[2]ListeGithub!$I$2:$K$111,3,FALSE)=$A$1,Pres_2017_T1!CP515,0),0)</f>
        <v>0</v>
      </c>
      <c r="CA515">
        <f t="shared" ref="CA515:CA567" ca="1" si="8">SUM(B515:BZ515)</f>
        <v>9615</v>
      </c>
    </row>
    <row r="516" spans="1:79" x14ac:dyDescent="0.75">
      <c r="A516" t="str">
        <v>93_09</v>
      </c>
      <c r="B516">
        <f ca="1">_xlfn.IFNA(IF(VLOOKUP(Pres_2017_T1!V516,[2]ListeGithub!$I$2:$K$111,3,FALSE)=$A$1,Pres_2017_T1!X516,0),0)</f>
        <v>0</v>
      </c>
      <c r="I516">
        <f ca="1">_xlfn.IFNA(IF(VLOOKUP(Pres_2017_T1!AC516,[2]ListeGithub!$I$2:$K$111,3,FALSE)=$A$1,Pres_2017_T1!AE516,0),0)</f>
        <v>0</v>
      </c>
      <c r="P516">
        <f ca="1">_xlfn.IFNA(IF(VLOOKUP(Pres_2017_T1!AJ516,[2]ListeGithub!$I$2:$K$111,3,FALSE)=$A$1,Pres_2017_T1!AL516,0),0)</f>
        <v>6608</v>
      </c>
      <c r="W516">
        <f ca="1">_xlfn.IFNA(IF(VLOOKUP(Pres_2017_T1!AQ516,[2]ListeGithub!$I$2:$K$111,3,FALSE)=$A$1,Pres_2017_T1!AS516,0),0)</f>
        <v>0</v>
      </c>
      <c r="AD516">
        <f ca="1">_xlfn.IFNA(IF(VLOOKUP(Pres_2017_T1!AX516,[2]ListeGithub!$I$2:$K$111,3,FALSE)=$A$1,Pres_2017_T1!AZ516,0),0)</f>
        <v>0</v>
      </c>
      <c r="AK516">
        <f ca="1">_xlfn.IFNA(IF(VLOOKUP(Pres_2017_T1!BE516,[2]ListeGithub!$I$2:$K$111,3,FALSE)=$A$1,Pres_2017_T1!BG516,0),0)</f>
        <v>0</v>
      </c>
      <c r="AR516">
        <f ca="1">_xlfn.IFNA(IF(VLOOKUP(Pres_2017_T1!BL516,[2]ListeGithub!$I$2:$K$111,3,FALSE)=$A$1,Pres_2017_T1!BN516,0),0)</f>
        <v>705</v>
      </c>
      <c r="AY516">
        <f ca="1">_xlfn.IFNA(IF(VLOOKUP(Pres_2017_T1!BS516,[2]ListeGithub!$I$2:$K$111,3,FALSE)=$A$1,Pres_2017_T1!BU516,0),0)</f>
        <v>0</v>
      </c>
      <c r="BF516">
        <f ca="1">_xlfn.IFNA(IF(VLOOKUP(Pres_2017_T1!BZ516,[2]ListeGithub!$I$2:$K$111,3,FALSE)=$A$1,Pres_2017_T1!CB516,0),0)</f>
        <v>0</v>
      </c>
      <c r="BM516">
        <f ca="1">_xlfn.IFNA(IF(VLOOKUP(Pres_2017_T1!CG516,[2]ListeGithub!$I$2:$K$111,3,FALSE)=$A$1,Pres_2017_T1!CI516,0),0)</f>
        <v>317</v>
      </c>
      <c r="BT516">
        <f ca="1">_xlfn.IFNA(IF(VLOOKUP(Pres_2017_T1!CN516,[2]ListeGithub!$I$2:$K$111,3,FALSE)=$A$1,Pres_2017_T1!CP516,0),0)</f>
        <v>0</v>
      </c>
      <c r="CA516">
        <f t="shared" ca="1" si="8"/>
        <v>7630</v>
      </c>
    </row>
    <row r="517" spans="1:79" x14ac:dyDescent="0.75">
      <c r="A517" t="str">
        <v>93_10</v>
      </c>
      <c r="B517">
        <f ca="1">_xlfn.IFNA(IF(VLOOKUP(Pres_2017_T1!V517,[2]ListeGithub!$I$2:$K$111,3,FALSE)=$A$1,Pres_2017_T1!X517,0),0)</f>
        <v>0</v>
      </c>
      <c r="I517">
        <f ca="1">_xlfn.IFNA(IF(VLOOKUP(Pres_2017_T1!AC517,[2]ListeGithub!$I$2:$K$111,3,FALSE)=$A$1,Pres_2017_T1!AE517,0),0)</f>
        <v>0</v>
      </c>
      <c r="P517">
        <f ca="1">_xlfn.IFNA(IF(VLOOKUP(Pres_2017_T1!AJ517,[2]ListeGithub!$I$2:$K$111,3,FALSE)=$A$1,Pres_2017_T1!AL517,0),0)</f>
        <v>7026</v>
      </c>
      <c r="W517">
        <f ca="1">_xlfn.IFNA(IF(VLOOKUP(Pres_2017_T1!AQ517,[2]ListeGithub!$I$2:$K$111,3,FALSE)=$A$1,Pres_2017_T1!AS517,0),0)</f>
        <v>0</v>
      </c>
      <c r="AD517">
        <f ca="1">_xlfn.IFNA(IF(VLOOKUP(Pres_2017_T1!AX517,[2]ListeGithub!$I$2:$K$111,3,FALSE)=$A$1,Pres_2017_T1!AZ517,0),0)</f>
        <v>0</v>
      </c>
      <c r="AK517">
        <f ca="1">_xlfn.IFNA(IF(VLOOKUP(Pres_2017_T1!BE517,[2]ListeGithub!$I$2:$K$111,3,FALSE)=$A$1,Pres_2017_T1!BG517,0),0)</f>
        <v>0</v>
      </c>
      <c r="AR517">
        <f ca="1">_xlfn.IFNA(IF(VLOOKUP(Pres_2017_T1!BL517,[2]ListeGithub!$I$2:$K$111,3,FALSE)=$A$1,Pres_2017_T1!BN517,0),0)</f>
        <v>967</v>
      </c>
      <c r="AY517">
        <f ca="1">_xlfn.IFNA(IF(VLOOKUP(Pres_2017_T1!BS517,[2]ListeGithub!$I$2:$K$111,3,FALSE)=$A$1,Pres_2017_T1!BU517,0),0)</f>
        <v>0</v>
      </c>
      <c r="BF517">
        <f ca="1">_xlfn.IFNA(IF(VLOOKUP(Pres_2017_T1!BZ517,[2]ListeGithub!$I$2:$K$111,3,FALSE)=$A$1,Pres_2017_T1!CB517,0),0)</f>
        <v>284</v>
      </c>
      <c r="BM517">
        <f ca="1">_xlfn.IFNA(IF(VLOOKUP(Pres_2017_T1!CG517,[2]ListeGithub!$I$2:$K$111,3,FALSE)=$A$1,Pres_2017_T1!CI517,0),0)</f>
        <v>0</v>
      </c>
      <c r="BT517">
        <f ca="1">_xlfn.IFNA(IF(VLOOKUP(Pres_2017_T1!CN517,[2]ListeGithub!$I$2:$K$111,3,FALSE)=$A$1,Pres_2017_T1!CP517,0),0)</f>
        <v>0</v>
      </c>
      <c r="CA517">
        <f t="shared" ca="1" si="8"/>
        <v>8277</v>
      </c>
    </row>
    <row r="518" spans="1:79" x14ac:dyDescent="0.75">
      <c r="A518" t="str">
        <v>93_11</v>
      </c>
      <c r="B518">
        <f ca="1">_xlfn.IFNA(IF(VLOOKUP(Pres_2017_T1!V518,[2]ListeGithub!$I$2:$K$111,3,FALSE)=$A$1,Pres_2017_T1!X518,0),0)</f>
        <v>0</v>
      </c>
      <c r="I518">
        <f ca="1">_xlfn.IFNA(IF(VLOOKUP(Pres_2017_T1!AC518,[2]ListeGithub!$I$2:$K$111,3,FALSE)=$A$1,Pres_2017_T1!AE518,0),0)</f>
        <v>0</v>
      </c>
      <c r="P518">
        <f ca="1">_xlfn.IFNA(IF(VLOOKUP(Pres_2017_T1!AJ518,[2]ListeGithub!$I$2:$K$111,3,FALSE)=$A$1,Pres_2017_T1!AL518,0),0)</f>
        <v>0</v>
      </c>
      <c r="W518">
        <f ca="1">_xlfn.IFNA(IF(VLOOKUP(Pres_2017_T1!AQ518,[2]ListeGithub!$I$2:$K$111,3,FALSE)=$A$1,Pres_2017_T1!AS518,0),0)</f>
        <v>4666</v>
      </c>
      <c r="AD518">
        <f ca="1">_xlfn.IFNA(IF(VLOOKUP(Pres_2017_T1!AX518,[2]ListeGithub!$I$2:$K$111,3,FALSE)=$A$1,Pres_2017_T1!AZ518,0),0)</f>
        <v>0</v>
      </c>
      <c r="AK518">
        <f ca="1">_xlfn.IFNA(IF(VLOOKUP(Pres_2017_T1!BE518,[2]ListeGithub!$I$2:$K$111,3,FALSE)=$A$1,Pres_2017_T1!BG518,0),0)</f>
        <v>0</v>
      </c>
      <c r="AR518">
        <f ca="1">_xlfn.IFNA(IF(VLOOKUP(Pres_2017_T1!BL518,[2]ListeGithub!$I$2:$K$111,3,FALSE)=$A$1,Pres_2017_T1!BN518,0),0)</f>
        <v>874</v>
      </c>
      <c r="AY518">
        <f ca="1">_xlfn.IFNA(IF(VLOOKUP(Pres_2017_T1!BS518,[2]ListeGithub!$I$2:$K$111,3,FALSE)=$A$1,Pres_2017_T1!BU518,0),0)</f>
        <v>0</v>
      </c>
      <c r="BF518">
        <f ca="1">_xlfn.IFNA(IF(VLOOKUP(Pres_2017_T1!BZ518,[2]ListeGithub!$I$2:$K$111,3,FALSE)=$A$1,Pres_2017_T1!CB518,0),0)</f>
        <v>253</v>
      </c>
      <c r="BM518">
        <f ca="1">_xlfn.IFNA(IF(VLOOKUP(Pres_2017_T1!CG518,[2]ListeGithub!$I$2:$K$111,3,FALSE)=$A$1,Pres_2017_T1!CI518,0),0)</f>
        <v>0</v>
      </c>
      <c r="BT518">
        <f ca="1">_xlfn.IFNA(IF(VLOOKUP(Pres_2017_T1!CN518,[2]ListeGithub!$I$2:$K$111,3,FALSE)=$A$1,Pres_2017_T1!CP518,0),0)</f>
        <v>0</v>
      </c>
      <c r="CA518">
        <f t="shared" ca="1" si="8"/>
        <v>5793</v>
      </c>
    </row>
    <row r="519" spans="1:79" x14ac:dyDescent="0.75">
      <c r="A519" t="str">
        <v>93_12</v>
      </c>
      <c r="B519">
        <f ca="1">_xlfn.IFNA(IF(VLOOKUP(Pres_2017_T1!V519,[2]ListeGithub!$I$2:$K$111,3,FALSE)=$A$1,Pres_2017_T1!X519,0),0)</f>
        <v>0</v>
      </c>
      <c r="I519">
        <f ca="1">_xlfn.IFNA(IF(VLOOKUP(Pres_2017_T1!AC519,[2]ListeGithub!$I$2:$K$111,3,FALSE)=$A$1,Pres_2017_T1!AE519,0),0)</f>
        <v>0</v>
      </c>
      <c r="P519">
        <f ca="1">_xlfn.IFNA(IF(VLOOKUP(Pres_2017_T1!AJ519,[2]ListeGithub!$I$2:$K$111,3,FALSE)=$A$1,Pres_2017_T1!AL519,0),0)</f>
        <v>0</v>
      </c>
      <c r="W519">
        <f ca="1">_xlfn.IFNA(IF(VLOOKUP(Pres_2017_T1!AQ519,[2]ListeGithub!$I$2:$K$111,3,FALSE)=$A$1,Pres_2017_T1!AS519,0),0)</f>
        <v>8717</v>
      </c>
      <c r="AD519">
        <f ca="1">_xlfn.IFNA(IF(VLOOKUP(Pres_2017_T1!AX519,[2]ListeGithub!$I$2:$K$111,3,FALSE)=$A$1,Pres_2017_T1!AZ519,0),0)</f>
        <v>0</v>
      </c>
      <c r="AK519">
        <f ca="1">_xlfn.IFNA(IF(VLOOKUP(Pres_2017_T1!BE519,[2]ListeGithub!$I$2:$K$111,3,FALSE)=$A$1,Pres_2017_T1!BG519,0),0)</f>
        <v>0</v>
      </c>
      <c r="AR519">
        <f ca="1">_xlfn.IFNA(IF(VLOOKUP(Pres_2017_T1!BL519,[2]ListeGithub!$I$2:$K$111,3,FALSE)=$A$1,Pres_2017_T1!BN519,0),0)</f>
        <v>813</v>
      </c>
      <c r="AY519">
        <f ca="1">_xlfn.IFNA(IF(VLOOKUP(Pres_2017_T1!BS519,[2]ListeGithub!$I$2:$K$111,3,FALSE)=$A$1,Pres_2017_T1!BU519,0),0)</f>
        <v>0</v>
      </c>
      <c r="BF519">
        <f ca="1">_xlfn.IFNA(IF(VLOOKUP(Pres_2017_T1!BZ519,[2]ListeGithub!$I$2:$K$111,3,FALSE)=$A$1,Pres_2017_T1!CB519,0),0)</f>
        <v>282</v>
      </c>
      <c r="BM519">
        <f ca="1">_xlfn.IFNA(IF(VLOOKUP(Pres_2017_T1!CG519,[2]ListeGithub!$I$2:$K$111,3,FALSE)=$A$1,Pres_2017_T1!CI519,0),0)</f>
        <v>0</v>
      </c>
      <c r="BT519">
        <f ca="1">_xlfn.IFNA(IF(VLOOKUP(Pres_2017_T1!CN519,[2]ListeGithub!$I$2:$K$111,3,FALSE)=$A$1,Pres_2017_T1!CP519,0),0)</f>
        <v>0</v>
      </c>
      <c r="CA519">
        <f t="shared" ca="1" si="8"/>
        <v>9812</v>
      </c>
    </row>
    <row r="520" spans="1:79" x14ac:dyDescent="0.75">
      <c r="A520" t="str">
        <v>94_01</v>
      </c>
      <c r="B520">
        <f ca="1">_xlfn.IFNA(IF(VLOOKUP(Pres_2017_T1!V520,[2]ListeGithub!$I$2:$K$111,3,FALSE)=$A$1,Pres_2017_T1!X520,0),0)</f>
        <v>0</v>
      </c>
      <c r="I520">
        <f ca="1">_xlfn.IFNA(IF(VLOOKUP(Pres_2017_T1!AC520,[2]ListeGithub!$I$2:$K$111,3,FALSE)=$A$1,Pres_2017_T1!AE520,0),0)</f>
        <v>18678</v>
      </c>
      <c r="P520">
        <f ca="1">_xlfn.IFNA(IF(VLOOKUP(Pres_2017_T1!AJ520,[2]ListeGithub!$I$2:$K$111,3,FALSE)=$A$1,Pres_2017_T1!AL520,0),0)</f>
        <v>0</v>
      </c>
      <c r="W520">
        <f ca="1">_xlfn.IFNA(IF(VLOOKUP(Pres_2017_T1!AQ520,[2]ListeGithub!$I$2:$K$111,3,FALSE)=$A$1,Pres_2017_T1!AS520,0),0)</f>
        <v>0</v>
      </c>
      <c r="AD520">
        <f ca="1">_xlfn.IFNA(IF(VLOOKUP(Pres_2017_T1!AX520,[2]ListeGithub!$I$2:$K$111,3,FALSE)=$A$1,Pres_2017_T1!AZ520,0),0)</f>
        <v>0</v>
      </c>
      <c r="AK520">
        <f ca="1">_xlfn.IFNA(IF(VLOOKUP(Pres_2017_T1!BE520,[2]ListeGithub!$I$2:$K$111,3,FALSE)=$A$1,Pres_2017_T1!BG520,0),0)</f>
        <v>0</v>
      </c>
      <c r="AR520">
        <f ca="1">_xlfn.IFNA(IF(VLOOKUP(Pres_2017_T1!BL520,[2]ListeGithub!$I$2:$K$111,3,FALSE)=$A$1,Pres_2017_T1!BN520,0),0)</f>
        <v>761</v>
      </c>
      <c r="AY520">
        <f ca="1">_xlfn.IFNA(IF(VLOOKUP(Pres_2017_T1!BS520,[2]ListeGithub!$I$2:$K$111,3,FALSE)=$A$1,Pres_2017_T1!BU520,0),0)</f>
        <v>0</v>
      </c>
      <c r="BF520">
        <f ca="1">_xlfn.IFNA(IF(VLOOKUP(Pres_2017_T1!BZ520,[2]ListeGithub!$I$2:$K$111,3,FALSE)=$A$1,Pres_2017_T1!CB520,0),0)</f>
        <v>459</v>
      </c>
      <c r="BM520">
        <f ca="1">_xlfn.IFNA(IF(VLOOKUP(Pres_2017_T1!CG520,[2]ListeGithub!$I$2:$K$111,3,FALSE)=$A$1,Pres_2017_T1!CI520,0),0)</f>
        <v>0</v>
      </c>
      <c r="BT520">
        <f ca="1">_xlfn.IFNA(IF(VLOOKUP(Pres_2017_T1!CN520,[2]ListeGithub!$I$2:$K$111,3,FALSE)=$A$1,Pres_2017_T1!CP520,0),0)</f>
        <v>0</v>
      </c>
      <c r="CA520">
        <f t="shared" ca="1" si="8"/>
        <v>19898</v>
      </c>
    </row>
    <row r="521" spans="1:79" x14ac:dyDescent="0.75">
      <c r="A521" t="str">
        <v>94_02</v>
      </c>
      <c r="B521">
        <f ca="1">_xlfn.IFNA(IF(VLOOKUP(Pres_2017_T1!V521,[2]ListeGithub!$I$2:$K$111,3,FALSE)=$A$1,Pres_2017_T1!X521,0),0)</f>
        <v>0</v>
      </c>
      <c r="I521">
        <f ca="1">_xlfn.IFNA(IF(VLOOKUP(Pres_2017_T1!AC521,[2]ListeGithub!$I$2:$K$111,3,FALSE)=$A$1,Pres_2017_T1!AE521,0),0)</f>
        <v>0</v>
      </c>
      <c r="P521">
        <f ca="1">_xlfn.IFNA(IF(VLOOKUP(Pres_2017_T1!AJ521,[2]ListeGithub!$I$2:$K$111,3,FALSE)=$A$1,Pres_2017_T1!AL521,0),0)</f>
        <v>6635</v>
      </c>
      <c r="W521">
        <f ca="1">_xlfn.IFNA(IF(VLOOKUP(Pres_2017_T1!AQ521,[2]ListeGithub!$I$2:$K$111,3,FALSE)=$A$1,Pres_2017_T1!AS521,0),0)</f>
        <v>0</v>
      </c>
      <c r="AD521">
        <f ca="1">_xlfn.IFNA(IF(VLOOKUP(Pres_2017_T1!AX521,[2]ListeGithub!$I$2:$K$111,3,FALSE)=$A$1,Pres_2017_T1!AZ521,0),0)</f>
        <v>0</v>
      </c>
      <c r="AK521">
        <f ca="1">_xlfn.IFNA(IF(VLOOKUP(Pres_2017_T1!BE521,[2]ListeGithub!$I$2:$K$111,3,FALSE)=$A$1,Pres_2017_T1!BG521,0),0)</f>
        <v>0</v>
      </c>
      <c r="AR521">
        <f ca="1">_xlfn.IFNA(IF(VLOOKUP(Pres_2017_T1!BL521,[2]ListeGithub!$I$2:$K$111,3,FALSE)=$A$1,Pres_2017_T1!BN521,0),0)</f>
        <v>785</v>
      </c>
      <c r="AY521">
        <f ca="1">_xlfn.IFNA(IF(VLOOKUP(Pres_2017_T1!BS521,[2]ListeGithub!$I$2:$K$111,3,FALSE)=$A$1,Pres_2017_T1!BU521,0),0)</f>
        <v>0</v>
      </c>
      <c r="BF521">
        <f ca="1">_xlfn.IFNA(IF(VLOOKUP(Pres_2017_T1!BZ521,[2]ListeGithub!$I$2:$K$111,3,FALSE)=$A$1,Pres_2017_T1!CB521,0),0)</f>
        <v>0</v>
      </c>
      <c r="BM521">
        <f ca="1">_xlfn.IFNA(IF(VLOOKUP(Pres_2017_T1!CG521,[2]ListeGithub!$I$2:$K$111,3,FALSE)=$A$1,Pres_2017_T1!CI521,0),0)</f>
        <v>284</v>
      </c>
      <c r="BT521">
        <f ca="1">_xlfn.IFNA(IF(VLOOKUP(Pres_2017_T1!CN521,[2]ListeGithub!$I$2:$K$111,3,FALSE)=$A$1,Pres_2017_T1!CP521,0),0)</f>
        <v>0</v>
      </c>
      <c r="CA521">
        <f t="shared" ca="1" si="8"/>
        <v>7704</v>
      </c>
    </row>
    <row r="522" spans="1:79" x14ac:dyDescent="0.75">
      <c r="A522" t="str">
        <v>94_03</v>
      </c>
      <c r="B522">
        <f ca="1">_xlfn.IFNA(IF(VLOOKUP(Pres_2017_T1!V522,[2]ListeGithub!$I$2:$K$111,3,FALSE)=$A$1,Pres_2017_T1!X522,0),0)</f>
        <v>0</v>
      </c>
      <c r="I522">
        <f ca="1">_xlfn.IFNA(IF(VLOOKUP(Pres_2017_T1!AC522,[2]ListeGithub!$I$2:$K$111,3,FALSE)=$A$1,Pres_2017_T1!AE522,0),0)</f>
        <v>0</v>
      </c>
      <c r="P522">
        <f ca="1">_xlfn.IFNA(IF(VLOOKUP(Pres_2017_T1!AJ522,[2]ListeGithub!$I$2:$K$111,3,FALSE)=$A$1,Pres_2017_T1!AL522,0),0)</f>
        <v>0</v>
      </c>
      <c r="W522">
        <f ca="1">_xlfn.IFNA(IF(VLOOKUP(Pres_2017_T1!AQ522,[2]ListeGithub!$I$2:$K$111,3,FALSE)=$A$1,Pres_2017_T1!AS522,0),0)</f>
        <v>9069</v>
      </c>
      <c r="AD522">
        <f ca="1">_xlfn.IFNA(IF(VLOOKUP(Pres_2017_T1!AX522,[2]ListeGithub!$I$2:$K$111,3,FALSE)=$A$1,Pres_2017_T1!AZ522,0),0)</f>
        <v>0</v>
      </c>
      <c r="AK522">
        <f ca="1">_xlfn.IFNA(IF(VLOOKUP(Pres_2017_T1!BE522,[2]ListeGithub!$I$2:$K$111,3,FALSE)=$A$1,Pres_2017_T1!BG522,0),0)</f>
        <v>0</v>
      </c>
      <c r="AR522">
        <f ca="1">_xlfn.IFNA(IF(VLOOKUP(Pres_2017_T1!BL522,[2]ListeGithub!$I$2:$K$111,3,FALSE)=$A$1,Pres_2017_T1!BN522,0),0)</f>
        <v>761</v>
      </c>
      <c r="AY522">
        <f ca="1">_xlfn.IFNA(IF(VLOOKUP(Pres_2017_T1!BS522,[2]ListeGithub!$I$2:$K$111,3,FALSE)=$A$1,Pres_2017_T1!BU522,0),0)</f>
        <v>0</v>
      </c>
      <c r="BF522">
        <f ca="1">_xlfn.IFNA(IF(VLOOKUP(Pres_2017_T1!BZ522,[2]ListeGithub!$I$2:$K$111,3,FALSE)=$A$1,Pres_2017_T1!CB522,0),0)</f>
        <v>348</v>
      </c>
      <c r="BM522">
        <f ca="1">_xlfn.IFNA(IF(VLOOKUP(Pres_2017_T1!CG522,[2]ListeGithub!$I$2:$K$111,3,FALSE)=$A$1,Pres_2017_T1!CI522,0),0)</f>
        <v>0</v>
      </c>
      <c r="BT522">
        <f ca="1">_xlfn.IFNA(IF(VLOOKUP(Pres_2017_T1!CN522,[2]ListeGithub!$I$2:$K$111,3,FALSE)=$A$1,Pres_2017_T1!CP522,0),0)</f>
        <v>0</v>
      </c>
      <c r="CA522">
        <f t="shared" ca="1" si="8"/>
        <v>10178</v>
      </c>
    </row>
    <row r="523" spans="1:79" x14ac:dyDescent="0.75">
      <c r="A523" t="str">
        <v>94_04</v>
      </c>
      <c r="B523">
        <f ca="1">_xlfn.IFNA(IF(VLOOKUP(Pres_2017_T1!V523,[2]ListeGithub!$I$2:$K$111,3,FALSE)=$A$1,Pres_2017_T1!X523,0),0)</f>
        <v>0</v>
      </c>
      <c r="I523">
        <f ca="1">_xlfn.IFNA(IF(VLOOKUP(Pres_2017_T1!AC523,[2]ListeGithub!$I$2:$K$111,3,FALSE)=$A$1,Pres_2017_T1!AE523,0),0)</f>
        <v>12935</v>
      </c>
      <c r="P523">
        <f ca="1">_xlfn.IFNA(IF(VLOOKUP(Pres_2017_T1!AJ523,[2]ListeGithub!$I$2:$K$111,3,FALSE)=$A$1,Pres_2017_T1!AL523,0),0)</f>
        <v>0</v>
      </c>
      <c r="W523">
        <f ca="1">_xlfn.IFNA(IF(VLOOKUP(Pres_2017_T1!AQ523,[2]ListeGithub!$I$2:$K$111,3,FALSE)=$A$1,Pres_2017_T1!AS523,0),0)</f>
        <v>0</v>
      </c>
      <c r="AD523">
        <f ca="1">_xlfn.IFNA(IF(VLOOKUP(Pres_2017_T1!AX523,[2]ListeGithub!$I$2:$K$111,3,FALSE)=$A$1,Pres_2017_T1!AZ523,0),0)</f>
        <v>0</v>
      </c>
      <c r="AK523">
        <f ca="1">_xlfn.IFNA(IF(VLOOKUP(Pres_2017_T1!BE523,[2]ListeGithub!$I$2:$K$111,3,FALSE)=$A$1,Pres_2017_T1!BG523,0),0)</f>
        <v>0</v>
      </c>
      <c r="AR523">
        <f ca="1">_xlfn.IFNA(IF(VLOOKUP(Pres_2017_T1!BL523,[2]ListeGithub!$I$2:$K$111,3,FALSE)=$A$1,Pres_2017_T1!BN523,0),0)</f>
        <v>680</v>
      </c>
      <c r="AY523">
        <f ca="1">_xlfn.IFNA(IF(VLOOKUP(Pres_2017_T1!BS523,[2]ListeGithub!$I$2:$K$111,3,FALSE)=$A$1,Pres_2017_T1!BU523,0),0)</f>
        <v>0</v>
      </c>
      <c r="BF523">
        <f ca="1">_xlfn.IFNA(IF(VLOOKUP(Pres_2017_T1!BZ523,[2]ListeGithub!$I$2:$K$111,3,FALSE)=$A$1,Pres_2017_T1!CB523,0),0)</f>
        <v>391</v>
      </c>
      <c r="BM523">
        <f ca="1">_xlfn.IFNA(IF(VLOOKUP(Pres_2017_T1!CG523,[2]ListeGithub!$I$2:$K$111,3,FALSE)=$A$1,Pres_2017_T1!CI523,0),0)</f>
        <v>0</v>
      </c>
      <c r="BT523">
        <f ca="1">_xlfn.IFNA(IF(VLOOKUP(Pres_2017_T1!CN523,[2]ListeGithub!$I$2:$K$111,3,FALSE)=$A$1,Pres_2017_T1!CP523,0),0)</f>
        <v>0</v>
      </c>
      <c r="CA523">
        <f t="shared" ca="1" si="8"/>
        <v>14006</v>
      </c>
    </row>
    <row r="524" spans="1:79" x14ac:dyDescent="0.75">
      <c r="A524" t="str">
        <v>94_05</v>
      </c>
      <c r="B524">
        <f ca="1">_xlfn.IFNA(IF(VLOOKUP(Pres_2017_T1!V524,[2]ListeGithub!$I$2:$K$111,3,FALSE)=$A$1,Pres_2017_T1!X524,0),0)</f>
        <v>0</v>
      </c>
      <c r="I524">
        <f ca="1">_xlfn.IFNA(IF(VLOOKUP(Pres_2017_T1!AC524,[2]ListeGithub!$I$2:$K$111,3,FALSE)=$A$1,Pres_2017_T1!AE524,0),0)</f>
        <v>16760</v>
      </c>
      <c r="P524">
        <f ca="1">_xlfn.IFNA(IF(VLOOKUP(Pres_2017_T1!AJ524,[2]ListeGithub!$I$2:$K$111,3,FALSE)=$A$1,Pres_2017_T1!AL524,0),0)</f>
        <v>0</v>
      </c>
      <c r="W524">
        <f ca="1">_xlfn.IFNA(IF(VLOOKUP(Pres_2017_T1!AQ524,[2]ListeGithub!$I$2:$K$111,3,FALSE)=$A$1,Pres_2017_T1!AS524,0),0)</f>
        <v>0</v>
      </c>
      <c r="AD524">
        <f ca="1">_xlfn.IFNA(IF(VLOOKUP(Pres_2017_T1!AX524,[2]ListeGithub!$I$2:$K$111,3,FALSE)=$A$1,Pres_2017_T1!AZ524,0),0)</f>
        <v>0</v>
      </c>
      <c r="AK524">
        <f ca="1">_xlfn.IFNA(IF(VLOOKUP(Pres_2017_T1!BE524,[2]ListeGithub!$I$2:$K$111,3,FALSE)=$A$1,Pres_2017_T1!BG524,0),0)</f>
        <v>0</v>
      </c>
      <c r="AR524">
        <f ca="1">_xlfn.IFNA(IF(VLOOKUP(Pres_2017_T1!BL524,[2]ListeGithub!$I$2:$K$111,3,FALSE)=$A$1,Pres_2017_T1!BN524,0),0)</f>
        <v>731</v>
      </c>
      <c r="AY524">
        <f ca="1">_xlfn.IFNA(IF(VLOOKUP(Pres_2017_T1!BS524,[2]ListeGithub!$I$2:$K$111,3,FALSE)=$A$1,Pres_2017_T1!BU524,0),0)</f>
        <v>473</v>
      </c>
      <c r="BF524">
        <f ca="1">_xlfn.IFNA(IF(VLOOKUP(Pres_2017_T1!BZ524,[2]ListeGithub!$I$2:$K$111,3,FALSE)=$A$1,Pres_2017_T1!CB524,0),0)</f>
        <v>0</v>
      </c>
      <c r="BM524">
        <f ca="1">_xlfn.IFNA(IF(VLOOKUP(Pres_2017_T1!CG524,[2]ListeGithub!$I$2:$K$111,3,FALSE)=$A$1,Pres_2017_T1!CI524,0),0)</f>
        <v>0</v>
      </c>
      <c r="BT524">
        <f ca="1">_xlfn.IFNA(IF(VLOOKUP(Pres_2017_T1!CN524,[2]ListeGithub!$I$2:$K$111,3,FALSE)=$A$1,Pres_2017_T1!CP524,0),0)</f>
        <v>0</v>
      </c>
      <c r="CA524">
        <f t="shared" ca="1" si="8"/>
        <v>17964</v>
      </c>
    </row>
    <row r="525" spans="1:79" x14ac:dyDescent="0.75">
      <c r="A525" t="str">
        <v>94_06</v>
      </c>
      <c r="B525">
        <f ca="1">_xlfn.IFNA(IF(VLOOKUP(Pres_2017_T1!V525,[2]ListeGithub!$I$2:$K$111,3,FALSE)=$A$1,Pres_2017_T1!X525,0),0)</f>
        <v>0</v>
      </c>
      <c r="I525">
        <f ca="1">_xlfn.IFNA(IF(VLOOKUP(Pres_2017_T1!AC525,[2]ListeGithub!$I$2:$K$111,3,FALSE)=$A$1,Pres_2017_T1!AE525,0),0)</f>
        <v>16763</v>
      </c>
      <c r="P525">
        <f ca="1">_xlfn.IFNA(IF(VLOOKUP(Pres_2017_T1!AJ525,[2]ListeGithub!$I$2:$K$111,3,FALSE)=$A$1,Pres_2017_T1!AL525,0),0)</f>
        <v>0</v>
      </c>
      <c r="W525">
        <f ca="1">_xlfn.IFNA(IF(VLOOKUP(Pres_2017_T1!AQ525,[2]ListeGithub!$I$2:$K$111,3,FALSE)=$A$1,Pres_2017_T1!AS525,0),0)</f>
        <v>0</v>
      </c>
      <c r="AD525">
        <f ca="1">_xlfn.IFNA(IF(VLOOKUP(Pres_2017_T1!AX525,[2]ListeGithub!$I$2:$K$111,3,FALSE)=$A$1,Pres_2017_T1!AZ525,0),0)</f>
        <v>0</v>
      </c>
      <c r="AK525">
        <f ca="1">_xlfn.IFNA(IF(VLOOKUP(Pres_2017_T1!BE525,[2]ListeGithub!$I$2:$K$111,3,FALSE)=$A$1,Pres_2017_T1!BG525,0),0)</f>
        <v>0</v>
      </c>
      <c r="AR525">
        <f ca="1">_xlfn.IFNA(IF(VLOOKUP(Pres_2017_T1!BL525,[2]ListeGithub!$I$2:$K$111,3,FALSE)=$A$1,Pres_2017_T1!BN525,0),0)</f>
        <v>531</v>
      </c>
      <c r="AY525">
        <f ca="1">_xlfn.IFNA(IF(VLOOKUP(Pres_2017_T1!BS525,[2]ListeGithub!$I$2:$K$111,3,FALSE)=$A$1,Pres_2017_T1!BU525,0),0)</f>
        <v>0</v>
      </c>
      <c r="BF525">
        <f ca="1">_xlfn.IFNA(IF(VLOOKUP(Pres_2017_T1!BZ525,[2]ListeGithub!$I$2:$K$111,3,FALSE)=$A$1,Pres_2017_T1!CB525,0),0)</f>
        <v>397</v>
      </c>
      <c r="BM525">
        <f ca="1">_xlfn.IFNA(IF(VLOOKUP(Pres_2017_T1!CG525,[2]ListeGithub!$I$2:$K$111,3,FALSE)=$A$1,Pres_2017_T1!CI525,0),0)</f>
        <v>0</v>
      </c>
      <c r="BT525">
        <f ca="1">_xlfn.IFNA(IF(VLOOKUP(Pres_2017_T1!CN525,[2]ListeGithub!$I$2:$K$111,3,FALSE)=$A$1,Pres_2017_T1!CP525,0),0)</f>
        <v>0</v>
      </c>
      <c r="CA525">
        <f t="shared" ca="1" si="8"/>
        <v>17691</v>
      </c>
    </row>
    <row r="526" spans="1:79" x14ac:dyDescent="0.75">
      <c r="A526" t="str">
        <v>94_07</v>
      </c>
      <c r="B526">
        <f ca="1">_xlfn.IFNA(IF(VLOOKUP(Pres_2017_T1!V526,[2]ListeGithub!$I$2:$K$111,3,FALSE)=$A$1,Pres_2017_T1!X526,0),0)</f>
        <v>0</v>
      </c>
      <c r="I526">
        <f ca="1">_xlfn.IFNA(IF(VLOOKUP(Pres_2017_T1!AC526,[2]ListeGithub!$I$2:$K$111,3,FALSE)=$A$1,Pres_2017_T1!AE526,0),0)</f>
        <v>0</v>
      </c>
      <c r="P526">
        <f ca="1">_xlfn.IFNA(IF(VLOOKUP(Pres_2017_T1!AJ526,[2]ListeGithub!$I$2:$K$111,3,FALSE)=$A$1,Pres_2017_T1!AL526,0),0)</f>
        <v>8944</v>
      </c>
      <c r="W526">
        <f ca="1">_xlfn.IFNA(IF(VLOOKUP(Pres_2017_T1!AQ526,[2]ListeGithub!$I$2:$K$111,3,FALSE)=$A$1,Pres_2017_T1!AS526,0),0)</f>
        <v>0</v>
      </c>
      <c r="AD526">
        <f ca="1">_xlfn.IFNA(IF(VLOOKUP(Pres_2017_T1!AX526,[2]ListeGithub!$I$2:$K$111,3,FALSE)=$A$1,Pres_2017_T1!AZ526,0),0)</f>
        <v>0</v>
      </c>
      <c r="AK526">
        <f ca="1">_xlfn.IFNA(IF(VLOOKUP(Pres_2017_T1!BE526,[2]ListeGithub!$I$2:$K$111,3,FALSE)=$A$1,Pres_2017_T1!BG526,0),0)</f>
        <v>0</v>
      </c>
      <c r="AR526">
        <f ca="1">_xlfn.IFNA(IF(VLOOKUP(Pres_2017_T1!BL526,[2]ListeGithub!$I$2:$K$111,3,FALSE)=$A$1,Pres_2017_T1!BN526,0),0)</f>
        <v>585</v>
      </c>
      <c r="AY526">
        <f ca="1">_xlfn.IFNA(IF(VLOOKUP(Pres_2017_T1!BS526,[2]ListeGithub!$I$2:$K$111,3,FALSE)=$A$1,Pres_2017_T1!BU526,0),0)</f>
        <v>0</v>
      </c>
      <c r="BF526">
        <f ca="1">_xlfn.IFNA(IF(VLOOKUP(Pres_2017_T1!BZ526,[2]ListeGithub!$I$2:$K$111,3,FALSE)=$A$1,Pres_2017_T1!CB526,0),0)</f>
        <v>326</v>
      </c>
      <c r="BM526">
        <f ca="1">_xlfn.IFNA(IF(VLOOKUP(Pres_2017_T1!CG526,[2]ListeGithub!$I$2:$K$111,3,FALSE)=$A$1,Pres_2017_T1!CI526,0),0)</f>
        <v>0</v>
      </c>
      <c r="BT526">
        <f ca="1">_xlfn.IFNA(IF(VLOOKUP(Pres_2017_T1!CN526,[2]ListeGithub!$I$2:$K$111,3,FALSE)=$A$1,Pres_2017_T1!CP526,0),0)</f>
        <v>0</v>
      </c>
      <c r="CA526">
        <f t="shared" ca="1" si="8"/>
        <v>9855</v>
      </c>
    </row>
    <row r="527" spans="1:79" x14ac:dyDescent="0.75">
      <c r="A527" t="str">
        <v>94_08</v>
      </c>
      <c r="B527">
        <f ca="1">_xlfn.IFNA(IF(VLOOKUP(Pres_2017_T1!V527,[2]ListeGithub!$I$2:$K$111,3,FALSE)=$A$1,Pres_2017_T1!X527,0),0)</f>
        <v>0</v>
      </c>
      <c r="I527">
        <f ca="1">_xlfn.IFNA(IF(VLOOKUP(Pres_2017_T1!AC527,[2]ListeGithub!$I$2:$K$111,3,FALSE)=$A$1,Pres_2017_T1!AE527,0),0)</f>
        <v>15901</v>
      </c>
      <c r="P527">
        <f ca="1">_xlfn.IFNA(IF(VLOOKUP(Pres_2017_T1!AJ527,[2]ListeGithub!$I$2:$K$111,3,FALSE)=$A$1,Pres_2017_T1!AL527,0),0)</f>
        <v>0</v>
      </c>
      <c r="W527">
        <f ca="1">_xlfn.IFNA(IF(VLOOKUP(Pres_2017_T1!AQ527,[2]ListeGithub!$I$2:$K$111,3,FALSE)=$A$1,Pres_2017_T1!AS527,0),0)</f>
        <v>0</v>
      </c>
      <c r="AD527">
        <f ca="1">_xlfn.IFNA(IF(VLOOKUP(Pres_2017_T1!AX527,[2]ListeGithub!$I$2:$K$111,3,FALSE)=$A$1,Pres_2017_T1!AZ527,0),0)</f>
        <v>0</v>
      </c>
      <c r="AK527">
        <f ca="1">_xlfn.IFNA(IF(VLOOKUP(Pres_2017_T1!BE527,[2]ListeGithub!$I$2:$K$111,3,FALSE)=$A$1,Pres_2017_T1!BG527,0),0)</f>
        <v>0</v>
      </c>
      <c r="AR527">
        <f ca="1">_xlfn.IFNA(IF(VLOOKUP(Pres_2017_T1!BL527,[2]ListeGithub!$I$2:$K$111,3,FALSE)=$A$1,Pres_2017_T1!BN527,0),0)</f>
        <v>632</v>
      </c>
      <c r="AY527">
        <f ca="1">_xlfn.IFNA(IF(VLOOKUP(Pres_2017_T1!BS527,[2]ListeGithub!$I$2:$K$111,3,FALSE)=$A$1,Pres_2017_T1!BU527,0),0)</f>
        <v>429</v>
      </c>
      <c r="BF527">
        <f ca="1">_xlfn.IFNA(IF(VLOOKUP(Pres_2017_T1!BZ527,[2]ListeGithub!$I$2:$K$111,3,FALSE)=$A$1,Pres_2017_T1!CB527,0),0)</f>
        <v>0</v>
      </c>
      <c r="BM527">
        <f ca="1">_xlfn.IFNA(IF(VLOOKUP(Pres_2017_T1!CG527,[2]ListeGithub!$I$2:$K$111,3,FALSE)=$A$1,Pres_2017_T1!CI527,0),0)</f>
        <v>0</v>
      </c>
      <c r="BT527">
        <f ca="1">_xlfn.IFNA(IF(VLOOKUP(Pres_2017_T1!CN527,[2]ListeGithub!$I$2:$K$111,3,FALSE)=$A$1,Pres_2017_T1!CP527,0),0)</f>
        <v>0</v>
      </c>
      <c r="CA527">
        <f t="shared" ca="1" si="8"/>
        <v>16962</v>
      </c>
    </row>
    <row r="528" spans="1:79" x14ac:dyDescent="0.75">
      <c r="A528" t="str">
        <v>94_09</v>
      </c>
      <c r="B528">
        <f ca="1">_xlfn.IFNA(IF(VLOOKUP(Pres_2017_T1!V528,[2]ListeGithub!$I$2:$K$111,3,FALSE)=$A$1,Pres_2017_T1!X528,0),0)</f>
        <v>0</v>
      </c>
      <c r="I528">
        <f ca="1">_xlfn.IFNA(IF(VLOOKUP(Pres_2017_T1!AC528,[2]ListeGithub!$I$2:$K$111,3,FALSE)=$A$1,Pres_2017_T1!AE528,0),0)</f>
        <v>0</v>
      </c>
      <c r="P528">
        <f ca="1">_xlfn.IFNA(IF(VLOOKUP(Pres_2017_T1!AJ528,[2]ListeGithub!$I$2:$K$111,3,FALSE)=$A$1,Pres_2017_T1!AL528,0),0)</f>
        <v>5401</v>
      </c>
      <c r="W528">
        <f ca="1">_xlfn.IFNA(IF(VLOOKUP(Pres_2017_T1!AQ528,[2]ListeGithub!$I$2:$K$111,3,FALSE)=$A$1,Pres_2017_T1!AS528,0),0)</f>
        <v>0</v>
      </c>
      <c r="AD528">
        <f ca="1">_xlfn.IFNA(IF(VLOOKUP(Pres_2017_T1!AX528,[2]ListeGithub!$I$2:$K$111,3,FALSE)=$A$1,Pres_2017_T1!AZ528,0),0)</f>
        <v>0</v>
      </c>
      <c r="AK528">
        <f ca="1">_xlfn.IFNA(IF(VLOOKUP(Pres_2017_T1!BE528,[2]ListeGithub!$I$2:$K$111,3,FALSE)=$A$1,Pres_2017_T1!BG528,0),0)</f>
        <v>0</v>
      </c>
      <c r="AR528">
        <f ca="1">_xlfn.IFNA(IF(VLOOKUP(Pres_2017_T1!BL528,[2]ListeGithub!$I$2:$K$111,3,FALSE)=$A$1,Pres_2017_T1!BN528,0),0)</f>
        <v>571</v>
      </c>
      <c r="AY528">
        <f ca="1">_xlfn.IFNA(IF(VLOOKUP(Pres_2017_T1!BS528,[2]ListeGithub!$I$2:$K$111,3,FALSE)=$A$1,Pres_2017_T1!BU528,0),0)</f>
        <v>0</v>
      </c>
      <c r="BF528">
        <f ca="1">_xlfn.IFNA(IF(VLOOKUP(Pres_2017_T1!BZ528,[2]ListeGithub!$I$2:$K$111,3,FALSE)=$A$1,Pres_2017_T1!CB528,0),0)</f>
        <v>0</v>
      </c>
      <c r="BM528">
        <f ca="1">_xlfn.IFNA(IF(VLOOKUP(Pres_2017_T1!CG528,[2]ListeGithub!$I$2:$K$111,3,FALSE)=$A$1,Pres_2017_T1!CI528,0),0)</f>
        <v>253</v>
      </c>
      <c r="BT528">
        <f ca="1">_xlfn.IFNA(IF(VLOOKUP(Pres_2017_T1!CN528,[2]ListeGithub!$I$2:$K$111,3,FALSE)=$A$1,Pres_2017_T1!CP528,0),0)</f>
        <v>0</v>
      </c>
      <c r="CA528">
        <f t="shared" ca="1" si="8"/>
        <v>6225</v>
      </c>
    </row>
    <row r="529" spans="1:79" x14ac:dyDescent="0.75">
      <c r="A529" t="str">
        <v>94_10</v>
      </c>
      <c r="B529">
        <f ca="1">_xlfn.IFNA(IF(VLOOKUP(Pres_2017_T1!V529,[2]ListeGithub!$I$2:$K$111,3,FALSE)=$A$1,Pres_2017_T1!X529,0),0)</f>
        <v>0</v>
      </c>
      <c r="I529">
        <f ca="1">_xlfn.IFNA(IF(VLOOKUP(Pres_2017_T1!AC529,[2]ListeGithub!$I$2:$K$111,3,FALSE)=$A$1,Pres_2017_T1!AE529,0),0)</f>
        <v>0</v>
      </c>
      <c r="P529">
        <f ca="1">_xlfn.IFNA(IF(VLOOKUP(Pres_2017_T1!AJ529,[2]ListeGithub!$I$2:$K$111,3,FALSE)=$A$1,Pres_2017_T1!AL529,0),0)</f>
        <v>5670</v>
      </c>
      <c r="W529">
        <f ca="1">_xlfn.IFNA(IF(VLOOKUP(Pres_2017_T1!AQ529,[2]ListeGithub!$I$2:$K$111,3,FALSE)=$A$1,Pres_2017_T1!AS529,0),0)</f>
        <v>0</v>
      </c>
      <c r="AD529">
        <f ca="1">_xlfn.IFNA(IF(VLOOKUP(Pres_2017_T1!AX529,[2]ListeGithub!$I$2:$K$111,3,FALSE)=$A$1,Pres_2017_T1!AZ529,0),0)</f>
        <v>0</v>
      </c>
      <c r="AK529">
        <f ca="1">_xlfn.IFNA(IF(VLOOKUP(Pres_2017_T1!BE529,[2]ListeGithub!$I$2:$K$111,3,FALSE)=$A$1,Pres_2017_T1!BG529,0),0)</f>
        <v>0</v>
      </c>
      <c r="AR529">
        <f ca="1">_xlfn.IFNA(IF(VLOOKUP(Pres_2017_T1!BL529,[2]ListeGithub!$I$2:$K$111,3,FALSE)=$A$1,Pres_2017_T1!BN529,0),0)</f>
        <v>725</v>
      </c>
      <c r="AY529">
        <f ca="1">_xlfn.IFNA(IF(VLOOKUP(Pres_2017_T1!BS529,[2]ListeGithub!$I$2:$K$111,3,FALSE)=$A$1,Pres_2017_T1!BU529,0),0)</f>
        <v>0</v>
      </c>
      <c r="BF529">
        <f ca="1">_xlfn.IFNA(IF(VLOOKUP(Pres_2017_T1!BZ529,[2]ListeGithub!$I$2:$K$111,3,FALSE)=$A$1,Pres_2017_T1!CB529,0),0)</f>
        <v>306</v>
      </c>
      <c r="BM529">
        <f ca="1">_xlfn.IFNA(IF(VLOOKUP(Pres_2017_T1!CG529,[2]ListeGithub!$I$2:$K$111,3,FALSE)=$A$1,Pres_2017_T1!CI529,0),0)</f>
        <v>0</v>
      </c>
      <c r="BT529">
        <f ca="1">_xlfn.IFNA(IF(VLOOKUP(Pres_2017_T1!CN529,[2]ListeGithub!$I$2:$K$111,3,FALSE)=$A$1,Pres_2017_T1!CP529,0),0)</f>
        <v>0</v>
      </c>
      <c r="CA529">
        <f t="shared" ca="1" si="8"/>
        <v>6701</v>
      </c>
    </row>
    <row r="530" spans="1:79" x14ac:dyDescent="0.75">
      <c r="A530" t="str">
        <v>94_11</v>
      </c>
      <c r="B530">
        <f ca="1">_xlfn.IFNA(IF(VLOOKUP(Pres_2017_T1!V530,[2]ListeGithub!$I$2:$K$111,3,FALSE)=$A$1,Pres_2017_T1!X530,0),0)</f>
        <v>0</v>
      </c>
      <c r="I530">
        <f ca="1">_xlfn.IFNA(IF(VLOOKUP(Pres_2017_T1!AC530,[2]ListeGithub!$I$2:$K$111,3,FALSE)=$A$1,Pres_2017_T1!AE530,0),0)</f>
        <v>0</v>
      </c>
      <c r="P530">
        <f ca="1">_xlfn.IFNA(IF(VLOOKUP(Pres_2017_T1!AJ530,[2]ListeGithub!$I$2:$K$111,3,FALSE)=$A$1,Pres_2017_T1!AL530,0),0)</f>
        <v>6058</v>
      </c>
      <c r="W530">
        <f ca="1">_xlfn.IFNA(IF(VLOOKUP(Pres_2017_T1!AQ530,[2]ListeGithub!$I$2:$K$111,3,FALSE)=$A$1,Pres_2017_T1!AS530,0),0)</f>
        <v>0</v>
      </c>
      <c r="AD530">
        <f ca="1">_xlfn.IFNA(IF(VLOOKUP(Pres_2017_T1!AX530,[2]ListeGithub!$I$2:$K$111,3,FALSE)=$A$1,Pres_2017_T1!AZ530,0),0)</f>
        <v>0</v>
      </c>
      <c r="AK530">
        <f ca="1">_xlfn.IFNA(IF(VLOOKUP(Pres_2017_T1!BE530,[2]ListeGithub!$I$2:$K$111,3,FALSE)=$A$1,Pres_2017_T1!BG530,0),0)</f>
        <v>0</v>
      </c>
      <c r="AR530">
        <f ca="1">_xlfn.IFNA(IF(VLOOKUP(Pres_2017_T1!BL530,[2]ListeGithub!$I$2:$K$111,3,FALSE)=$A$1,Pres_2017_T1!BN530,0),0)</f>
        <v>541</v>
      </c>
      <c r="AY530">
        <f ca="1">_xlfn.IFNA(IF(VLOOKUP(Pres_2017_T1!BS530,[2]ListeGithub!$I$2:$K$111,3,FALSE)=$A$1,Pres_2017_T1!BU530,0),0)</f>
        <v>0</v>
      </c>
      <c r="BF530">
        <f ca="1">_xlfn.IFNA(IF(VLOOKUP(Pres_2017_T1!BZ530,[2]ListeGithub!$I$2:$K$111,3,FALSE)=$A$1,Pres_2017_T1!CB530,0),0)</f>
        <v>291</v>
      </c>
      <c r="BM530">
        <f ca="1">_xlfn.IFNA(IF(VLOOKUP(Pres_2017_T1!CG530,[2]ListeGithub!$I$2:$K$111,3,FALSE)=$A$1,Pres_2017_T1!CI530,0),0)</f>
        <v>0</v>
      </c>
      <c r="BT530">
        <f ca="1">_xlfn.IFNA(IF(VLOOKUP(Pres_2017_T1!CN530,[2]ListeGithub!$I$2:$K$111,3,FALSE)=$A$1,Pres_2017_T1!CP530,0),0)</f>
        <v>0</v>
      </c>
      <c r="CA530">
        <f t="shared" ca="1" si="8"/>
        <v>6890</v>
      </c>
    </row>
    <row r="531" spans="1:79" x14ac:dyDescent="0.75">
      <c r="A531" t="str">
        <v>95_01</v>
      </c>
      <c r="B531">
        <f ca="1">_xlfn.IFNA(IF(VLOOKUP(Pres_2017_T1!V531,[2]ListeGithub!$I$2:$K$111,3,FALSE)=$A$1,Pres_2017_T1!X531,0),0)</f>
        <v>0</v>
      </c>
      <c r="I531">
        <f ca="1">_xlfn.IFNA(IF(VLOOKUP(Pres_2017_T1!AC531,[2]ListeGithub!$I$2:$K$111,3,FALSE)=$A$1,Pres_2017_T1!AE531,0),0)</f>
        <v>0</v>
      </c>
      <c r="P531">
        <f ca="1">_xlfn.IFNA(IF(VLOOKUP(Pres_2017_T1!AJ531,[2]ListeGithub!$I$2:$K$111,3,FALSE)=$A$1,Pres_2017_T1!AL531,0),0)</f>
        <v>0</v>
      </c>
      <c r="W531">
        <f ca="1">_xlfn.IFNA(IF(VLOOKUP(Pres_2017_T1!AQ531,[2]ListeGithub!$I$2:$K$111,3,FALSE)=$A$1,Pres_2017_T1!AS531,0),0)</f>
        <v>12366</v>
      </c>
      <c r="AD531">
        <f ca="1">_xlfn.IFNA(IF(VLOOKUP(Pres_2017_T1!AX531,[2]ListeGithub!$I$2:$K$111,3,FALSE)=$A$1,Pres_2017_T1!AZ531,0),0)</f>
        <v>0</v>
      </c>
      <c r="AK531">
        <f ca="1">_xlfn.IFNA(IF(VLOOKUP(Pres_2017_T1!BE531,[2]ListeGithub!$I$2:$K$111,3,FALSE)=$A$1,Pres_2017_T1!BG531,0),0)</f>
        <v>0</v>
      </c>
      <c r="AR531">
        <f ca="1">_xlfn.IFNA(IF(VLOOKUP(Pres_2017_T1!BL531,[2]ListeGithub!$I$2:$K$111,3,FALSE)=$A$1,Pres_2017_T1!BN531,0),0)</f>
        <v>729</v>
      </c>
      <c r="AY531">
        <f ca="1">_xlfn.IFNA(IF(VLOOKUP(Pres_2017_T1!BS531,[2]ListeGithub!$I$2:$K$111,3,FALSE)=$A$1,Pres_2017_T1!BU531,0),0)</f>
        <v>0</v>
      </c>
      <c r="BF531">
        <f ca="1">_xlfn.IFNA(IF(VLOOKUP(Pres_2017_T1!BZ531,[2]ListeGithub!$I$2:$K$111,3,FALSE)=$A$1,Pres_2017_T1!CB531,0),0)</f>
        <v>548</v>
      </c>
      <c r="BM531">
        <f ca="1">_xlfn.IFNA(IF(VLOOKUP(Pres_2017_T1!CG531,[2]ListeGithub!$I$2:$K$111,3,FALSE)=$A$1,Pres_2017_T1!CI531,0),0)</f>
        <v>0</v>
      </c>
      <c r="BT531">
        <f ca="1">_xlfn.IFNA(IF(VLOOKUP(Pres_2017_T1!CN531,[2]ListeGithub!$I$2:$K$111,3,FALSE)=$A$1,Pres_2017_T1!CP531,0),0)</f>
        <v>0</v>
      </c>
      <c r="CA531">
        <f t="shared" ca="1" si="8"/>
        <v>13643</v>
      </c>
    </row>
    <row r="532" spans="1:79" x14ac:dyDescent="0.75">
      <c r="A532" t="str">
        <v>95_02</v>
      </c>
      <c r="B532">
        <f ca="1">_xlfn.IFNA(IF(VLOOKUP(Pres_2017_T1!V532,[2]ListeGithub!$I$2:$K$111,3,FALSE)=$A$1,Pres_2017_T1!X532,0),0)</f>
        <v>0</v>
      </c>
      <c r="I532">
        <f ca="1">_xlfn.IFNA(IF(VLOOKUP(Pres_2017_T1!AC532,[2]ListeGithub!$I$2:$K$111,3,FALSE)=$A$1,Pres_2017_T1!AE532,0),0)</f>
        <v>0</v>
      </c>
      <c r="P532">
        <f ca="1">_xlfn.IFNA(IF(VLOOKUP(Pres_2017_T1!AJ532,[2]ListeGithub!$I$2:$K$111,3,FALSE)=$A$1,Pres_2017_T1!AL532,0),0)</f>
        <v>11391</v>
      </c>
      <c r="W532">
        <f ca="1">_xlfn.IFNA(IF(VLOOKUP(Pres_2017_T1!AQ532,[2]ListeGithub!$I$2:$K$111,3,FALSE)=$A$1,Pres_2017_T1!AS532,0),0)</f>
        <v>0</v>
      </c>
      <c r="AD532">
        <f ca="1">_xlfn.IFNA(IF(VLOOKUP(Pres_2017_T1!AX532,[2]ListeGithub!$I$2:$K$111,3,FALSE)=$A$1,Pres_2017_T1!AZ532,0),0)</f>
        <v>0</v>
      </c>
      <c r="AK532">
        <f ca="1">_xlfn.IFNA(IF(VLOOKUP(Pres_2017_T1!BE532,[2]ListeGithub!$I$2:$K$111,3,FALSE)=$A$1,Pres_2017_T1!BG532,0),0)</f>
        <v>0</v>
      </c>
      <c r="AR532">
        <f ca="1">_xlfn.IFNA(IF(VLOOKUP(Pres_2017_T1!BL532,[2]ListeGithub!$I$2:$K$111,3,FALSE)=$A$1,Pres_2017_T1!BN532,0),0)</f>
        <v>810</v>
      </c>
      <c r="AY532">
        <f ca="1">_xlfn.IFNA(IF(VLOOKUP(Pres_2017_T1!BS532,[2]ListeGithub!$I$2:$K$111,3,FALSE)=$A$1,Pres_2017_T1!BU532,0),0)</f>
        <v>477</v>
      </c>
      <c r="BF532">
        <f ca="1">_xlfn.IFNA(IF(VLOOKUP(Pres_2017_T1!BZ532,[2]ListeGithub!$I$2:$K$111,3,FALSE)=$A$1,Pres_2017_T1!CB532,0),0)</f>
        <v>0</v>
      </c>
      <c r="BM532">
        <f ca="1">_xlfn.IFNA(IF(VLOOKUP(Pres_2017_T1!CG532,[2]ListeGithub!$I$2:$K$111,3,FALSE)=$A$1,Pres_2017_T1!CI532,0),0)</f>
        <v>0</v>
      </c>
      <c r="BT532">
        <f ca="1">_xlfn.IFNA(IF(VLOOKUP(Pres_2017_T1!CN532,[2]ListeGithub!$I$2:$K$111,3,FALSE)=$A$1,Pres_2017_T1!CP532,0),0)</f>
        <v>0</v>
      </c>
      <c r="CA532">
        <f t="shared" ca="1" si="8"/>
        <v>12678</v>
      </c>
    </row>
    <row r="533" spans="1:79" x14ac:dyDescent="0.75">
      <c r="A533" t="str">
        <v>95_03</v>
      </c>
      <c r="B533">
        <f ca="1">_xlfn.IFNA(IF(VLOOKUP(Pres_2017_T1!V533,[2]ListeGithub!$I$2:$K$111,3,FALSE)=$A$1,Pres_2017_T1!X533,0),0)</f>
        <v>0</v>
      </c>
      <c r="I533">
        <f ca="1">_xlfn.IFNA(IF(VLOOKUP(Pres_2017_T1!AC533,[2]ListeGithub!$I$2:$K$111,3,FALSE)=$A$1,Pres_2017_T1!AE533,0),0)</f>
        <v>0</v>
      </c>
      <c r="P533">
        <f ca="1">_xlfn.IFNA(IF(VLOOKUP(Pres_2017_T1!AJ533,[2]ListeGithub!$I$2:$K$111,3,FALSE)=$A$1,Pres_2017_T1!AL533,0),0)</f>
        <v>13506</v>
      </c>
      <c r="W533">
        <f ca="1">_xlfn.IFNA(IF(VLOOKUP(Pres_2017_T1!AQ533,[2]ListeGithub!$I$2:$K$111,3,FALSE)=$A$1,Pres_2017_T1!AS533,0),0)</f>
        <v>0</v>
      </c>
      <c r="AD533">
        <f ca="1">_xlfn.IFNA(IF(VLOOKUP(Pres_2017_T1!AX533,[2]ListeGithub!$I$2:$K$111,3,FALSE)=$A$1,Pres_2017_T1!AZ533,0),0)</f>
        <v>0</v>
      </c>
      <c r="AK533">
        <f ca="1">_xlfn.IFNA(IF(VLOOKUP(Pres_2017_T1!BE533,[2]ListeGithub!$I$2:$K$111,3,FALSE)=$A$1,Pres_2017_T1!BG533,0),0)</f>
        <v>0</v>
      </c>
      <c r="AR533">
        <f ca="1">_xlfn.IFNA(IF(VLOOKUP(Pres_2017_T1!BL533,[2]ListeGithub!$I$2:$K$111,3,FALSE)=$A$1,Pres_2017_T1!BN533,0),0)</f>
        <v>941</v>
      </c>
      <c r="AY533">
        <f ca="1">_xlfn.IFNA(IF(VLOOKUP(Pres_2017_T1!BS533,[2]ListeGithub!$I$2:$K$111,3,FALSE)=$A$1,Pres_2017_T1!BU533,0),0)</f>
        <v>0</v>
      </c>
      <c r="BF533">
        <f ca="1">_xlfn.IFNA(IF(VLOOKUP(Pres_2017_T1!BZ533,[2]ListeGithub!$I$2:$K$111,3,FALSE)=$A$1,Pres_2017_T1!CB533,0),0)</f>
        <v>550</v>
      </c>
      <c r="BM533">
        <f ca="1">_xlfn.IFNA(IF(VLOOKUP(Pres_2017_T1!CG533,[2]ListeGithub!$I$2:$K$111,3,FALSE)=$A$1,Pres_2017_T1!CI533,0),0)</f>
        <v>0</v>
      </c>
      <c r="BT533">
        <f ca="1">_xlfn.IFNA(IF(VLOOKUP(Pres_2017_T1!CN533,[2]ListeGithub!$I$2:$K$111,3,FALSE)=$A$1,Pres_2017_T1!CP533,0),0)</f>
        <v>0</v>
      </c>
      <c r="CA533">
        <f t="shared" ca="1" si="8"/>
        <v>14997</v>
      </c>
    </row>
    <row r="534" spans="1:79" x14ac:dyDescent="0.75">
      <c r="A534" t="str">
        <v>95_04</v>
      </c>
      <c r="B534">
        <f ca="1">_xlfn.IFNA(IF(VLOOKUP(Pres_2017_T1!V534,[2]ListeGithub!$I$2:$K$111,3,FALSE)=$A$1,Pres_2017_T1!X534,0),0)</f>
        <v>0</v>
      </c>
      <c r="I534">
        <f ca="1">_xlfn.IFNA(IF(VLOOKUP(Pres_2017_T1!AC534,[2]ListeGithub!$I$2:$K$111,3,FALSE)=$A$1,Pres_2017_T1!AE534,0),0)</f>
        <v>0</v>
      </c>
      <c r="P534">
        <f ca="1">_xlfn.IFNA(IF(VLOOKUP(Pres_2017_T1!AJ534,[2]ListeGithub!$I$2:$K$111,3,FALSE)=$A$1,Pres_2017_T1!AL534,0),0)</f>
        <v>11976</v>
      </c>
      <c r="W534">
        <f ca="1">_xlfn.IFNA(IF(VLOOKUP(Pres_2017_T1!AQ534,[2]ListeGithub!$I$2:$K$111,3,FALSE)=$A$1,Pres_2017_T1!AS534,0),0)</f>
        <v>0</v>
      </c>
      <c r="AD534">
        <f ca="1">_xlfn.IFNA(IF(VLOOKUP(Pres_2017_T1!AX534,[2]ListeGithub!$I$2:$K$111,3,FALSE)=$A$1,Pres_2017_T1!AZ534,0),0)</f>
        <v>0</v>
      </c>
      <c r="AK534">
        <f ca="1">_xlfn.IFNA(IF(VLOOKUP(Pres_2017_T1!BE534,[2]ListeGithub!$I$2:$K$111,3,FALSE)=$A$1,Pres_2017_T1!BG534,0),0)</f>
        <v>0</v>
      </c>
      <c r="AR534">
        <f ca="1">_xlfn.IFNA(IF(VLOOKUP(Pres_2017_T1!BL534,[2]ListeGithub!$I$2:$K$111,3,FALSE)=$A$1,Pres_2017_T1!BN534,0),0)</f>
        <v>690</v>
      </c>
      <c r="AY534">
        <f ca="1">_xlfn.IFNA(IF(VLOOKUP(Pres_2017_T1!BS534,[2]ListeGithub!$I$2:$K$111,3,FALSE)=$A$1,Pres_2017_T1!BU534,0),0)</f>
        <v>0</v>
      </c>
      <c r="BF534">
        <f ca="1">_xlfn.IFNA(IF(VLOOKUP(Pres_2017_T1!BZ534,[2]ListeGithub!$I$2:$K$111,3,FALSE)=$A$1,Pres_2017_T1!CB534,0),0)</f>
        <v>456</v>
      </c>
      <c r="BM534">
        <f ca="1">_xlfn.IFNA(IF(VLOOKUP(Pres_2017_T1!CG534,[2]ListeGithub!$I$2:$K$111,3,FALSE)=$A$1,Pres_2017_T1!CI534,0),0)</f>
        <v>0</v>
      </c>
      <c r="BT534">
        <f ca="1">_xlfn.IFNA(IF(VLOOKUP(Pres_2017_T1!CN534,[2]ListeGithub!$I$2:$K$111,3,FALSE)=$A$1,Pres_2017_T1!CP534,0),0)</f>
        <v>0</v>
      </c>
      <c r="CA534">
        <f t="shared" ca="1" si="8"/>
        <v>13122</v>
      </c>
    </row>
    <row r="535" spans="1:79" x14ac:dyDescent="0.75">
      <c r="A535" t="str">
        <v>95_05</v>
      </c>
      <c r="B535">
        <f ca="1">_xlfn.IFNA(IF(VLOOKUP(Pres_2017_T1!V535,[2]ListeGithub!$I$2:$K$111,3,FALSE)=$A$1,Pres_2017_T1!X535,0),0)</f>
        <v>0</v>
      </c>
      <c r="I535">
        <f ca="1">_xlfn.IFNA(IF(VLOOKUP(Pres_2017_T1!AC535,[2]ListeGithub!$I$2:$K$111,3,FALSE)=$A$1,Pres_2017_T1!AE535,0),0)</f>
        <v>0</v>
      </c>
      <c r="P535">
        <f ca="1">_xlfn.IFNA(IF(VLOOKUP(Pres_2017_T1!AJ535,[2]ListeGithub!$I$2:$K$111,3,FALSE)=$A$1,Pres_2017_T1!AL535,0),0)</f>
        <v>0</v>
      </c>
      <c r="W535">
        <f ca="1">_xlfn.IFNA(IF(VLOOKUP(Pres_2017_T1!AQ535,[2]ListeGithub!$I$2:$K$111,3,FALSE)=$A$1,Pres_2017_T1!AS535,0),0)</f>
        <v>5934</v>
      </c>
      <c r="AD535">
        <f ca="1">_xlfn.IFNA(IF(VLOOKUP(Pres_2017_T1!AX535,[2]ListeGithub!$I$2:$K$111,3,FALSE)=$A$1,Pres_2017_T1!AZ535,0),0)</f>
        <v>0</v>
      </c>
      <c r="AK535">
        <f ca="1">_xlfn.IFNA(IF(VLOOKUP(Pres_2017_T1!BE535,[2]ListeGithub!$I$2:$K$111,3,FALSE)=$A$1,Pres_2017_T1!BG535,0),0)</f>
        <v>0</v>
      </c>
      <c r="AR535">
        <f ca="1">_xlfn.IFNA(IF(VLOOKUP(Pres_2017_T1!BL535,[2]ListeGithub!$I$2:$K$111,3,FALSE)=$A$1,Pres_2017_T1!BN535,0),0)</f>
        <v>828</v>
      </c>
      <c r="AY535">
        <f ca="1">_xlfn.IFNA(IF(VLOOKUP(Pres_2017_T1!BS535,[2]ListeGithub!$I$2:$K$111,3,FALSE)=$A$1,Pres_2017_T1!BU535,0),0)</f>
        <v>0</v>
      </c>
      <c r="BF535">
        <f ca="1">_xlfn.IFNA(IF(VLOOKUP(Pres_2017_T1!BZ535,[2]ListeGithub!$I$2:$K$111,3,FALSE)=$A$1,Pres_2017_T1!CB535,0),0)</f>
        <v>0</v>
      </c>
      <c r="BM535">
        <f ca="1">_xlfn.IFNA(IF(VLOOKUP(Pres_2017_T1!CG535,[2]ListeGithub!$I$2:$K$111,3,FALSE)=$A$1,Pres_2017_T1!CI535,0),0)</f>
        <v>314</v>
      </c>
      <c r="BT535">
        <f ca="1">_xlfn.IFNA(IF(VLOOKUP(Pres_2017_T1!CN535,[2]ListeGithub!$I$2:$K$111,3,FALSE)=$A$1,Pres_2017_T1!CP535,0),0)</f>
        <v>0</v>
      </c>
      <c r="CA535">
        <f t="shared" ca="1" si="8"/>
        <v>7076</v>
      </c>
    </row>
    <row r="536" spans="1:79" x14ac:dyDescent="0.75">
      <c r="A536" t="str">
        <v>95_06</v>
      </c>
      <c r="B536">
        <f ca="1">_xlfn.IFNA(IF(VLOOKUP(Pres_2017_T1!V536,[2]ListeGithub!$I$2:$K$111,3,FALSE)=$A$1,Pres_2017_T1!X536,0),0)</f>
        <v>0</v>
      </c>
      <c r="I536">
        <f ca="1">_xlfn.IFNA(IF(VLOOKUP(Pres_2017_T1!AC536,[2]ListeGithub!$I$2:$K$111,3,FALSE)=$A$1,Pres_2017_T1!AE536,0),0)</f>
        <v>13267</v>
      </c>
      <c r="P536">
        <f ca="1">_xlfn.IFNA(IF(VLOOKUP(Pres_2017_T1!AJ536,[2]ListeGithub!$I$2:$K$111,3,FALSE)=$A$1,Pres_2017_T1!AL536,0),0)</f>
        <v>0</v>
      </c>
      <c r="W536">
        <f ca="1">_xlfn.IFNA(IF(VLOOKUP(Pres_2017_T1!AQ536,[2]ListeGithub!$I$2:$K$111,3,FALSE)=$A$1,Pres_2017_T1!AS536,0),0)</f>
        <v>0</v>
      </c>
      <c r="AD536">
        <f ca="1">_xlfn.IFNA(IF(VLOOKUP(Pres_2017_T1!AX536,[2]ListeGithub!$I$2:$K$111,3,FALSE)=$A$1,Pres_2017_T1!AZ536,0),0)</f>
        <v>0</v>
      </c>
      <c r="AK536">
        <f ca="1">_xlfn.IFNA(IF(VLOOKUP(Pres_2017_T1!BE536,[2]ListeGithub!$I$2:$K$111,3,FALSE)=$A$1,Pres_2017_T1!BG536,0),0)</f>
        <v>0</v>
      </c>
      <c r="AR536">
        <f ca="1">_xlfn.IFNA(IF(VLOOKUP(Pres_2017_T1!BL536,[2]ListeGithub!$I$2:$K$111,3,FALSE)=$A$1,Pres_2017_T1!BN536,0),0)</f>
        <v>742</v>
      </c>
      <c r="AY536">
        <f ca="1">_xlfn.IFNA(IF(VLOOKUP(Pres_2017_T1!BS536,[2]ListeGithub!$I$2:$K$111,3,FALSE)=$A$1,Pres_2017_T1!BU536,0),0)</f>
        <v>0</v>
      </c>
      <c r="BF536">
        <f ca="1">_xlfn.IFNA(IF(VLOOKUP(Pres_2017_T1!BZ536,[2]ListeGithub!$I$2:$K$111,3,FALSE)=$A$1,Pres_2017_T1!CB536,0),0)</f>
        <v>431</v>
      </c>
      <c r="BM536">
        <f ca="1">_xlfn.IFNA(IF(VLOOKUP(Pres_2017_T1!CG536,[2]ListeGithub!$I$2:$K$111,3,FALSE)=$A$1,Pres_2017_T1!CI536,0),0)</f>
        <v>0</v>
      </c>
      <c r="BT536">
        <f ca="1">_xlfn.IFNA(IF(VLOOKUP(Pres_2017_T1!CN536,[2]ListeGithub!$I$2:$K$111,3,FALSE)=$A$1,Pres_2017_T1!CP536,0),0)</f>
        <v>0</v>
      </c>
      <c r="CA536">
        <f t="shared" ca="1" si="8"/>
        <v>14440</v>
      </c>
    </row>
    <row r="537" spans="1:79" x14ac:dyDescent="0.75">
      <c r="A537" t="str">
        <v>95_07</v>
      </c>
      <c r="B537">
        <f ca="1">_xlfn.IFNA(IF(VLOOKUP(Pres_2017_T1!V537,[2]ListeGithub!$I$2:$K$111,3,FALSE)=$A$1,Pres_2017_T1!X537,0),0)</f>
        <v>0</v>
      </c>
      <c r="I537">
        <f ca="1">_xlfn.IFNA(IF(VLOOKUP(Pres_2017_T1!AC537,[2]ListeGithub!$I$2:$K$111,3,FALSE)=$A$1,Pres_2017_T1!AE537,0),0)</f>
        <v>12842</v>
      </c>
      <c r="P537">
        <f ca="1">_xlfn.IFNA(IF(VLOOKUP(Pres_2017_T1!AJ537,[2]ListeGithub!$I$2:$K$111,3,FALSE)=$A$1,Pres_2017_T1!AL537,0),0)</f>
        <v>0</v>
      </c>
      <c r="W537">
        <f ca="1">_xlfn.IFNA(IF(VLOOKUP(Pres_2017_T1!AQ537,[2]ListeGithub!$I$2:$K$111,3,FALSE)=$A$1,Pres_2017_T1!AS537,0),0)</f>
        <v>0</v>
      </c>
      <c r="AD537">
        <f ca="1">_xlfn.IFNA(IF(VLOOKUP(Pres_2017_T1!AX537,[2]ListeGithub!$I$2:$K$111,3,FALSE)=$A$1,Pres_2017_T1!AZ537,0),0)</f>
        <v>0</v>
      </c>
      <c r="AK537">
        <f ca="1">_xlfn.IFNA(IF(VLOOKUP(Pres_2017_T1!BE537,[2]ListeGithub!$I$2:$K$111,3,FALSE)=$A$1,Pres_2017_T1!BG537,0),0)</f>
        <v>0</v>
      </c>
      <c r="AR537">
        <f ca="1">_xlfn.IFNA(IF(VLOOKUP(Pres_2017_T1!BL537,[2]ListeGithub!$I$2:$K$111,3,FALSE)=$A$1,Pres_2017_T1!BN537,0),0)</f>
        <v>654</v>
      </c>
      <c r="AY537">
        <f ca="1">_xlfn.IFNA(IF(VLOOKUP(Pres_2017_T1!BS537,[2]ListeGithub!$I$2:$K$111,3,FALSE)=$A$1,Pres_2017_T1!BU537,0),0)</f>
        <v>0</v>
      </c>
      <c r="BF537">
        <f ca="1">_xlfn.IFNA(IF(VLOOKUP(Pres_2017_T1!BZ537,[2]ListeGithub!$I$2:$K$111,3,FALSE)=$A$1,Pres_2017_T1!CB537,0),0)</f>
        <v>350</v>
      </c>
      <c r="BM537">
        <f ca="1">_xlfn.IFNA(IF(VLOOKUP(Pres_2017_T1!CG537,[2]ListeGithub!$I$2:$K$111,3,FALSE)=$A$1,Pres_2017_T1!CI537,0),0)</f>
        <v>0</v>
      </c>
      <c r="BT537">
        <f ca="1">_xlfn.IFNA(IF(VLOOKUP(Pres_2017_T1!CN537,[2]ListeGithub!$I$2:$K$111,3,FALSE)=$A$1,Pres_2017_T1!CP537,0),0)</f>
        <v>0</v>
      </c>
      <c r="CA537">
        <f t="shared" ca="1" si="8"/>
        <v>13846</v>
      </c>
    </row>
    <row r="538" spans="1:79" x14ac:dyDescent="0.75">
      <c r="A538" t="str">
        <v>95_08</v>
      </c>
      <c r="B538">
        <f ca="1">_xlfn.IFNA(IF(VLOOKUP(Pres_2017_T1!V538,[2]ListeGithub!$I$2:$K$111,3,FALSE)=$A$1,Pres_2017_T1!X538,0),0)</f>
        <v>0</v>
      </c>
      <c r="I538">
        <f ca="1">_xlfn.IFNA(IF(VLOOKUP(Pres_2017_T1!AC538,[2]ListeGithub!$I$2:$K$111,3,FALSE)=$A$1,Pres_2017_T1!AE538,0),0)</f>
        <v>0</v>
      </c>
      <c r="P538">
        <f ca="1">_xlfn.IFNA(IF(VLOOKUP(Pres_2017_T1!AJ538,[2]ListeGithub!$I$2:$K$111,3,FALSE)=$A$1,Pres_2017_T1!AL538,0),0)</f>
        <v>5598</v>
      </c>
      <c r="W538">
        <f ca="1">_xlfn.IFNA(IF(VLOOKUP(Pres_2017_T1!AQ538,[2]ListeGithub!$I$2:$K$111,3,FALSE)=$A$1,Pres_2017_T1!AS538,0),0)</f>
        <v>0</v>
      </c>
      <c r="AD538">
        <f ca="1">_xlfn.IFNA(IF(VLOOKUP(Pres_2017_T1!AX538,[2]ListeGithub!$I$2:$K$111,3,FALSE)=$A$1,Pres_2017_T1!AZ538,0),0)</f>
        <v>0</v>
      </c>
      <c r="AK538">
        <f ca="1">_xlfn.IFNA(IF(VLOOKUP(Pres_2017_T1!BE538,[2]ListeGithub!$I$2:$K$111,3,FALSE)=$A$1,Pres_2017_T1!BG538,0),0)</f>
        <v>0</v>
      </c>
      <c r="AR538">
        <f ca="1">_xlfn.IFNA(IF(VLOOKUP(Pres_2017_T1!BL538,[2]ListeGithub!$I$2:$K$111,3,FALSE)=$A$1,Pres_2017_T1!BN538,0),0)</f>
        <v>753</v>
      </c>
      <c r="AY538">
        <f ca="1">_xlfn.IFNA(IF(VLOOKUP(Pres_2017_T1!BS538,[2]ListeGithub!$I$2:$K$111,3,FALSE)=$A$1,Pres_2017_T1!BU538,0),0)</f>
        <v>0</v>
      </c>
      <c r="BF538">
        <f ca="1">_xlfn.IFNA(IF(VLOOKUP(Pres_2017_T1!BZ538,[2]ListeGithub!$I$2:$K$111,3,FALSE)=$A$1,Pres_2017_T1!CB538,0),0)</f>
        <v>0</v>
      </c>
      <c r="BM538">
        <f ca="1">_xlfn.IFNA(IF(VLOOKUP(Pres_2017_T1!CG538,[2]ListeGithub!$I$2:$K$111,3,FALSE)=$A$1,Pres_2017_T1!CI538,0),0)</f>
        <v>180</v>
      </c>
      <c r="BT538">
        <f ca="1">_xlfn.IFNA(IF(VLOOKUP(Pres_2017_T1!CN538,[2]ListeGithub!$I$2:$K$111,3,FALSE)=$A$1,Pres_2017_T1!CP538,0),0)</f>
        <v>0</v>
      </c>
      <c r="CA538">
        <f t="shared" ca="1" si="8"/>
        <v>6531</v>
      </c>
    </row>
    <row r="539" spans="1:79" x14ac:dyDescent="0.75">
      <c r="A539" t="str">
        <v>95_09</v>
      </c>
      <c r="B539">
        <f ca="1">_xlfn.IFNA(IF(VLOOKUP(Pres_2017_T1!V539,[2]ListeGithub!$I$2:$K$111,3,FALSE)=$A$1,Pres_2017_T1!X539,0),0)</f>
        <v>0</v>
      </c>
      <c r="I539">
        <f ca="1">_xlfn.IFNA(IF(VLOOKUP(Pres_2017_T1!AC539,[2]ListeGithub!$I$2:$K$111,3,FALSE)=$A$1,Pres_2017_T1!AE539,0),0)</f>
        <v>0</v>
      </c>
      <c r="P539">
        <f ca="1">_xlfn.IFNA(IF(VLOOKUP(Pres_2017_T1!AJ539,[2]ListeGithub!$I$2:$K$111,3,FALSE)=$A$1,Pres_2017_T1!AL539,0),0)</f>
        <v>0</v>
      </c>
      <c r="W539">
        <f ca="1">_xlfn.IFNA(IF(VLOOKUP(Pres_2017_T1!AQ539,[2]ListeGithub!$I$2:$K$111,3,FALSE)=$A$1,Pres_2017_T1!AS539,0),0)</f>
        <v>7598</v>
      </c>
      <c r="AD539">
        <f ca="1">_xlfn.IFNA(IF(VLOOKUP(Pres_2017_T1!AX539,[2]ListeGithub!$I$2:$K$111,3,FALSE)=$A$1,Pres_2017_T1!AZ539,0),0)</f>
        <v>0</v>
      </c>
      <c r="AK539">
        <f ca="1">_xlfn.IFNA(IF(VLOOKUP(Pres_2017_T1!BE539,[2]ListeGithub!$I$2:$K$111,3,FALSE)=$A$1,Pres_2017_T1!BG539,0),0)</f>
        <v>0</v>
      </c>
      <c r="AR539">
        <f ca="1">_xlfn.IFNA(IF(VLOOKUP(Pres_2017_T1!BL539,[2]ListeGithub!$I$2:$K$111,3,FALSE)=$A$1,Pres_2017_T1!BN539,0),0)</f>
        <v>841</v>
      </c>
      <c r="AY539">
        <f ca="1">_xlfn.IFNA(IF(VLOOKUP(Pres_2017_T1!BS539,[2]ListeGithub!$I$2:$K$111,3,FALSE)=$A$1,Pres_2017_T1!BU539,0),0)</f>
        <v>0</v>
      </c>
      <c r="BF539">
        <f ca="1">_xlfn.IFNA(IF(VLOOKUP(Pres_2017_T1!BZ539,[2]ListeGithub!$I$2:$K$111,3,FALSE)=$A$1,Pres_2017_T1!CB539,0),0)</f>
        <v>369</v>
      </c>
      <c r="BM539">
        <f ca="1">_xlfn.IFNA(IF(VLOOKUP(Pres_2017_T1!CG539,[2]ListeGithub!$I$2:$K$111,3,FALSE)=$A$1,Pres_2017_T1!CI539,0),0)</f>
        <v>0</v>
      </c>
      <c r="BT539">
        <f ca="1">_xlfn.IFNA(IF(VLOOKUP(Pres_2017_T1!CN539,[2]ListeGithub!$I$2:$K$111,3,FALSE)=$A$1,Pres_2017_T1!CP539,0),0)</f>
        <v>0</v>
      </c>
      <c r="CA539">
        <f t="shared" ca="1" si="8"/>
        <v>8808</v>
      </c>
    </row>
    <row r="540" spans="1:79" x14ac:dyDescent="0.75">
      <c r="A540" t="str">
        <v>95_10</v>
      </c>
      <c r="B540">
        <f ca="1">_xlfn.IFNA(IF(VLOOKUP(Pres_2017_T1!V540,[2]ListeGithub!$I$2:$K$111,3,FALSE)=$A$1,Pres_2017_T1!X540,0),0)</f>
        <v>0</v>
      </c>
      <c r="I540">
        <f ca="1">_xlfn.IFNA(IF(VLOOKUP(Pres_2017_T1!AC540,[2]ListeGithub!$I$2:$K$111,3,FALSE)=$A$1,Pres_2017_T1!AE540,0),0)</f>
        <v>0</v>
      </c>
      <c r="P540">
        <f ca="1">_xlfn.IFNA(IF(VLOOKUP(Pres_2017_T1!AJ540,[2]ListeGithub!$I$2:$K$111,3,FALSE)=$A$1,Pres_2017_T1!AL540,0),0)</f>
        <v>0</v>
      </c>
      <c r="W540">
        <f ca="1">_xlfn.IFNA(IF(VLOOKUP(Pres_2017_T1!AQ540,[2]ListeGithub!$I$2:$K$111,3,FALSE)=$A$1,Pres_2017_T1!AS540,0),0)</f>
        <v>6764</v>
      </c>
      <c r="AD540">
        <f ca="1">_xlfn.IFNA(IF(VLOOKUP(Pres_2017_T1!AX540,[2]ListeGithub!$I$2:$K$111,3,FALSE)=$A$1,Pres_2017_T1!AZ540,0),0)</f>
        <v>0</v>
      </c>
      <c r="AK540">
        <f ca="1">_xlfn.IFNA(IF(VLOOKUP(Pres_2017_T1!BE540,[2]ListeGithub!$I$2:$K$111,3,FALSE)=$A$1,Pres_2017_T1!BG540,0),0)</f>
        <v>0</v>
      </c>
      <c r="AR540">
        <f ca="1">_xlfn.IFNA(IF(VLOOKUP(Pres_2017_T1!BL540,[2]ListeGithub!$I$2:$K$111,3,FALSE)=$A$1,Pres_2017_T1!BN540,0),0)</f>
        <v>727</v>
      </c>
      <c r="AY540">
        <f ca="1">_xlfn.IFNA(IF(VLOOKUP(Pres_2017_T1!BS540,[2]ListeGithub!$I$2:$K$111,3,FALSE)=$A$1,Pres_2017_T1!BU540,0),0)</f>
        <v>0</v>
      </c>
      <c r="BF540">
        <f ca="1">_xlfn.IFNA(IF(VLOOKUP(Pres_2017_T1!BZ540,[2]ListeGithub!$I$2:$K$111,3,FALSE)=$A$1,Pres_2017_T1!CB540,0),0)</f>
        <v>305</v>
      </c>
      <c r="BM540">
        <f ca="1">_xlfn.IFNA(IF(VLOOKUP(Pres_2017_T1!CG540,[2]ListeGithub!$I$2:$K$111,3,FALSE)=$A$1,Pres_2017_T1!CI540,0),0)</f>
        <v>0</v>
      </c>
      <c r="BT540">
        <f ca="1">_xlfn.IFNA(IF(VLOOKUP(Pres_2017_T1!CN540,[2]ListeGithub!$I$2:$K$111,3,FALSE)=$A$1,Pres_2017_T1!CP540,0),0)</f>
        <v>0</v>
      </c>
      <c r="CA540">
        <f t="shared" ca="1" si="8"/>
        <v>7796</v>
      </c>
    </row>
    <row r="541" spans="1:79" x14ac:dyDescent="0.75">
      <c r="A541" t="str">
        <v>ZA_01</v>
      </c>
      <c r="B541">
        <f ca="1">_xlfn.IFNA(IF(VLOOKUP(Pres_2017_T1!V541,[2]ListeGithub!$I$2:$K$111,3,FALSE)=$A$1,Pres_2017_T1!X541,0),0)</f>
        <v>0</v>
      </c>
      <c r="I541">
        <f ca="1">_xlfn.IFNA(IF(VLOOKUP(Pres_2017_T1!AC541,[2]ListeGithub!$I$2:$K$111,3,FALSE)=$A$1,Pres_2017_T1!AE541,0),0)</f>
        <v>0</v>
      </c>
      <c r="P541">
        <f ca="1">_xlfn.IFNA(IF(VLOOKUP(Pres_2017_T1!AJ541,[2]ListeGithub!$I$2:$K$111,3,FALSE)=$A$1,Pres_2017_T1!AL541,0),0)</f>
        <v>0</v>
      </c>
      <c r="W541">
        <f ca="1">_xlfn.IFNA(IF(VLOOKUP(Pres_2017_T1!AQ541,[2]ListeGithub!$I$2:$K$111,3,FALSE)=$A$1,Pres_2017_T1!AS541,0),0)</f>
        <v>3119</v>
      </c>
      <c r="AD541">
        <f ca="1">_xlfn.IFNA(IF(VLOOKUP(Pres_2017_T1!AX541,[2]ListeGithub!$I$2:$K$111,3,FALSE)=$A$1,Pres_2017_T1!AZ541,0),0)</f>
        <v>0</v>
      </c>
      <c r="AK541">
        <f ca="1">_xlfn.IFNA(IF(VLOOKUP(Pres_2017_T1!BE541,[2]ListeGithub!$I$2:$K$111,3,FALSE)=$A$1,Pres_2017_T1!BG541,0),0)</f>
        <v>0</v>
      </c>
      <c r="AR541">
        <f ca="1">_xlfn.IFNA(IF(VLOOKUP(Pres_2017_T1!BL541,[2]ListeGithub!$I$2:$K$111,3,FALSE)=$A$1,Pres_2017_T1!BN541,0),0)</f>
        <v>0</v>
      </c>
      <c r="AY541">
        <f ca="1">_xlfn.IFNA(IF(VLOOKUP(Pres_2017_T1!BS541,[2]ListeGithub!$I$2:$K$111,3,FALSE)=$A$1,Pres_2017_T1!BU541,0),0)</f>
        <v>0</v>
      </c>
      <c r="BF541">
        <f ca="1">_xlfn.IFNA(IF(VLOOKUP(Pres_2017_T1!BZ541,[2]ListeGithub!$I$2:$K$111,3,FALSE)=$A$1,Pres_2017_T1!CB541,0),0)</f>
        <v>285</v>
      </c>
      <c r="BM541">
        <f ca="1">_xlfn.IFNA(IF(VLOOKUP(Pres_2017_T1!CG541,[2]ListeGithub!$I$2:$K$111,3,FALSE)=$A$1,Pres_2017_T1!CI541,0),0)</f>
        <v>169</v>
      </c>
      <c r="BT541">
        <f ca="1">_xlfn.IFNA(IF(VLOOKUP(Pres_2017_T1!CN541,[2]ListeGithub!$I$2:$K$111,3,FALSE)=$A$1,Pres_2017_T1!CP541,0),0)</f>
        <v>0</v>
      </c>
      <c r="CA541">
        <f t="shared" ca="1" si="8"/>
        <v>3573</v>
      </c>
    </row>
    <row r="542" spans="1:79" x14ac:dyDescent="0.75">
      <c r="A542" t="str">
        <v>ZA_02</v>
      </c>
      <c r="B542">
        <f ca="1">_xlfn.IFNA(IF(VLOOKUP(Pres_2017_T1!V542,[2]ListeGithub!$I$2:$K$111,3,FALSE)=$A$1,Pres_2017_T1!X542,0),0)</f>
        <v>0</v>
      </c>
      <c r="I542">
        <f ca="1">_xlfn.IFNA(IF(VLOOKUP(Pres_2017_T1!AC542,[2]ListeGithub!$I$2:$K$111,3,FALSE)=$A$1,Pres_2017_T1!AE542,0),0)</f>
        <v>0</v>
      </c>
      <c r="P542">
        <f ca="1">_xlfn.IFNA(IF(VLOOKUP(Pres_2017_T1!AJ542,[2]ListeGithub!$I$2:$K$111,3,FALSE)=$A$1,Pres_2017_T1!AL542,0),0)</f>
        <v>4785</v>
      </c>
      <c r="W542">
        <f ca="1">_xlfn.IFNA(IF(VLOOKUP(Pres_2017_T1!AQ542,[2]ListeGithub!$I$2:$K$111,3,FALSE)=$A$1,Pres_2017_T1!AS542,0),0)</f>
        <v>0</v>
      </c>
      <c r="AD542">
        <f ca="1">_xlfn.IFNA(IF(VLOOKUP(Pres_2017_T1!AX542,[2]ListeGithub!$I$2:$K$111,3,FALSE)=$A$1,Pres_2017_T1!AZ542,0),0)</f>
        <v>0</v>
      </c>
      <c r="AK542">
        <f ca="1">_xlfn.IFNA(IF(VLOOKUP(Pres_2017_T1!BE542,[2]ListeGithub!$I$2:$K$111,3,FALSE)=$A$1,Pres_2017_T1!BG542,0),0)</f>
        <v>0</v>
      </c>
      <c r="AR542">
        <f ca="1">_xlfn.IFNA(IF(VLOOKUP(Pres_2017_T1!BL542,[2]ListeGithub!$I$2:$K$111,3,FALSE)=$A$1,Pres_2017_T1!BN542,0),0)</f>
        <v>0</v>
      </c>
      <c r="AY542">
        <f ca="1">_xlfn.IFNA(IF(VLOOKUP(Pres_2017_T1!BS542,[2]ListeGithub!$I$2:$K$111,3,FALSE)=$A$1,Pres_2017_T1!BU542,0),0)</f>
        <v>0</v>
      </c>
      <c r="BF542">
        <f ca="1">_xlfn.IFNA(IF(VLOOKUP(Pres_2017_T1!BZ542,[2]ListeGithub!$I$2:$K$111,3,FALSE)=$A$1,Pres_2017_T1!CB542,0),0)</f>
        <v>384</v>
      </c>
      <c r="BM542">
        <f ca="1">_xlfn.IFNA(IF(VLOOKUP(Pres_2017_T1!CG542,[2]ListeGithub!$I$2:$K$111,3,FALSE)=$A$1,Pres_2017_T1!CI542,0),0)</f>
        <v>147</v>
      </c>
      <c r="BT542">
        <f ca="1">_xlfn.IFNA(IF(VLOOKUP(Pres_2017_T1!CN542,[2]ListeGithub!$I$2:$K$111,3,FALSE)=$A$1,Pres_2017_T1!CP542,0),0)</f>
        <v>0</v>
      </c>
      <c r="CA542">
        <f t="shared" ca="1" si="8"/>
        <v>5316</v>
      </c>
    </row>
    <row r="543" spans="1:79" x14ac:dyDescent="0.75">
      <c r="A543" t="str">
        <v>ZA_03</v>
      </c>
      <c r="B543">
        <f ca="1">_xlfn.IFNA(IF(VLOOKUP(Pres_2017_T1!V543,[2]ListeGithub!$I$2:$K$111,3,FALSE)=$A$1,Pres_2017_T1!X543,0),0)</f>
        <v>0</v>
      </c>
      <c r="I543">
        <f ca="1">_xlfn.IFNA(IF(VLOOKUP(Pres_2017_T1!AC543,[2]ListeGithub!$I$2:$K$111,3,FALSE)=$A$1,Pres_2017_T1!AE543,0),0)</f>
        <v>0</v>
      </c>
      <c r="P543">
        <f ca="1">_xlfn.IFNA(IF(VLOOKUP(Pres_2017_T1!AJ543,[2]ListeGithub!$I$2:$K$111,3,FALSE)=$A$1,Pres_2017_T1!AL543,0),0)</f>
        <v>4429</v>
      </c>
      <c r="W543">
        <f ca="1">_xlfn.IFNA(IF(VLOOKUP(Pres_2017_T1!AQ543,[2]ListeGithub!$I$2:$K$111,3,FALSE)=$A$1,Pres_2017_T1!AS543,0),0)</f>
        <v>0</v>
      </c>
      <c r="AD543">
        <f ca="1">_xlfn.IFNA(IF(VLOOKUP(Pres_2017_T1!AX543,[2]ListeGithub!$I$2:$K$111,3,FALSE)=$A$1,Pres_2017_T1!AZ543,0),0)</f>
        <v>0</v>
      </c>
      <c r="AK543">
        <f ca="1">_xlfn.IFNA(IF(VLOOKUP(Pres_2017_T1!BE543,[2]ListeGithub!$I$2:$K$111,3,FALSE)=$A$1,Pres_2017_T1!BG543,0),0)</f>
        <v>0</v>
      </c>
      <c r="AR543">
        <f ca="1">_xlfn.IFNA(IF(VLOOKUP(Pres_2017_T1!BL543,[2]ListeGithub!$I$2:$K$111,3,FALSE)=$A$1,Pres_2017_T1!BN543,0),0)</f>
        <v>0</v>
      </c>
      <c r="AY543">
        <f ca="1">_xlfn.IFNA(IF(VLOOKUP(Pres_2017_T1!BS543,[2]ListeGithub!$I$2:$K$111,3,FALSE)=$A$1,Pres_2017_T1!BU543,0),0)</f>
        <v>0</v>
      </c>
      <c r="BF543">
        <f ca="1">_xlfn.IFNA(IF(VLOOKUP(Pres_2017_T1!BZ543,[2]ListeGithub!$I$2:$K$111,3,FALSE)=$A$1,Pres_2017_T1!CB543,0),0)</f>
        <v>397</v>
      </c>
      <c r="BM543">
        <f ca="1">_xlfn.IFNA(IF(VLOOKUP(Pres_2017_T1!CG543,[2]ListeGithub!$I$2:$K$111,3,FALSE)=$A$1,Pres_2017_T1!CI543,0),0)</f>
        <v>188</v>
      </c>
      <c r="BT543">
        <f ca="1">_xlfn.IFNA(IF(VLOOKUP(Pres_2017_T1!CN543,[2]ListeGithub!$I$2:$K$111,3,FALSE)=$A$1,Pres_2017_T1!CP543,0),0)</f>
        <v>0</v>
      </c>
      <c r="CA543">
        <f t="shared" ca="1" si="8"/>
        <v>5014</v>
      </c>
    </row>
    <row r="544" spans="1:79" x14ac:dyDescent="0.75">
      <c r="A544" t="str">
        <v>ZA_04</v>
      </c>
      <c r="B544">
        <f ca="1">_xlfn.IFNA(IF(VLOOKUP(Pres_2017_T1!V544,[2]ListeGithub!$I$2:$K$111,3,FALSE)=$A$1,Pres_2017_T1!X544,0),0)</f>
        <v>0</v>
      </c>
      <c r="I544">
        <f ca="1">_xlfn.IFNA(IF(VLOOKUP(Pres_2017_T1!AC544,[2]ListeGithub!$I$2:$K$111,3,FALSE)=$A$1,Pres_2017_T1!AE544,0),0)</f>
        <v>0</v>
      </c>
      <c r="P544">
        <f ca="1">_xlfn.IFNA(IF(VLOOKUP(Pres_2017_T1!AJ544,[2]ListeGithub!$I$2:$K$111,3,FALSE)=$A$1,Pres_2017_T1!AL544,0),0)</f>
        <v>4004</v>
      </c>
      <c r="W544">
        <f ca="1">_xlfn.IFNA(IF(VLOOKUP(Pres_2017_T1!AQ544,[2]ListeGithub!$I$2:$K$111,3,FALSE)=$A$1,Pres_2017_T1!AS544,0),0)</f>
        <v>0</v>
      </c>
      <c r="AD544">
        <f ca="1">_xlfn.IFNA(IF(VLOOKUP(Pres_2017_T1!AX544,[2]ListeGithub!$I$2:$K$111,3,FALSE)=$A$1,Pres_2017_T1!AZ544,0),0)</f>
        <v>0</v>
      </c>
      <c r="AK544">
        <f ca="1">_xlfn.IFNA(IF(VLOOKUP(Pres_2017_T1!BE544,[2]ListeGithub!$I$2:$K$111,3,FALSE)=$A$1,Pres_2017_T1!BG544,0),0)</f>
        <v>0</v>
      </c>
      <c r="AR544">
        <f ca="1">_xlfn.IFNA(IF(VLOOKUP(Pres_2017_T1!BL544,[2]ListeGithub!$I$2:$K$111,3,FALSE)=$A$1,Pres_2017_T1!BN544,0),0)</f>
        <v>0</v>
      </c>
      <c r="AY544">
        <f ca="1">_xlfn.IFNA(IF(VLOOKUP(Pres_2017_T1!BS544,[2]ListeGithub!$I$2:$K$111,3,FALSE)=$A$1,Pres_2017_T1!BU544,0),0)</f>
        <v>0</v>
      </c>
      <c r="BF544">
        <f ca="1">_xlfn.IFNA(IF(VLOOKUP(Pres_2017_T1!BZ544,[2]ListeGithub!$I$2:$K$111,3,FALSE)=$A$1,Pres_2017_T1!CB544,0),0)</f>
        <v>253</v>
      </c>
      <c r="BM544">
        <f ca="1">_xlfn.IFNA(IF(VLOOKUP(Pres_2017_T1!CG544,[2]ListeGithub!$I$2:$K$111,3,FALSE)=$A$1,Pres_2017_T1!CI544,0),0)</f>
        <v>154</v>
      </c>
      <c r="BT544">
        <f ca="1">_xlfn.IFNA(IF(VLOOKUP(Pres_2017_T1!CN544,[2]ListeGithub!$I$2:$K$111,3,FALSE)=$A$1,Pres_2017_T1!CP544,0),0)</f>
        <v>0</v>
      </c>
      <c r="CA544">
        <f t="shared" ca="1" si="8"/>
        <v>4411</v>
      </c>
    </row>
    <row r="545" spans="1:79" x14ac:dyDescent="0.75">
      <c r="A545" t="str">
        <v>ZB_01</v>
      </c>
      <c r="B545">
        <f ca="1">_xlfn.IFNA(IF(VLOOKUP(Pres_2017_T1!V545,[2]ListeGithub!$I$2:$K$111,3,FALSE)=$A$1,Pres_2017_T1!X545,0),0)</f>
        <v>0</v>
      </c>
      <c r="I545">
        <f ca="1">_xlfn.IFNA(IF(VLOOKUP(Pres_2017_T1!AC545,[2]ListeGithub!$I$2:$K$111,3,FALSE)=$A$1,Pres_2017_T1!AE545,0),0)</f>
        <v>0</v>
      </c>
      <c r="P545">
        <f ca="1">_xlfn.IFNA(IF(VLOOKUP(Pres_2017_T1!AJ545,[2]ListeGithub!$I$2:$K$111,3,FALSE)=$A$1,Pres_2017_T1!AL545,0),0)</f>
        <v>5091</v>
      </c>
      <c r="W545">
        <f ca="1">_xlfn.IFNA(IF(VLOOKUP(Pres_2017_T1!AQ545,[2]ListeGithub!$I$2:$K$111,3,FALSE)=$A$1,Pres_2017_T1!AS545,0),0)</f>
        <v>0</v>
      </c>
      <c r="AD545">
        <f ca="1">_xlfn.IFNA(IF(VLOOKUP(Pres_2017_T1!AX545,[2]ListeGithub!$I$2:$K$111,3,FALSE)=$A$1,Pres_2017_T1!AZ545,0),0)</f>
        <v>0</v>
      </c>
      <c r="AK545">
        <f ca="1">_xlfn.IFNA(IF(VLOOKUP(Pres_2017_T1!BE545,[2]ListeGithub!$I$2:$K$111,3,FALSE)=$A$1,Pres_2017_T1!BG545,0),0)</f>
        <v>0</v>
      </c>
      <c r="AR545">
        <f ca="1">_xlfn.IFNA(IF(VLOOKUP(Pres_2017_T1!BL545,[2]ListeGithub!$I$2:$K$111,3,FALSE)=$A$1,Pres_2017_T1!BN545,0),0)</f>
        <v>0</v>
      </c>
      <c r="AY545">
        <f ca="1">_xlfn.IFNA(IF(VLOOKUP(Pres_2017_T1!BS545,[2]ListeGithub!$I$2:$K$111,3,FALSE)=$A$1,Pres_2017_T1!BU545,0),0)</f>
        <v>0</v>
      </c>
      <c r="BF545">
        <f ca="1">_xlfn.IFNA(IF(VLOOKUP(Pres_2017_T1!BZ545,[2]ListeGithub!$I$2:$K$111,3,FALSE)=$A$1,Pres_2017_T1!CB545,0),0)</f>
        <v>374</v>
      </c>
      <c r="BM545">
        <f ca="1">_xlfn.IFNA(IF(VLOOKUP(Pres_2017_T1!CG545,[2]ListeGithub!$I$2:$K$111,3,FALSE)=$A$1,Pres_2017_T1!CI545,0),0)</f>
        <v>214</v>
      </c>
      <c r="BT545">
        <f ca="1">_xlfn.IFNA(IF(VLOOKUP(Pres_2017_T1!CN545,[2]ListeGithub!$I$2:$K$111,3,FALSE)=$A$1,Pres_2017_T1!CP545,0),0)</f>
        <v>0</v>
      </c>
      <c r="CA545">
        <f t="shared" ca="1" si="8"/>
        <v>5679</v>
      </c>
    </row>
    <row r="546" spans="1:79" x14ac:dyDescent="0.75">
      <c r="A546" t="str">
        <v>ZB_02</v>
      </c>
      <c r="B546">
        <f ca="1">_xlfn.IFNA(IF(VLOOKUP(Pres_2017_T1!V546,[2]ListeGithub!$I$2:$K$111,3,FALSE)=$A$1,Pres_2017_T1!X546,0),0)</f>
        <v>0</v>
      </c>
      <c r="I546">
        <f ca="1">_xlfn.IFNA(IF(VLOOKUP(Pres_2017_T1!AC546,[2]ListeGithub!$I$2:$K$111,3,FALSE)=$A$1,Pres_2017_T1!AE546,0),0)</f>
        <v>0</v>
      </c>
      <c r="P546">
        <f ca="1">_xlfn.IFNA(IF(VLOOKUP(Pres_2017_T1!AJ546,[2]ListeGithub!$I$2:$K$111,3,FALSE)=$A$1,Pres_2017_T1!AL546,0),0)</f>
        <v>5387</v>
      </c>
      <c r="W546">
        <f ca="1">_xlfn.IFNA(IF(VLOOKUP(Pres_2017_T1!AQ546,[2]ListeGithub!$I$2:$K$111,3,FALSE)=$A$1,Pres_2017_T1!AS546,0),0)</f>
        <v>0</v>
      </c>
      <c r="AD546">
        <f ca="1">_xlfn.IFNA(IF(VLOOKUP(Pres_2017_T1!AX546,[2]ListeGithub!$I$2:$K$111,3,FALSE)=$A$1,Pres_2017_T1!AZ546,0),0)</f>
        <v>0</v>
      </c>
      <c r="AK546">
        <f ca="1">_xlfn.IFNA(IF(VLOOKUP(Pres_2017_T1!BE546,[2]ListeGithub!$I$2:$K$111,3,FALSE)=$A$1,Pres_2017_T1!BG546,0),0)</f>
        <v>0</v>
      </c>
      <c r="AR546">
        <f ca="1">_xlfn.IFNA(IF(VLOOKUP(Pres_2017_T1!BL546,[2]ListeGithub!$I$2:$K$111,3,FALSE)=$A$1,Pres_2017_T1!BN546,0),0)</f>
        <v>0</v>
      </c>
      <c r="AY546">
        <f ca="1">_xlfn.IFNA(IF(VLOOKUP(Pres_2017_T1!BS546,[2]ListeGithub!$I$2:$K$111,3,FALSE)=$A$1,Pres_2017_T1!BU546,0),0)</f>
        <v>0</v>
      </c>
      <c r="BF546">
        <f ca="1">_xlfn.IFNA(IF(VLOOKUP(Pres_2017_T1!BZ546,[2]ListeGithub!$I$2:$K$111,3,FALSE)=$A$1,Pres_2017_T1!CB546,0),0)</f>
        <v>332</v>
      </c>
      <c r="BM546">
        <f ca="1">_xlfn.IFNA(IF(VLOOKUP(Pres_2017_T1!CG546,[2]ListeGithub!$I$2:$K$111,3,FALSE)=$A$1,Pres_2017_T1!CI546,0),0)</f>
        <v>240</v>
      </c>
      <c r="BT546">
        <f ca="1">_xlfn.IFNA(IF(VLOOKUP(Pres_2017_T1!CN546,[2]ListeGithub!$I$2:$K$111,3,FALSE)=$A$1,Pres_2017_T1!CP546,0),0)</f>
        <v>0</v>
      </c>
      <c r="CA546">
        <f t="shared" ca="1" si="8"/>
        <v>5959</v>
      </c>
    </row>
    <row r="547" spans="1:79" x14ac:dyDescent="0.75">
      <c r="A547" t="str">
        <v>ZB_03</v>
      </c>
      <c r="B547">
        <f ca="1">_xlfn.IFNA(IF(VLOOKUP(Pres_2017_T1!V547,[2]ListeGithub!$I$2:$K$111,3,FALSE)=$A$1,Pres_2017_T1!X547,0),0)</f>
        <v>0</v>
      </c>
      <c r="I547">
        <f ca="1">_xlfn.IFNA(IF(VLOOKUP(Pres_2017_T1!AC547,[2]ListeGithub!$I$2:$K$111,3,FALSE)=$A$1,Pres_2017_T1!AE547,0),0)</f>
        <v>0</v>
      </c>
      <c r="P547">
        <f ca="1">_xlfn.IFNA(IF(VLOOKUP(Pres_2017_T1!AJ547,[2]ListeGithub!$I$2:$K$111,3,FALSE)=$A$1,Pres_2017_T1!AL547,0),0)</f>
        <v>3563</v>
      </c>
      <c r="W547">
        <f ca="1">_xlfn.IFNA(IF(VLOOKUP(Pres_2017_T1!AQ547,[2]ListeGithub!$I$2:$K$111,3,FALSE)=$A$1,Pres_2017_T1!AS547,0),0)</f>
        <v>0</v>
      </c>
      <c r="AD547">
        <f ca="1">_xlfn.IFNA(IF(VLOOKUP(Pres_2017_T1!AX547,[2]ListeGithub!$I$2:$K$111,3,FALSE)=$A$1,Pres_2017_T1!AZ547,0),0)</f>
        <v>0</v>
      </c>
      <c r="AK547">
        <f ca="1">_xlfn.IFNA(IF(VLOOKUP(Pres_2017_T1!BE547,[2]ListeGithub!$I$2:$K$111,3,FALSE)=$A$1,Pres_2017_T1!BG547,0),0)</f>
        <v>0</v>
      </c>
      <c r="AR547">
        <f ca="1">_xlfn.IFNA(IF(VLOOKUP(Pres_2017_T1!BL547,[2]ListeGithub!$I$2:$K$111,3,FALSE)=$A$1,Pres_2017_T1!BN547,0),0)</f>
        <v>0</v>
      </c>
      <c r="AY547">
        <f ca="1">_xlfn.IFNA(IF(VLOOKUP(Pres_2017_T1!BS547,[2]ListeGithub!$I$2:$K$111,3,FALSE)=$A$1,Pres_2017_T1!BU547,0),0)</f>
        <v>0</v>
      </c>
      <c r="BF547">
        <f ca="1">_xlfn.IFNA(IF(VLOOKUP(Pres_2017_T1!BZ547,[2]ListeGithub!$I$2:$K$111,3,FALSE)=$A$1,Pres_2017_T1!CB547,0),0)</f>
        <v>319</v>
      </c>
      <c r="BM547">
        <f ca="1">_xlfn.IFNA(IF(VLOOKUP(Pres_2017_T1!CG547,[2]ListeGithub!$I$2:$K$111,3,FALSE)=$A$1,Pres_2017_T1!CI547,0),0)</f>
        <v>193</v>
      </c>
      <c r="BT547">
        <f ca="1">_xlfn.IFNA(IF(VLOOKUP(Pres_2017_T1!CN547,[2]ListeGithub!$I$2:$K$111,3,FALSE)=$A$1,Pres_2017_T1!CP547,0),0)</f>
        <v>0</v>
      </c>
      <c r="CA547">
        <f t="shared" ca="1" si="8"/>
        <v>4075</v>
      </c>
    </row>
    <row r="548" spans="1:79" x14ac:dyDescent="0.75">
      <c r="A548" t="str">
        <v>ZB_04</v>
      </c>
      <c r="B548">
        <f ca="1">_xlfn.IFNA(IF(VLOOKUP(Pres_2017_T1!V548,[2]ListeGithub!$I$2:$K$111,3,FALSE)=$A$1,Pres_2017_T1!X548,0),0)</f>
        <v>0</v>
      </c>
      <c r="I548">
        <f ca="1">_xlfn.IFNA(IF(VLOOKUP(Pres_2017_T1!AC548,[2]ListeGithub!$I$2:$K$111,3,FALSE)=$A$1,Pres_2017_T1!AE548,0),0)</f>
        <v>0</v>
      </c>
      <c r="P548">
        <f ca="1">_xlfn.IFNA(IF(VLOOKUP(Pres_2017_T1!AJ548,[2]ListeGithub!$I$2:$K$111,3,FALSE)=$A$1,Pres_2017_T1!AL548,0),0)</f>
        <v>4403</v>
      </c>
      <c r="W548">
        <f ca="1">_xlfn.IFNA(IF(VLOOKUP(Pres_2017_T1!AQ548,[2]ListeGithub!$I$2:$K$111,3,FALSE)=$A$1,Pres_2017_T1!AS548,0),0)</f>
        <v>0</v>
      </c>
      <c r="AD548">
        <f ca="1">_xlfn.IFNA(IF(VLOOKUP(Pres_2017_T1!AX548,[2]ListeGithub!$I$2:$K$111,3,FALSE)=$A$1,Pres_2017_T1!AZ548,0),0)</f>
        <v>0</v>
      </c>
      <c r="AK548">
        <f ca="1">_xlfn.IFNA(IF(VLOOKUP(Pres_2017_T1!BE548,[2]ListeGithub!$I$2:$K$111,3,FALSE)=$A$1,Pres_2017_T1!BG548,0),0)</f>
        <v>0</v>
      </c>
      <c r="AR548">
        <f ca="1">_xlfn.IFNA(IF(VLOOKUP(Pres_2017_T1!BL548,[2]ListeGithub!$I$2:$K$111,3,FALSE)=$A$1,Pres_2017_T1!BN548,0),0)</f>
        <v>0</v>
      </c>
      <c r="AY548">
        <f ca="1">_xlfn.IFNA(IF(VLOOKUP(Pres_2017_T1!BS548,[2]ListeGithub!$I$2:$K$111,3,FALSE)=$A$1,Pres_2017_T1!BU548,0),0)</f>
        <v>0</v>
      </c>
      <c r="BF548">
        <f ca="1">_xlfn.IFNA(IF(VLOOKUP(Pres_2017_T1!BZ548,[2]ListeGithub!$I$2:$K$111,3,FALSE)=$A$1,Pres_2017_T1!CB548,0),0)</f>
        <v>382</v>
      </c>
      <c r="BM548">
        <f ca="1">_xlfn.IFNA(IF(VLOOKUP(Pres_2017_T1!CG548,[2]ListeGithub!$I$2:$K$111,3,FALSE)=$A$1,Pres_2017_T1!CI548,0),0)</f>
        <v>224</v>
      </c>
      <c r="BT548">
        <f ca="1">_xlfn.IFNA(IF(VLOOKUP(Pres_2017_T1!CN548,[2]ListeGithub!$I$2:$K$111,3,FALSE)=$A$1,Pres_2017_T1!CP548,0),0)</f>
        <v>0</v>
      </c>
      <c r="CA548">
        <f t="shared" ca="1" si="8"/>
        <v>5009</v>
      </c>
    </row>
    <row r="549" spans="1:79" x14ac:dyDescent="0.75">
      <c r="A549" t="str">
        <v>ZC_01</v>
      </c>
      <c r="B549">
        <f ca="1">_xlfn.IFNA(IF(VLOOKUP(Pres_2017_T1!V549,[2]ListeGithub!$I$2:$K$111,3,FALSE)=$A$1,Pres_2017_T1!X549,0),0)</f>
        <v>0</v>
      </c>
      <c r="I549">
        <f ca="1">_xlfn.IFNA(IF(VLOOKUP(Pres_2017_T1!AC549,[2]ListeGithub!$I$2:$K$111,3,FALSE)=$A$1,Pres_2017_T1!AE549,0),0)</f>
        <v>0</v>
      </c>
      <c r="P549">
        <f ca="1">_xlfn.IFNA(IF(VLOOKUP(Pres_2017_T1!AJ549,[2]ListeGithub!$I$2:$K$111,3,FALSE)=$A$1,Pres_2017_T1!AL549,0),0)</f>
        <v>0</v>
      </c>
      <c r="W549">
        <f ca="1">_xlfn.IFNA(IF(VLOOKUP(Pres_2017_T1!AQ549,[2]ListeGithub!$I$2:$K$111,3,FALSE)=$A$1,Pres_2017_T1!AS549,0),0)</f>
        <v>2584</v>
      </c>
      <c r="AD549">
        <f ca="1">_xlfn.IFNA(IF(VLOOKUP(Pres_2017_T1!AX549,[2]ListeGithub!$I$2:$K$111,3,FALSE)=$A$1,Pres_2017_T1!AZ549,0),0)</f>
        <v>0</v>
      </c>
      <c r="AK549">
        <f ca="1">_xlfn.IFNA(IF(VLOOKUP(Pres_2017_T1!BE549,[2]ListeGithub!$I$2:$K$111,3,FALSE)=$A$1,Pres_2017_T1!BG549,0),0)</f>
        <v>0</v>
      </c>
      <c r="AR549">
        <f ca="1">_xlfn.IFNA(IF(VLOOKUP(Pres_2017_T1!BL549,[2]ListeGithub!$I$2:$K$111,3,FALSE)=$A$1,Pres_2017_T1!BN549,0),0)</f>
        <v>324</v>
      </c>
      <c r="AY549">
        <f ca="1">_xlfn.IFNA(IF(VLOOKUP(Pres_2017_T1!BS549,[2]ListeGithub!$I$2:$K$111,3,FALSE)=$A$1,Pres_2017_T1!BU549,0),0)</f>
        <v>0</v>
      </c>
      <c r="BF549">
        <f ca="1">_xlfn.IFNA(IF(VLOOKUP(Pres_2017_T1!BZ549,[2]ListeGithub!$I$2:$K$111,3,FALSE)=$A$1,Pres_2017_T1!CB549,0),0)</f>
        <v>0</v>
      </c>
      <c r="BM549">
        <f ca="1">_xlfn.IFNA(IF(VLOOKUP(Pres_2017_T1!CG549,[2]ListeGithub!$I$2:$K$111,3,FALSE)=$A$1,Pres_2017_T1!CI549,0),0)</f>
        <v>166</v>
      </c>
      <c r="BT549">
        <f ca="1">_xlfn.IFNA(IF(VLOOKUP(Pres_2017_T1!CN549,[2]ListeGithub!$I$2:$K$111,3,FALSE)=$A$1,Pres_2017_T1!CP549,0),0)</f>
        <v>0</v>
      </c>
      <c r="CA549">
        <f t="shared" ca="1" si="8"/>
        <v>3074</v>
      </c>
    </row>
    <row r="550" spans="1:79" x14ac:dyDescent="0.75">
      <c r="A550" t="str">
        <v>ZC_02</v>
      </c>
      <c r="B550">
        <f ca="1">_xlfn.IFNA(IF(VLOOKUP(Pres_2017_T1!V550,[2]ListeGithub!$I$2:$K$111,3,FALSE)=$A$1,Pres_2017_T1!X550,0),0)</f>
        <v>0</v>
      </c>
      <c r="I550">
        <f ca="1">_xlfn.IFNA(IF(VLOOKUP(Pres_2017_T1!AC550,[2]ListeGithub!$I$2:$K$111,3,FALSE)=$A$1,Pres_2017_T1!AE550,0),0)</f>
        <v>0</v>
      </c>
      <c r="P550">
        <f ca="1">_xlfn.IFNA(IF(VLOOKUP(Pres_2017_T1!AJ550,[2]ListeGithub!$I$2:$K$111,3,FALSE)=$A$1,Pres_2017_T1!AL550,0),0)</f>
        <v>0</v>
      </c>
      <c r="W550">
        <f ca="1">_xlfn.IFNA(IF(VLOOKUP(Pres_2017_T1!AQ550,[2]ListeGithub!$I$2:$K$111,3,FALSE)=$A$1,Pres_2017_T1!AS550,0),0)</f>
        <v>1350</v>
      </c>
      <c r="AD550">
        <f ca="1">_xlfn.IFNA(IF(VLOOKUP(Pres_2017_T1!AX550,[2]ListeGithub!$I$2:$K$111,3,FALSE)=$A$1,Pres_2017_T1!AZ550,0),0)</f>
        <v>0</v>
      </c>
      <c r="AK550">
        <f ca="1">_xlfn.IFNA(IF(VLOOKUP(Pres_2017_T1!BE550,[2]ListeGithub!$I$2:$K$111,3,FALSE)=$A$1,Pres_2017_T1!BG550,0),0)</f>
        <v>0</v>
      </c>
      <c r="AR550">
        <f ca="1">_xlfn.IFNA(IF(VLOOKUP(Pres_2017_T1!BL550,[2]ListeGithub!$I$2:$K$111,3,FALSE)=$A$1,Pres_2017_T1!BN550,0),0)</f>
        <v>0</v>
      </c>
      <c r="AY550">
        <f ca="1">_xlfn.IFNA(IF(VLOOKUP(Pres_2017_T1!BS550,[2]ListeGithub!$I$2:$K$111,3,FALSE)=$A$1,Pres_2017_T1!BU550,0),0)</f>
        <v>156</v>
      </c>
      <c r="BF550">
        <f ca="1">_xlfn.IFNA(IF(VLOOKUP(Pres_2017_T1!BZ550,[2]ListeGithub!$I$2:$K$111,3,FALSE)=$A$1,Pres_2017_T1!CB550,0),0)</f>
        <v>0</v>
      </c>
      <c r="BM550">
        <f ca="1">_xlfn.IFNA(IF(VLOOKUP(Pres_2017_T1!CG550,[2]ListeGithub!$I$2:$K$111,3,FALSE)=$A$1,Pres_2017_T1!CI550,0),0)</f>
        <v>107</v>
      </c>
      <c r="BT550">
        <f ca="1">_xlfn.IFNA(IF(VLOOKUP(Pres_2017_T1!CN550,[2]ListeGithub!$I$2:$K$111,3,FALSE)=$A$1,Pres_2017_T1!CP550,0),0)</f>
        <v>0</v>
      </c>
      <c r="CA550">
        <f t="shared" ca="1" si="8"/>
        <v>1613</v>
      </c>
    </row>
    <row r="551" spans="1:79" x14ac:dyDescent="0.75">
      <c r="A551" t="str">
        <v>ZD_01</v>
      </c>
      <c r="B551">
        <f ca="1">_xlfn.IFNA(IF(VLOOKUP(Pres_2017_T1!V551,[2]ListeGithub!$I$2:$K$111,3,FALSE)=$A$1,Pres_2017_T1!X551,0),0)</f>
        <v>0</v>
      </c>
      <c r="I551">
        <f ca="1">_xlfn.IFNA(IF(VLOOKUP(Pres_2017_T1!AC551,[2]ListeGithub!$I$2:$K$111,3,FALSE)=$A$1,Pres_2017_T1!AE551,0),0)</f>
        <v>0</v>
      </c>
      <c r="P551">
        <f ca="1">_xlfn.IFNA(IF(VLOOKUP(Pres_2017_T1!AJ551,[2]ListeGithub!$I$2:$K$111,3,FALSE)=$A$1,Pres_2017_T1!AL551,0),0)</f>
        <v>0</v>
      </c>
      <c r="W551">
        <f ca="1">_xlfn.IFNA(IF(VLOOKUP(Pres_2017_T1!AQ551,[2]ListeGithub!$I$2:$K$111,3,FALSE)=$A$1,Pres_2017_T1!AS551,0),0)</f>
        <v>9114</v>
      </c>
      <c r="AD551">
        <f ca="1">_xlfn.IFNA(IF(VLOOKUP(Pres_2017_T1!AX551,[2]ListeGithub!$I$2:$K$111,3,FALSE)=$A$1,Pres_2017_T1!AZ551,0),0)</f>
        <v>0</v>
      </c>
      <c r="AK551">
        <f ca="1">_xlfn.IFNA(IF(VLOOKUP(Pres_2017_T1!BE551,[2]ListeGithub!$I$2:$K$111,3,FALSE)=$A$1,Pres_2017_T1!BG551,0),0)</f>
        <v>0</v>
      </c>
      <c r="AR551">
        <f ca="1">_xlfn.IFNA(IF(VLOOKUP(Pres_2017_T1!BL551,[2]ListeGithub!$I$2:$K$111,3,FALSE)=$A$1,Pres_2017_T1!BN551,0),0)</f>
        <v>851</v>
      </c>
      <c r="AY551">
        <f ca="1">_xlfn.IFNA(IF(VLOOKUP(Pres_2017_T1!BS551,[2]ListeGithub!$I$2:$K$111,3,FALSE)=$A$1,Pres_2017_T1!BU551,0),0)</f>
        <v>0</v>
      </c>
      <c r="BF551">
        <f ca="1">_xlfn.IFNA(IF(VLOOKUP(Pres_2017_T1!BZ551,[2]ListeGithub!$I$2:$K$111,3,FALSE)=$A$1,Pres_2017_T1!CB551,0),0)</f>
        <v>0</v>
      </c>
      <c r="BM551">
        <f ca="1">_xlfn.IFNA(IF(VLOOKUP(Pres_2017_T1!CG551,[2]ListeGithub!$I$2:$K$111,3,FALSE)=$A$1,Pres_2017_T1!CI551,0),0)</f>
        <v>236</v>
      </c>
      <c r="BT551">
        <f ca="1">_xlfn.IFNA(IF(VLOOKUP(Pres_2017_T1!CN551,[2]ListeGithub!$I$2:$K$111,3,FALSE)=$A$1,Pres_2017_T1!CP551,0),0)</f>
        <v>0</v>
      </c>
      <c r="CA551">
        <f t="shared" ca="1" si="8"/>
        <v>10201</v>
      </c>
    </row>
    <row r="552" spans="1:79" x14ac:dyDescent="0.75">
      <c r="A552" t="str">
        <v>ZD_02</v>
      </c>
      <c r="B552">
        <f ca="1">_xlfn.IFNA(IF(VLOOKUP(Pres_2017_T1!V552,[2]ListeGithub!$I$2:$K$111,3,FALSE)=$A$1,Pres_2017_T1!X552,0),0)</f>
        <v>0</v>
      </c>
      <c r="I552">
        <f ca="1">_xlfn.IFNA(IF(VLOOKUP(Pres_2017_T1!AC552,[2]ListeGithub!$I$2:$K$111,3,FALSE)=$A$1,Pres_2017_T1!AE552,0),0)</f>
        <v>0</v>
      </c>
      <c r="P552">
        <f ca="1">_xlfn.IFNA(IF(VLOOKUP(Pres_2017_T1!AJ552,[2]ListeGithub!$I$2:$K$111,3,FALSE)=$A$1,Pres_2017_T1!AL552,0),0)</f>
        <v>0</v>
      </c>
      <c r="W552">
        <f ca="1">_xlfn.IFNA(IF(VLOOKUP(Pres_2017_T1!AQ552,[2]ListeGithub!$I$2:$K$111,3,FALSE)=$A$1,Pres_2017_T1!AS552,0),0)</f>
        <v>7884</v>
      </c>
      <c r="AD552">
        <f ca="1">_xlfn.IFNA(IF(VLOOKUP(Pres_2017_T1!AX552,[2]ListeGithub!$I$2:$K$111,3,FALSE)=$A$1,Pres_2017_T1!AZ552,0),0)</f>
        <v>0</v>
      </c>
      <c r="AK552">
        <f ca="1">_xlfn.IFNA(IF(VLOOKUP(Pres_2017_T1!BE552,[2]ListeGithub!$I$2:$K$111,3,FALSE)=$A$1,Pres_2017_T1!BG552,0),0)</f>
        <v>0</v>
      </c>
      <c r="AR552">
        <f ca="1">_xlfn.IFNA(IF(VLOOKUP(Pres_2017_T1!BL552,[2]ListeGithub!$I$2:$K$111,3,FALSE)=$A$1,Pres_2017_T1!BN552,0),0)</f>
        <v>848</v>
      </c>
      <c r="AY552">
        <f ca="1">_xlfn.IFNA(IF(VLOOKUP(Pres_2017_T1!BS552,[2]ListeGithub!$I$2:$K$111,3,FALSE)=$A$1,Pres_2017_T1!BU552,0),0)</f>
        <v>0</v>
      </c>
      <c r="BF552">
        <f ca="1">_xlfn.IFNA(IF(VLOOKUP(Pres_2017_T1!BZ552,[2]ListeGithub!$I$2:$K$111,3,FALSE)=$A$1,Pres_2017_T1!CB552,0),0)</f>
        <v>0</v>
      </c>
      <c r="BM552">
        <f ca="1">_xlfn.IFNA(IF(VLOOKUP(Pres_2017_T1!CG552,[2]ListeGithub!$I$2:$K$111,3,FALSE)=$A$1,Pres_2017_T1!CI552,0),0)</f>
        <v>281</v>
      </c>
      <c r="BT552">
        <f ca="1">_xlfn.IFNA(IF(VLOOKUP(Pres_2017_T1!CN552,[2]ListeGithub!$I$2:$K$111,3,FALSE)=$A$1,Pres_2017_T1!CP552,0),0)</f>
        <v>0</v>
      </c>
      <c r="CA552">
        <f t="shared" ca="1" si="8"/>
        <v>9013</v>
      </c>
    </row>
    <row r="553" spans="1:79" x14ac:dyDescent="0.75">
      <c r="A553" t="str">
        <v>ZD_03</v>
      </c>
      <c r="B553">
        <f ca="1">_xlfn.IFNA(IF(VLOOKUP(Pres_2017_T1!V553,[2]ListeGithub!$I$2:$K$111,3,FALSE)=$A$1,Pres_2017_T1!X553,0),0)</f>
        <v>0</v>
      </c>
      <c r="I553">
        <f ca="1">_xlfn.IFNA(IF(VLOOKUP(Pres_2017_T1!AC553,[2]ListeGithub!$I$2:$K$111,3,FALSE)=$A$1,Pres_2017_T1!AE553,0),0)</f>
        <v>0</v>
      </c>
      <c r="P553">
        <f ca="1">_xlfn.IFNA(IF(VLOOKUP(Pres_2017_T1!AJ553,[2]ListeGithub!$I$2:$K$111,3,FALSE)=$A$1,Pres_2017_T1!AL553,0),0)</f>
        <v>0</v>
      </c>
      <c r="W553">
        <f ca="1">_xlfn.IFNA(IF(VLOOKUP(Pres_2017_T1!AQ553,[2]ListeGithub!$I$2:$K$111,3,FALSE)=$A$1,Pres_2017_T1!AS553,0),0)</f>
        <v>7816</v>
      </c>
      <c r="AD553">
        <f ca="1">_xlfn.IFNA(IF(VLOOKUP(Pres_2017_T1!AX553,[2]ListeGithub!$I$2:$K$111,3,FALSE)=$A$1,Pres_2017_T1!AZ553,0),0)</f>
        <v>0</v>
      </c>
      <c r="AK553">
        <f ca="1">_xlfn.IFNA(IF(VLOOKUP(Pres_2017_T1!BE553,[2]ListeGithub!$I$2:$K$111,3,FALSE)=$A$1,Pres_2017_T1!BG553,0),0)</f>
        <v>0</v>
      </c>
      <c r="AR553">
        <f ca="1">_xlfn.IFNA(IF(VLOOKUP(Pres_2017_T1!BL553,[2]ListeGithub!$I$2:$K$111,3,FALSE)=$A$1,Pres_2017_T1!BN553,0),0)</f>
        <v>1022</v>
      </c>
      <c r="AY553">
        <f ca="1">_xlfn.IFNA(IF(VLOOKUP(Pres_2017_T1!BS553,[2]ListeGithub!$I$2:$K$111,3,FALSE)=$A$1,Pres_2017_T1!BU553,0),0)</f>
        <v>0</v>
      </c>
      <c r="BF553">
        <f ca="1">_xlfn.IFNA(IF(VLOOKUP(Pres_2017_T1!BZ553,[2]ListeGithub!$I$2:$K$111,3,FALSE)=$A$1,Pres_2017_T1!CB553,0),0)</f>
        <v>0</v>
      </c>
      <c r="BM553">
        <f ca="1">_xlfn.IFNA(IF(VLOOKUP(Pres_2017_T1!CG553,[2]ListeGithub!$I$2:$K$111,3,FALSE)=$A$1,Pres_2017_T1!CI553,0),0)</f>
        <v>319</v>
      </c>
      <c r="BT553">
        <f ca="1">_xlfn.IFNA(IF(VLOOKUP(Pres_2017_T1!CN553,[2]ListeGithub!$I$2:$K$111,3,FALSE)=$A$1,Pres_2017_T1!CP553,0),0)</f>
        <v>0</v>
      </c>
      <c r="CA553">
        <f t="shared" ca="1" si="8"/>
        <v>9157</v>
      </c>
    </row>
    <row r="554" spans="1:79" x14ac:dyDescent="0.75">
      <c r="A554" t="str">
        <v>ZD_04</v>
      </c>
      <c r="B554">
        <f ca="1">_xlfn.IFNA(IF(VLOOKUP(Pres_2017_T1!V554,[2]ListeGithub!$I$2:$K$111,3,FALSE)=$A$1,Pres_2017_T1!X554,0),0)</f>
        <v>0</v>
      </c>
      <c r="I554">
        <f ca="1">_xlfn.IFNA(IF(VLOOKUP(Pres_2017_T1!AC554,[2]ListeGithub!$I$2:$K$111,3,FALSE)=$A$1,Pres_2017_T1!AE554,0),0)</f>
        <v>0</v>
      </c>
      <c r="P554">
        <f ca="1">_xlfn.IFNA(IF(VLOOKUP(Pres_2017_T1!AJ554,[2]ListeGithub!$I$2:$K$111,3,FALSE)=$A$1,Pres_2017_T1!AL554,0),0)</f>
        <v>12218</v>
      </c>
      <c r="W554">
        <f ca="1">_xlfn.IFNA(IF(VLOOKUP(Pres_2017_T1!AQ554,[2]ListeGithub!$I$2:$K$111,3,FALSE)=$A$1,Pres_2017_T1!AS554,0),0)</f>
        <v>0</v>
      </c>
      <c r="AD554">
        <f ca="1">_xlfn.IFNA(IF(VLOOKUP(Pres_2017_T1!AX554,[2]ListeGithub!$I$2:$K$111,3,FALSE)=$A$1,Pres_2017_T1!AZ554,0),0)</f>
        <v>0</v>
      </c>
      <c r="AK554">
        <f ca="1">_xlfn.IFNA(IF(VLOOKUP(Pres_2017_T1!BE554,[2]ListeGithub!$I$2:$K$111,3,FALSE)=$A$1,Pres_2017_T1!BG554,0),0)</f>
        <v>0</v>
      </c>
      <c r="AR554">
        <f ca="1">_xlfn.IFNA(IF(VLOOKUP(Pres_2017_T1!BL554,[2]ListeGithub!$I$2:$K$111,3,FALSE)=$A$1,Pres_2017_T1!BN554,0),0)</f>
        <v>1019</v>
      </c>
      <c r="AY554">
        <f ca="1">_xlfn.IFNA(IF(VLOOKUP(Pres_2017_T1!BS554,[2]ListeGithub!$I$2:$K$111,3,FALSE)=$A$1,Pres_2017_T1!BU554,0),0)</f>
        <v>0</v>
      </c>
      <c r="BF554">
        <f ca="1">_xlfn.IFNA(IF(VLOOKUP(Pres_2017_T1!BZ554,[2]ListeGithub!$I$2:$K$111,3,FALSE)=$A$1,Pres_2017_T1!CB554,0),0)</f>
        <v>0</v>
      </c>
      <c r="BM554">
        <f ca="1">_xlfn.IFNA(IF(VLOOKUP(Pres_2017_T1!CG554,[2]ListeGithub!$I$2:$K$111,3,FALSE)=$A$1,Pres_2017_T1!CI554,0),0)</f>
        <v>325</v>
      </c>
      <c r="BT554">
        <f ca="1">_xlfn.IFNA(IF(VLOOKUP(Pres_2017_T1!CN554,[2]ListeGithub!$I$2:$K$111,3,FALSE)=$A$1,Pres_2017_T1!CP554,0),0)</f>
        <v>0</v>
      </c>
      <c r="CA554">
        <f t="shared" ca="1" si="8"/>
        <v>13562</v>
      </c>
    </row>
    <row r="555" spans="1:79" x14ac:dyDescent="0.75">
      <c r="A555" t="str">
        <v>ZD_05</v>
      </c>
      <c r="B555">
        <f ca="1">_xlfn.IFNA(IF(VLOOKUP(Pres_2017_T1!V555,[2]ListeGithub!$I$2:$K$111,3,FALSE)=$A$1,Pres_2017_T1!X555,0),0)</f>
        <v>0</v>
      </c>
      <c r="I555">
        <f ca="1">_xlfn.IFNA(IF(VLOOKUP(Pres_2017_T1!AC555,[2]ListeGithub!$I$2:$K$111,3,FALSE)=$A$1,Pres_2017_T1!AE555,0),0)</f>
        <v>0</v>
      </c>
      <c r="P555">
        <f ca="1">_xlfn.IFNA(IF(VLOOKUP(Pres_2017_T1!AJ555,[2]ListeGithub!$I$2:$K$111,3,FALSE)=$A$1,Pres_2017_T1!AL555,0),0)</f>
        <v>0</v>
      </c>
      <c r="W555">
        <f ca="1">_xlfn.IFNA(IF(VLOOKUP(Pres_2017_T1!AQ555,[2]ListeGithub!$I$2:$K$111,3,FALSE)=$A$1,Pres_2017_T1!AS555,0),0)</f>
        <v>6770</v>
      </c>
      <c r="AD555">
        <f ca="1">_xlfn.IFNA(IF(VLOOKUP(Pres_2017_T1!AX555,[2]ListeGithub!$I$2:$K$111,3,FALSE)=$A$1,Pres_2017_T1!AZ555,0),0)</f>
        <v>0</v>
      </c>
      <c r="AK555">
        <f ca="1">_xlfn.IFNA(IF(VLOOKUP(Pres_2017_T1!BE555,[2]ListeGithub!$I$2:$K$111,3,FALSE)=$A$1,Pres_2017_T1!BG555,0),0)</f>
        <v>0</v>
      </c>
      <c r="AR555">
        <f ca="1">_xlfn.IFNA(IF(VLOOKUP(Pres_2017_T1!BL555,[2]ListeGithub!$I$2:$K$111,3,FALSE)=$A$1,Pres_2017_T1!BN555,0),0)</f>
        <v>0</v>
      </c>
      <c r="AY555">
        <f ca="1">_xlfn.IFNA(IF(VLOOKUP(Pres_2017_T1!BS555,[2]ListeGithub!$I$2:$K$111,3,FALSE)=$A$1,Pres_2017_T1!BU555,0),0)</f>
        <v>650</v>
      </c>
      <c r="BF555">
        <f ca="1">_xlfn.IFNA(IF(VLOOKUP(Pres_2017_T1!BZ555,[2]ListeGithub!$I$2:$K$111,3,FALSE)=$A$1,Pres_2017_T1!CB555,0),0)</f>
        <v>0</v>
      </c>
      <c r="BM555">
        <f ca="1">_xlfn.IFNA(IF(VLOOKUP(Pres_2017_T1!CG555,[2]ListeGithub!$I$2:$K$111,3,FALSE)=$A$1,Pres_2017_T1!CI555,0),0)</f>
        <v>189</v>
      </c>
      <c r="BT555">
        <f ca="1">_xlfn.IFNA(IF(VLOOKUP(Pres_2017_T1!CN555,[2]ListeGithub!$I$2:$K$111,3,FALSE)=$A$1,Pres_2017_T1!CP555,0),0)</f>
        <v>0</v>
      </c>
      <c r="CA555">
        <f t="shared" ca="1" si="8"/>
        <v>7609</v>
      </c>
    </row>
    <row r="556" spans="1:79" x14ac:dyDescent="0.75">
      <c r="A556" t="str">
        <v>ZD_06</v>
      </c>
      <c r="B556">
        <f ca="1">_xlfn.IFNA(IF(VLOOKUP(Pres_2017_T1!V556,[2]ListeGithub!$I$2:$K$111,3,FALSE)=$A$1,Pres_2017_T1!X556,0),0)</f>
        <v>0</v>
      </c>
      <c r="I556">
        <f ca="1">_xlfn.IFNA(IF(VLOOKUP(Pres_2017_T1!AC556,[2]ListeGithub!$I$2:$K$111,3,FALSE)=$A$1,Pres_2017_T1!AE556,0),0)</f>
        <v>0</v>
      </c>
      <c r="P556">
        <f ca="1">_xlfn.IFNA(IF(VLOOKUP(Pres_2017_T1!AJ556,[2]ListeGithub!$I$2:$K$111,3,FALSE)=$A$1,Pres_2017_T1!AL556,0),0)</f>
        <v>0</v>
      </c>
      <c r="W556">
        <f ca="1">_xlfn.IFNA(IF(VLOOKUP(Pres_2017_T1!AQ556,[2]ListeGithub!$I$2:$K$111,3,FALSE)=$A$1,Pres_2017_T1!AS556,0),0)</f>
        <v>6418</v>
      </c>
      <c r="AD556">
        <f ca="1">_xlfn.IFNA(IF(VLOOKUP(Pres_2017_T1!AX556,[2]ListeGithub!$I$2:$K$111,3,FALSE)=$A$1,Pres_2017_T1!AZ556,0),0)</f>
        <v>0</v>
      </c>
      <c r="AK556">
        <f ca="1">_xlfn.IFNA(IF(VLOOKUP(Pres_2017_T1!BE556,[2]ListeGithub!$I$2:$K$111,3,FALSE)=$A$1,Pres_2017_T1!BG556,0),0)</f>
        <v>0</v>
      </c>
      <c r="AR556">
        <f ca="1">_xlfn.IFNA(IF(VLOOKUP(Pres_2017_T1!BL556,[2]ListeGithub!$I$2:$K$111,3,FALSE)=$A$1,Pres_2017_T1!BN556,0),0)</f>
        <v>0</v>
      </c>
      <c r="AY556">
        <f ca="1">_xlfn.IFNA(IF(VLOOKUP(Pres_2017_T1!BS556,[2]ListeGithub!$I$2:$K$111,3,FALSE)=$A$1,Pres_2017_T1!BU556,0),0)</f>
        <v>570</v>
      </c>
      <c r="BF556">
        <f ca="1">_xlfn.IFNA(IF(VLOOKUP(Pres_2017_T1!BZ556,[2]ListeGithub!$I$2:$K$111,3,FALSE)=$A$1,Pres_2017_T1!CB556,0),0)</f>
        <v>0</v>
      </c>
      <c r="BM556">
        <f ca="1">_xlfn.IFNA(IF(VLOOKUP(Pres_2017_T1!CG556,[2]ListeGithub!$I$2:$K$111,3,FALSE)=$A$1,Pres_2017_T1!CI556,0),0)</f>
        <v>235</v>
      </c>
      <c r="BT556">
        <f ca="1">_xlfn.IFNA(IF(VLOOKUP(Pres_2017_T1!CN556,[2]ListeGithub!$I$2:$K$111,3,FALSE)=$A$1,Pres_2017_T1!CP556,0),0)</f>
        <v>0</v>
      </c>
      <c r="CA556">
        <f t="shared" ca="1" si="8"/>
        <v>7223</v>
      </c>
    </row>
    <row r="557" spans="1:79" x14ac:dyDescent="0.75">
      <c r="A557" t="str">
        <v>ZD_07</v>
      </c>
      <c r="B557">
        <f ca="1">_xlfn.IFNA(IF(VLOOKUP(Pres_2017_T1!V557,[2]ListeGithub!$I$2:$K$111,3,FALSE)=$A$1,Pres_2017_T1!X557,0),0)</f>
        <v>0</v>
      </c>
      <c r="I557">
        <f ca="1">_xlfn.IFNA(IF(VLOOKUP(Pres_2017_T1!AC557,[2]ListeGithub!$I$2:$K$111,3,FALSE)=$A$1,Pres_2017_T1!AE557,0),0)</f>
        <v>0</v>
      </c>
      <c r="P557">
        <f ca="1">_xlfn.IFNA(IF(VLOOKUP(Pres_2017_T1!AJ557,[2]ListeGithub!$I$2:$K$111,3,FALSE)=$A$1,Pres_2017_T1!AL557,0),0)</f>
        <v>0</v>
      </c>
      <c r="W557">
        <f ca="1">_xlfn.IFNA(IF(VLOOKUP(Pres_2017_T1!AQ557,[2]ListeGithub!$I$2:$K$111,3,FALSE)=$A$1,Pres_2017_T1!AS557,0),0)</f>
        <v>10288</v>
      </c>
      <c r="AD557">
        <f ca="1">_xlfn.IFNA(IF(VLOOKUP(Pres_2017_T1!AX557,[2]ListeGithub!$I$2:$K$111,3,FALSE)=$A$1,Pres_2017_T1!AZ557,0),0)</f>
        <v>0</v>
      </c>
      <c r="AK557">
        <f ca="1">_xlfn.IFNA(IF(VLOOKUP(Pres_2017_T1!BE557,[2]ListeGithub!$I$2:$K$111,3,FALSE)=$A$1,Pres_2017_T1!BG557,0),0)</f>
        <v>0</v>
      </c>
      <c r="AR557">
        <f ca="1">_xlfn.IFNA(IF(VLOOKUP(Pres_2017_T1!BL557,[2]ListeGithub!$I$2:$K$111,3,FALSE)=$A$1,Pres_2017_T1!BN557,0),0)</f>
        <v>1069</v>
      </c>
      <c r="AY557">
        <f ca="1">_xlfn.IFNA(IF(VLOOKUP(Pres_2017_T1!BS557,[2]ListeGithub!$I$2:$K$111,3,FALSE)=$A$1,Pres_2017_T1!BU557,0),0)</f>
        <v>0</v>
      </c>
      <c r="BF557">
        <f ca="1">_xlfn.IFNA(IF(VLOOKUP(Pres_2017_T1!BZ557,[2]ListeGithub!$I$2:$K$111,3,FALSE)=$A$1,Pres_2017_T1!CB557,0),0)</f>
        <v>0</v>
      </c>
      <c r="BM557">
        <f ca="1">_xlfn.IFNA(IF(VLOOKUP(Pres_2017_T1!CG557,[2]ListeGithub!$I$2:$K$111,3,FALSE)=$A$1,Pres_2017_T1!CI557,0),0)</f>
        <v>354</v>
      </c>
      <c r="BT557">
        <f ca="1">_xlfn.IFNA(IF(VLOOKUP(Pres_2017_T1!CN557,[2]ListeGithub!$I$2:$K$111,3,FALSE)=$A$1,Pres_2017_T1!CP557,0),0)</f>
        <v>0</v>
      </c>
      <c r="CA557">
        <f t="shared" ca="1" si="8"/>
        <v>11711</v>
      </c>
    </row>
    <row r="558" spans="1:79" x14ac:dyDescent="0.75">
      <c r="A558" t="str">
        <v>ZM_01</v>
      </c>
      <c r="B558">
        <f ca="1">_xlfn.IFNA(IF(VLOOKUP(Pres_2017_T1!V558,[2]ListeGithub!$I$2:$K$111,3,FALSE)=$A$1,Pres_2017_T1!X558,0),0)</f>
        <v>0</v>
      </c>
      <c r="I558">
        <f ca="1">_xlfn.IFNA(IF(VLOOKUP(Pres_2017_T1!AC558,[2]ListeGithub!$I$2:$K$111,3,FALSE)=$A$1,Pres_2017_T1!AE558,0),0)</f>
        <v>3912</v>
      </c>
      <c r="P558">
        <f ca="1">_xlfn.IFNA(IF(VLOOKUP(Pres_2017_T1!AJ558,[2]ListeGithub!$I$2:$K$111,3,FALSE)=$A$1,Pres_2017_T1!AL558,0),0)</f>
        <v>0</v>
      </c>
      <c r="W558">
        <f ca="1">_xlfn.IFNA(IF(VLOOKUP(Pres_2017_T1!AQ558,[2]ListeGithub!$I$2:$K$111,3,FALSE)=$A$1,Pres_2017_T1!AS558,0),0)</f>
        <v>0</v>
      </c>
      <c r="AD558">
        <f ca="1">_xlfn.IFNA(IF(VLOOKUP(Pres_2017_T1!AX558,[2]ListeGithub!$I$2:$K$111,3,FALSE)=$A$1,Pres_2017_T1!AZ558,0),0)</f>
        <v>0</v>
      </c>
      <c r="AK558">
        <f ca="1">_xlfn.IFNA(IF(VLOOKUP(Pres_2017_T1!BE558,[2]ListeGithub!$I$2:$K$111,3,FALSE)=$A$1,Pres_2017_T1!BG558,0),0)</f>
        <v>0</v>
      </c>
      <c r="AR558">
        <f ca="1">_xlfn.IFNA(IF(VLOOKUP(Pres_2017_T1!BL558,[2]ListeGithub!$I$2:$K$111,3,FALSE)=$A$1,Pres_2017_T1!BN558,0),0)</f>
        <v>0</v>
      </c>
      <c r="AY558">
        <f ca="1">_xlfn.IFNA(IF(VLOOKUP(Pres_2017_T1!BS558,[2]ListeGithub!$I$2:$K$111,3,FALSE)=$A$1,Pres_2017_T1!BU558,0),0)</f>
        <v>218</v>
      </c>
      <c r="BF558">
        <f ca="1">_xlfn.IFNA(IF(VLOOKUP(Pres_2017_T1!BZ558,[2]ListeGithub!$I$2:$K$111,3,FALSE)=$A$1,Pres_2017_T1!CB558,0),0)</f>
        <v>0</v>
      </c>
      <c r="BM558">
        <f ca="1">_xlfn.IFNA(IF(VLOOKUP(Pres_2017_T1!CG558,[2]ListeGithub!$I$2:$K$111,3,FALSE)=$A$1,Pres_2017_T1!CI558,0),0)</f>
        <v>103</v>
      </c>
      <c r="BT558">
        <f ca="1">_xlfn.IFNA(IF(VLOOKUP(Pres_2017_T1!CN558,[2]ListeGithub!$I$2:$K$111,3,FALSE)=$A$1,Pres_2017_T1!CP558,0),0)</f>
        <v>0</v>
      </c>
      <c r="CA558">
        <f t="shared" ca="1" si="8"/>
        <v>4233</v>
      </c>
    </row>
    <row r="559" spans="1:79" x14ac:dyDescent="0.75">
      <c r="A559" t="str">
        <v>ZM_02</v>
      </c>
      <c r="B559">
        <f ca="1">_xlfn.IFNA(IF(VLOOKUP(Pres_2017_T1!V559,[2]ListeGithub!$I$2:$K$111,3,FALSE)=$A$1,Pres_2017_T1!X559,0),0)</f>
        <v>7000</v>
      </c>
      <c r="I559">
        <f ca="1">_xlfn.IFNA(IF(VLOOKUP(Pres_2017_T1!AC559,[2]ListeGithub!$I$2:$K$111,3,FALSE)=$A$1,Pres_2017_T1!AE559,0),0)</f>
        <v>0</v>
      </c>
      <c r="P559">
        <f ca="1">_xlfn.IFNA(IF(VLOOKUP(Pres_2017_T1!AJ559,[2]ListeGithub!$I$2:$K$111,3,FALSE)=$A$1,Pres_2017_T1!AL559,0),0)</f>
        <v>0</v>
      </c>
      <c r="W559">
        <f ca="1">_xlfn.IFNA(IF(VLOOKUP(Pres_2017_T1!AQ559,[2]ListeGithub!$I$2:$K$111,3,FALSE)=$A$1,Pres_2017_T1!AS559,0),0)</f>
        <v>0</v>
      </c>
      <c r="AD559">
        <f ca="1">_xlfn.IFNA(IF(VLOOKUP(Pres_2017_T1!AX559,[2]ListeGithub!$I$2:$K$111,3,FALSE)=$A$1,Pres_2017_T1!AZ559,0),0)</f>
        <v>0</v>
      </c>
      <c r="AK559">
        <f ca="1">_xlfn.IFNA(IF(VLOOKUP(Pres_2017_T1!BE559,[2]ListeGithub!$I$2:$K$111,3,FALSE)=$A$1,Pres_2017_T1!BG559,0),0)</f>
        <v>0</v>
      </c>
      <c r="AR559">
        <f ca="1">_xlfn.IFNA(IF(VLOOKUP(Pres_2017_T1!BL559,[2]ListeGithub!$I$2:$K$111,3,FALSE)=$A$1,Pres_2017_T1!BN559,0),0)</f>
        <v>0</v>
      </c>
      <c r="AY559">
        <f ca="1">_xlfn.IFNA(IF(VLOOKUP(Pres_2017_T1!BS559,[2]ListeGithub!$I$2:$K$111,3,FALSE)=$A$1,Pres_2017_T1!BU559,0),0)</f>
        <v>193</v>
      </c>
      <c r="BF559">
        <f ca="1">_xlfn.IFNA(IF(VLOOKUP(Pres_2017_T1!BZ559,[2]ListeGithub!$I$2:$K$111,3,FALSE)=$A$1,Pres_2017_T1!CB559,0),0)</f>
        <v>0</v>
      </c>
      <c r="BM559">
        <f ca="1">_xlfn.IFNA(IF(VLOOKUP(Pres_2017_T1!CG559,[2]ListeGithub!$I$2:$K$111,3,FALSE)=$A$1,Pres_2017_T1!CI559,0),0)</f>
        <v>87</v>
      </c>
      <c r="BT559">
        <f ca="1">_xlfn.IFNA(IF(VLOOKUP(Pres_2017_T1!CN559,[2]ListeGithub!$I$2:$K$111,3,FALSE)=$A$1,Pres_2017_T1!CP559,0),0)</f>
        <v>0</v>
      </c>
      <c r="CA559">
        <f t="shared" ca="1" si="8"/>
        <v>7280</v>
      </c>
    </row>
    <row r="560" spans="1:79" x14ac:dyDescent="0.75">
      <c r="A560" t="str">
        <v>ZN_01</v>
      </c>
      <c r="B560">
        <f ca="1">_xlfn.IFNA(IF(VLOOKUP(Pres_2017_T1!V560,[2]ListeGithub!$I$2:$K$111,3,FALSE)=$A$1,Pres_2017_T1!X560,0),0)</f>
        <v>13878</v>
      </c>
      <c r="I560">
        <f ca="1">_xlfn.IFNA(IF(VLOOKUP(Pres_2017_T1!AC560,[2]ListeGithub!$I$2:$K$111,3,FALSE)=$A$1,Pres_2017_T1!AE560,0),0)</f>
        <v>0</v>
      </c>
      <c r="P560">
        <f ca="1">_xlfn.IFNA(IF(VLOOKUP(Pres_2017_T1!AJ560,[2]ListeGithub!$I$2:$K$111,3,FALSE)=$A$1,Pres_2017_T1!AL560,0),0)</f>
        <v>0</v>
      </c>
      <c r="W560">
        <f ca="1">_xlfn.IFNA(IF(VLOOKUP(Pres_2017_T1!AQ560,[2]ListeGithub!$I$2:$K$111,3,FALSE)=$A$1,Pres_2017_T1!AS560,0),0)</f>
        <v>0</v>
      </c>
      <c r="AD560">
        <f ca="1">_xlfn.IFNA(IF(VLOOKUP(Pres_2017_T1!AX560,[2]ListeGithub!$I$2:$K$111,3,FALSE)=$A$1,Pres_2017_T1!AZ560,0),0)</f>
        <v>0</v>
      </c>
      <c r="AK560">
        <f ca="1">_xlfn.IFNA(IF(VLOOKUP(Pres_2017_T1!BE560,[2]ListeGithub!$I$2:$K$111,3,FALSE)=$A$1,Pres_2017_T1!BG560,0),0)</f>
        <v>0</v>
      </c>
      <c r="AR560">
        <f ca="1">_xlfn.IFNA(IF(VLOOKUP(Pres_2017_T1!BL560,[2]ListeGithub!$I$2:$K$111,3,FALSE)=$A$1,Pres_2017_T1!BN560,0),0)</f>
        <v>1074</v>
      </c>
      <c r="AY560">
        <f ca="1">_xlfn.IFNA(IF(VLOOKUP(Pres_2017_T1!BS560,[2]ListeGithub!$I$2:$K$111,3,FALSE)=$A$1,Pres_2017_T1!BU560,0),0)</f>
        <v>0</v>
      </c>
      <c r="BF560">
        <f ca="1">_xlfn.IFNA(IF(VLOOKUP(Pres_2017_T1!BZ560,[2]ListeGithub!$I$2:$K$111,3,FALSE)=$A$1,Pres_2017_T1!CB560,0),0)</f>
        <v>350</v>
      </c>
      <c r="BM560">
        <f ca="1">_xlfn.IFNA(IF(VLOOKUP(Pres_2017_T1!CG560,[2]ListeGithub!$I$2:$K$111,3,FALSE)=$A$1,Pres_2017_T1!CI560,0),0)</f>
        <v>0</v>
      </c>
      <c r="BT560">
        <f ca="1">_xlfn.IFNA(IF(VLOOKUP(Pres_2017_T1!CN560,[2]ListeGithub!$I$2:$K$111,3,FALSE)=$A$1,Pres_2017_T1!CP560,0),0)</f>
        <v>0</v>
      </c>
      <c r="CA560">
        <f t="shared" ca="1" si="8"/>
        <v>15302</v>
      </c>
    </row>
    <row r="561" spans="1:79" x14ac:dyDescent="0.75">
      <c r="A561" t="str">
        <v>ZN_02</v>
      </c>
      <c r="B561">
        <f ca="1">_xlfn.IFNA(IF(VLOOKUP(Pres_2017_T1!V561,[2]ListeGithub!$I$2:$K$111,3,FALSE)=$A$1,Pres_2017_T1!X561,0),0)</f>
        <v>0</v>
      </c>
      <c r="I561">
        <f ca="1">_xlfn.IFNA(IF(VLOOKUP(Pres_2017_T1!AC561,[2]ListeGithub!$I$2:$K$111,3,FALSE)=$A$1,Pres_2017_T1!AE561,0),0)</f>
        <v>13187</v>
      </c>
      <c r="P561">
        <f ca="1">_xlfn.IFNA(IF(VLOOKUP(Pres_2017_T1!AJ561,[2]ListeGithub!$I$2:$K$111,3,FALSE)=$A$1,Pres_2017_T1!AL561,0),0)</f>
        <v>0</v>
      </c>
      <c r="W561">
        <f ca="1">_xlfn.IFNA(IF(VLOOKUP(Pres_2017_T1!AQ561,[2]ListeGithub!$I$2:$K$111,3,FALSE)=$A$1,Pres_2017_T1!AS561,0),0)</f>
        <v>0</v>
      </c>
      <c r="AD561">
        <f ca="1">_xlfn.IFNA(IF(VLOOKUP(Pres_2017_T1!AX561,[2]ListeGithub!$I$2:$K$111,3,FALSE)=$A$1,Pres_2017_T1!AZ561,0),0)</f>
        <v>0</v>
      </c>
      <c r="AK561">
        <f ca="1">_xlfn.IFNA(IF(VLOOKUP(Pres_2017_T1!BE561,[2]ListeGithub!$I$2:$K$111,3,FALSE)=$A$1,Pres_2017_T1!BG561,0),0)</f>
        <v>0</v>
      </c>
      <c r="AR561">
        <f ca="1">_xlfn.IFNA(IF(VLOOKUP(Pres_2017_T1!BL561,[2]ListeGithub!$I$2:$K$111,3,FALSE)=$A$1,Pres_2017_T1!BN561,0),0)</f>
        <v>1024</v>
      </c>
      <c r="AY561">
        <f ca="1">_xlfn.IFNA(IF(VLOOKUP(Pres_2017_T1!BS561,[2]ListeGithub!$I$2:$K$111,3,FALSE)=$A$1,Pres_2017_T1!BU561,0),0)</f>
        <v>0</v>
      </c>
      <c r="BF561">
        <f ca="1">_xlfn.IFNA(IF(VLOOKUP(Pres_2017_T1!BZ561,[2]ListeGithub!$I$2:$K$111,3,FALSE)=$A$1,Pres_2017_T1!CB561,0),0)</f>
        <v>0</v>
      </c>
      <c r="BM561">
        <f ca="1">_xlfn.IFNA(IF(VLOOKUP(Pres_2017_T1!CG561,[2]ListeGithub!$I$2:$K$111,3,FALSE)=$A$1,Pres_2017_T1!CI561,0),0)</f>
        <v>345</v>
      </c>
      <c r="BT561">
        <f ca="1">_xlfn.IFNA(IF(VLOOKUP(Pres_2017_T1!CN561,[2]ListeGithub!$I$2:$K$111,3,FALSE)=$A$1,Pres_2017_T1!CP561,0),0)</f>
        <v>0</v>
      </c>
      <c r="CA561">
        <f t="shared" ca="1" si="8"/>
        <v>14556</v>
      </c>
    </row>
    <row r="562" spans="1:79" x14ac:dyDescent="0.75">
      <c r="A562" t="str">
        <v>ZP_01</v>
      </c>
      <c r="B562">
        <f ca="1">_xlfn.IFNA(IF(VLOOKUP(Pres_2017_T1!V562,[2]ListeGithub!$I$2:$K$111,3,FALSE)=$A$1,Pres_2017_T1!X562,0),0)</f>
        <v>10471</v>
      </c>
      <c r="I562">
        <f ca="1">_xlfn.IFNA(IF(VLOOKUP(Pres_2017_T1!AC562,[2]ListeGithub!$I$2:$K$111,3,FALSE)=$A$1,Pres_2017_T1!AE562,0),0)</f>
        <v>0</v>
      </c>
      <c r="P562">
        <f ca="1">_xlfn.IFNA(IF(VLOOKUP(Pres_2017_T1!AJ562,[2]ListeGithub!$I$2:$K$111,3,FALSE)=$A$1,Pres_2017_T1!AL562,0),0)</f>
        <v>0</v>
      </c>
      <c r="W562">
        <f ca="1">_xlfn.IFNA(IF(VLOOKUP(Pres_2017_T1!AQ562,[2]ListeGithub!$I$2:$K$111,3,FALSE)=$A$1,Pres_2017_T1!AS562,0),0)</f>
        <v>0</v>
      </c>
      <c r="AD562">
        <f ca="1">_xlfn.IFNA(IF(VLOOKUP(Pres_2017_T1!AX562,[2]ListeGithub!$I$2:$K$111,3,FALSE)=$A$1,Pres_2017_T1!AZ562,0),0)</f>
        <v>0</v>
      </c>
      <c r="AK562">
        <f ca="1">_xlfn.IFNA(IF(VLOOKUP(Pres_2017_T1!BE562,[2]ListeGithub!$I$2:$K$111,3,FALSE)=$A$1,Pres_2017_T1!BG562,0),0)</f>
        <v>0</v>
      </c>
      <c r="AR562">
        <f ca="1">_xlfn.IFNA(IF(VLOOKUP(Pres_2017_T1!BL562,[2]ListeGithub!$I$2:$K$111,3,FALSE)=$A$1,Pres_2017_T1!BN562,0),0)</f>
        <v>423</v>
      </c>
      <c r="AY562">
        <f ca="1">_xlfn.IFNA(IF(VLOOKUP(Pres_2017_T1!BS562,[2]ListeGithub!$I$2:$K$111,3,FALSE)=$A$1,Pres_2017_T1!BU562,0),0)</f>
        <v>0</v>
      </c>
      <c r="BF562">
        <f ca="1">_xlfn.IFNA(IF(VLOOKUP(Pres_2017_T1!BZ562,[2]ListeGithub!$I$2:$K$111,3,FALSE)=$A$1,Pres_2017_T1!CB562,0),0)</f>
        <v>0</v>
      </c>
      <c r="BM562">
        <f ca="1">_xlfn.IFNA(IF(VLOOKUP(Pres_2017_T1!CG562,[2]ListeGithub!$I$2:$K$111,3,FALSE)=$A$1,Pres_2017_T1!CI562,0),0)</f>
        <v>184</v>
      </c>
      <c r="BT562">
        <f ca="1">_xlfn.IFNA(IF(VLOOKUP(Pres_2017_T1!CN562,[2]ListeGithub!$I$2:$K$111,3,FALSE)=$A$1,Pres_2017_T1!CP562,0),0)</f>
        <v>0</v>
      </c>
      <c r="CA562">
        <f t="shared" ca="1" si="8"/>
        <v>11078</v>
      </c>
    </row>
    <row r="563" spans="1:79" x14ac:dyDescent="0.75">
      <c r="A563" t="str">
        <v>ZP_02</v>
      </c>
      <c r="B563">
        <f ca="1">_xlfn.IFNA(IF(VLOOKUP(Pres_2017_T1!V563,[2]ListeGithub!$I$2:$K$111,3,FALSE)=$A$1,Pres_2017_T1!X563,0),0)</f>
        <v>0</v>
      </c>
      <c r="I563">
        <f ca="1">_xlfn.IFNA(IF(VLOOKUP(Pres_2017_T1!AC563,[2]ListeGithub!$I$2:$K$111,3,FALSE)=$A$1,Pres_2017_T1!AE563,0),0)</f>
        <v>7557</v>
      </c>
      <c r="P563">
        <f ca="1">_xlfn.IFNA(IF(VLOOKUP(Pres_2017_T1!AJ563,[2]ListeGithub!$I$2:$K$111,3,FALSE)=$A$1,Pres_2017_T1!AL563,0),0)</f>
        <v>0</v>
      </c>
      <c r="W563">
        <f ca="1">_xlfn.IFNA(IF(VLOOKUP(Pres_2017_T1!AQ563,[2]ListeGithub!$I$2:$K$111,3,FALSE)=$A$1,Pres_2017_T1!AS563,0),0)</f>
        <v>0</v>
      </c>
      <c r="AD563">
        <f ca="1">_xlfn.IFNA(IF(VLOOKUP(Pres_2017_T1!AX563,[2]ListeGithub!$I$2:$K$111,3,FALSE)=$A$1,Pres_2017_T1!AZ563,0),0)</f>
        <v>0</v>
      </c>
      <c r="AK563">
        <f ca="1">_xlfn.IFNA(IF(VLOOKUP(Pres_2017_T1!BE563,[2]ListeGithub!$I$2:$K$111,3,FALSE)=$A$1,Pres_2017_T1!BG563,0),0)</f>
        <v>0</v>
      </c>
      <c r="AR563">
        <f ca="1">_xlfn.IFNA(IF(VLOOKUP(Pres_2017_T1!BL563,[2]ListeGithub!$I$2:$K$111,3,FALSE)=$A$1,Pres_2017_T1!BN563,0),0)</f>
        <v>334</v>
      </c>
      <c r="AY563">
        <f ca="1">_xlfn.IFNA(IF(VLOOKUP(Pres_2017_T1!BS563,[2]ListeGithub!$I$2:$K$111,3,FALSE)=$A$1,Pres_2017_T1!BU563,0),0)</f>
        <v>0</v>
      </c>
      <c r="BF563">
        <f ca="1">_xlfn.IFNA(IF(VLOOKUP(Pres_2017_T1!BZ563,[2]ListeGithub!$I$2:$K$111,3,FALSE)=$A$1,Pres_2017_T1!CB563,0),0)</f>
        <v>0</v>
      </c>
      <c r="BM563">
        <f ca="1">_xlfn.IFNA(IF(VLOOKUP(Pres_2017_T1!CG563,[2]ListeGithub!$I$2:$K$111,3,FALSE)=$A$1,Pres_2017_T1!CI563,0),0)</f>
        <v>105</v>
      </c>
      <c r="BT563">
        <f ca="1">_xlfn.IFNA(IF(VLOOKUP(Pres_2017_T1!CN563,[2]ListeGithub!$I$2:$K$111,3,FALSE)=$A$1,Pres_2017_T1!CP563,0),0)</f>
        <v>0</v>
      </c>
      <c r="CA563">
        <f t="shared" ca="1" si="8"/>
        <v>7996</v>
      </c>
    </row>
    <row r="564" spans="1:79" x14ac:dyDescent="0.75">
      <c r="A564" t="str">
        <v>ZP_03</v>
      </c>
      <c r="B564">
        <f ca="1">_xlfn.IFNA(IF(VLOOKUP(Pres_2017_T1!V564,[2]ListeGithub!$I$2:$K$111,3,FALSE)=$A$1,Pres_2017_T1!X564,0),0)</f>
        <v>8655</v>
      </c>
      <c r="I564">
        <f ca="1">_xlfn.IFNA(IF(VLOOKUP(Pres_2017_T1!AC564,[2]ListeGithub!$I$2:$K$111,3,FALSE)=$A$1,Pres_2017_T1!AE564,0),0)</f>
        <v>0</v>
      </c>
      <c r="P564">
        <f ca="1">_xlfn.IFNA(IF(VLOOKUP(Pres_2017_T1!AJ564,[2]ListeGithub!$I$2:$K$111,3,FALSE)=$A$1,Pres_2017_T1!AL564,0),0)</f>
        <v>0</v>
      </c>
      <c r="W564">
        <f ca="1">_xlfn.IFNA(IF(VLOOKUP(Pres_2017_T1!AQ564,[2]ListeGithub!$I$2:$K$111,3,FALSE)=$A$1,Pres_2017_T1!AS564,0),0)</f>
        <v>0</v>
      </c>
      <c r="AD564">
        <f ca="1">_xlfn.IFNA(IF(VLOOKUP(Pres_2017_T1!AX564,[2]ListeGithub!$I$2:$K$111,3,FALSE)=$A$1,Pres_2017_T1!AZ564,0),0)</f>
        <v>0</v>
      </c>
      <c r="AK564">
        <f ca="1">_xlfn.IFNA(IF(VLOOKUP(Pres_2017_T1!BE564,[2]ListeGithub!$I$2:$K$111,3,FALSE)=$A$1,Pres_2017_T1!BG564,0),0)</f>
        <v>0</v>
      </c>
      <c r="AR564">
        <f ca="1">_xlfn.IFNA(IF(VLOOKUP(Pres_2017_T1!BL564,[2]ListeGithub!$I$2:$K$111,3,FALSE)=$A$1,Pres_2017_T1!BN564,0),0)</f>
        <v>448</v>
      </c>
      <c r="AY564">
        <f ca="1">_xlfn.IFNA(IF(VLOOKUP(Pres_2017_T1!BS564,[2]ListeGithub!$I$2:$K$111,3,FALSE)=$A$1,Pres_2017_T1!BU564,0),0)</f>
        <v>0</v>
      </c>
      <c r="BF564">
        <f ca="1">_xlfn.IFNA(IF(VLOOKUP(Pres_2017_T1!BZ564,[2]ListeGithub!$I$2:$K$111,3,FALSE)=$A$1,Pres_2017_T1!CB564,0),0)</f>
        <v>0</v>
      </c>
      <c r="BM564">
        <f ca="1">_xlfn.IFNA(IF(VLOOKUP(Pres_2017_T1!CG564,[2]ListeGithub!$I$2:$K$111,3,FALSE)=$A$1,Pres_2017_T1!CI564,0),0)</f>
        <v>158</v>
      </c>
      <c r="BT564">
        <f ca="1">_xlfn.IFNA(IF(VLOOKUP(Pres_2017_T1!CN564,[2]ListeGithub!$I$2:$K$111,3,FALSE)=$A$1,Pres_2017_T1!CP564,0),0)</f>
        <v>0</v>
      </c>
      <c r="CA564">
        <f t="shared" ca="1" si="8"/>
        <v>9261</v>
      </c>
    </row>
    <row r="565" spans="1:79" x14ac:dyDescent="0.75">
      <c r="A565" t="str">
        <v>ZS_01</v>
      </c>
      <c r="B565">
        <f ca="1">_xlfn.IFNA(IF(VLOOKUP(Pres_2017_T1!V565,[2]ListeGithub!$I$2:$K$111,3,FALSE)=$A$1,Pres_2017_T1!X565,0),0)</f>
        <v>0</v>
      </c>
      <c r="I565">
        <f ca="1">_xlfn.IFNA(IF(VLOOKUP(Pres_2017_T1!AC565,[2]ListeGithub!$I$2:$K$111,3,FALSE)=$A$1,Pres_2017_T1!AE565,0),0)</f>
        <v>0</v>
      </c>
      <c r="P565">
        <f ca="1">_xlfn.IFNA(IF(VLOOKUP(Pres_2017_T1!AJ565,[2]ListeGithub!$I$2:$K$111,3,FALSE)=$A$1,Pres_2017_T1!AL565,0),0)</f>
        <v>0</v>
      </c>
      <c r="W565">
        <f ca="1">_xlfn.IFNA(IF(VLOOKUP(Pres_2017_T1!AQ565,[2]ListeGithub!$I$2:$K$111,3,FALSE)=$A$1,Pres_2017_T1!AS565,0),0)</f>
        <v>261</v>
      </c>
      <c r="AD565">
        <f ca="1">_xlfn.IFNA(IF(VLOOKUP(Pres_2017_T1!AX565,[2]ListeGithub!$I$2:$K$111,3,FALSE)=$A$1,Pres_2017_T1!AZ565,0),0)</f>
        <v>0</v>
      </c>
      <c r="AK565">
        <f ca="1">_xlfn.IFNA(IF(VLOOKUP(Pres_2017_T1!BE565,[2]ListeGithub!$I$2:$K$111,3,FALSE)=$A$1,Pres_2017_T1!BG565,0),0)</f>
        <v>0</v>
      </c>
      <c r="AR565">
        <f ca="1">_xlfn.IFNA(IF(VLOOKUP(Pres_2017_T1!BL565,[2]ListeGithub!$I$2:$K$111,3,FALSE)=$A$1,Pres_2017_T1!BN565,0),0)</f>
        <v>0</v>
      </c>
      <c r="AY565">
        <f ca="1">_xlfn.IFNA(IF(VLOOKUP(Pres_2017_T1!BS565,[2]ListeGithub!$I$2:$K$111,3,FALSE)=$A$1,Pres_2017_T1!BU565,0),0)</f>
        <v>54</v>
      </c>
      <c r="BF565">
        <f ca="1">_xlfn.IFNA(IF(VLOOKUP(Pres_2017_T1!BZ565,[2]ListeGithub!$I$2:$K$111,3,FALSE)=$A$1,Pres_2017_T1!CB565,0),0)</f>
        <v>36</v>
      </c>
      <c r="BM565">
        <f ca="1">_xlfn.IFNA(IF(VLOOKUP(Pres_2017_T1!CG565,[2]ListeGithub!$I$2:$K$111,3,FALSE)=$A$1,Pres_2017_T1!CI565,0),0)</f>
        <v>0</v>
      </c>
      <c r="BT565">
        <f ca="1">_xlfn.IFNA(IF(VLOOKUP(Pres_2017_T1!CN565,[2]ListeGithub!$I$2:$K$111,3,FALSE)=$A$1,Pres_2017_T1!CP565,0),0)</f>
        <v>0</v>
      </c>
      <c r="CA565">
        <f t="shared" ca="1" si="8"/>
        <v>351</v>
      </c>
    </row>
    <row r="566" spans="1:79" x14ac:dyDescent="0.75">
      <c r="A566" t="str">
        <v>ZW_01</v>
      </c>
      <c r="B566">
        <f ca="1">_xlfn.IFNA(IF(VLOOKUP(Pres_2017_T1!V566,[2]ListeGithub!$I$2:$K$111,3,FALSE)=$A$1,Pres_2017_T1!X566,0),0)</f>
        <v>0</v>
      </c>
      <c r="I566">
        <f ca="1">_xlfn.IFNA(IF(VLOOKUP(Pres_2017_T1!AC566,[2]ListeGithub!$I$2:$K$111,3,FALSE)=$A$1,Pres_2017_T1!AE566,0),0)</f>
        <v>1526</v>
      </c>
      <c r="P566">
        <f ca="1">_xlfn.IFNA(IF(VLOOKUP(Pres_2017_T1!AJ566,[2]ListeGithub!$I$2:$K$111,3,FALSE)=$A$1,Pres_2017_T1!AL566,0),0)</f>
        <v>0</v>
      </c>
      <c r="W566">
        <f ca="1">_xlfn.IFNA(IF(VLOOKUP(Pres_2017_T1!AQ566,[2]ListeGithub!$I$2:$K$111,3,FALSE)=$A$1,Pres_2017_T1!AS566,0),0)</f>
        <v>0</v>
      </c>
      <c r="AD566">
        <f ca="1">_xlfn.IFNA(IF(VLOOKUP(Pres_2017_T1!AX566,[2]ListeGithub!$I$2:$K$111,3,FALSE)=$A$1,Pres_2017_T1!AZ566,0),0)</f>
        <v>0</v>
      </c>
      <c r="AK566">
        <f ca="1">_xlfn.IFNA(IF(VLOOKUP(Pres_2017_T1!BE566,[2]ListeGithub!$I$2:$K$111,3,FALSE)=$A$1,Pres_2017_T1!BG566,0),0)</f>
        <v>0</v>
      </c>
      <c r="AR566">
        <f ca="1">_xlfn.IFNA(IF(VLOOKUP(Pres_2017_T1!BL566,[2]ListeGithub!$I$2:$K$111,3,FALSE)=$A$1,Pres_2017_T1!BN566,0),0)</f>
        <v>0</v>
      </c>
      <c r="AY566">
        <f ca="1">_xlfn.IFNA(IF(VLOOKUP(Pres_2017_T1!BS566,[2]ListeGithub!$I$2:$K$111,3,FALSE)=$A$1,Pres_2017_T1!BU566,0),0)</f>
        <v>50</v>
      </c>
      <c r="BF566">
        <f ca="1">_xlfn.IFNA(IF(VLOOKUP(Pres_2017_T1!BZ566,[2]ListeGithub!$I$2:$K$111,3,FALSE)=$A$1,Pres_2017_T1!CB566,0),0)</f>
        <v>0</v>
      </c>
      <c r="BM566">
        <f ca="1">_xlfn.IFNA(IF(VLOOKUP(Pres_2017_T1!CG566,[2]ListeGithub!$I$2:$K$111,3,FALSE)=$A$1,Pres_2017_T1!CI566,0),0)</f>
        <v>29</v>
      </c>
      <c r="BT566">
        <f ca="1">_xlfn.IFNA(IF(VLOOKUP(Pres_2017_T1!CN566,[2]ListeGithub!$I$2:$K$111,3,FALSE)=$A$1,Pres_2017_T1!CP566,0),0)</f>
        <v>0</v>
      </c>
      <c r="CA566">
        <f t="shared" ca="1" si="8"/>
        <v>1605</v>
      </c>
    </row>
    <row r="567" spans="1:79" x14ac:dyDescent="0.75">
      <c r="A567" t="str">
        <v>ZX_01</v>
      </c>
      <c r="B567">
        <f ca="1">_xlfn.IFNA(IF(VLOOKUP(Pres_2017_T1!V567,[2]ListeGithub!$I$2:$K$111,3,FALSE)=$A$1,Pres_2017_T1!X567,0),0)</f>
        <v>2518</v>
      </c>
      <c r="I567">
        <f ca="1">_xlfn.IFNA(IF(VLOOKUP(Pres_2017_T1!AC567,[2]ListeGithub!$I$2:$K$111,3,FALSE)=$A$1,Pres_2017_T1!AE567,0),0)</f>
        <v>0</v>
      </c>
      <c r="P567">
        <f ca="1">_xlfn.IFNA(IF(VLOOKUP(Pres_2017_T1!AJ567,[2]ListeGithub!$I$2:$K$111,3,FALSE)=$A$1,Pres_2017_T1!AL567,0),0)</f>
        <v>0</v>
      </c>
      <c r="W567">
        <f ca="1">_xlfn.IFNA(IF(VLOOKUP(Pres_2017_T1!AQ567,[2]ListeGithub!$I$2:$K$111,3,FALSE)=$A$1,Pres_2017_T1!AS567,0),0)</f>
        <v>0</v>
      </c>
      <c r="AD567">
        <f ca="1">_xlfn.IFNA(IF(VLOOKUP(Pres_2017_T1!AX567,[2]ListeGithub!$I$2:$K$111,3,FALSE)=$A$1,Pres_2017_T1!AZ567,0),0)</f>
        <v>0</v>
      </c>
      <c r="AK567">
        <f ca="1">_xlfn.IFNA(IF(VLOOKUP(Pres_2017_T1!BE567,[2]ListeGithub!$I$2:$K$111,3,FALSE)=$A$1,Pres_2017_T1!BG567,0),0)</f>
        <v>0</v>
      </c>
      <c r="AR567">
        <f ca="1">_xlfn.IFNA(IF(VLOOKUP(Pres_2017_T1!BL567,[2]ListeGithub!$I$2:$K$111,3,FALSE)=$A$1,Pres_2017_T1!BN567,0),0)</f>
        <v>112</v>
      </c>
      <c r="AY567">
        <f ca="1">_xlfn.IFNA(IF(VLOOKUP(Pres_2017_T1!BS567,[2]ListeGithub!$I$2:$K$111,3,FALSE)=$A$1,Pres_2017_T1!BU567,0),0)</f>
        <v>0</v>
      </c>
      <c r="BF567">
        <f ca="1">_xlfn.IFNA(IF(VLOOKUP(Pres_2017_T1!BZ567,[2]ListeGithub!$I$2:$K$111,3,FALSE)=$A$1,Pres_2017_T1!CB567,0),0)</f>
        <v>68</v>
      </c>
      <c r="BM567">
        <f ca="1">_xlfn.IFNA(IF(VLOOKUP(Pres_2017_T1!CG567,[2]ListeGithub!$I$2:$K$111,3,FALSE)=$A$1,Pres_2017_T1!CI567,0),0)</f>
        <v>0</v>
      </c>
      <c r="BT567">
        <f ca="1">_xlfn.IFNA(IF(VLOOKUP(Pres_2017_T1!CN567,[2]ListeGithub!$I$2:$K$111,3,FALSE)=$A$1,Pres_2017_T1!CP567,0),0)</f>
        <v>0</v>
      </c>
      <c r="CA567">
        <f t="shared" ca="1" si="8"/>
        <v>2698</v>
      </c>
    </row>
    <row r="568" spans="1:79" x14ac:dyDescent="0.75">
      <c r="A568" t="str">
        <v>ZZ_01</v>
      </c>
      <c r="B568">
        <f ca="1">_xlfn.IFNA(IF(VLOOKUP(Pres_2017_T1!V568,[2]ListeGithub!$I$2:$K$111,3,FALSE)=$A$1,Pres_2017_T1!X568,0),0)</f>
        <v>0</v>
      </c>
      <c r="I568">
        <f ca="1">_xlfn.IFNA(IF(VLOOKUP(Pres_2017_T1!AC568,[2]ListeGithub!$I$2:$K$111,3,FALSE)=$A$1,Pres_2017_T1!AE568,0),0)</f>
        <v>16980</v>
      </c>
      <c r="P568">
        <f ca="1">_xlfn.IFNA(IF(VLOOKUP(Pres_2017_T1!AJ568,[2]ListeGithub!$I$2:$K$111,3,FALSE)=$A$1,Pres_2017_T1!AL568,0),0)</f>
        <v>0</v>
      </c>
      <c r="W568">
        <f ca="1">_xlfn.IFNA(IF(VLOOKUP(Pres_2017_T1!AQ568,[2]ListeGithub!$I$2:$K$111,3,FALSE)=$A$1,Pres_2017_T1!AS568,0),0)</f>
        <v>0</v>
      </c>
      <c r="AD568">
        <f ca="1">_xlfn.IFNA(IF(VLOOKUP(Pres_2017_T1!AX568,[2]ListeGithub!$I$2:$K$111,3,FALSE)=$A$1,Pres_2017_T1!AZ568,0),0)</f>
        <v>0</v>
      </c>
      <c r="AK568">
        <f ca="1">_xlfn.IFNA(IF(VLOOKUP(Pres_2017_T1!BE568,[2]ListeGithub!$I$2:$K$111,3,FALSE)=$A$1,Pres_2017_T1!BG568,0),0)</f>
        <v>0</v>
      </c>
      <c r="AR568">
        <f ca="1">_xlfn.IFNA(IF(VLOOKUP(Pres_2017_T1!BL568,[2]ListeGithub!$I$2:$K$111,3,FALSE)=$A$1,Pres_2017_T1!BN568,0),0)</f>
        <v>691</v>
      </c>
      <c r="AY568">
        <f ca="1">_xlfn.IFNA(IF(VLOOKUP(Pres_2017_T1!BS568,[2]ListeGithub!$I$2:$K$111,3,FALSE)=$A$1,Pres_2017_T1!BU568,0),0)</f>
        <v>0</v>
      </c>
      <c r="BF568">
        <f ca="1">_xlfn.IFNA(IF(VLOOKUP(Pres_2017_T1!BZ568,[2]ListeGithub!$I$2:$K$111,3,FALSE)=$A$1,Pres_2017_T1!CB568,0),0)</f>
        <v>279</v>
      </c>
      <c r="BM568">
        <f ca="1">_xlfn.IFNA(IF(VLOOKUP(Pres_2017_T1!CG568,[2]ListeGithub!$I$2:$K$111,3,FALSE)=$A$1,Pres_2017_T1!CI568,0),0)</f>
        <v>0</v>
      </c>
      <c r="BT568">
        <f ca="1">_xlfn.IFNA(IF(VLOOKUP(Pres_2017_T1!CN568,[2]ListeGithub!$I$2:$K$111,3,FALSE)=$A$1,Pres_2017_T1!CP568,0),0)</f>
        <v>0</v>
      </c>
      <c r="CA568">
        <f t="shared" ref="CA568:CA578" ca="1" si="9">SUM(B568:BZ568)</f>
        <v>17950</v>
      </c>
    </row>
    <row r="569" spans="1:79" x14ac:dyDescent="0.75">
      <c r="A569" t="str">
        <v>ZZ_02</v>
      </c>
      <c r="B569">
        <f ca="1">_xlfn.IFNA(IF(VLOOKUP(Pres_2017_T1!V569,[2]ListeGithub!$I$2:$K$111,3,FALSE)=$A$1,Pres_2017_T1!X569,0),0)</f>
        <v>0</v>
      </c>
      <c r="I569">
        <f ca="1">_xlfn.IFNA(IF(VLOOKUP(Pres_2017_T1!AC569,[2]ListeGithub!$I$2:$K$111,3,FALSE)=$A$1,Pres_2017_T1!AE569,0),0)</f>
        <v>6335</v>
      </c>
      <c r="P569">
        <f ca="1">_xlfn.IFNA(IF(VLOOKUP(Pres_2017_T1!AJ569,[2]ListeGithub!$I$2:$K$111,3,FALSE)=$A$1,Pres_2017_T1!AL569,0),0)</f>
        <v>0</v>
      </c>
      <c r="W569">
        <f ca="1">_xlfn.IFNA(IF(VLOOKUP(Pres_2017_T1!AQ569,[2]ListeGithub!$I$2:$K$111,3,FALSE)=$A$1,Pres_2017_T1!AS569,0),0)</f>
        <v>0</v>
      </c>
      <c r="AD569">
        <f ca="1">_xlfn.IFNA(IF(VLOOKUP(Pres_2017_T1!AX569,[2]ListeGithub!$I$2:$K$111,3,FALSE)=$A$1,Pres_2017_T1!AZ569,0),0)</f>
        <v>0</v>
      </c>
      <c r="AK569">
        <f ca="1">_xlfn.IFNA(IF(VLOOKUP(Pres_2017_T1!BE569,[2]ListeGithub!$I$2:$K$111,3,FALSE)=$A$1,Pres_2017_T1!BG569,0),0)</f>
        <v>244</v>
      </c>
      <c r="AR569">
        <f ca="1">_xlfn.IFNA(IF(VLOOKUP(Pres_2017_T1!BL569,[2]ListeGithub!$I$2:$K$111,3,FALSE)=$A$1,Pres_2017_T1!BN569,0),0)</f>
        <v>0</v>
      </c>
      <c r="AY569">
        <f ca="1">_xlfn.IFNA(IF(VLOOKUP(Pres_2017_T1!BS569,[2]ListeGithub!$I$2:$K$111,3,FALSE)=$A$1,Pres_2017_T1!BU569,0),0)</f>
        <v>0</v>
      </c>
      <c r="BF569">
        <f ca="1">_xlfn.IFNA(IF(VLOOKUP(Pres_2017_T1!BZ569,[2]ListeGithub!$I$2:$K$111,3,FALSE)=$A$1,Pres_2017_T1!CB569,0),0)</f>
        <v>114</v>
      </c>
      <c r="BM569">
        <f ca="1">_xlfn.IFNA(IF(VLOOKUP(Pres_2017_T1!CG569,[2]ListeGithub!$I$2:$K$111,3,FALSE)=$A$1,Pres_2017_T1!CI569,0),0)</f>
        <v>0</v>
      </c>
      <c r="BT569">
        <f ca="1">_xlfn.IFNA(IF(VLOOKUP(Pres_2017_T1!CN569,[2]ListeGithub!$I$2:$K$111,3,FALSE)=$A$1,Pres_2017_T1!CP569,0),0)</f>
        <v>0</v>
      </c>
      <c r="CA569">
        <f t="shared" ca="1" si="9"/>
        <v>6693</v>
      </c>
    </row>
    <row r="570" spans="1:79" x14ac:dyDescent="0.75">
      <c r="A570" t="str">
        <v>ZZ_03</v>
      </c>
      <c r="B570">
        <f ca="1">_xlfn.IFNA(IF(VLOOKUP(Pres_2017_T1!V570,[2]ListeGithub!$I$2:$K$111,3,FALSE)=$A$1,Pres_2017_T1!X570,0),0)</f>
        <v>0</v>
      </c>
      <c r="I570">
        <f ca="1">_xlfn.IFNA(IF(VLOOKUP(Pres_2017_T1!AC570,[2]ListeGithub!$I$2:$K$111,3,FALSE)=$A$1,Pres_2017_T1!AE570,0),0)</f>
        <v>12835</v>
      </c>
      <c r="P570">
        <f ca="1">_xlfn.IFNA(IF(VLOOKUP(Pres_2017_T1!AJ570,[2]ListeGithub!$I$2:$K$111,3,FALSE)=$A$1,Pres_2017_T1!AL570,0),0)</f>
        <v>0</v>
      </c>
      <c r="W570">
        <f ca="1">_xlfn.IFNA(IF(VLOOKUP(Pres_2017_T1!AQ570,[2]ListeGithub!$I$2:$K$111,3,FALSE)=$A$1,Pres_2017_T1!AS570,0),0)</f>
        <v>0</v>
      </c>
      <c r="AD570">
        <f ca="1">_xlfn.IFNA(IF(VLOOKUP(Pres_2017_T1!AX570,[2]ListeGithub!$I$2:$K$111,3,FALSE)=$A$1,Pres_2017_T1!AZ570,0),0)</f>
        <v>0</v>
      </c>
      <c r="AK570">
        <f ca="1">_xlfn.IFNA(IF(VLOOKUP(Pres_2017_T1!BE570,[2]ListeGithub!$I$2:$K$111,3,FALSE)=$A$1,Pres_2017_T1!BG570,0),0)</f>
        <v>0</v>
      </c>
      <c r="AR570">
        <f ca="1">_xlfn.IFNA(IF(VLOOKUP(Pres_2017_T1!BL570,[2]ListeGithub!$I$2:$K$111,3,FALSE)=$A$1,Pres_2017_T1!BN570,0),0)</f>
        <v>470</v>
      </c>
      <c r="AY570">
        <f ca="1">_xlfn.IFNA(IF(VLOOKUP(Pres_2017_T1!BS570,[2]ListeGithub!$I$2:$K$111,3,FALSE)=$A$1,Pres_2017_T1!BU570,0),0)</f>
        <v>0</v>
      </c>
      <c r="BF570">
        <f ca="1">_xlfn.IFNA(IF(VLOOKUP(Pres_2017_T1!BZ570,[2]ListeGithub!$I$2:$K$111,3,FALSE)=$A$1,Pres_2017_T1!CB570,0),0)</f>
        <v>192</v>
      </c>
      <c r="BM570">
        <f ca="1">_xlfn.IFNA(IF(VLOOKUP(Pres_2017_T1!CG570,[2]ListeGithub!$I$2:$K$111,3,FALSE)=$A$1,Pres_2017_T1!CI570,0),0)</f>
        <v>0</v>
      </c>
      <c r="BT570">
        <f ca="1">_xlfn.IFNA(IF(VLOOKUP(Pres_2017_T1!CN570,[2]ListeGithub!$I$2:$K$111,3,FALSE)=$A$1,Pres_2017_T1!CP570,0),0)</f>
        <v>0</v>
      </c>
      <c r="CA570">
        <f t="shared" ca="1" si="9"/>
        <v>13497</v>
      </c>
    </row>
    <row r="571" spans="1:79" x14ac:dyDescent="0.75">
      <c r="A571" t="str">
        <v>ZZ_04</v>
      </c>
      <c r="B571">
        <f ca="1">_xlfn.IFNA(IF(VLOOKUP(Pres_2017_T1!V571,[2]ListeGithub!$I$2:$K$111,3,FALSE)=$A$1,Pres_2017_T1!X571,0),0)</f>
        <v>0</v>
      </c>
      <c r="I571">
        <f ca="1">_xlfn.IFNA(IF(VLOOKUP(Pres_2017_T1!AC571,[2]ListeGithub!$I$2:$K$111,3,FALSE)=$A$1,Pres_2017_T1!AE571,0),0)</f>
        <v>16102</v>
      </c>
      <c r="P571">
        <f ca="1">_xlfn.IFNA(IF(VLOOKUP(Pres_2017_T1!AJ571,[2]ListeGithub!$I$2:$K$111,3,FALSE)=$A$1,Pres_2017_T1!AL571,0),0)</f>
        <v>0</v>
      </c>
      <c r="W571">
        <f ca="1">_xlfn.IFNA(IF(VLOOKUP(Pres_2017_T1!AQ571,[2]ListeGithub!$I$2:$K$111,3,FALSE)=$A$1,Pres_2017_T1!AS571,0),0)</f>
        <v>0</v>
      </c>
      <c r="AD571">
        <f ca="1">_xlfn.IFNA(IF(VLOOKUP(Pres_2017_T1!AX571,[2]ListeGithub!$I$2:$K$111,3,FALSE)=$A$1,Pres_2017_T1!AZ571,0),0)</f>
        <v>0</v>
      </c>
      <c r="AK571">
        <f ca="1">_xlfn.IFNA(IF(VLOOKUP(Pres_2017_T1!BE571,[2]ListeGithub!$I$2:$K$111,3,FALSE)=$A$1,Pres_2017_T1!BG571,0),0)</f>
        <v>0</v>
      </c>
      <c r="AR571">
        <f ca="1">_xlfn.IFNA(IF(VLOOKUP(Pres_2017_T1!BL571,[2]ListeGithub!$I$2:$K$111,3,FALSE)=$A$1,Pres_2017_T1!BN571,0),0)</f>
        <v>564</v>
      </c>
      <c r="AY571">
        <f ca="1">_xlfn.IFNA(IF(VLOOKUP(Pres_2017_T1!BS571,[2]ListeGithub!$I$2:$K$111,3,FALSE)=$A$1,Pres_2017_T1!BU571,0),0)</f>
        <v>0</v>
      </c>
      <c r="BF571">
        <f ca="1">_xlfn.IFNA(IF(VLOOKUP(Pres_2017_T1!BZ571,[2]ListeGithub!$I$2:$K$111,3,FALSE)=$A$1,Pres_2017_T1!CB571,0),0)</f>
        <v>331</v>
      </c>
      <c r="BM571">
        <f ca="1">_xlfn.IFNA(IF(VLOOKUP(Pres_2017_T1!CG571,[2]ListeGithub!$I$2:$K$111,3,FALSE)=$A$1,Pres_2017_T1!CI571,0),0)</f>
        <v>0</v>
      </c>
      <c r="BT571">
        <f ca="1">_xlfn.IFNA(IF(VLOOKUP(Pres_2017_T1!CN571,[2]ListeGithub!$I$2:$K$111,3,FALSE)=$A$1,Pres_2017_T1!CP571,0),0)</f>
        <v>0</v>
      </c>
      <c r="CA571">
        <f t="shared" ca="1" si="9"/>
        <v>16997</v>
      </c>
    </row>
    <row r="572" spans="1:79" x14ac:dyDescent="0.75">
      <c r="A572" t="str">
        <v>ZZ_05</v>
      </c>
      <c r="B572">
        <f ca="1">_xlfn.IFNA(IF(VLOOKUP(Pres_2017_T1!V572,[2]ListeGithub!$I$2:$K$111,3,FALSE)=$A$1,Pres_2017_T1!X572,0),0)</f>
        <v>0</v>
      </c>
      <c r="I572">
        <f ca="1">_xlfn.IFNA(IF(VLOOKUP(Pres_2017_T1!AC572,[2]ListeGithub!$I$2:$K$111,3,FALSE)=$A$1,Pres_2017_T1!AE572,0),0)</f>
        <v>9044</v>
      </c>
      <c r="P572">
        <f ca="1">_xlfn.IFNA(IF(VLOOKUP(Pres_2017_T1!AJ572,[2]ListeGithub!$I$2:$K$111,3,FALSE)=$A$1,Pres_2017_T1!AL572,0),0)</f>
        <v>0</v>
      </c>
      <c r="W572">
        <f ca="1">_xlfn.IFNA(IF(VLOOKUP(Pres_2017_T1!AQ572,[2]ListeGithub!$I$2:$K$111,3,FALSE)=$A$1,Pres_2017_T1!AS572,0),0)</f>
        <v>0</v>
      </c>
      <c r="AD572">
        <f ca="1">_xlfn.IFNA(IF(VLOOKUP(Pres_2017_T1!AX572,[2]ListeGithub!$I$2:$K$111,3,FALSE)=$A$1,Pres_2017_T1!AZ572,0),0)</f>
        <v>0</v>
      </c>
      <c r="AK572">
        <f ca="1">_xlfn.IFNA(IF(VLOOKUP(Pres_2017_T1!BE572,[2]ListeGithub!$I$2:$K$111,3,FALSE)=$A$1,Pres_2017_T1!BG572,0),0)</f>
        <v>0</v>
      </c>
      <c r="AR572">
        <f ca="1">_xlfn.IFNA(IF(VLOOKUP(Pres_2017_T1!BL572,[2]ListeGithub!$I$2:$K$111,3,FALSE)=$A$1,Pres_2017_T1!BN572,0),0)</f>
        <v>0</v>
      </c>
      <c r="AY572">
        <f ca="1">_xlfn.IFNA(IF(VLOOKUP(Pres_2017_T1!BS572,[2]ListeGithub!$I$2:$K$111,3,FALSE)=$A$1,Pres_2017_T1!BU572,0),0)</f>
        <v>255</v>
      </c>
      <c r="BF572">
        <f ca="1">_xlfn.IFNA(IF(VLOOKUP(Pres_2017_T1!BZ572,[2]ListeGithub!$I$2:$K$111,3,FALSE)=$A$1,Pres_2017_T1!CB572,0),0)</f>
        <v>171</v>
      </c>
      <c r="BM572">
        <f ca="1">_xlfn.IFNA(IF(VLOOKUP(Pres_2017_T1!CG572,[2]ListeGithub!$I$2:$K$111,3,FALSE)=$A$1,Pres_2017_T1!CI572,0),0)</f>
        <v>0</v>
      </c>
      <c r="BT572">
        <f ca="1">_xlfn.IFNA(IF(VLOOKUP(Pres_2017_T1!CN572,[2]ListeGithub!$I$2:$K$111,3,FALSE)=$A$1,Pres_2017_T1!CP572,0),0)</f>
        <v>0</v>
      </c>
      <c r="CA572">
        <f t="shared" ca="1" si="9"/>
        <v>9470</v>
      </c>
    </row>
    <row r="573" spans="1:79" x14ac:dyDescent="0.75">
      <c r="A573" t="str">
        <v>ZZ_06</v>
      </c>
      <c r="B573">
        <f ca="1">_xlfn.IFNA(IF(VLOOKUP(Pres_2017_T1!V573,[2]ListeGithub!$I$2:$K$111,3,FALSE)=$A$1,Pres_2017_T1!X573,0),0)</f>
        <v>0</v>
      </c>
      <c r="I573">
        <f ca="1">_xlfn.IFNA(IF(VLOOKUP(Pres_2017_T1!AC573,[2]ListeGithub!$I$2:$K$111,3,FALSE)=$A$1,Pres_2017_T1!AE573,0),0)</f>
        <v>20242</v>
      </c>
      <c r="P573">
        <f ca="1">_xlfn.IFNA(IF(VLOOKUP(Pres_2017_T1!AJ573,[2]ListeGithub!$I$2:$K$111,3,FALSE)=$A$1,Pres_2017_T1!AL573,0),0)</f>
        <v>0</v>
      </c>
      <c r="W573">
        <f ca="1">_xlfn.IFNA(IF(VLOOKUP(Pres_2017_T1!AQ573,[2]ListeGithub!$I$2:$K$111,3,FALSE)=$A$1,Pres_2017_T1!AS573,0),0)</f>
        <v>0</v>
      </c>
      <c r="AD573">
        <f ca="1">_xlfn.IFNA(IF(VLOOKUP(Pres_2017_T1!AX573,[2]ListeGithub!$I$2:$K$111,3,FALSE)=$A$1,Pres_2017_T1!AZ573,0),0)</f>
        <v>0</v>
      </c>
      <c r="AK573">
        <f ca="1">_xlfn.IFNA(IF(VLOOKUP(Pres_2017_T1!BE573,[2]ListeGithub!$I$2:$K$111,3,FALSE)=$A$1,Pres_2017_T1!BG573,0),0)</f>
        <v>0</v>
      </c>
      <c r="AR573">
        <f ca="1">_xlfn.IFNA(IF(VLOOKUP(Pres_2017_T1!BL573,[2]ListeGithub!$I$2:$K$111,3,FALSE)=$A$1,Pres_2017_T1!BN573,0),0)</f>
        <v>782</v>
      </c>
      <c r="AY573">
        <f ca="1">_xlfn.IFNA(IF(VLOOKUP(Pres_2017_T1!BS573,[2]ListeGithub!$I$2:$K$111,3,FALSE)=$A$1,Pres_2017_T1!BU573,0),0)</f>
        <v>0</v>
      </c>
      <c r="BF573">
        <f ca="1">_xlfn.IFNA(IF(VLOOKUP(Pres_2017_T1!BZ573,[2]ListeGithub!$I$2:$K$111,3,FALSE)=$A$1,Pres_2017_T1!CB573,0),0)</f>
        <v>369</v>
      </c>
      <c r="BM573">
        <f ca="1">_xlfn.IFNA(IF(VLOOKUP(Pres_2017_T1!CG573,[2]ListeGithub!$I$2:$K$111,3,FALSE)=$A$1,Pres_2017_T1!CI573,0),0)</f>
        <v>0</v>
      </c>
      <c r="BT573">
        <f ca="1">_xlfn.IFNA(IF(VLOOKUP(Pres_2017_T1!CN573,[2]ListeGithub!$I$2:$K$111,3,FALSE)=$A$1,Pres_2017_T1!CP573,0),0)</f>
        <v>0</v>
      </c>
      <c r="CA573">
        <f t="shared" ca="1" si="9"/>
        <v>21393</v>
      </c>
    </row>
    <row r="574" spans="1:79" x14ac:dyDescent="0.75">
      <c r="A574" t="str">
        <v>ZZ_07</v>
      </c>
      <c r="B574">
        <f ca="1">_xlfn.IFNA(IF(VLOOKUP(Pres_2017_T1!V574,[2]ListeGithub!$I$2:$K$111,3,FALSE)=$A$1,Pres_2017_T1!X574,0),0)</f>
        <v>0</v>
      </c>
      <c r="I574">
        <f ca="1">_xlfn.IFNA(IF(VLOOKUP(Pres_2017_T1!AC574,[2]ListeGithub!$I$2:$K$111,3,FALSE)=$A$1,Pres_2017_T1!AE574,0),0)</f>
        <v>9595</v>
      </c>
      <c r="P574">
        <f ca="1">_xlfn.IFNA(IF(VLOOKUP(Pres_2017_T1!AJ574,[2]ListeGithub!$I$2:$K$111,3,FALSE)=$A$1,Pres_2017_T1!AL574,0),0)</f>
        <v>0</v>
      </c>
      <c r="W574">
        <f ca="1">_xlfn.IFNA(IF(VLOOKUP(Pres_2017_T1!AQ574,[2]ListeGithub!$I$2:$K$111,3,FALSE)=$A$1,Pres_2017_T1!AS574,0),0)</f>
        <v>0</v>
      </c>
      <c r="AD574">
        <f ca="1">_xlfn.IFNA(IF(VLOOKUP(Pres_2017_T1!AX574,[2]ListeGithub!$I$2:$K$111,3,FALSE)=$A$1,Pres_2017_T1!AZ574,0),0)</f>
        <v>0</v>
      </c>
      <c r="AK574">
        <f ca="1">_xlfn.IFNA(IF(VLOOKUP(Pres_2017_T1!BE574,[2]ListeGithub!$I$2:$K$111,3,FALSE)=$A$1,Pres_2017_T1!BG574,0),0)</f>
        <v>0</v>
      </c>
      <c r="AR574">
        <f ca="1">_xlfn.IFNA(IF(VLOOKUP(Pres_2017_T1!BL574,[2]ListeGithub!$I$2:$K$111,3,FALSE)=$A$1,Pres_2017_T1!BN574,0),0)</f>
        <v>0</v>
      </c>
      <c r="AY574">
        <f ca="1">_xlfn.IFNA(IF(VLOOKUP(Pres_2017_T1!BS574,[2]ListeGithub!$I$2:$K$111,3,FALSE)=$A$1,Pres_2017_T1!BU574,0),0)</f>
        <v>401</v>
      </c>
      <c r="BF574">
        <f ca="1">_xlfn.IFNA(IF(VLOOKUP(Pres_2017_T1!BZ574,[2]ListeGithub!$I$2:$K$111,3,FALSE)=$A$1,Pres_2017_T1!CB574,0),0)</f>
        <v>227</v>
      </c>
      <c r="BM574">
        <f ca="1">_xlfn.IFNA(IF(VLOOKUP(Pres_2017_T1!CG574,[2]ListeGithub!$I$2:$K$111,3,FALSE)=$A$1,Pres_2017_T1!CI574,0),0)</f>
        <v>0</v>
      </c>
      <c r="BT574">
        <f ca="1">_xlfn.IFNA(IF(VLOOKUP(Pres_2017_T1!CN574,[2]ListeGithub!$I$2:$K$111,3,FALSE)=$A$1,Pres_2017_T1!CP574,0),0)</f>
        <v>0</v>
      </c>
      <c r="CA574">
        <f t="shared" ca="1" si="9"/>
        <v>10223</v>
      </c>
    </row>
    <row r="575" spans="1:79" x14ac:dyDescent="0.75">
      <c r="A575" t="str">
        <v>ZZ_08</v>
      </c>
      <c r="B575">
        <f ca="1">_xlfn.IFNA(IF(VLOOKUP(Pres_2017_T1!V575,[2]ListeGithub!$I$2:$K$111,3,FALSE)=$A$1,Pres_2017_T1!X575,0),0)</f>
        <v>0</v>
      </c>
      <c r="I575">
        <f ca="1">_xlfn.IFNA(IF(VLOOKUP(Pres_2017_T1!AC575,[2]ListeGithub!$I$2:$K$111,3,FALSE)=$A$1,Pres_2017_T1!AE575,0),0)</f>
        <v>10402</v>
      </c>
      <c r="P575">
        <f ca="1">_xlfn.IFNA(IF(VLOOKUP(Pres_2017_T1!AJ575,[2]ListeGithub!$I$2:$K$111,3,FALSE)=$A$1,Pres_2017_T1!AL575,0),0)</f>
        <v>0</v>
      </c>
      <c r="W575">
        <f ca="1">_xlfn.IFNA(IF(VLOOKUP(Pres_2017_T1!AQ575,[2]ListeGithub!$I$2:$K$111,3,FALSE)=$A$1,Pres_2017_T1!AS575,0),0)</f>
        <v>0</v>
      </c>
      <c r="AD575">
        <f ca="1">_xlfn.IFNA(IF(VLOOKUP(Pres_2017_T1!AX575,[2]ListeGithub!$I$2:$K$111,3,FALSE)=$A$1,Pres_2017_T1!AZ575,0),0)</f>
        <v>0</v>
      </c>
      <c r="AK575">
        <f ca="1">_xlfn.IFNA(IF(VLOOKUP(Pres_2017_T1!BE575,[2]ListeGithub!$I$2:$K$111,3,FALSE)=$A$1,Pres_2017_T1!BG575,0),0)</f>
        <v>0</v>
      </c>
      <c r="AR575">
        <f ca="1">_xlfn.IFNA(IF(VLOOKUP(Pres_2017_T1!BL575,[2]ListeGithub!$I$2:$K$111,3,FALSE)=$A$1,Pres_2017_T1!BN575,0),0)</f>
        <v>0</v>
      </c>
      <c r="AY575">
        <f ca="1">_xlfn.IFNA(IF(VLOOKUP(Pres_2017_T1!BS575,[2]ListeGithub!$I$2:$K$111,3,FALSE)=$A$1,Pres_2017_T1!BU575,0),0)</f>
        <v>184</v>
      </c>
      <c r="BF575">
        <f ca="1">_xlfn.IFNA(IF(VLOOKUP(Pres_2017_T1!BZ575,[2]ListeGithub!$I$2:$K$111,3,FALSE)=$A$1,Pres_2017_T1!CB575,0),0)</f>
        <v>126</v>
      </c>
      <c r="BM575">
        <f ca="1">_xlfn.IFNA(IF(VLOOKUP(Pres_2017_T1!CG575,[2]ListeGithub!$I$2:$K$111,3,FALSE)=$A$1,Pres_2017_T1!CI575,0),0)</f>
        <v>0</v>
      </c>
      <c r="BT575">
        <f ca="1">_xlfn.IFNA(IF(VLOOKUP(Pres_2017_T1!CN575,[2]ListeGithub!$I$2:$K$111,3,FALSE)=$A$1,Pres_2017_T1!CP575,0),0)</f>
        <v>0</v>
      </c>
      <c r="CA575">
        <f t="shared" ca="1" si="9"/>
        <v>10712</v>
      </c>
    </row>
    <row r="576" spans="1:79" x14ac:dyDescent="0.75">
      <c r="A576" t="str">
        <v>ZZ_09</v>
      </c>
      <c r="B576">
        <f ca="1">_xlfn.IFNA(IF(VLOOKUP(Pres_2017_T1!V576,[2]ListeGithub!$I$2:$K$111,3,FALSE)=$A$1,Pres_2017_T1!X576,0),0)</f>
        <v>0</v>
      </c>
      <c r="I576">
        <f ca="1">_xlfn.IFNA(IF(VLOOKUP(Pres_2017_T1!AC576,[2]ListeGithub!$I$2:$K$111,3,FALSE)=$A$1,Pres_2017_T1!AE576,0),0)</f>
        <v>11088</v>
      </c>
      <c r="P576">
        <f ca="1">_xlfn.IFNA(IF(VLOOKUP(Pres_2017_T1!AJ576,[2]ListeGithub!$I$2:$K$111,3,FALSE)=$A$1,Pres_2017_T1!AL576,0),0)</f>
        <v>0</v>
      </c>
      <c r="W576">
        <f ca="1">_xlfn.IFNA(IF(VLOOKUP(Pres_2017_T1!AQ576,[2]ListeGithub!$I$2:$K$111,3,FALSE)=$A$1,Pres_2017_T1!AS576,0),0)</f>
        <v>0</v>
      </c>
      <c r="AD576">
        <f ca="1">_xlfn.IFNA(IF(VLOOKUP(Pres_2017_T1!AX576,[2]ListeGithub!$I$2:$K$111,3,FALSE)=$A$1,Pres_2017_T1!AZ576,0),0)</f>
        <v>0</v>
      </c>
      <c r="AK576">
        <f ca="1">_xlfn.IFNA(IF(VLOOKUP(Pres_2017_T1!BE576,[2]ListeGithub!$I$2:$K$111,3,FALSE)=$A$1,Pres_2017_T1!BG576,0),0)</f>
        <v>0</v>
      </c>
      <c r="AR576">
        <f ca="1">_xlfn.IFNA(IF(VLOOKUP(Pres_2017_T1!BL576,[2]ListeGithub!$I$2:$K$111,3,FALSE)=$A$1,Pres_2017_T1!BN576,0),0)</f>
        <v>471</v>
      </c>
      <c r="AY576">
        <f ca="1">_xlfn.IFNA(IF(VLOOKUP(Pres_2017_T1!BS576,[2]ListeGithub!$I$2:$K$111,3,FALSE)=$A$1,Pres_2017_T1!BU576,0),0)</f>
        <v>0</v>
      </c>
      <c r="BF576">
        <f ca="1">_xlfn.IFNA(IF(VLOOKUP(Pres_2017_T1!BZ576,[2]ListeGithub!$I$2:$K$111,3,FALSE)=$A$1,Pres_2017_T1!CB576,0),0)</f>
        <v>191</v>
      </c>
      <c r="BM576">
        <f ca="1">_xlfn.IFNA(IF(VLOOKUP(Pres_2017_T1!CG576,[2]ListeGithub!$I$2:$K$111,3,FALSE)=$A$1,Pres_2017_T1!CI576,0),0)</f>
        <v>0</v>
      </c>
      <c r="BT576">
        <f ca="1">_xlfn.IFNA(IF(VLOOKUP(Pres_2017_T1!CN576,[2]ListeGithub!$I$2:$K$111,3,FALSE)=$A$1,Pres_2017_T1!CP576,0),0)</f>
        <v>0</v>
      </c>
      <c r="CA576">
        <f t="shared" ca="1" si="9"/>
        <v>11750</v>
      </c>
    </row>
    <row r="577" spans="1:79" x14ac:dyDescent="0.75">
      <c r="A577" t="str">
        <v>ZZ_10</v>
      </c>
      <c r="B577">
        <f ca="1">_xlfn.IFNA(IF(VLOOKUP(Pres_2017_T1!V577,[2]ListeGithub!$I$2:$K$111,3,FALSE)=$A$1,Pres_2017_T1!X577,0),0)</f>
        <v>18361</v>
      </c>
      <c r="I577">
        <f ca="1">_xlfn.IFNA(IF(VLOOKUP(Pres_2017_T1!AC577,[2]ListeGithub!$I$2:$K$111,3,FALSE)=$A$1,Pres_2017_T1!AE577,0),0)</f>
        <v>0</v>
      </c>
      <c r="P577">
        <f ca="1">_xlfn.IFNA(IF(VLOOKUP(Pres_2017_T1!AJ577,[2]ListeGithub!$I$2:$K$111,3,FALSE)=$A$1,Pres_2017_T1!AL577,0),0)</f>
        <v>0</v>
      </c>
      <c r="W577">
        <f ca="1">_xlfn.IFNA(IF(VLOOKUP(Pres_2017_T1!AQ577,[2]ListeGithub!$I$2:$K$111,3,FALSE)=$A$1,Pres_2017_T1!AS577,0),0)</f>
        <v>0</v>
      </c>
      <c r="AD577">
        <f ca="1">_xlfn.IFNA(IF(VLOOKUP(Pres_2017_T1!AX577,[2]ListeGithub!$I$2:$K$111,3,FALSE)=$A$1,Pres_2017_T1!AZ577,0),0)</f>
        <v>0</v>
      </c>
      <c r="AK577">
        <f ca="1">_xlfn.IFNA(IF(VLOOKUP(Pres_2017_T1!BE577,[2]ListeGithub!$I$2:$K$111,3,FALSE)=$A$1,Pres_2017_T1!BG577,0),0)</f>
        <v>0</v>
      </c>
      <c r="AR577">
        <f ca="1">_xlfn.IFNA(IF(VLOOKUP(Pres_2017_T1!BL577,[2]ListeGithub!$I$2:$K$111,3,FALSE)=$A$1,Pres_2017_T1!BN577,0),0)</f>
        <v>568</v>
      </c>
      <c r="AY577">
        <f ca="1">_xlfn.IFNA(IF(VLOOKUP(Pres_2017_T1!BS577,[2]ListeGithub!$I$2:$K$111,3,FALSE)=$A$1,Pres_2017_T1!BU577,0),0)</f>
        <v>241</v>
      </c>
      <c r="BF577">
        <f ca="1">_xlfn.IFNA(IF(VLOOKUP(Pres_2017_T1!BZ577,[2]ListeGithub!$I$2:$K$111,3,FALSE)=$A$1,Pres_2017_T1!CB577,0),0)</f>
        <v>0</v>
      </c>
      <c r="BM577">
        <f ca="1">_xlfn.IFNA(IF(VLOOKUP(Pres_2017_T1!CG577,[2]ListeGithub!$I$2:$K$111,3,FALSE)=$A$1,Pres_2017_T1!CI577,0),0)</f>
        <v>0</v>
      </c>
      <c r="BT577">
        <f ca="1">_xlfn.IFNA(IF(VLOOKUP(Pres_2017_T1!CN577,[2]ListeGithub!$I$2:$K$111,3,FALSE)=$A$1,Pres_2017_T1!CP577,0),0)</f>
        <v>0</v>
      </c>
      <c r="CA577">
        <f t="shared" ca="1" si="9"/>
        <v>19170</v>
      </c>
    </row>
    <row r="578" spans="1:79" x14ac:dyDescent="0.75">
      <c r="A578" t="str">
        <v>ZZ_11</v>
      </c>
      <c r="B578">
        <f ca="1">_xlfn.IFNA(IF(VLOOKUP(Pres_2017_T1!V578,[2]ListeGithub!$I$2:$K$111,3,FALSE)=$A$1,Pres_2017_T1!X578,0),0)</f>
        <v>0</v>
      </c>
      <c r="I578">
        <f ca="1">_xlfn.IFNA(IF(VLOOKUP(Pres_2017_T1!AC578,[2]ListeGithub!$I$2:$K$111,3,FALSE)=$A$1,Pres_2017_T1!AE578,0),0)</f>
        <v>14845</v>
      </c>
      <c r="P578">
        <f ca="1">_xlfn.IFNA(IF(VLOOKUP(Pres_2017_T1!AJ578,[2]ListeGithub!$I$2:$K$111,3,FALSE)=$A$1,Pres_2017_T1!AL578,0),0)</f>
        <v>0</v>
      </c>
      <c r="W578">
        <f ca="1">_xlfn.IFNA(IF(VLOOKUP(Pres_2017_T1!AQ578,[2]ListeGithub!$I$2:$K$111,3,FALSE)=$A$1,Pres_2017_T1!AS578,0),0)</f>
        <v>0</v>
      </c>
      <c r="AD578">
        <f ca="1">_xlfn.IFNA(IF(VLOOKUP(Pres_2017_T1!AX578,[2]ListeGithub!$I$2:$K$111,3,FALSE)=$A$1,Pres_2017_T1!AZ578,0),0)</f>
        <v>0</v>
      </c>
      <c r="AK578">
        <f ca="1">_xlfn.IFNA(IF(VLOOKUP(Pres_2017_T1!BE578,[2]ListeGithub!$I$2:$K$111,3,FALSE)=$A$1,Pres_2017_T1!BG578,0),0)</f>
        <v>948</v>
      </c>
      <c r="AR578">
        <f ca="1">_xlfn.IFNA(IF(VLOOKUP(Pres_2017_T1!BL578,[2]ListeGithub!$I$2:$K$111,3,FALSE)=$A$1,Pres_2017_T1!BN578,0),0)</f>
        <v>0</v>
      </c>
      <c r="AY578">
        <f ca="1">_xlfn.IFNA(IF(VLOOKUP(Pres_2017_T1!BS578,[2]ListeGithub!$I$2:$K$111,3,FALSE)=$A$1,Pres_2017_T1!BU578,0),0)</f>
        <v>289</v>
      </c>
      <c r="BF578">
        <f ca="1">_xlfn.IFNA(IF(VLOOKUP(Pres_2017_T1!BZ578,[2]ListeGithub!$I$2:$K$111,3,FALSE)=$A$1,Pres_2017_T1!CB578,0),0)</f>
        <v>0</v>
      </c>
      <c r="BM578">
        <f ca="1">_xlfn.IFNA(IF(VLOOKUP(Pres_2017_T1!CG578,[2]ListeGithub!$I$2:$K$111,3,FALSE)=$A$1,Pres_2017_T1!CI578,0),0)</f>
        <v>0</v>
      </c>
      <c r="BT578">
        <f ca="1">_xlfn.IFNA(IF(VLOOKUP(Pres_2017_T1!CN578,[2]ListeGithub!$I$2:$K$111,3,FALSE)=$A$1,Pres_2017_T1!CP578,0),0)</f>
        <v>0</v>
      </c>
      <c r="CA578">
        <f t="shared" ca="1" si="9"/>
        <v>16082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1015-FF2C-468D-BB9B-B1F991EAF485}">
  <dimension ref="A1:CA578"/>
  <sheetViews>
    <sheetView topLeftCell="XEP1" workbookViewId="0">
      <pane ySplit="1" topLeftCell="A561" activePane="bottomLeft" state="frozen"/>
      <selection pane="bottomLeft" activeCell="B567" sqref="B567:XFD578"/>
    </sheetView>
  </sheetViews>
  <sheetFormatPr baseColWidth="10" defaultRowHeight="14.75" x14ac:dyDescent="0.75"/>
  <sheetData>
    <row r="1" spans="1:79" x14ac:dyDescent="0.75">
      <c r="A1">
        <f ca="1">_xlfn.SHEET()-2</f>
        <v>4</v>
      </c>
      <c r="B1" t="str" cm="1">
        <f t="array" ref="B1:BZ1">Pres_2017_T1!T1:CR1</f>
        <v>N°Panneau</v>
      </c>
      <c r="C1" t="str">
        <v>Sexe</v>
      </c>
      <c r="D1" t="str">
        <v>Nom</v>
      </c>
      <c r="E1" t="str">
        <v>Prénom</v>
      </c>
      <c r="F1" t="str">
        <v>Voix</v>
      </c>
      <c r="G1" t="str">
        <v>% Voix/Ins</v>
      </c>
      <c r="H1" t="str">
        <v>% Voix/Exp</v>
      </c>
      <c r="I1" t="str">
        <v>N°Panneau</v>
      </c>
      <c r="J1" t="str">
        <v>Sexe</v>
      </c>
      <c r="K1" t="str">
        <v>Nom</v>
      </c>
      <c r="L1" t="str">
        <v>Prénom</v>
      </c>
      <c r="M1" t="str">
        <v>Voix</v>
      </c>
      <c r="N1" t="str">
        <v>% Voix/Ins</v>
      </c>
      <c r="O1" t="str">
        <v>% Voix/Exp</v>
      </c>
      <c r="P1" t="str">
        <v>N°Panneau</v>
      </c>
      <c r="Q1" t="str">
        <v>Sexe</v>
      </c>
      <c r="R1" t="str">
        <v>Nom</v>
      </c>
      <c r="S1" t="str">
        <v>Prénom</v>
      </c>
      <c r="T1" t="str">
        <v>Voix</v>
      </c>
      <c r="U1" t="str">
        <v>% Voix/Ins</v>
      </c>
      <c r="V1" t="str">
        <v>% Voix/Exp</v>
      </c>
      <c r="W1" t="str">
        <v>N°Panneau</v>
      </c>
      <c r="X1" t="str">
        <v>Sexe</v>
      </c>
      <c r="Y1" t="str">
        <v>Nom</v>
      </c>
      <c r="Z1" t="str">
        <v>Prénom</v>
      </c>
      <c r="AA1" t="str">
        <v>Voix</v>
      </c>
      <c r="AB1" t="str">
        <v>% Voix/Ins</v>
      </c>
      <c r="AC1" t="str">
        <v>% Voix/Exp</v>
      </c>
      <c r="AD1" t="str">
        <v>N°Panneau</v>
      </c>
      <c r="AE1" t="str">
        <v>Sexe</v>
      </c>
      <c r="AF1" t="str">
        <v>Nom</v>
      </c>
      <c r="AG1" t="str">
        <v>Prénom</v>
      </c>
      <c r="AH1" t="str">
        <v>Voix</v>
      </c>
      <c r="AI1" t="str">
        <v>% Voix/Ins</v>
      </c>
      <c r="AJ1" t="str">
        <v>% Voix/Exp</v>
      </c>
      <c r="AK1" t="str">
        <v>N°Panneau</v>
      </c>
      <c r="AL1" t="str">
        <v>Sexe</v>
      </c>
      <c r="AM1" t="str">
        <v>Nom</v>
      </c>
      <c r="AN1" t="str">
        <v>Prénom</v>
      </c>
      <c r="AO1" t="str">
        <v>Voix</v>
      </c>
      <c r="AP1" t="str">
        <v>% Voix/Ins</v>
      </c>
      <c r="AQ1" t="str">
        <v>% Voix/Exp</v>
      </c>
      <c r="AR1" t="str">
        <v>N°Panneau</v>
      </c>
      <c r="AS1" t="str">
        <v>Sexe</v>
      </c>
      <c r="AT1" t="str">
        <v>Nom</v>
      </c>
      <c r="AU1" t="str">
        <v>Prénom</v>
      </c>
      <c r="AV1" t="str">
        <v>Voix</v>
      </c>
      <c r="AW1" t="str">
        <v>% Voix/Ins</v>
      </c>
      <c r="AX1" t="str">
        <v>% Voix/Exp</v>
      </c>
      <c r="AY1" t="str">
        <v>N°Panneau</v>
      </c>
      <c r="AZ1" t="str">
        <v>Sexe</v>
      </c>
      <c r="BA1" t="str">
        <v>Nom</v>
      </c>
      <c r="BB1" t="str">
        <v>Prénom</v>
      </c>
      <c r="BC1" t="str">
        <v>Voix</v>
      </c>
      <c r="BD1" t="str">
        <v>% Voix/Ins</v>
      </c>
      <c r="BE1" t="str">
        <v>% Voix/Exp</v>
      </c>
      <c r="BF1" t="str">
        <v>N°Panneau</v>
      </c>
      <c r="BG1" t="str">
        <v>Sexe</v>
      </c>
      <c r="BH1" t="str">
        <v>Nom</v>
      </c>
      <c r="BI1" t="str">
        <v>Prénom</v>
      </c>
      <c r="BJ1" t="str">
        <v>Voix</v>
      </c>
      <c r="BK1" t="str">
        <v>% Voix/Ins</v>
      </c>
      <c r="BL1" t="str">
        <v>% Voix/Exp</v>
      </c>
      <c r="BM1" t="str">
        <v>N°Panneau</v>
      </c>
      <c r="BN1" t="str">
        <v>Sexe</v>
      </c>
      <c r="BO1" t="str">
        <v>Nom</v>
      </c>
      <c r="BP1" t="str">
        <v>Prénom</v>
      </c>
      <c r="BQ1" t="str">
        <v>Voix</v>
      </c>
      <c r="BR1" t="str">
        <v>% Voix/Ins</v>
      </c>
      <c r="BS1" t="str">
        <v>% Voix/Exp</v>
      </c>
      <c r="BT1" t="str">
        <v>N°Panneau</v>
      </c>
      <c r="BU1" t="str">
        <v>Sexe</v>
      </c>
      <c r="BV1" t="str">
        <v>Nom</v>
      </c>
      <c r="BW1" t="str">
        <v>Prénom</v>
      </c>
      <c r="BX1" t="str">
        <v>Voix</v>
      </c>
      <c r="BY1" t="str">
        <v>% Voix/Ins</v>
      </c>
      <c r="BZ1" t="str">
        <v>% Voix/Exp</v>
      </c>
      <c r="CA1" t="str">
        <f ca="1">_xlfn.CONCAT("Voix_",A1)</f>
        <v>Voix_4</v>
      </c>
    </row>
    <row r="2" spans="1:79" x14ac:dyDescent="0.75">
      <c r="A2" t="str" cm="1">
        <f t="array" ref="A2:A578">Pres_2017_T1!E2:E578</f>
        <v>01_01</v>
      </c>
      <c r="B2">
        <f ca="1">_xlfn.IFNA(IF(VLOOKUP(Pres_2017_T1!V2,[2]ListeGithub!$I$2:$K$111,3,FALSE)=$A$1,Pres_2017_T1!X2,0),0)</f>
        <v>16500</v>
      </c>
      <c r="I2">
        <f ca="1">_xlfn.IFNA(IF(VLOOKUP(Pres_2017_T1!AC2,[2]ListeGithub!$I$2:$K$111,3,FALSE)=$A$1,Pres_2017_T1!AE2,0),0)</f>
        <v>0</v>
      </c>
      <c r="P2">
        <f ca="1">_xlfn.IFNA(IF(VLOOKUP(Pres_2017_T1!AJ2,[2]ListeGithub!$I$2:$K$111,3,FALSE)=$A$1,Pres_2017_T1!AL2,0),0)</f>
        <v>0</v>
      </c>
      <c r="W2">
        <f ca="1">_xlfn.IFNA(IF(VLOOKUP(Pres_2017_T1!AQ2,[2]ListeGithub!$I$2:$K$111,3,FALSE)=$A$1,Pres_2017_T1!AS2,0),0)</f>
        <v>0</v>
      </c>
      <c r="AD2">
        <f ca="1">_xlfn.IFNA(IF(VLOOKUP(Pres_2017_T1!AX2,[2]ListeGithub!$I$2:$K$111,3,FALSE)=$A$1,Pres_2017_T1!AZ2,0),0)</f>
        <v>4106</v>
      </c>
      <c r="AK2">
        <f ca="1">_xlfn.IFNA(IF(VLOOKUP(Pres_2017_T1!BE2,[2]ListeGithub!$I$2:$K$111,3,FALSE)=$A$1,Pres_2017_T1!BG2,0),0)</f>
        <v>0</v>
      </c>
      <c r="AR2">
        <f ca="1">_xlfn.IFNA(IF(VLOOKUP(Pres_2017_T1!BL2,[2]ListeGithub!$I$2:$K$111,3,FALSE)=$A$1,Pres_2017_T1!BN2,0),0)</f>
        <v>0</v>
      </c>
      <c r="AY2">
        <f ca="1">_xlfn.IFNA(IF(VLOOKUP(Pres_2017_T1!BS2,[2]ListeGithub!$I$2:$K$111,3,FALSE)=$A$1,Pres_2017_T1!BU2,0),0)</f>
        <v>0</v>
      </c>
      <c r="BF2">
        <f ca="1">_xlfn.IFNA(IF(VLOOKUP(Pres_2017_T1!BZ2,[2]ListeGithub!$I$2:$K$111,3,FALSE)=$A$1,Pres_2017_T1!CB2,0),0)</f>
        <v>0</v>
      </c>
      <c r="BM2">
        <f ca="1">_xlfn.IFNA(IF(VLOOKUP(Pres_2017_T1!CG2,[2]ListeGithub!$I$2:$K$111,3,FALSE)=$A$1,Pres_2017_T1!CI2,0),0)</f>
        <v>0</v>
      </c>
      <c r="BT2">
        <f ca="1">_xlfn.IFNA(IF(VLOOKUP(Pres_2017_T1!CN2,[2]ListeGithub!$I$2:$K$111,3,FALSE)=$A$1,Pres_2017_T1!CP2,0),0)</f>
        <v>0</v>
      </c>
      <c r="CA2">
        <f ca="1">SUM(B2:BZ2)</f>
        <v>20606</v>
      </c>
    </row>
    <row r="3" spans="1:79" x14ac:dyDescent="0.75">
      <c r="A3" t="str">
        <v>01_02</v>
      </c>
      <c r="B3">
        <f ca="1">_xlfn.IFNA(IF(VLOOKUP(Pres_2017_T1!V3,[2]ListeGithub!$I$2:$K$111,3,FALSE)=$A$1,Pres_2017_T1!X3,0),0)</f>
        <v>19319</v>
      </c>
      <c r="I3">
        <f ca="1">_xlfn.IFNA(IF(VLOOKUP(Pres_2017_T1!AC3,[2]ListeGithub!$I$2:$K$111,3,FALSE)=$A$1,Pres_2017_T1!AE3,0),0)</f>
        <v>0</v>
      </c>
      <c r="P3">
        <f ca="1">_xlfn.IFNA(IF(VLOOKUP(Pres_2017_T1!AJ3,[2]ListeGithub!$I$2:$K$111,3,FALSE)=$A$1,Pres_2017_T1!AL3,0),0)</f>
        <v>0</v>
      </c>
      <c r="W3">
        <f ca="1">_xlfn.IFNA(IF(VLOOKUP(Pres_2017_T1!AQ3,[2]ListeGithub!$I$2:$K$111,3,FALSE)=$A$1,Pres_2017_T1!AS3,0),0)</f>
        <v>0</v>
      </c>
      <c r="AD3">
        <f ca="1">_xlfn.IFNA(IF(VLOOKUP(Pres_2017_T1!AX3,[2]ListeGithub!$I$2:$K$111,3,FALSE)=$A$1,Pres_2017_T1!AZ3,0),0)</f>
        <v>4507</v>
      </c>
      <c r="AK3">
        <f ca="1">_xlfn.IFNA(IF(VLOOKUP(Pres_2017_T1!BE3,[2]ListeGithub!$I$2:$K$111,3,FALSE)=$A$1,Pres_2017_T1!BG3,0),0)</f>
        <v>0</v>
      </c>
      <c r="AR3">
        <f ca="1">_xlfn.IFNA(IF(VLOOKUP(Pres_2017_T1!BL3,[2]ListeGithub!$I$2:$K$111,3,FALSE)=$A$1,Pres_2017_T1!BN3,0),0)</f>
        <v>0</v>
      </c>
      <c r="AY3">
        <f ca="1">_xlfn.IFNA(IF(VLOOKUP(Pres_2017_T1!BS3,[2]ListeGithub!$I$2:$K$111,3,FALSE)=$A$1,Pres_2017_T1!BU3,0),0)</f>
        <v>0</v>
      </c>
      <c r="BF3">
        <f ca="1">_xlfn.IFNA(IF(VLOOKUP(Pres_2017_T1!BZ3,[2]ListeGithub!$I$2:$K$111,3,FALSE)=$A$1,Pres_2017_T1!CB3,0),0)</f>
        <v>0</v>
      </c>
      <c r="BM3">
        <f ca="1">_xlfn.IFNA(IF(VLOOKUP(Pres_2017_T1!CG3,[2]ListeGithub!$I$2:$K$111,3,FALSE)=$A$1,Pres_2017_T1!CI3,0),0)</f>
        <v>0</v>
      </c>
      <c r="BT3">
        <f ca="1">_xlfn.IFNA(IF(VLOOKUP(Pres_2017_T1!CN3,[2]ListeGithub!$I$2:$K$111,3,FALSE)=$A$1,Pres_2017_T1!CP3,0),0)</f>
        <v>0</v>
      </c>
      <c r="CA3">
        <f t="shared" ref="CA3:CA66" ca="1" si="0">SUM(B3:BZ3)</f>
        <v>23826</v>
      </c>
    </row>
    <row r="4" spans="1:79" x14ac:dyDescent="0.75">
      <c r="A4" t="str">
        <v>01_03</v>
      </c>
      <c r="B4">
        <f ca="1">_xlfn.IFNA(IF(VLOOKUP(Pres_2017_T1!V4,[2]ListeGithub!$I$2:$K$111,3,FALSE)=$A$1,Pres_2017_T1!X4,0),0)</f>
        <v>0</v>
      </c>
      <c r="I4">
        <f ca="1">_xlfn.IFNA(IF(VLOOKUP(Pres_2017_T1!AC4,[2]ListeGithub!$I$2:$K$111,3,FALSE)=$A$1,Pres_2017_T1!AE4,0),0)</f>
        <v>0</v>
      </c>
      <c r="P4">
        <f ca="1">_xlfn.IFNA(IF(VLOOKUP(Pres_2017_T1!AJ4,[2]ListeGithub!$I$2:$K$111,3,FALSE)=$A$1,Pres_2017_T1!AL4,0),0)</f>
        <v>10700</v>
      </c>
      <c r="W4">
        <f ca="1">_xlfn.IFNA(IF(VLOOKUP(Pres_2017_T1!AQ4,[2]ListeGithub!$I$2:$K$111,3,FALSE)=$A$1,Pres_2017_T1!AS4,0),0)</f>
        <v>0</v>
      </c>
      <c r="AD4">
        <f ca="1">_xlfn.IFNA(IF(VLOOKUP(Pres_2017_T1!AX4,[2]ListeGithub!$I$2:$K$111,3,FALSE)=$A$1,Pres_2017_T1!AZ4,0),0)</f>
        <v>0</v>
      </c>
      <c r="AK4">
        <f ca="1">_xlfn.IFNA(IF(VLOOKUP(Pres_2017_T1!BE4,[2]ListeGithub!$I$2:$K$111,3,FALSE)=$A$1,Pres_2017_T1!BG4,0),0)</f>
        <v>2979</v>
      </c>
      <c r="AR4">
        <f ca="1">_xlfn.IFNA(IF(VLOOKUP(Pres_2017_T1!BL4,[2]ListeGithub!$I$2:$K$111,3,FALSE)=$A$1,Pres_2017_T1!BN4,0),0)</f>
        <v>0</v>
      </c>
      <c r="AY4">
        <f ca="1">_xlfn.IFNA(IF(VLOOKUP(Pres_2017_T1!BS4,[2]ListeGithub!$I$2:$K$111,3,FALSE)=$A$1,Pres_2017_T1!BU4,0),0)</f>
        <v>0</v>
      </c>
      <c r="BF4">
        <f ca="1">_xlfn.IFNA(IF(VLOOKUP(Pres_2017_T1!BZ4,[2]ListeGithub!$I$2:$K$111,3,FALSE)=$A$1,Pres_2017_T1!CB4,0),0)</f>
        <v>0</v>
      </c>
      <c r="BM4">
        <f ca="1">_xlfn.IFNA(IF(VLOOKUP(Pres_2017_T1!CG4,[2]ListeGithub!$I$2:$K$111,3,FALSE)=$A$1,Pres_2017_T1!CI4,0),0)</f>
        <v>0</v>
      </c>
      <c r="BT4">
        <f ca="1">_xlfn.IFNA(IF(VLOOKUP(Pres_2017_T1!CN4,[2]ListeGithub!$I$2:$K$111,3,FALSE)=$A$1,Pres_2017_T1!CP4,0),0)</f>
        <v>0</v>
      </c>
      <c r="CA4">
        <f t="shared" ca="1" si="0"/>
        <v>13679</v>
      </c>
    </row>
    <row r="5" spans="1:79" x14ac:dyDescent="0.75">
      <c r="A5" t="str">
        <v>01_04</v>
      </c>
      <c r="B5">
        <f ca="1">_xlfn.IFNA(IF(VLOOKUP(Pres_2017_T1!V5,[2]ListeGithub!$I$2:$K$111,3,FALSE)=$A$1,Pres_2017_T1!X5,0),0)</f>
        <v>19428</v>
      </c>
      <c r="I5">
        <f ca="1">_xlfn.IFNA(IF(VLOOKUP(Pres_2017_T1!AC5,[2]ListeGithub!$I$2:$K$111,3,FALSE)=$A$1,Pres_2017_T1!AE5,0),0)</f>
        <v>0</v>
      </c>
      <c r="P5">
        <f ca="1">_xlfn.IFNA(IF(VLOOKUP(Pres_2017_T1!AJ5,[2]ListeGithub!$I$2:$K$111,3,FALSE)=$A$1,Pres_2017_T1!AL5,0),0)</f>
        <v>0</v>
      </c>
      <c r="W5">
        <f ca="1">_xlfn.IFNA(IF(VLOOKUP(Pres_2017_T1!AQ5,[2]ListeGithub!$I$2:$K$111,3,FALSE)=$A$1,Pres_2017_T1!AS5,0),0)</f>
        <v>0</v>
      </c>
      <c r="AD5">
        <f ca="1">_xlfn.IFNA(IF(VLOOKUP(Pres_2017_T1!AX5,[2]ListeGithub!$I$2:$K$111,3,FALSE)=$A$1,Pres_2017_T1!AZ5,0),0)</f>
        <v>4818</v>
      </c>
      <c r="AK5">
        <f ca="1">_xlfn.IFNA(IF(VLOOKUP(Pres_2017_T1!BE5,[2]ListeGithub!$I$2:$K$111,3,FALSE)=$A$1,Pres_2017_T1!BG5,0),0)</f>
        <v>0</v>
      </c>
      <c r="AR5">
        <f ca="1">_xlfn.IFNA(IF(VLOOKUP(Pres_2017_T1!BL5,[2]ListeGithub!$I$2:$K$111,3,FALSE)=$A$1,Pres_2017_T1!BN5,0),0)</f>
        <v>0</v>
      </c>
      <c r="AY5">
        <f ca="1">_xlfn.IFNA(IF(VLOOKUP(Pres_2017_T1!BS5,[2]ListeGithub!$I$2:$K$111,3,FALSE)=$A$1,Pres_2017_T1!BU5,0),0)</f>
        <v>0</v>
      </c>
      <c r="BF5">
        <f ca="1">_xlfn.IFNA(IF(VLOOKUP(Pres_2017_T1!BZ5,[2]ListeGithub!$I$2:$K$111,3,FALSE)=$A$1,Pres_2017_T1!CB5,0),0)</f>
        <v>0</v>
      </c>
      <c r="BM5">
        <f ca="1">_xlfn.IFNA(IF(VLOOKUP(Pres_2017_T1!CG5,[2]ListeGithub!$I$2:$K$111,3,FALSE)=$A$1,Pres_2017_T1!CI5,0),0)</f>
        <v>0</v>
      </c>
      <c r="BT5">
        <f ca="1">_xlfn.IFNA(IF(VLOOKUP(Pres_2017_T1!CN5,[2]ListeGithub!$I$2:$K$111,3,FALSE)=$A$1,Pres_2017_T1!CP5,0),0)</f>
        <v>0</v>
      </c>
      <c r="CA5">
        <f t="shared" ca="1" si="0"/>
        <v>24246</v>
      </c>
    </row>
    <row r="6" spans="1:79" x14ac:dyDescent="0.75">
      <c r="A6" t="str">
        <v>01_05</v>
      </c>
      <c r="B6">
        <f ca="1">_xlfn.IFNA(IF(VLOOKUP(Pres_2017_T1!V6,[2]ListeGithub!$I$2:$K$111,3,FALSE)=$A$1,Pres_2017_T1!X6,0),0)</f>
        <v>15508</v>
      </c>
      <c r="I6">
        <f ca="1">_xlfn.IFNA(IF(VLOOKUP(Pres_2017_T1!AC6,[2]ListeGithub!$I$2:$K$111,3,FALSE)=$A$1,Pres_2017_T1!AE6,0),0)</f>
        <v>0</v>
      </c>
      <c r="P6">
        <f ca="1">_xlfn.IFNA(IF(VLOOKUP(Pres_2017_T1!AJ6,[2]ListeGithub!$I$2:$K$111,3,FALSE)=$A$1,Pres_2017_T1!AL6,0),0)</f>
        <v>0</v>
      </c>
      <c r="W6">
        <f ca="1">_xlfn.IFNA(IF(VLOOKUP(Pres_2017_T1!AQ6,[2]ListeGithub!$I$2:$K$111,3,FALSE)=$A$1,Pres_2017_T1!AS6,0),0)</f>
        <v>0</v>
      </c>
      <c r="AD6">
        <f ca="1">_xlfn.IFNA(IF(VLOOKUP(Pres_2017_T1!AX6,[2]ListeGithub!$I$2:$K$111,3,FALSE)=$A$1,Pres_2017_T1!AZ6,0),0)</f>
        <v>3378</v>
      </c>
      <c r="AK6">
        <f ca="1">_xlfn.IFNA(IF(VLOOKUP(Pres_2017_T1!BE6,[2]ListeGithub!$I$2:$K$111,3,FALSE)=$A$1,Pres_2017_T1!BG6,0),0)</f>
        <v>0</v>
      </c>
      <c r="AR6">
        <f ca="1">_xlfn.IFNA(IF(VLOOKUP(Pres_2017_T1!BL6,[2]ListeGithub!$I$2:$K$111,3,FALSE)=$A$1,Pres_2017_T1!BN6,0),0)</f>
        <v>0</v>
      </c>
      <c r="AY6">
        <f ca="1">_xlfn.IFNA(IF(VLOOKUP(Pres_2017_T1!BS6,[2]ListeGithub!$I$2:$K$111,3,FALSE)=$A$1,Pres_2017_T1!BU6,0),0)</f>
        <v>0</v>
      </c>
      <c r="BF6">
        <f ca="1">_xlfn.IFNA(IF(VLOOKUP(Pres_2017_T1!BZ6,[2]ListeGithub!$I$2:$K$111,3,FALSE)=$A$1,Pres_2017_T1!CB6,0),0)</f>
        <v>0</v>
      </c>
      <c r="BM6">
        <f ca="1">_xlfn.IFNA(IF(VLOOKUP(Pres_2017_T1!CG6,[2]ListeGithub!$I$2:$K$111,3,FALSE)=$A$1,Pres_2017_T1!CI6,0),0)</f>
        <v>0</v>
      </c>
      <c r="BT6">
        <f ca="1">_xlfn.IFNA(IF(VLOOKUP(Pres_2017_T1!CN6,[2]ListeGithub!$I$2:$K$111,3,FALSE)=$A$1,Pres_2017_T1!CP6,0),0)</f>
        <v>0</v>
      </c>
      <c r="CA6">
        <f t="shared" ca="1" si="0"/>
        <v>18886</v>
      </c>
    </row>
    <row r="7" spans="1:79" x14ac:dyDescent="0.75">
      <c r="A7" t="str">
        <v>02_01</v>
      </c>
      <c r="B7">
        <f ca="1">_xlfn.IFNA(IF(VLOOKUP(Pres_2017_T1!V7,[2]ListeGithub!$I$2:$K$111,3,FALSE)=$A$1,Pres_2017_T1!X7,0),0)</f>
        <v>20175</v>
      </c>
      <c r="I7">
        <f ca="1">_xlfn.IFNA(IF(VLOOKUP(Pres_2017_T1!AC7,[2]ListeGithub!$I$2:$K$111,3,FALSE)=$A$1,Pres_2017_T1!AE7,0),0)</f>
        <v>0</v>
      </c>
      <c r="P7">
        <f ca="1">_xlfn.IFNA(IF(VLOOKUP(Pres_2017_T1!AJ7,[2]ListeGithub!$I$2:$K$111,3,FALSE)=$A$1,Pres_2017_T1!AL7,0),0)</f>
        <v>0</v>
      </c>
      <c r="W7">
        <f ca="1">_xlfn.IFNA(IF(VLOOKUP(Pres_2017_T1!AQ7,[2]ListeGithub!$I$2:$K$111,3,FALSE)=$A$1,Pres_2017_T1!AS7,0),0)</f>
        <v>0</v>
      </c>
      <c r="AD7">
        <f ca="1">_xlfn.IFNA(IF(VLOOKUP(Pres_2017_T1!AX7,[2]ListeGithub!$I$2:$K$111,3,FALSE)=$A$1,Pres_2017_T1!AZ7,0),0)</f>
        <v>2859</v>
      </c>
      <c r="AK7">
        <f ca="1">_xlfn.IFNA(IF(VLOOKUP(Pres_2017_T1!BE7,[2]ListeGithub!$I$2:$K$111,3,FALSE)=$A$1,Pres_2017_T1!BG7,0),0)</f>
        <v>0</v>
      </c>
      <c r="AR7">
        <f ca="1">_xlfn.IFNA(IF(VLOOKUP(Pres_2017_T1!BL7,[2]ListeGithub!$I$2:$K$111,3,FALSE)=$A$1,Pres_2017_T1!BN7,0),0)</f>
        <v>0</v>
      </c>
      <c r="AY7">
        <f ca="1">_xlfn.IFNA(IF(VLOOKUP(Pres_2017_T1!BS7,[2]ListeGithub!$I$2:$K$111,3,FALSE)=$A$1,Pres_2017_T1!BU7,0),0)</f>
        <v>0</v>
      </c>
      <c r="BF7">
        <f ca="1">_xlfn.IFNA(IF(VLOOKUP(Pres_2017_T1!BZ7,[2]ListeGithub!$I$2:$K$111,3,FALSE)=$A$1,Pres_2017_T1!CB7,0),0)</f>
        <v>0</v>
      </c>
      <c r="BM7">
        <f ca="1">_xlfn.IFNA(IF(VLOOKUP(Pres_2017_T1!CG7,[2]ListeGithub!$I$2:$K$111,3,FALSE)=$A$1,Pres_2017_T1!CI7,0),0)</f>
        <v>0</v>
      </c>
      <c r="BT7">
        <f ca="1">_xlfn.IFNA(IF(VLOOKUP(Pres_2017_T1!CN7,[2]ListeGithub!$I$2:$K$111,3,FALSE)=$A$1,Pres_2017_T1!CP7,0),0)</f>
        <v>0</v>
      </c>
      <c r="CA7">
        <f t="shared" ca="1" si="0"/>
        <v>23034</v>
      </c>
    </row>
    <row r="8" spans="1:79" x14ac:dyDescent="0.75">
      <c r="A8" t="str">
        <v>02_02</v>
      </c>
      <c r="B8">
        <f ca="1">_xlfn.IFNA(IF(VLOOKUP(Pres_2017_T1!V8,[2]ListeGithub!$I$2:$K$111,3,FALSE)=$A$1,Pres_2017_T1!X8,0),0)</f>
        <v>18356</v>
      </c>
      <c r="I8">
        <f ca="1">_xlfn.IFNA(IF(VLOOKUP(Pres_2017_T1!AC8,[2]ListeGithub!$I$2:$K$111,3,FALSE)=$A$1,Pres_2017_T1!AE8,0),0)</f>
        <v>0</v>
      </c>
      <c r="P8">
        <f ca="1">_xlfn.IFNA(IF(VLOOKUP(Pres_2017_T1!AJ8,[2]ListeGithub!$I$2:$K$111,3,FALSE)=$A$1,Pres_2017_T1!AL8,0),0)</f>
        <v>0</v>
      </c>
      <c r="W8">
        <f ca="1">_xlfn.IFNA(IF(VLOOKUP(Pres_2017_T1!AQ8,[2]ListeGithub!$I$2:$K$111,3,FALSE)=$A$1,Pres_2017_T1!AS8,0),0)</f>
        <v>0</v>
      </c>
      <c r="AD8">
        <f ca="1">_xlfn.IFNA(IF(VLOOKUP(Pres_2017_T1!AX8,[2]ListeGithub!$I$2:$K$111,3,FALSE)=$A$1,Pres_2017_T1!AZ8,0),0)</f>
        <v>2773</v>
      </c>
      <c r="AK8">
        <f ca="1">_xlfn.IFNA(IF(VLOOKUP(Pres_2017_T1!BE8,[2]ListeGithub!$I$2:$K$111,3,FALSE)=$A$1,Pres_2017_T1!BG8,0),0)</f>
        <v>0</v>
      </c>
      <c r="AR8">
        <f ca="1">_xlfn.IFNA(IF(VLOOKUP(Pres_2017_T1!BL8,[2]ListeGithub!$I$2:$K$111,3,FALSE)=$A$1,Pres_2017_T1!BN8,0),0)</f>
        <v>0</v>
      </c>
      <c r="AY8">
        <f ca="1">_xlfn.IFNA(IF(VLOOKUP(Pres_2017_T1!BS8,[2]ListeGithub!$I$2:$K$111,3,FALSE)=$A$1,Pres_2017_T1!BU8,0),0)</f>
        <v>0</v>
      </c>
      <c r="BF8">
        <f ca="1">_xlfn.IFNA(IF(VLOOKUP(Pres_2017_T1!BZ8,[2]ListeGithub!$I$2:$K$111,3,FALSE)=$A$1,Pres_2017_T1!CB8,0),0)</f>
        <v>0</v>
      </c>
      <c r="BM8">
        <f ca="1">_xlfn.IFNA(IF(VLOOKUP(Pres_2017_T1!CG8,[2]ListeGithub!$I$2:$K$111,3,FALSE)=$A$1,Pres_2017_T1!CI8,0),0)</f>
        <v>0</v>
      </c>
      <c r="BT8">
        <f ca="1">_xlfn.IFNA(IF(VLOOKUP(Pres_2017_T1!CN8,[2]ListeGithub!$I$2:$K$111,3,FALSE)=$A$1,Pres_2017_T1!CP8,0),0)</f>
        <v>0</v>
      </c>
      <c r="CA8">
        <f t="shared" ca="1" si="0"/>
        <v>21129</v>
      </c>
    </row>
    <row r="9" spans="1:79" x14ac:dyDescent="0.75">
      <c r="A9" t="str">
        <v>02_03</v>
      </c>
      <c r="B9">
        <f ca="1">_xlfn.IFNA(IF(VLOOKUP(Pres_2017_T1!V9,[2]ListeGithub!$I$2:$K$111,3,FALSE)=$A$1,Pres_2017_T1!X9,0),0)</f>
        <v>20901</v>
      </c>
      <c r="I9">
        <f ca="1">_xlfn.IFNA(IF(VLOOKUP(Pres_2017_T1!AC9,[2]ListeGithub!$I$2:$K$111,3,FALSE)=$A$1,Pres_2017_T1!AE9,0),0)</f>
        <v>0</v>
      </c>
      <c r="P9">
        <f ca="1">_xlfn.IFNA(IF(VLOOKUP(Pres_2017_T1!AJ9,[2]ListeGithub!$I$2:$K$111,3,FALSE)=$A$1,Pres_2017_T1!AL9,0),0)</f>
        <v>0</v>
      </c>
      <c r="W9">
        <f ca="1">_xlfn.IFNA(IF(VLOOKUP(Pres_2017_T1!AQ9,[2]ListeGithub!$I$2:$K$111,3,FALSE)=$A$1,Pres_2017_T1!AS9,0),0)</f>
        <v>0</v>
      </c>
      <c r="AD9">
        <f ca="1">_xlfn.IFNA(IF(VLOOKUP(Pres_2017_T1!AX9,[2]ListeGithub!$I$2:$K$111,3,FALSE)=$A$1,Pres_2017_T1!AZ9,0),0)</f>
        <v>2625</v>
      </c>
      <c r="AK9">
        <f ca="1">_xlfn.IFNA(IF(VLOOKUP(Pres_2017_T1!BE9,[2]ListeGithub!$I$2:$K$111,3,FALSE)=$A$1,Pres_2017_T1!BG9,0),0)</f>
        <v>0</v>
      </c>
      <c r="AR9">
        <f ca="1">_xlfn.IFNA(IF(VLOOKUP(Pres_2017_T1!BL9,[2]ListeGithub!$I$2:$K$111,3,FALSE)=$A$1,Pres_2017_T1!BN9,0),0)</f>
        <v>0</v>
      </c>
      <c r="AY9">
        <f ca="1">_xlfn.IFNA(IF(VLOOKUP(Pres_2017_T1!BS9,[2]ListeGithub!$I$2:$K$111,3,FALSE)=$A$1,Pres_2017_T1!BU9,0),0)</f>
        <v>0</v>
      </c>
      <c r="BF9">
        <f ca="1">_xlfn.IFNA(IF(VLOOKUP(Pres_2017_T1!BZ9,[2]ListeGithub!$I$2:$K$111,3,FALSE)=$A$1,Pres_2017_T1!CB9,0),0)</f>
        <v>0</v>
      </c>
      <c r="BM9">
        <f ca="1">_xlfn.IFNA(IF(VLOOKUP(Pres_2017_T1!CG9,[2]ListeGithub!$I$2:$K$111,3,FALSE)=$A$1,Pres_2017_T1!CI9,0),0)</f>
        <v>0</v>
      </c>
      <c r="BT9">
        <f ca="1">_xlfn.IFNA(IF(VLOOKUP(Pres_2017_T1!CN9,[2]ListeGithub!$I$2:$K$111,3,FALSE)=$A$1,Pres_2017_T1!CP9,0),0)</f>
        <v>0</v>
      </c>
      <c r="CA9">
        <f t="shared" ca="1" si="0"/>
        <v>23526</v>
      </c>
    </row>
    <row r="10" spans="1:79" x14ac:dyDescent="0.75">
      <c r="A10" t="str">
        <v>02_04</v>
      </c>
      <c r="B10">
        <f ca="1">_xlfn.IFNA(IF(VLOOKUP(Pres_2017_T1!V10,[2]ListeGithub!$I$2:$K$111,3,FALSE)=$A$1,Pres_2017_T1!X10,0),0)</f>
        <v>20974</v>
      </c>
      <c r="I10">
        <f ca="1">_xlfn.IFNA(IF(VLOOKUP(Pres_2017_T1!AC10,[2]ListeGithub!$I$2:$K$111,3,FALSE)=$A$1,Pres_2017_T1!AE10,0),0)</f>
        <v>0</v>
      </c>
      <c r="P10">
        <f ca="1">_xlfn.IFNA(IF(VLOOKUP(Pres_2017_T1!AJ10,[2]ListeGithub!$I$2:$K$111,3,FALSE)=$A$1,Pres_2017_T1!AL10,0),0)</f>
        <v>0</v>
      </c>
      <c r="W10">
        <f ca="1">_xlfn.IFNA(IF(VLOOKUP(Pres_2017_T1!AQ10,[2]ListeGithub!$I$2:$K$111,3,FALSE)=$A$1,Pres_2017_T1!AS10,0),0)</f>
        <v>0</v>
      </c>
      <c r="AD10">
        <f ca="1">_xlfn.IFNA(IF(VLOOKUP(Pres_2017_T1!AX10,[2]ListeGithub!$I$2:$K$111,3,FALSE)=$A$1,Pres_2017_T1!AZ10,0),0)</f>
        <v>2891</v>
      </c>
      <c r="AK10">
        <f ca="1">_xlfn.IFNA(IF(VLOOKUP(Pres_2017_T1!BE10,[2]ListeGithub!$I$2:$K$111,3,FALSE)=$A$1,Pres_2017_T1!BG10,0),0)</f>
        <v>0</v>
      </c>
      <c r="AR10">
        <f ca="1">_xlfn.IFNA(IF(VLOOKUP(Pres_2017_T1!BL10,[2]ListeGithub!$I$2:$K$111,3,FALSE)=$A$1,Pres_2017_T1!BN10,0),0)</f>
        <v>0</v>
      </c>
      <c r="AY10">
        <f ca="1">_xlfn.IFNA(IF(VLOOKUP(Pres_2017_T1!BS10,[2]ListeGithub!$I$2:$K$111,3,FALSE)=$A$1,Pres_2017_T1!BU10,0),0)</f>
        <v>0</v>
      </c>
      <c r="BF10">
        <f ca="1">_xlfn.IFNA(IF(VLOOKUP(Pres_2017_T1!BZ10,[2]ListeGithub!$I$2:$K$111,3,FALSE)=$A$1,Pres_2017_T1!CB10,0),0)</f>
        <v>0</v>
      </c>
      <c r="BM10">
        <f ca="1">_xlfn.IFNA(IF(VLOOKUP(Pres_2017_T1!CG10,[2]ListeGithub!$I$2:$K$111,3,FALSE)=$A$1,Pres_2017_T1!CI10,0),0)</f>
        <v>0</v>
      </c>
      <c r="BT10">
        <f ca="1">_xlfn.IFNA(IF(VLOOKUP(Pres_2017_T1!CN10,[2]ListeGithub!$I$2:$K$111,3,FALSE)=$A$1,Pres_2017_T1!CP10,0),0)</f>
        <v>0</v>
      </c>
      <c r="CA10">
        <f t="shared" ca="1" si="0"/>
        <v>23865</v>
      </c>
    </row>
    <row r="11" spans="1:79" x14ac:dyDescent="0.75">
      <c r="A11" t="str">
        <v>02_05</v>
      </c>
      <c r="B11">
        <f ca="1">_xlfn.IFNA(IF(VLOOKUP(Pres_2017_T1!V11,[2]ListeGithub!$I$2:$K$111,3,FALSE)=$A$1,Pres_2017_T1!X11,0),0)</f>
        <v>22381</v>
      </c>
      <c r="I11">
        <f ca="1">_xlfn.IFNA(IF(VLOOKUP(Pres_2017_T1!AC11,[2]ListeGithub!$I$2:$K$111,3,FALSE)=$A$1,Pres_2017_T1!AE11,0),0)</f>
        <v>0</v>
      </c>
      <c r="P11">
        <f ca="1">_xlfn.IFNA(IF(VLOOKUP(Pres_2017_T1!AJ11,[2]ListeGithub!$I$2:$K$111,3,FALSE)=$A$1,Pres_2017_T1!AL11,0),0)</f>
        <v>0</v>
      </c>
      <c r="W11">
        <f ca="1">_xlfn.IFNA(IF(VLOOKUP(Pres_2017_T1!AQ11,[2]ListeGithub!$I$2:$K$111,3,FALSE)=$A$1,Pres_2017_T1!AS11,0),0)</f>
        <v>0</v>
      </c>
      <c r="AD11">
        <f ca="1">_xlfn.IFNA(IF(VLOOKUP(Pres_2017_T1!AX11,[2]ListeGithub!$I$2:$K$111,3,FALSE)=$A$1,Pres_2017_T1!AZ11,0),0)</f>
        <v>3504</v>
      </c>
      <c r="AK11">
        <f ca="1">_xlfn.IFNA(IF(VLOOKUP(Pres_2017_T1!BE11,[2]ListeGithub!$I$2:$K$111,3,FALSE)=$A$1,Pres_2017_T1!BG11,0),0)</f>
        <v>0</v>
      </c>
      <c r="AR11">
        <f ca="1">_xlfn.IFNA(IF(VLOOKUP(Pres_2017_T1!BL11,[2]ListeGithub!$I$2:$K$111,3,FALSE)=$A$1,Pres_2017_T1!BN11,0),0)</f>
        <v>0</v>
      </c>
      <c r="AY11">
        <f ca="1">_xlfn.IFNA(IF(VLOOKUP(Pres_2017_T1!BS11,[2]ListeGithub!$I$2:$K$111,3,FALSE)=$A$1,Pres_2017_T1!BU11,0),0)</f>
        <v>0</v>
      </c>
      <c r="BF11">
        <f ca="1">_xlfn.IFNA(IF(VLOOKUP(Pres_2017_T1!BZ11,[2]ListeGithub!$I$2:$K$111,3,FALSE)=$A$1,Pres_2017_T1!CB11,0),0)</f>
        <v>0</v>
      </c>
      <c r="BM11">
        <f ca="1">_xlfn.IFNA(IF(VLOOKUP(Pres_2017_T1!CG11,[2]ListeGithub!$I$2:$K$111,3,FALSE)=$A$1,Pres_2017_T1!CI11,0),0)</f>
        <v>0</v>
      </c>
      <c r="BT11">
        <f ca="1">_xlfn.IFNA(IF(VLOOKUP(Pres_2017_T1!CN11,[2]ListeGithub!$I$2:$K$111,3,FALSE)=$A$1,Pres_2017_T1!CP11,0),0)</f>
        <v>0</v>
      </c>
      <c r="CA11">
        <f t="shared" ca="1" si="0"/>
        <v>25885</v>
      </c>
    </row>
    <row r="12" spans="1:79" x14ac:dyDescent="0.75">
      <c r="A12" t="str">
        <v>03_01</v>
      </c>
      <c r="B12">
        <f ca="1">_xlfn.IFNA(IF(VLOOKUP(Pres_2017_T1!V12,[2]ListeGithub!$I$2:$K$111,3,FALSE)=$A$1,Pres_2017_T1!X12,0),0)</f>
        <v>0</v>
      </c>
      <c r="I12">
        <f ca="1">_xlfn.IFNA(IF(VLOOKUP(Pres_2017_T1!AC12,[2]ListeGithub!$I$2:$K$111,3,FALSE)=$A$1,Pres_2017_T1!AE12,0),0)</f>
        <v>15318</v>
      </c>
      <c r="P12">
        <f ca="1">_xlfn.IFNA(IF(VLOOKUP(Pres_2017_T1!AJ12,[2]ListeGithub!$I$2:$K$111,3,FALSE)=$A$1,Pres_2017_T1!AL12,0),0)</f>
        <v>0</v>
      </c>
      <c r="W12">
        <f ca="1">_xlfn.IFNA(IF(VLOOKUP(Pres_2017_T1!AQ12,[2]ListeGithub!$I$2:$K$111,3,FALSE)=$A$1,Pres_2017_T1!AS12,0),0)</f>
        <v>0</v>
      </c>
      <c r="AD12">
        <f ca="1">_xlfn.IFNA(IF(VLOOKUP(Pres_2017_T1!AX12,[2]ListeGithub!$I$2:$K$111,3,FALSE)=$A$1,Pres_2017_T1!AZ12,0),0)</f>
        <v>0</v>
      </c>
      <c r="AK12">
        <f ca="1">_xlfn.IFNA(IF(VLOOKUP(Pres_2017_T1!BE12,[2]ListeGithub!$I$2:$K$111,3,FALSE)=$A$1,Pres_2017_T1!BG12,0),0)</f>
        <v>3525</v>
      </c>
      <c r="AR12">
        <f ca="1">_xlfn.IFNA(IF(VLOOKUP(Pres_2017_T1!BL12,[2]ListeGithub!$I$2:$K$111,3,FALSE)=$A$1,Pres_2017_T1!BN12,0),0)</f>
        <v>0</v>
      </c>
      <c r="AY12">
        <f ca="1">_xlfn.IFNA(IF(VLOOKUP(Pres_2017_T1!BS12,[2]ListeGithub!$I$2:$K$111,3,FALSE)=$A$1,Pres_2017_T1!BU12,0),0)</f>
        <v>0</v>
      </c>
      <c r="BF12">
        <f ca="1">_xlfn.IFNA(IF(VLOOKUP(Pres_2017_T1!BZ12,[2]ListeGithub!$I$2:$K$111,3,FALSE)=$A$1,Pres_2017_T1!CB12,0),0)</f>
        <v>0</v>
      </c>
      <c r="BM12">
        <f ca="1">_xlfn.IFNA(IF(VLOOKUP(Pres_2017_T1!CG12,[2]ListeGithub!$I$2:$K$111,3,FALSE)=$A$1,Pres_2017_T1!CI12,0),0)</f>
        <v>0</v>
      </c>
      <c r="BT12">
        <f ca="1">_xlfn.IFNA(IF(VLOOKUP(Pres_2017_T1!CN12,[2]ListeGithub!$I$2:$K$111,3,FALSE)=$A$1,Pres_2017_T1!CP12,0),0)</f>
        <v>0</v>
      </c>
      <c r="CA12">
        <f t="shared" ca="1" si="0"/>
        <v>18843</v>
      </c>
    </row>
    <row r="13" spans="1:79" x14ac:dyDescent="0.75">
      <c r="A13" t="str">
        <v>03_02</v>
      </c>
      <c r="B13">
        <f ca="1">_xlfn.IFNA(IF(VLOOKUP(Pres_2017_T1!V13,[2]ListeGithub!$I$2:$K$111,3,FALSE)=$A$1,Pres_2017_T1!X13,0),0)</f>
        <v>0</v>
      </c>
      <c r="I13">
        <f ca="1">_xlfn.IFNA(IF(VLOOKUP(Pres_2017_T1!AC13,[2]ListeGithub!$I$2:$K$111,3,FALSE)=$A$1,Pres_2017_T1!AE13,0),0)</f>
        <v>0</v>
      </c>
      <c r="P13">
        <f ca="1">_xlfn.IFNA(IF(VLOOKUP(Pres_2017_T1!AJ13,[2]ListeGithub!$I$2:$K$111,3,FALSE)=$A$1,Pres_2017_T1!AL13,0),0)</f>
        <v>13736</v>
      </c>
      <c r="W13">
        <f ca="1">_xlfn.IFNA(IF(VLOOKUP(Pres_2017_T1!AQ13,[2]ListeGithub!$I$2:$K$111,3,FALSE)=$A$1,Pres_2017_T1!AS13,0),0)</f>
        <v>0</v>
      </c>
      <c r="AD13">
        <f ca="1">_xlfn.IFNA(IF(VLOOKUP(Pres_2017_T1!AX13,[2]ListeGithub!$I$2:$K$111,3,FALSE)=$A$1,Pres_2017_T1!AZ13,0),0)</f>
        <v>0</v>
      </c>
      <c r="AK13">
        <f ca="1">_xlfn.IFNA(IF(VLOOKUP(Pres_2017_T1!BE13,[2]ListeGithub!$I$2:$K$111,3,FALSE)=$A$1,Pres_2017_T1!BG13,0),0)</f>
        <v>3061</v>
      </c>
      <c r="AR13">
        <f ca="1">_xlfn.IFNA(IF(VLOOKUP(Pres_2017_T1!BL13,[2]ListeGithub!$I$2:$K$111,3,FALSE)=$A$1,Pres_2017_T1!BN13,0),0)</f>
        <v>0</v>
      </c>
      <c r="AY13">
        <f ca="1">_xlfn.IFNA(IF(VLOOKUP(Pres_2017_T1!BS13,[2]ListeGithub!$I$2:$K$111,3,FALSE)=$A$1,Pres_2017_T1!BU13,0),0)</f>
        <v>0</v>
      </c>
      <c r="BF13">
        <f ca="1">_xlfn.IFNA(IF(VLOOKUP(Pres_2017_T1!BZ13,[2]ListeGithub!$I$2:$K$111,3,FALSE)=$A$1,Pres_2017_T1!CB13,0),0)</f>
        <v>0</v>
      </c>
      <c r="BM13">
        <f ca="1">_xlfn.IFNA(IF(VLOOKUP(Pres_2017_T1!CG13,[2]ListeGithub!$I$2:$K$111,3,FALSE)=$A$1,Pres_2017_T1!CI13,0),0)</f>
        <v>0</v>
      </c>
      <c r="BT13">
        <f ca="1">_xlfn.IFNA(IF(VLOOKUP(Pres_2017_T1!CN13,[2]ListeGithub!$I$2:$K$111,3,FALSE)=$A$1,Pres_2017_T1!CP13,0),0)</f>
        <v>0</v>
      </c>
      <c r="CA13">
        <f t="shared" ca="1" si="0"/>
        <v>16797</v>
      </c>
    </row>
    <row r="14" spans="1:79" x14ac:dyDescent="0.75">
      <c r="A14" t="str">
        <v>03_03</v>
      </c>
      <c r="B14">
        <f ca="1">_xlfn.IFNA(IF(VLOOKUP(Pres_2017_T1!V14,[2]ListeGithub!$I$2:$K$111,3,FALSE)=$A$1,Pres_2017_T1!X14,0),0)</f>
        <v>0</v>
      </c>
      <c r="I14">
        <f ca="1">_xlfn.IFNA(IF(VLOOKUP(Pres_2017_T1!AC14,[2]ListeGithub!$I$2:$K$111,3,FALSE)=$A$1,Pres_2017_T1!AE14,0),0)</f>
        <v>14017</v>
      </c>
      <c r="P14">
        <f ca="1">_xlfn.IFNA(IF(VLOOKUP(Pres_2017_T1!AJ14,[2]ListeGithub!$I$2:$K$111,3,FALSE)=$A$1,Pres_2017_T1!AL14,0),0)</f>
        <v>0</v>
      </c>
      <c r="W14">
        <f ca="1">_xlfn.IFNA(IF(VLOOKUP(Pres_2017_T1!AQ14,[2]ListeGithub!$I$2:$K$111,3,FALSE)=$A$1,Pres_2017_T1!AS14,0),0)</f>
        <v>0</v>
      </c>
      <c r="AD14">
        <f ca="1">_xlfn.IFNA(IF(VLOOKUP(Pres_2017_T1!AX14,[2]ListeGithub!$I$2:$K$111,3,FALSE)=$A$1,Pres_2017_T1!AZ14,0),0)</f>
        <v>3233</v>
      </c>
      <c r="AK14">
        <f ca="1">_xlfn.IFNA(IF(VLOOKUP(Pres_2017_T1!BE14,[2]ListeGithub!$I$2:$K$111,3,FALSE)=$A$1,Pres_2017_T1!BG14,0),0)</f>
        <v>0</v>
      </c>
      <c r="AR14">
        <f ca="1">_xlfn.IFNA(IF(VLOOKUP(Pres_2017_T1!BL14,[2]ListeGithub!$I$2:$K$111,3,FALSE)=$A$1,Pres_2017_T1!BN14,0),0)</f>
        <v>0</v>
      </c>
      <c r="AY14">
        <f ca="1">_xlfn.IFNA(IF(VLOOKUP(Pres_2017_T1!BS14,[2]ListeGithub!$I$2:$K$111,3,FALSE)=$A$1,Pres_2017_T1!BU14,0),0)</f>
        <v>0</v>
      </c>
      <c r="BF14">
        <f ca="1">_xlfn.IFNA(IF(VLOOKUP(Pres_2017_T1!BZ14,[2]ListeGithub!$I$2:$K$111,3,FALSE)=$A$1,Pres_2017_T1!CB14,0),0)</f>
        <v>0</v>
      </c>
      <c r="BM14">
        <f ca="1">_xlfn.IFNA(IF(VLOOKUP(Pres_2017_T1!CG14,[2]ListeGithub!$I$2:$K$111,3,FALSE)=$A$1,Pres_2017_T1!CI14,0),0)</f>
        <v>0</v>
      </c>
      <c r="BT14">
        <f ca="1">_xlfn.IFNA(IF(VLOOKUP(Pres_2017_T1!CN14,[2]ListeGithub!$I$2:$K$111,3,FALSE)=$A$1,Pres_2017_T1!CP14,0),0)</f>
        <v>0</v>
      </c>
      <c r="CA14">
        <f t="shared" ca="1" si="0"/>
        <v>17250</v>
      </c>
    </row>
    <row r="15" spans="1:79" x14ac:dyDescent="0.75">
      <c r="A15" t="str">
        <v>04_01</v>
      </c>
      <c r="B15">
        <f ca="1">_xlfn.IFNA(IF(VLOOKUP(Pres_2017_T1!V15,[2]ListeGithub!$I$2:$K$111,3,FALSE)=$A$1,Pres_2017_T1!X15,0),0)</f>
        <v>12815</v>
      </c>
      <c r="I15">
        <f ca="1">_xlfn.IFNA(IF(VLOOKUP(Pres_2017_T1!AC15,[2]ListeGithub!$I$2:$K$111,3,FALSE)=$A$1,Pres_2017_T1!AE15,0),0)</f>
        <v>0</v>
      </c>
      <c r="P15">
        <f ca="1">_xlfn.IFNA(IF(VLOOKUP(Pres_2017_T1!AJ15,[2]ListeGithub!$I$2:$K$111,3,FALSE)=$A$1,Pres_2017_T1!AL15,0),0)</f>
        <v>0</v>
      </c>
      <c r="W15">
        <f ca="1">_xlfn.IFNA(IF(VLOOKUP(Pres_2017_T1!AQ15,[2]ListeGithub!$I$2:$K$111,3,FALSE)=$A$1,Pres_2017_T1!AS15,0),0)</f>
        <v>0</v>
      </c>
      <c r="AD15">
        <f ca="1">_xlfn.IFNA(IF(VLOOKUP(Pres_2017_T1!AX15,[2]ListeGithub!$I$2:$K$111,3,FALSE)=$A$1,Pres_2017_T1!AZ15,0),0)</f>
        <v>0</v>
      </c>
      <c r="AK15">
        <f ca="1">_xlfn.IFNA(IF(VLOOKUP(Pres_2017_T1!BE15,[2]ListeGithub!$I$2:$K$111,3,FALSE)=$A$1,Pres_2017_T1!BG15,0),0)</f>
        <v>2387</v>
      </c>
      <c r="AR15">
        <f ca="1">_xlfn.IFNA(IF(VLOOKUP(Pres_2017_T1!BL15,[2]ListeGithub!$I$2:$K$111,3,FALSE)=$A$1,Pres_2017_T1!BN15,0),0)</f>
        <v>0</v>
      </c>
      <c r="AY15">
        <f ca="1">_xlfn.IFNA(IF(VLOOKUP(Pres_2017_T1!BS15,[2]ListeGithub!$I$2:$K$111,3,FALSE)=$A$1,Pres_2017_T1!BU15,0),0)</f>
        <v>0</v>
      </c>
      <c r="BF15">
        <f ca="1">_xlfn.IFNA(IF(VLOOKUP(Pres_2017_T1!BZ15,[2]ListeGithub!$I$2:$K$111,3,FALSE)=$A$1,Pres_2017_T1!CB15,0),0)</f>
        <v>0</v>
      </c>
      <c r="BM15">
        <f ca="1">_xlfn.IFNA(IF(VLOOKUP(Pres_2017_T1!CG15,[2]ListeGithub!$I$2:$K$111,3,FALSE)=$A$1,Pres_2017_T1!CI15,0),0)</f>
        <v>0</v>
      </c>
      <c r="BT15">
        <f ca="1">_xlfn.IFNA(IF(VLOOKUP(Pres_2017_T1!CN15,[2]ListeGithub!$I$2:$K$111,3,FALSE)=$A$1,Pres_2017_T1!CP15,0),0)</f>
        <v>0</v>
      </c>
      <c r="CA15">
        <f t="shared" ca="1" si="0"/>
        <v>15202</v>
      </c>
    </row>
    <row r="16" spans="1:79" x14ac:dyDescent="0.75">
      <c r="A16" t="str">
        <v>04_02</v>
      </c>
      <c r="B16">
        <f ca="1">_xlfn.IFNA(IF(VLOOKUP(Pres_2017_T1!V16,[2]ListeGithub!$I$2:$K$111,3,FALSE)=$A$1,Pres_2017_T1!X16,0),0)</f>
        <v>0</v>
      </c>
      <c r="I16">
        <f ca="1">_xlfn.IFNA(IF(VLOOKUP(Pres_2017_T1!AC16,[2]ListeGithub!$I$2:$K$111,3,FALSE)=$A$1,Pres_2017_T1!AE16,0),0)</f>
        <v>11648</v>
      </c>
      <c r="P16">
        <f ca="1">_xlfn.IFNA(IF(VLOOKUP(Pres_2017_T1!AJ16,[2]ListeGithub!$I$2:$K$111,3,FALSE)=$A$1,Pres_2017_T1!AL16,0),0)</f>
        <v>0</v>
      </c>
      <c r="W16">
        <f ca="1">_xlfn.IFNA(IF(VLOOKUP(Pres_2017_T1!AQ16,[2]ListeGithub!$I$2:$K$111,3,FALSE)=$A$1,Pres_2017_T1!AS16,0),0)</f>
        <v>0</v>
      </c>
      <c r="AD16">
        <f ca="1">_xlfn.IFNA(IF(VLOOKUP(Pres_2017_T1!AX16,[2]ListeGithub!$I$2:$K$111,3,FALSE)=$A$1,Pres_2017_T1!AZ16,0),0)</f>
        <v>0</v>
      </c>
      <c r="AK16">
        <f ca="1">_xlfn.IFNA(IF(VLOOKUP(Pres_2017_T1!BE16,[2]ListeGithub!$I$2:$K$111,3,FALSE)=$A$1,Pres_2017_T1!BG16,0),0)</f>
        <v>2473</v>
      </c>
      <c r="AR16">
        <f ca="1">_xlfn.IFNA(IF(VLOOKUP(Pres_2017_T1!BL16,[2]ListeGithub!$I$2:$K$111,3,FALSE)=$A$1,Pres_2017_T1!BN16,0),0)</f>
        <v>0</v>
      </c>
      <c r="AY16">
        <f ca="1">_xlfn.IFNA(IF(VLOOKUP(Pres_2017_T1!BS16,[2]ListeGithub!$I$2:$K$111,3,FALSE)=$A$1,Pres_2017_T1!BU16,0),0)</f>
        <v>0</v>
      </c>
      <c r="BF16">
        <f ca="1">_xlfn.IFNA(IF(VLOOKUP(Pres_2017_T1!BZ16,[2]ListeGithub!$I$2:$K$111,3,FALSE)=$A$1,Pres_2017_T1!CB16,0),0)</f>
        <v>0</v>
      </c>
      <c r="BM16">
        <f ca="1">_xlfn.IFNA(IF(VLOOKUP(Pres_2017_T1!CG16,[2]ListeGithub!$I$2:$K$111,3,FALSE)=$A$1,Pres_2017_T1!CI16,0),0)</f>
        <v>0</v>
      </c>
      <c r="BT16">
        <f ca="1">_xlfn.IFNA(IF(VLOOKUP(Pres_2017_T1!CN16,[2]ListeGithub!$I$2:$K$111,3,FALSE)=$A$1,Pres_2017_T1!CP16,0),0)</f>
        <v>0</v>
      </c>
      <c r="CA16">
        <f t="shared" ca="1" si="0"/>
        <v>14121</v>
      </c>
    </row>
    <row r="17" spans="1:79" x14ac:dyDescent="0.75">
      <c r="A17" t="str">
        <v>05_01</v>
      </c>
      <c r="B17">
        <f ca="1">_xlfn.IFNA(IF(VLOOKUP(Pres_2017_T1!V17,[2]ListeGithub!$I$2:$K$111,3,FALSE)=$A$1,Pres_2017_T1!X17,0),0)</f>
        <v>10302</v>
      </c>
      <c r="I17">
        <f ca="1">_xlfn.IFNA(IF(VLOOKUP(Pres_2017_T1!AC17,[2]ListeGithub!$I$2:$K$111,3,FALSE)=$A$1,Pres_2017_T1!AE17,0),0)</f>
        <v>0</v>
      </c>
      <c r="P17">
        <f ca="1">_xlfn.IFNA(IF(VLOOKUP(Pres_2017_T1!AJ17,[2]ListeGithub!$I$2:$K$111,3,FALSE)=$A$1,Pres_2017_T1!AL17,0),0)</f>
        <v>0</v>
      </c>
      <c r="W17">
        <f ca="1">_xlfn.IFNA(IF(VLOOKUP(Pres_2017_T1!AQ17,[2]ListeGithub!$I$2:$K$111,3,FALSE)=$A$1,Pres_2017_T1!AS17,0),0)</f>
        <v>0</v>
      </c>
      <c r="AD17">
        <f ca="1">_xlfn.IFNA(IF(VLOOKUP(Pres_2017_T1!AX17,[2]ListeGithub!$I$2:$K$111,3,FALSE)=$A$1,Pres_2017_T1!AZ17,0),0)</f>
        <v>0</v>
      </c>
      <c r="AK17">
        <f ca="1">_xlfn.IFNA(IF(VLOOKUP(Pres_2017_T1!BE17,[2]ListeGithub!$I$2:$K$111,3,FALSE)=$A$1,Pres_2017_T1!BG17,0),0)</f>
        <v>2550</v>
      </c>
      <c r="AR17">
        <f ca="1">_xlfn.IFNA(IF(VLOOKUP(Pres_2017_T1!BL17,[2]ListeGithub!$I$2:$K$111,3,FALSE)=$A$1,Pres_2017_T1!BN17,0),0)</f>
        <v>0</v>
      </c>
      <c r="AY17">
        <f ca="1">_xlfn.IFNA(IF(VLOOKUP(Pres_2017_T1!BS17,[2]ListeGithub!$I$2:$K$111,3,FALSE)=$A$1,Pres_2017_T1!BU17,0),0)</f>
        <v>0</v>
      </c>
      <c r="BF17">
        <f ca="1">_xlfn.IFNA(IF(VLOOKUP(Pres_2017_T1!BZ17,[2]ListeGithub!$I$2:$K$111,3,FALSE)=$A$1,Pres_2017_T1!CB17,0),0)</f>
        <v>0</v>
      </c>
      <c r="BM17">
        <f ca="1">_xlfn.IFNA(IF(VLOOKUP(Pres_2017_T1!CG17,[2]ListeGithub!$I$2:$K$111,3,FALSE)=$A$1,Pres_2017_T1!CI17,0),0)</f>
        <v>0</v>
      </c>
      <c r="BT17">
        <f ca="1">_xlfn.IFNA(IF(VLOOKUP(Pres_2017_T1!CN17,[2]ListeGithub!$I$2:$K$111,3,FALSE)=$A$1,Pres_2017_T1!CP17,0),0)</f>
        <v>0</v>
      </c>
      <c r="CA17">
        <f t="shared" ca="1" si="0"/>
        <v>12852</v>
      </c>
    </row>
    <row r="18" spans="1:79" x14ac:dyDescent="0.75">
      <c r="A18" t="str">
        <v>05_02</v>
      </c>
      <c r="B18">
        <f ca="1">_xlfn.IFNA(IF(VLOOKUP(Pres_2017_T1!V18,[2]ListeGithub!$I$2:$K$111,3,FALSE)=$A$1,Pres_2017_T1!X18,0),0)</f>
        <v>0</v>
      </c>
      <c r="I18">
        <f ca="1">_xlfn.IFNA(IF(VLOOKUP(Pres_2017_T1!AC18,[2]ListeGithub!$I$2:$K$111,3,FALSE)=$A$1,Pres_2017_T1!AE18,0),0)</f>
        <v>0</v>
      </c>
      <c r="P18">
        <f ca="1">_xlfn.IFNA(IF(VLOOKUP(Pres_2017_T1!AJ18,[2]ListeGithub!$I$2:$K$111,3,FALSE)=$A$1,Pres_2017_T1!AL18,0),0)</f>
        <v>0</v>
      </c>
      <c r="W18">
        <f ca="1">_xlfn.IFNA(IF(VLOOKUP(Pres_2017_T1!AQ18,[2]ListeGithub!$I$2:$K$111,3,FALSE)=$A$1,Pres_2017_T1!AS18,0),0)</f>
        <v>8172</v>
      </c>
      <c r="AD18">
        <f ca="1">_xlfn.IFNA(IF(VLOOKUP(Pres_2017_T1!AX18,[2]ListeGithub!$I$2:$K$111,3,FALSE)=$A$1,Pres_2017_T1!AZ18,0),0)</f>
        <v>0</v>
      </c>
      <c r="AK18">
        <f ca="1">_xlfn.IFNA(IF(VLOOKUP(Pres_2017_T1!BE18,[2]ListeGithub!$I$2:$K$111,3,FALSE)=$A$1,Pres_2017_T1!BG18,0),0)</f>
        <v>2388</v>
      </c>
      <c r="AR18">
        <f ca="1">_xlfn.IFNA(IF(VLOOKUP(Pres_2017_T1!BL18,[2]ListeGithub!$I$2:$K$111,3,FALSE)=$A$1,Pres_2017_T1!BN18,0),0)</f>
        <v>0</v>
      </c>
      <c r="AY18">
        <f ca="1">_xlfn.IFNA(IF(VLOOKUP(Pres_2017_T1!BS18,[2]ListeGithub!$I$2:$K$111,3,FALSE)=$A$1,Pres_2017_T1!BU18,0),0)</f>
        <v>0</v>
      </c>
      <c r="BF18">
        <f ca="1">_xlfn.IFNA(IF(VLOOKUP(Pres_2017_T1!BZ18,[2]ListeGithub!$I$2:$K$111,3,FALSE)=$A$1,Pres_2017_T1!CB18,0),0)</f>
        <v>0</v>
      </c>
      <c r="BM18">
        <f ca="1">_xlfn.IFNA(IF(VLOOKUP(Pres_2017_T1!CG18,[2]ListeGithub!$I$2:$K$111,3,FALSE)=$A$1,Pres_2017_T1!CI18,0),0)</f>
        <v>0</v>
      </c>
      <c r="BT18">
        <f ca="1">_xlfn.IFNA(IF(VLOOKUP(Pres_2017_T1!CN18,[2]ListeGithub!$I$2:$K$111,3,FALSE)=$A$1,Pres_2017_T1!CP18,0),0)</f>
        <v>0</v>
      </c>
      <c r="CA18">
        <f t="shared" ca="1" si="0"/>
        <v>10560</v>
      </c>
    </row>
    <row r="19" spans="1:79" x14ac:dyDescent="0.75">
      <c r="A19" t="str">
        <v>06_01</v>
      </c>
      <c r="B19">
        <f ca="1">_xlfn.IFNA(IF(VLOOKUP(Pres_2017_T1!V19,[2]ListeGithub!$I$2:$K$111,3,FALSE)=$A$1,Pres_2017_T1!X19,0),0)</f>
        <v>0</v>
      </c>
      <c r="I19">
        <f ca="1">_xlfn.IFNA(IF(VLOOKUP(Pres_2017_T1!AC19,[2]ListeGithub!$I$2:$K$111,3,FALSE)=$A$1,Pres_2017_T1!AE19,0),0)</f>
        <v>14144</v>
      </c>
      <c r="P19">
        <f ca="1">_xlfn.IFNA(IF(VLOOKUP(Pres_2017_T1!AJ19,[2]ListeGithub!$I$2:$K$111,3,FALSE)=$A$1,Pres_2017_T1!AL19,0),0)</f>
        <v>0</v>
      </c>
      <c r="W19">
        <f ca="1">_xlfn.IFNA(IF(VLOOKUP(Pres_2017_T1!AQ19,[2]ListeGithub!$I$2:$K$111,3,FALSE)=$A$1,Pres_2017_T1!AS19,0),0)</f>
        <v>0</v>
      </c>
      <c r="AD19">
        <f ca="1">_xlfn.IFNA(IF(VLOOKUP(Pres_2017_T1!AX19,[2]ListeGithub!$I$2:$K$111,3,FALSE)=$A$1,Pres_2017_T1!AZ19,0),0)</f>
        <v>0</v>
      </c>
      <c r="AK19">
        <f ca="1">_xlfn.IFNA(IF(VLOOKUP(Pres_2017_T1!BE19,[2]ListeGithub!$I$2:$K$111,3,FALSE)=$A$1,Pres_2017_T1!BG19,0),0)</f>
        <v>1952</v>
      </c>
      <c r="AR19">
        <f ca="1">_xlfn.IFNA(IF(VLOOKUP(Pres_2017_T1!BL19,[2]ListeGithub!$I$2:$K$111,3,FALSE)=$A$1,Pres_2017_T1!BN19,0),0)</f>
        <v>0</v>
      </c>
      <c r="AY19">
        <f ca="1">_xlfn.IFNA(IF(VLOOKUP(Pres_2017_T1!BS19,[2]ListeGithub!$I$2:$K$111,3,FALSE)=$A$1,Pres_2017_T1!BU19,0),0)</f>
        <v>0</v>
      </c>
      <c r="BF19">
        <f ca="1">_xlfn.IFNA(IF(VLOOKUP(Pres_2017_T1!BZ19,[2]ListeGithub!$I$2:$K$111,3,FALSE)=$A$1,Pres_2017_T1!CB19,0),0)</f>
        <v>0</v>
      </c>
      <c r="BM19">
        <f ca="1">_xlfn.IFNA(IF(VLOOKUP(Pres_2017_T1!CG19,[2]ListeGithub!$I$2:$K$111,3,FALSE)=$A$1,Pres_2017_T1!CI19,0),0)</f>
        <v>0</v>
      </c>
      <c r="BT19">
        <f ca="1">_xlfn.IFNA(IF(VLOOKUP(Pres_2017_T1!CN19,[2]ListeGithub!$I$2:$K$111,3,FALSE)=$A$1,Pres_2017_T1!CP19,0),0)</f>
        <v>0</v>
      </c>
      <c r="CA19">
        <f t="shared" ca="1" si="0"/>
        <v>16096</v>
      </c>
    </row>
    <row r="20" spans="1:79" x14ac:dyDescent="0.75">
      <c r="A20" t="str">
        <v>06_02</v>
      </c>
      <c r="B20">
        <f ca="1">_xlfn.IFNA(IF(VLOOKUP(Pres_2017_T1!V20,[2]ListeGithub!$I$2:$K$111,3,FALSE)=$A$1,Pres_2017_T1!X20,0),0)</f>
        <v>19995</v>
      </c>
      <c r="I20">
        <f ca="1">_xlfn.IFNA(IF(VLOOKUP(Pres_2017_T1!AC20,[2]ListeGithub!$I$2:$K$111,3,FALSE)=$A$1,Pres_2017_T1!AE20,0),0)</f>
        <v>0</v>
      </c>
      <c r="P20">
        <f ca="1">_xlfn.IFNA(IF(VLOOKUP(Pres_2017_T1!AJ20,[2]ListeGithub!$I$2:$K$111,3,FALSE)=$A$1,Pres_2017_T1!AL20,0),0)</f>
        <v>0</v>
      </c>
      <c r="W20">
        <f ca="1">_xlfn.IFNA(IF(VLOOKUP(Pres_2017_T1!AQ20,[2]ListeGithub!$I$2:$K$111,3,FALSE)=$A$1,Pres_2017_T1!AS20,0),0)</f>
        <v>0</v>
      </c>
      <c r="AD20">
        <f ca="1">_xlfn.IFNA(IF(VLOOKUP(Pres_2017_T1!AX20,[2]ListeGithub!$I$2:$K$111,3,FALSE)=$A$1,Pres_2017_T1!AZ20,0),0)</f>
        <v>3238</v>
      </c>
      <c r="AK20">
        <f ca="1">_xlfn.IFNA(IF(VLOOKUP(Pres_2017_T1!BE20,[2]ListeGithub!$I$2:$K$111,3,FALSE)=$A$1,Pres_2017_T1!BG20,0),0)</f>
        <v>0</v>
      </c>
      <c r="AR20">
        <f ca="1">_xlfn.IFNA(IF(VLOOKUP(Pres_2017_T1!BL20,[2]ListeGithub!$I$2:$K$111,3,FALSE)=$A$1,Pres_2017_T1!BN20,0),0)</f>
        <v>0</v>
      </c>
      <c r="AY20">
        <f ca="1">_xlfn.IFNA(IF(VLOOKUP(Pres_2017_T1!BS20,[2]ListeGithub!$I$2:$K$111,3,FALSE)=$A$1,Pres_2017_T1!BU20,0),0)</f>
        <v>0</v>
      </c>
      <c r="BF20">
        <f ca="1">_xlfn.IFNA(IF(VLOOKUP(Pres_2017_T1!BZ20,[2]ListeGithub!$I$2:$K$111,3,FALSE)=$A$1,Pres_2017_T1!CB20,0),0)</f>
        <v>0</v>
      </c>
      <c r="BM20">
        <f ca="1">_xlfn.IFNA(IF(VLOOKUP(Pres_2017_T1!CG20,[2]ListeGithub!$I$2:$K$111,3,FALSE)=$A$1,Pres_2017_T1!CI20,0),0)</f>
        <v>0</v>
      </c>
      <c r="BT20">
        <f ca="1">_xlfn.IFNA(IF(VLOOKUP(Pres_2017_T1!CN20,[2]ListeGithub!$I$2:$K$111,3,FALSE)=$A$1,Pres_2017_T1!CP20,0),0)</f>
        <v>0</v>
      </c>
      <c r="CA20">
        <f t="shared" ca="1" si="0"/>
        <v>23233</v>
      </c>
    </row>
    <row r="21" spans="1:79" x14ac:dyDescent="0.75">
      <c r="A21" t="str">
        <v>06_03</v>
      </c>
      <c r="B21">
        <f ca="1">_xlfn.IFNA(IF(VLOOKUP(Pres_2017_T1!V21,[2]ListeGithub!$I$2:$K$111,3,FALSE)=$A$1,Pres_2017_T1!X21,0),0)</f>
        <v>18031</v>
      </c>
      <c r="I21">
        <f ca="1">_xlfn.IFNA(IF(VLOOKUP(Pres_2017_T1!AC21,[2]ListeGithub!$I$2:$K$111,3,FALSE)=$A$1,Pres_2017_T1!AE21,0),0)</f>
        <v>0</v>
      </c>
      <c r="P21">
        <f ca="1">_xlfn.IFNA(IF(VLOOKUP(Pres_2017_T1!AJ21,[2]ListeGithub!$I$2:$K$111,3,FALSE)=$A$1,Pres_2017_T1!AL21,0),0)</f>
        <v>0</v>
      </c>
      <c r="W21">
        <f ca="1">_xlfn.IFNA(IF(VLOOKUP(Pres_2017_T1!AQ21,[2]ListeGithub!$I$2:$K$111,3,FALSE)=$A$1,Pres_2017_T1!AS21,0),0)</f>
        <v>0</v>
      </c>
      <c r="AD21">
        <f ca="1">_xlfn.IFNA(IF(VLOOKUP(Pres_2017_T1!AX21,[2]ListeGithub!$I$2:$K$111,3,FALSE)=$A$1,Pres_2017_T1!AZ21,0),0)</f>
        <v>0</v>
      </c>
      <c r="AK21">
        <f ca="1">_xlfn.IFNA(IF(VLOOKUP(Pres_2017_T1!BE21,[2]ListeGithub!$I$2:$K$111,3,FALSE)=$A$1,Pres_2017_T1!BG21,0),0)</f>
        <v>2588</v>
      </c>
      <c r="AR21">
        <f ca="1">_xlfn.IFNA(IF(VLOOKUP(Pres_2017_T1!BL21,[2]ListeGithub!$I$2:$K$111,3,FALSE)=$A$1,Pres_2017_T1!BN21,0),0)</f>
        <v>0</v>
      </c>
      <c r="AY21">
        <f ca="1">_xlfn.IFNA(IF(VLOOKUP(Pres_2017_T1!BS21,[2]ListeGithub!$I$2:$K$111,3,FALSE)=$A$1,Pres_2017_T1!BU21,0),0)</f>
        <v>0</v>
      </c>
      <c r="BF21">
        <f ca="1">_xlfn.IFNA(IF(VLOOKUP(Pres_2017_T1!BZ21,[2]ListeGithub!$I$2:$K$111,3,FALSE)=$A$1,Pres_2017_T1!CB21,0),0)</f>
        <v>0</v>
      </c>
      <c r="BM21">
        <f ca="1">_xlfn.IFNA(IF(VLOOKUP(Pres_2017_T1!CG21,[2]ListeGithub!$I$2:$K$111,3,FALSE)=$A$1,Pres_2017_T1!CI21,0),0)</f>
        <v>0</v>
      </c>
      <c r="BT21">
        <f ca="1">_xlfn.IFNA(IF(VLOOKUP(Pres_2017_T1!CN21,[2]ListeGithub!$I$2:$K$111,3,FALSE)=$A$1,Pres_2017_T1!CP21,0),0)</f>
        <v>0</v>
      </c>
      <c r="CA21">
        <f t="shared" ca="1" si="0"/>
        <v>20619</v>
      </c>
    </row>
    <row r="22" spans="1:79" x14ac:dyDescent="0.75">
      <c r="A22" t="str">
        <v>06_04</v>
      </c>
      <c r="B22">
        <f ca="1">_xlfn.IFNA(IF(VLOOKUP(Pres_2017_T1!V22,[2]ListeGithub!$I$2:$K$111,3,FALSE)=$A$1,Pres_2017_T1!X22,0),0)</f>
        <v>21772</v>
      </c>
      <c r="I22">
        <f ca="1">_xlfn.IFNA(IF(VLOOKUP(Pres_2017_T1!AC22,[2]ListeGithub!$I$2:$K$111,3,FALSE)=$A$1,Pres_2017_T1!AE22,0),0)</f>
        <v>0</v>
      </c>
      <c r="P22">
        <f ca="1">_xlfn.IFNA(IF(VLOOKUP(Pres_2017_T1!AJ22,[2]ListeGithub!$I$2:$K$111,3,FALSE)=$A$1,Pres_2017_T1!AL22,0),0)</f>
        <v>0</v>
      </c>
      <c r="W22">
        <f ca="1">_xlfn.IFNA(IF(VLOOKUP(Pres_2017_T1!AQ22,[2]ListeGithub!$I$2:$K$111,3,FALSE)=$A$1,Pres_2017_T1!AS22,0),0)</f>
        <v>0</v>
      </c>
      <c r="AD22">
        <f ca="1">_xlfn.IFNA(IF(VLOOKUP(Pres_2017_T1!AX22,[2]ListeGithub!$I$2:$K$111,3,FALSE)=$A$1,Pres_2017_T1!AZ22,0),0)</f>
        <v>2939</v>
      </c>
      <c r="AK22">
        <f ca="1">_xlfn.IFNA(IF(VLOOKUP(Pres_2017_T1!BE22,[2]ListeGithub!$I$2:$K$111,3,FALSE)=$A$1,Pres_2017_T1!BG22,0),0)</f>
        <v>0</v>
      </c>
      <c r="AR22">
        <f ca="1">_xlfn.IFNA(IF(VLOOKUP(Pres_2017_T1!BL22,[2]ListeGithub!$I$2:$K$111,3,FALSE)=$A$1,Pres_2017_T1!BN22,0),0)</f>
        <v>0</v>
      </c>
      <c r="AY22">
        <f ca="1">_xlfn.IFNA(IF(VLOOKUP(Pres_2017_T1!BS22,[2]ListeGithub!$I$2:$K$111,3,FALSE)=$A$1,Pres_2017_T1!BU22,0),0)</f>
        <v>0</v>
      </c>
      <c r="BF22">
        <f ca="1">_xlfn.IFNA(IF(VLOOKUP(Pres_2017_T1!BZ22,[2]ListeGithub!$I$2:$K$111,3,FALSE)=$A$1,Pres_2017_T1!CB22,0),0)</f>
        <v>0</v>
      </c>
      <c r="BM22">
        <f ca="1">_xlfn.IFNA(IF(VLOOKUP(Pres_2017_T1!CG22,[2]ListeGithub!$I$2:$K$111,3,FALSE)=$A$1,Pres_2017_T1!CI22,0),0)</f>
        <v>0</v>
      </c>
      <c r="BT22">
        <f ca="1">_xlfn.IFNA(IF(VLOOKUP(Pres_2017_T1!CN22,[2]ListeGithub!$I$2:$K$111,3,FALSE)=$A$1,Pres_2017_T1!CP22,0),0)</f>
        <v>0</v>
      </c>
      <c r="CA22">
        <f t="shared" ca="1" si="0"/>
        <v>24711</v>
      </c>
    </row>
    <row r="23" spans="1:79" x14ac:dyDescent="0.75">
      <c r="A23" t="str">
        <v>06_05</v>
      </c>
      <c r="B23">
        <f ca="1">_xlfn.IFNA(IF(VLOOKUP(Pres_2017_T1!V23,[2]ListeGithub!$I$2:$K$111,3,FALSE)=$A$1,Pres_2017_T1!X23,0),0)</f>
        <v>20800</v>
      </c>
      <c r="I23">
        <f ca="1">_xlfn.IFNA(IF(VLOOKUP(Pres_2017_T1!AC23,[2]ListeGithub!$I$2:$K$111,3,FALSE)=$A$1,Pres_2017_T1!AE23,0),0)</f>
        <v>0</v>
      </c>
      <c r="P23">
        <f ca="1">_xlfn.IFNA(IF(VLOOKUP(Pres_2017_T1!AJ23,[2]ListeGithub!$I$2:$K$111,3,FALSE)=$A$1,Pres_2017_T1!AL23,0),0)</f>
        <v>0</v>
      </c>
      <c r="W23">
        <f ca="1">_xlfn.IFNA(IF(VLOOKUP(Pres_2017_T1!AQ23,[2]ListeGithub!$I$2:$K$111,3,FALSE)=$A$1,Pres_2017_T1!AS23,0),0)</f>
        <v>0</v>
      </c>
      <c r="AD23">
        <f ca="1">_xlfn.IFNA(IF(VLOOKUP(Pres_2017_T1!AX23,[2]ListeGithub!$I$2:$K$111,3,FALSE)=$A$1,Pres_2017_T1!AZ23,0),0)</f>
        <v>2908</v>
      </c>
      <c r="AK23">
        <f ca="1">_xlfn.IFNA(IF(VLOOKUP(Pres_2017_T1!BE23,[2]ListeGithub!$I$2:$K$111,3,FALSE)=$A$1,Pres_2017_T1!BG23,0),0)</f>
        <v>0</v>
      </c>
      <c r="AR23">
        <f ca="1">_xlfn.IFNA(IF(VLOOKUP(Pres_2017_T1!BL23,[2]ListeGithub!$I$2:$K$111,3,FALSE)=$A$1,Pres_2017_T1!BN23,0),0)</f>
        <v>0</v>
      </c>
      <c r="AY23">
        <f ca="1">_xlfn.IFNA(IF(VLOOKUP(Pres_2017_T1!BS23,[2]ListeGithub!$I$2:$K$111,3,FALSE)=$A$1,Pres_2017_T1!BU23,0),0)</f>
        <v>0</v>
      </c>
      <c r="BF23">
        <f ca="1">_xlfn.IFNA(IF(VLOOKUP(Pres_2017_T1!BZ23,[2]ListeGithub!$I$2:$K$111,3,FALSE)=$A$1,Pres_2017_T1!CB23,0),0)</f>
        <v>0</v>
      </c>
      <c r="BM23">
        <f ca="1">_xlfn.IFNA(IF(VLOOKUP(Pres_2017_T1!CG23,[2]ListeGithub!$I$2:$K$111,3,FALSE)=$A$1,Pres_2017_T1!CI23,0),0)</f>
        <v>0</v>
      </c>
      <c r="BT23">
        <f ca="1">_xlfn.IFNA(IF(VLOOKUP(Pres_2017_T1!CN23,[2]ListeGithub!$I$2:$K$111,3,FALSE)=$A$1,Pres_2017_T1!CP23,0),0)</f>
        <v>0</v>
      </c>
      <c r="CA23">
        <f t="shared" ca="1" si="0"/>
        <v>23708</v>
      </c>
    </row>
    <row r="24" spans="1:79" x14ac:dyDescent="0.75">
      <c r="A24" t="str">
        <v>06_06</v>
      </c>
      <c r="B24">
        <f ca="1">_xlfn.IFNA(IF(VLOOKUP(Pres_2017_T1!V24,[2]ListeGithub!$I$2:$K$111,3,FALSE)=$A$1,Pres_2017_T1!X24,0),0)</f>
        <v>18287</v>
      </c>
      <c r="I24">
        <f ca="1">_xlfn.IFNA(IF(VLOOKUP(Pres_2017_T1!AC24,[2]ListeGithub!$I$2:$K$111,3,FALSE)=$A$1,Pres_2017_T1!AE24,0),0)</f>
        <v>0</v>
      </c>
      <c r="P24">
        <f ca="1">_xlfn.IFNA(IF(VLOOKUP(Pres_2017_T1!AJ24,[2]ListeGithub!$I$2:$K$111,3,FALSE)=$A$1,Pres_2017_T1!AL24,0),0)</f>
        <v>0</v>
      </c>
      <c r="W24">
        <f ca="1">_xlfn.IFNA(IF(VLOOKUP(Pres_2017_T1!AQ24,[2]ListeGithub!$I$2:$K$111,3,FALSE)=$A$1,Pres_2017_T1!AS24,0),0)</f>
        <v>0</v>
      </c>
      <c r="AD24">
        <f ca="1">_xlfn.IFNA(IF(VLOOKUP(Pres_2017_T1!AX24,[2]ListeGithub!$I$2:$K$111,3,FALSE)=$A$1,Pres_2017_T1!AZ24,0),0)</f>
        <v>2988</v>
      </c>
      <c r="AK24">
        <f ca="1">_xlfn.IFNA(IF(VLOOKUP(Pres_2017_T1!BE24,[2]ListeGithub!$I$2:$K$111,3,FALSE)=$A$1,Pres_2017_T1!BG24,0),0)</f>
        <v>0</v>
      </c>
      <c r="AR24">
        <f ca="1">_xlfn.IFNA(IF(VLOOKUP(Pres_2017_T1!BL24,[2]ListeGithub!$I$2:$K$111,3,FALSE)=$A$1,Pres_2017_T1!BN24,0),0)</f>
        <v>0</v>
      </c>
      <c r="AY24">
        <f ca="1">_xlfn.IFNA(IF(VLOOKUP(Pres_2017_T1!BS24,[2]ListeGithub!$I$2:$K$111,3,FALSE)=$A$1,Pres_2017_T1!BU24,0),0)</f>
        <v>0</v>
      </c>
      <c r="BF24">
        <f ca="1">_xlfn.IFNA(IF(VLOOKUP(Pres_2017_T1!BZ24,[2]ListeGithub!$I$2:$K$111,3,FALSE)=$A$1,Pres_2017_T1!CB24,0),0)</f>
        <v>0</v>
      </c>
      <c r="BM24">
        <f ca="1">_xlfn.IFNA(IF(VLOOKUP(Pres_2017_T1!CG24,[2]ListeGithub!$I$2:$K$111,3,FALSE)=$A$1,Pres_2017_T1!CI24,0),0)</f>
        <v>0</v>
      </c>
      <c r="BT24">
        <f ca="1">_xlfn.IFNA(IF(VLOOKUP(Pres_2017_T1!CN24,[2]ListeGithub!$I$2:$K$111,3,FALSE)=$A$1,Pres_2017_T1!CP24,0),0)</f>
        <v>0</v>
      </c>
      <c r="CA24">
        <f t="shared" ca="1" si="0"/>
        <v>21275</v>
      </c>
    </row>
    <row r="25" spans="1:79" x14ac:dyDescent="0.75">
      <c r="A25" t="str">
        <v>06_07</v>
      </c>
      <c r="B25">
        <f ca="1">_xlfn.IFNA(IF(VLOOKUP(Pres_2017_T1!V25,[2]ListeGithub!$I$2:$K$111,3,FALSE)=$A$1,Pres_2017_T1!X25,0),0)</f>
        <v>0</v>
      </c>
      <c r="I25">
        <f ca="1">_xlfn.IFNA(IF(VLOOKUP(Pres_2017_T1!AC25,[2]ListeGithub!$I$2:$K$111,3,FALSE)=$A$1,Pres_2017_T1!AE25,0),0)</f>
        <v>16532</v>
      </c>
      <c r="P25">
        <f ca="1">_xlfn.IFNA(IF(VLOOKUP(Pres_2017_T1!AJ25,[2]ListeGithub!$I$2:$K$111,3,FALSE)=$A$1,Pres_2017_T1!AL25,0),0)</f>
        <v>0</v>
      </c>
      <c r="W25">
        <f ca="1">_xlfn.IFNA(IF(VLOOKUP(Pres_2017_T1!AQ25,[2]ListeGithub!$I$2:$K$111,3,FALSE)=$A$1,Pres_2017_T1!AS25,0),0)</f>
        <v>0</v>
      </c>
      <c r="AD25">
        <f ca="1">_xlfn.IFNA(IF(VLOOKUP(Pres_2017_T1!AX25,[2]ListeGithub!$I$2:$K$111,3,FALSE)=$A$1,Pres_2017_T1!AZ25,0),0)</f>
        <v>3282</v>
      </c>
      <c r="AK25">
        <f ca="1">_xlfn.IFNA(IF(VLOOKUP(Pres_2017_T1!BE25,[2]ListeGithub!$I$2:$K$111,3,FALSE)=$A$1,Pres_2017_T1!BG25,0),0)</f>
        <v>0</v>
      </c>
      <c r="AR25">
        <f ca="1">_xlfn.IFNA(IF(VLOOKUP(Pres_2017_T1!BL25,[2]ListeGithub!$I$2:$K$111,3,FALSE)=$A$1,Pres_2017_T1!BN25,0),0)</f>
        <v>0</v>
      </c>
      <c r="AY25">
        <f ca="1">_xlfn.IFNA(IF(VLOOKUP(Pres_2017_T1!BS25,[2]ListeGithub!$I$2:$K$111,3,FALSE)=$A$1,Pres_2017_T1!BU25,0),0)</f>
        <v>0</v>
      </c>
      <c r="BF25">
        <f ca="1">_xlfn.IFNA(IF(VLOOKUP(Pres_2017_T1!BZ25,[2]ListeGithub!$I$2:$K$111,3,FALSE)=$A$1,Pres_2017_T1!CB25,0),0)</f>
        <v>0</v>
      </c>
      <c r="BM25">
        <f ca="1">_xlfn.IFNA(IF(VLOOKUP(Pres_2017_T1!CG25,[2]ListeGithub!$I$2:$K$111,3,FALSE)=$A$1,Pres_2017_T1!CI25,0),0)</f>
        <v>0</v>
      </c>
      <c r="BT25">
        <f ca="1">_xlfn.IFNA(IF(VLOOKUP(Pres_2017_T1!CN25,[2]ListeGithub!$I$2:$K$111,3,FALSE)=$A$1,Pres_2017_T1!CP25,0),0)</f>
        <v>0</v>
      </c>
      <c r="CA25">
        <f t="shared" ca="1" si="0"/>
        <v>19814</v>
      </c>
    </row>
    <row r="26" spans="1:79" x14ac:dyDescent="0.75">
      <c r="A26" t="str">
        <v>06_08</v>
      </c>
      <c r="B26">
        <f ca="1">_xlfn.IFNA(IF(VLOOKUP(Pres_2017_T1!V26,[2]ListeGithub!$I$2:$K$111,3,FALSE)=$A$1,Pres_2017_T1!X26,0),0)</f>
        <v>0</v>
      </c>
      <c r="I26">
        <f ca="1">_xlfn.IFNA(IF(VLOOKUP(Pres_2017_T1!AC26,[2]ListeGithub!$I$2:$K$111,3,FALSE)=$A$1,Pres_2017_T1!AE26,0),0)</f>
        <v>16682</v>
      </c>
      <c r="P26">
        <f ca="1">_xlfn.IFNA(IF(VLOOKUP(Pres_2017_T1!AJ26,[2]ListeGithub!$I$2:$K$111,3,FALSE)=$A$1,Pres_2017_T1!AL26,0),0)</f>
        <v>0</v>
      </c>
      <c r="W26">
        <f ca="1">_xlfn.IFNA(IF(VLOOKUP(Pres_2017_T1!AQ26,[2]ListeGithub!$I$2:$K$111,3,FALSE)=$A$1,Pres_2017_T1!AS26,0),0)</f>
        <v>0</v>
      </c>
      <c r="AD26">
        <f ca="1">_xlfn.IFNA(IF(VLOOKUP(Pres_2017_T1!AX26,[2]ListeGithub!$I$2:$K$111,3,FALSE)=$A$1,Pres_2017_T1!AZ26,0),0)</f>
        <v>2400</v>
      </c>
      <c r="AK26">
        <f ca="1">_xlfn.IFNA(IF(VLOOKUP(Pres_2017_T1!BE26,[2]ListeGithub!$I$2:$K$111,3,FALSE)=$A$1,Pres_2017_T1!BG26,0),0)</f>
        <v>0</v>
      </c>
      <c r="AR26">
        <f ca="1">_xlfn.IFNA(IF(VLOOKUP(Pres_2017_T1!BL26,[2]ListeGithub!$I$2:$K$111,3,FALSE)=$A$1,Pres_2017_T1!BN26,0),0)</f>
        <v>0</v>
      </c>
      <c r="AY26">
        <f ca="1">_xlfn.IFNA(IF(VLOOKUP(Pres_2017_T1!BS26,[2]ListeGithub!$I$2:$K$111,3,FALSE)=$A$1,Pres_2017_T1!BU26,0),0)</f>
        <v>0</v>
      </c>
      <c r="BF26">
        <f ca="1">_xlfn.IFNA(IF(VLOOKUP(Pres_2017_T1!BZ26,[2]ListeGithub!$I$2:$K$111,3,FALSE)=$A$1,Pres_2017_T1!CB26,0),0)</f>
        <v>0</v>
      </c>
      <c r="BM26">
        <f ca="1">_xlfn.IFNA(IF(VLOOKUP(Pres_2017_T1!CG26,[2]ListeGithub!$I$2:$K$111,3,FALSE)=$A$1,Pres_2017_T1!CI26,0),0)</f>
        <v>0</v>
      </c>
      <c r="BT26">
        <f ca="1">_xlfn.IFNA(IF(VLOOKUP(Pres_2017_T1!CN26,[2]ListeGithub!$I$2:$K$111,3,FALSE)=$A$1,Pres_2017_T1!CP26,0),0)</f>
        <v>0</v>
      </c>
      <c r="CA26">
        <f t="shared" ca="1" si="0"/>
        <v>19082</v>
      </c>
    </row>
    <row r="27" spans="1:79" x14ac:dyDescent="0.75">
      <c r="A27" t="str">
        <v>06_09</v>
      </c>
      <c r="B27">
        <f ca="1">_xlfn.IFNA(IF(VLOOKUP(Pres_2017_T1!V27,[2]ListeGithub!$I$2:$K$111,3,FALSE)=$A$1,Pres_2017_T1!X27,0),0)</f>
        <v>0</v>
      </c>
      <c r="I27">
        <f ca="1">_xlfn.IFNA(IF(VLOOKUP(Pres_2017_T1!AC27,[2]ListeGithub!$I$2:$K$111,3,FALSE)=$A$1,Pres_2017_T1!AE27,0),0)</f>
        <v>16897</v>
      </c>
      <c r="P27">
        <f ca="1">_xlfn.IFNA(IF(VLOOKUP(Pres_2017_T1!AJ27,[2]ListeGithub!$I$2:$K$111,3,FALSE)=$A$1,Pres_2017_T1!AL27,0),0)</f>
        <v>0</v>
      </c>
      <c r="W27">
        <f ca="1">_xlfn.IFNA(IF(VLOOKUP(Pres_2017_T1!AQ27,[2]ListeGithub!$I$2:$K$111,3,FALSE)=$A$1,Pres_2017_T1!AS27,0),0)</f>
        <v>0</v>
      </c>
      <c r="AD27">
        <f ca="1">_xlfn.IFNA(IF(VLOOKUP(Pres_2017_T1!AX27,[2]ListeGithub!$I$2:$K$111,3,FALSE)=$A$1,Pres_2017_T1!AZ27,0),0)</f>
        <v>2880</v>
      </c>
      <c r="AK27">
        <f ca="1">_xlfn.IFNA(IF(VLOOKUP(Pres_2017_T1!BE27,[2]ListeGithub!$I$2:$K$111,3,FALSE)=$A$1,Pres_2017_T1!BG27,0),0)</f>
        <v>0</v>
      </c>
      <c r="AR27">
        <f ca="1">_xlfn.IFNA(IF(VLOOKUP(Pres_2017_T1!BL27,[2]ListeGithub!$I$2:$K$111,3,FALSE)=$A$1,Pres_2017_T1!BN27,0),0)</f>
        <v>0</v>
      </c>
      <c r="AY27">
        <f ca="1">_xlfn.IFNA(IF(VLOOKUP(Pres_2017_T1!BS27,[2]ListeGithub!$I$2:$K$111,3,FALSE)=$A$1,Pres_2017_T1!BU27,0),0)</f>
        <v>0</v>
      </c>
      <c r="BF27">
        <f ca="1">_xlfn.IFNA(IF(VLOOKUP(Pres_2017_T1!BZ27,[2]ListeGithub!$I$2:$K$111,3,FALSE)=$A$1,Pres_2017_T1!CB27,0),0)</f>
        <v>0</v>
      </c>
      <c r="BM27">
        <f ca="1">_xlfn.IFNA(IF(VLOOKUP(Pres_2017_T1!CG27,[2]ListeGithub!$I$2:$K$111,3,FALSE)=$A$1,Pres_2017_T1!CI27,0),0)</f>
        <v>0</v>
      </c>
      <c r="BT27">
        <f ca="1">_xlfn.IFNA(IF(VLOOKUP(Pres_2017_T1!CN27,[2]ListeGithub!$I$2:$K$111,3,FALSE)=$A$1,Pres_2017_T1!CP27,0),0)</f>
        <v>0</v>
      </c>
      <c r="CA27">
        <f t="shared" ca="1" si="0"/>
        <v>19777</v>
      </c>
    </row>
    <row r="28" spans="1:79" x14ac:dyDescent="0.75">
      <c r="A28" t="str">
        <v>07_01</v>
      </c>
      <c r="B28">
        <f ca="1">_xlfn.IFNA(IF(VLOOKUP(Pres_2017_T1!V28,[2]ListeGithub!$I$2:$K$111,3,FALSE)=$A$1,Pres_2017_T1!X28,0),0)</f>
        <v>15434</v>
      </c>
      <c r="I28">
        <f ca="1">_xlfn.IFNA(IF(VLOOKUP(Pres_2017_T1!AC28,[2]ListeGithub!$I$2:$K$111,3,FALSE)=$A$1,Pres_2017_T1!AE28,0),0)</f>
        <v>0</v>
      </c>
      <c r="P28">
        <f ca="1">_xlfn.IFNA(IF(VLOOKUP(Pres_2017_T1!AJ28,[2]ListeGithub!$I$2:$K$111,3,FALSE)=$A$1,Pres_2017_T1!AL28,0),0)</f>
        <v>0</v>
      </c>
      <c r="W28">
        <f ca="1">_xlfn.IFNA(IF(VLOOKUP(Pres_2017_T1!AQ28,[2]ListeGithub!$I$2:$K$111,3,FALSE)=$A$1,Pres_2017_T1!AS28,0),0)</f>
        <v>0</v>
      </c>
      <c r="AD28">
        <f ca="1">_xlfn.IFNA(IF(VLOOKUP(Pres_2017_T1!AX28,[2]ListeGithub!$I$2:$K$111,3,FALSE)=$A$1,Pres_2017_T1!AZ28,0),0)</f>
        <v>0</v>
      </c>
      <c r="AK28">
        <f ca="1">_xlfn.IFNA(IF(VLOOKUP(Pres_2017_T1!BE28,[2]ListeGithub!$I$2:$K$111,3,FALSE)=$A$1,Pres_2017_T1!BG28,0),0)</f>
        <v>2876</v>
      </c>
      <c r="AR28">
        <f ca="1">_xlfn.IFNA(IF(VLOOKUP(Pres_2017_T1!BL28,[2]ListeGithub!$I$2:$K$111,3,FALSE)=$A$1,Pres_2017_T1!BN28,0),0)</f>
        <v>0</v>
      </c>
      <c r="AY28">
        <f ca="1">_xlfn.IFNA(IF(VLOOKUP(Pres_2017_T1!BS28,[2]ListeGithub!$I$2:$K$111,3,FALSE)=$A$1,Pres_2017_T1!BU28,0),0)</f>
        <v>0</v>
      </c>
      <c r="BF28">
        <f ca="1">_xlfn.IFNA(IF(VLOOKUP(Pres_2017_T1!BZ28,[2]ListeGithub!$I$2:$K$111,3,FALSE)=$A$1,Pres_2017_T1!CB28,0),0)</f>
        <v>0</v>
      </c>
      <c r="BM28">
        <f ca="1">_xlfn.IFNA(IF(VLOOKUP(Pres_2017_T1!CG28,[2]ListeGithub!$I$2:$K$111,3,FALSE)=$A$1,Pres_2017_T1!CI28,0),0)</f>
        <v>0</v>
      </c>
      <c r="BT28">
        <f ca="1">_xlfn.IFNA(IF(VLOOKUP(Pres_2017_T1!CN28,[2]ListeGithub!$I$2:$K$111,3,FALSE)=$A$1,Pres_2017_T1!CP28,0),0)</f>
        <v>0</v>
      </c>
      <c r="CA28">
        <f t="shared" ca="1" si="0"/>
        <v>18310</v>
      </c>
    </row>
    <row r="29" spans="1:79" x14ac:dyDescent="0.75">
      <c r="A29" t="str">
        <v>07_02</v>
      </c>
      <c r="B29">
        <f ca="1">_xlfn.IFNA(IF(VLOOKUP(Pres_2017_T1!V29,[2]ListeGithub!$I$2:$K$111,3,FALSE)=$A$1,Pres_2017_T1!X29,0),0)</f>
        <v>0</v>
      </c>
      <c r="I29">
        <f ca="1">_xlfn.IFNA(IF(VLOOKUP(Pres_2017_T1!AC29,[2]ListeGithub!$I$2:$K$111,3,FALSE)=$A$1,Pres_2017_T1!AE29,0),0)</f>
        <v>17029</v>
      </c>
      <c r="P29">
        <f ca="1">_xlfn.IFNA(IF(VLOOKUP(Pres_2017_T1!AJ29,[2]ListeGithub!$I$2:$K$111,3,FALSE)=$A$1,Pres_2017_T1!AL29,0),0)</f>
        <v>0</v>
      </c>
      <c r="W29">
        <f ca="1">_xlfn.IFNA(IF(VLOOKUP(Pres_2017_T1!AQ29,[2]ListeGithub!$I$2:$K$111,3,FALSE)=$A$1,Pres_2017_T1!AS29,0),0)</f>
        <v>0</v>
      </c>
      <c r="AD29">
        <f ca="1">_xlfn.IFNA(IF(VLOOKUP(Pres_2017_T1!AX29,[2]ListeGithub!$I$2:$K$111,3,FALSE)=$A$1,Pres_2017_T1!AZ29,0),0)</f>
        <v>4575</v>
      </c>
      <c r="AK29">
        <f ca="1">_xlfn.IFNA(IF(VLOOKUP(Pres_2017_T1!BE29,[2]ListeGithub!$I$2:$K$111,3,FALSE)=$A$1,Pres_2017_T1!BG29,0),0)</f>
        <v>0</v>
      </c>
      <c r="AR29">
        <f ca="1">_xlfn.IFNA(IF(VLOOKUP(Pres_2017_T1!BL29,[2]ListeGithub!$I$2:$K$111,3,FALSE)=$A$1,Pres_2017_T1!BN29,0),0)</f>
        <v>0</v>
      </c>
      <c r="AY29">
        <f ca="1">_xlfn.IFNA(IF(VLOOKUP(Pres_2017_T1!BS29,[2]ListeGithub!$I$2:$K$111,3,FALSE)=$A$1,Pres_2017_T1!BU29,0),0)</f>
        <v>0</v>
      </c>
      <c r="BF29">
        <f ca="1">_xlfn.IFNA(IF(VLOOKUP(Pres_2017_T1!BZ29,[2]ListeGithub!$I$2:$K$111,3,FALSE)=$A$1,Pres_2017_T1!CB29,0),0)</f>
        <v>0</v>
      </c>
      <c r="BM29">
        <f ca="1">_xlfn.IFNA(IF(VLOOKUP(Pres_2017_T1!CG29,[2]ListeGithub!$I$2:$K$111,3,FALSE)=$A$1,Pres_2017_T1!CI29,0),0)</f>
        <v>0</v>
      </c>
      <c r="BT29">
        <f ca="1">_xlfn.IFNA(IF(VLOOKUP(Pres_2017_T1!CN29,[2]ListeGithub!$I$2:$K$111,3,FALSE)=$A$1,Pres_2017_T1!CP29,0),0)</f>
        <v>0</v>
      </c>
      <c r="CA29">
        <f t="shared" ca="1" si="0"/>
        <v>21604</v>
      </c>
    </row>
    <row r="30" spans="1:79" x14ac:dyDescent="0.75">
      <c r="A30" t="str">
        <v>07_03</v>
      </c>
      <c r="B30">
        <f ca="1">_xlfn.IFNA(IF(VLOOKUP(Pres_2017_T1!V30,[2]ListeGithub!$I$2:$K$111,3,FALSE)=$A$1,Pres_2017_T1!X30,0),0)</f>
        <v>0</v>
      </c>
      <c r="I30">
        <f ca="1">_xlfn.IFNA(IF(VLOOKUP(Pres_2017_T1!AC30,[2]ListeGithub!$I$2:$K$111,3,FALSE)=$A$1,Pres_2017_T1!AE30,0),0)</f>
        <v>13125</v>
      </c>
      <c r="P30">
        <f ca="1">_xlfn.IFNA(IF(VLOOKUP(Pres_2017_T1!AJ30,[2]ListeGithub!$I$2:$K$111,3,FALSE)=$A$1,Pres_2017_T1!AL30,0),0)</f>
        <v>0</v>
      </c>
      <c r="W30">
        <f ca="1">_xlfn.IFNA(IF(VLOOKUP(Pres_2017_T1!AQ30,[2]ListeGithub!$I$2:$K$111,3,FALSE)=$A$1,Pres_2017_T1!AS30,0),0)</f>
        <v>0</v>
      </c>
      <c r="AD30">
        <f ca="1">_xlfn.IFNA(IF(VLOOKUP(Pres_2017_T1!AX30,[2]ListeGithub!$I$2:$K$111,3,FALSE)=$A$1,Pres_2017_T1!AZ30,0),0)</f>
        <v>0</v>
      </c>
      <c r="AK30">
        <f ca="1">_xlfn.IFNA(IF(VLOOKUP(Pres_2017_T1!BE30,[2]ListeGithub!$I$2:$K$111,3,FALSE)=$A$1,Pres_2017_T1!BG30,0),0)</f>
        <v>2543</v>
      </c>
      <c r="AR30">
        <f ca="1">_xlfn.IFNA(IF(VLOOKUP(Pres_2017_T1!BL30,[2]ListeGithub!$I$2:$K$111,3,FALSE)=$A$1,Pres_2017_T1!BN30,0),0)</f>
        <v>0</v>
      </c>
      <c r="AY30">
        <f ca="1">_xlfn.IFNA(IF(VLOOKUP(Pres_2017_T1!BS30,[2]ListeGithub!$I$2:$K$111,3,FALSE)=$A$1,Pres_2017_T1!BU30,0),0)</f>
        <v>0</v>
      </c>
      <c r="BF30">
        <f ca="1">_xlfn.IFNA(IF(VLOOKUP(Pres_2017_T1!BZ30,[2]ListeGithub!$I$2:$K$111,3,FALSE)=$A$1,Pres_2017_T1!CB30,0),0)</f>
        <v>0</v>
      </c>
      <c r="BM30">
        <f ca="1">_xlfn.IFNA(IF(VLOOKUP(Pres_2017_T1!CG30,[2]ListeGithub!$I$2:$K$111,3,FALSE)=$A$1,Pres_2017_T1!CI30,0),0)</f>
        <v>0</v>
      </c>
      <c r="BT30">
        <f ca="1">_xlfn.IFNA(IF(VLOOKUP(Pres_2017_T1!CN30,[2]ListeGithub!$I$2:$K$111,3,FALSE)=$A$1,Pres_2017_T1!CP30,0),0)</f>
        <v>0</v>
      </c>
      <c r="CA30">
        <f t="shared" ca="1" si="0"/>
        <v>15668</v>
      </c>
    </row>
    <row r="31" spans="1:79" x14ac:dyDescent="0.75">
      <c r="A31" t="str">
        <v>08_01</v>
      </c>
      <c r="B31">
        <f ca="1">_xlfn.IFNA(IF(VLOOKUP(Pres_2017_T1!V31,[2]ListeGithub!$I$2:$K$111,3,FALSE)=$A$1,Pres_2017_T1!X31,0),0)</f>
        <v>18228</v>
      </c>
      <c r="I31">
        <f ca="1">_xlfn.IFNA(IF(VLOOKUP(Pres_2017_T1!AC31,[2]ListeGithub!$I$2:$K$111,3,FALSE)=$A$1,Pres_2017_T1!AE31,0),0)</f>
        <v>0</v>
      </c>
      <c r="P31">
        <f ca="1">_xlfn.IFNA(IF(VLOOKUP(Pres_2017_T1!AJ31,[2]ListeGithub!$I$2:$K$111,3,FALSE)=$A$1,Pres_2017_T1!AL31,0),0)</f>
        <v>0</v>
      </c>
      <c r="W31">
        <f ca="1">_xlfn.IFNA(IF(VLOOKUP(Pres_2017_T1!AQ31,[2]ListeGithub!$I$2:$K$111,3,FALSE)=$A$1,Pres_2017_T1!AS31,0),0)</f>
        <v>0</v>
      </c>
      <c r="AD31">
        <f ca="1">_xlfn.IFNA(IF(VLOOKUP(Pres_2017_T1!AX31,[2]ListeGithub!$I$2:$K$111,3,FALSE)=$A$1,Pres_2017_T1!AZ31,0),0)</f>
        <v>3235</v>
      </c>
      <c r="AK31">
        <f ca="1">_xlfn.IFNA(IF(VLOOKUP(Pres_2017_T1!BE31,[2]ListeGithub!$I$2:$K$111,3,FALSE)=$A$1,Pres_2017_T1!BG31,0),0)</f>
        <v>0</v>
      </c>
      <c r="AR31">
        <f ca="1">_xlfn.IFNA(IF(VLOOKUP(Pres_2017_T1!BL31,[2]ListeGithub!$I$2:$K$111,3,FALSE)=$A$1,Pres_2017_T1!BN31,0),0)</f>
        <v>0</v>
      </c>
      <c r="AY31">
        <f ca="1">_xlfn.IFNA(IF(VLOOKUP(Pres_2017_T1!BS31,[2]ListeGithub!$I$2:$K$111,3,FALSE)=$A$1,Pres_2017_T1!BU31,0),0)</f>
        <v>0</v>
      </c>
      <c r="BF31">
        <f ca="1">_xlfn.IFNA(IF(VLOOKUP(Pres_2017_T1!BZ31,[2]ListeGithub!$I$2:$K$111,3,FALSE)=$A$1,Pres_2017_T1!CB31,0),0)</f>
        <v>0</v>
      </c>
      <c r="BM31">
        <f ca="1">_xlfn.IFNA(IF(VLOOKUP(Pres_2017_T1!CG31,[2]ListeGithub!$I$2:$K$111,3,FALSE)=$A$1,Pres_2017_T1!CI31,0),0)</f>
        <v>0</v>
      </c>
      <c r="BT31">
        <f ca="1">_xlfn.IFNA(IF(VLOOKUP(Pres_2017_T1!CN31,[2]ListeGithub!$I$2:$K$111,3,FALSE)=$A$1,Pres_2017_T1!CP31,0),0)</f>
        <v>0</v>
      </c>
      <c r="CA31">
        <f t="shared" ca="1" si="0"/>
        <v>21463</v>
      </c>
    </row>
    <row r="32" spans="1:79" x14ac:dyDescent="0.75">
      <c r="A32" t="str">
        <v>08_02</v>
      </c>
      <c r="B32">
        <f ca="1">_xlfn.IFNA(IF(VLOOKUP(Pres_2017_T1!V32,[2]ListeGithub!$I$2:$K$111,3,FALSE)=$A$1,Pres_2017_T1!X32,0),0)</f>
        <v>15078</v>
      </c>
      <c r="I32">
        <f ca="1">_xlfn.IFNA(IF(VLOOKUP(Pres_2017_T1!AC32,[2]ListeGithub!$I$2:$K$111,3,FALSE)=$A$1,Pres_2017_T1!AE32,0),0)</f>
        <v>0</v>
      </c>
      <c r="P32">
        <f ca="1">_xlfn.IFNA(IF(VLOOKUP(Pres_2017_T1!AJ32,[2]ListeGithub!$I$2:$K$111,3,FALSE)=$A$1,Pres_2017_T1!AL32,0),0)</f>
        <v>0</v>
      </c>
      <c r="W32">
        <f ca="1">_xlfn.IFNA(IF(VLOOKUP(Pres_2017_T1!AQ32,[2]ListeGithub!$I$2:$K$111,3,FALSE)=$A$1,Pres_2017_T1!AS32,0),0)</f>
        <v>0</v>
      </c>
      <c r="AD32">
        <f ca="1">_xlfn.IFNA(IF(VLOOKUP(Pres_2017_T1!AX32,[2]ListeGithub!$I$2:$K$111,3,FALSE)=$A$1,Pres_2017_T1!AZ32,0),0)</f>
        <v>0</v>
      </c>
      <c r="AK32">
        <f ca="1">_xlfn.IFNA(IF(VLOOKUP(Pres_2017_T1!BE32,[2]ListeGithub!$I$2:$K$111,3,FALSE)=$A$1,Pres_2017_T1!BG32,0),0)</f>
        <v>2191</v>
      </c>
      <c r="AR32">
        <f ca="1">_xlfn.IFNA(IF(VLOOKUP(Pres_2017_T1!BL32,[2]ListeGithub!$I$2:$K$111,3,FALSE)=$A$1,Pres_2017_T1!BN32,0),0)</f>
        <v>0</v>
      </c>
      <c r="AY32">
        <f ca="1">_xlfn.IFNA(IF(VLOOKUP(Pres_2017_T1!BS32,[2]ListeGithub!$I$2:$K$111,3,FALSE)=$A$1,Pres_2017_T1!BU32,0),0)</f>
        <v>0</v>
      </c>
      <c r="BF32">
        <f ca="1">_xlfn.IFNA(IF(VLOOKUP(Pres_2017_T1!BZ32,[2]ListeGithub!$I$2:$K$111,3,FALSE)=$A$1,Pres_2017_T1!CB32,0),0)</f>
        <v>0</v>
      </c>
      <c r="BM32">
        <f ca="1">_xlfn.IFNA(IF(VLOOKUP(Pres_2017_T1!CG32,[2]ListeGithub!$I$2:$K$111,3,FALSE)=$A$1,Pres_2017_T1!CI32,0),0)</f>
        <v>0</v>
      </c>
      <c r="BT32">
        <f ca="1">_xlfn.IFNA(IF(VLOOKUP(Pres_2017_T1!CN32,[2]ListeGithub!$I$2:$K$111,3,FALSE)=$A$1,Pres_2017_T1!CP32,0),0)</f>
        <v>0</v>
      </c>
      <c r="CA32">
        <f t="shared" ca="1" si="0"/>
        <v>17269</v>
      </c>
    </row>
    <row r="33" spans="1:79" x14ac:dyDescent="0.75">
      <c r="A33" t="str">
        <v>08_03</v>
      </c>
      <c r="B33">
        <f ca="1">_xlfn.IFNA(IF(VLOOKUP(Pres_2017_T1!V33,[2]ListeGithub!$I$2:$K$111,3,FALSE)=$A$1,Pres_2017_T1!X33,0),0)</f>
        <v>14272</v>
      </c>
      <c r="I33">
        <f ca="1">_xlfn.IFNA(IF(VLOOKUP(Pres_2017_T1!AC33,[2]ListeGithub!$I$2:$K$111,3,FALSE)=$A$1,Pres_2017_T1!AE33,0),0)</f>
        <v>0</v>
      </c>
      <c r="P33">
        <f ca="1">_xlfn.IFNA(IF(VLOOKUP(Pres_2017_T1!AJ33,[2]ListeGithub!$I$2:$K$111,3,FALSE)=$A$1,Pres_2017_T1!AL33,0),0)</f>
        <v>0</v>
      </c>
      <c r="W33">
        <f ca="1">_xlfn.IFNA(IF(VLOOKUP(Pres_2017_T1!AQ33,[2]ListeGithub!$I$2:$K$111,3,FALSE)=$A$1,Pres_2017_T1!AS33,0),0)</f>
        <v>0</v>
      </c>
      <c r="AD33">
        <f ca="1">_xlfn.IFNA(IF(VLOOKUP(Pres_2017_T1!AX33,[2]ListeGithub!$I$2:$K$111,3,FALSE)=$A$1,Pres_2017_T1!AZ33,0),0)</f>
        <v>2384</v>
      </c>
      <c r="AK33">
        <f ca="1">_xlfn.IFNA(IF(VLOOKUP(Pres_2017_T1!BE33,[2]ListeGithub!$I$2:$K$111,3,FALSE)=$A$1,Pres_2017_T1!BG33,0),0)</f>
        <v>0</v>
      </c>
      <c r="AR33">
        <f ca="1">_xlfn.IFNA(IF(VLOOKUP(Pres_2017_T1!BL33,[2]ListeGithub!$I$2:$K$111,3,FALSE)=$A$1,Pres_2017_T1!BN33,0),0)</f>
        <v>0</v>
      </c>
      <c r="AY33">
        <f ca="1">_xlfn.IFNA(IF(VLOOKUP(Pres_2017_T1!BS33,[2]ListeGithub!$I$2:$K$111,3,FALSE)=$A$1,Pres_2017_T1!BU33,0),0)</f>
        <v>0</v>
      </c>
      <c r="BF33">
        <f ca="1">_xlfn.IFNA(IF(VLOOKUP(Pres_2017_T1!BZ33,[2]ListeGithub!$I$2:$K$111,3,FALSE)=$A$1,Pres_2017_T1!CB33,0),0)</f>
        <v>0</v>
      </c>
      <c r="BM33">
        <f ca="1">_xlfn.IFNA(IF(VLOOKUP(Pres_2017_T1!CG33,[2]ListeGithub!$I$2:$K$111,3,FALSE)=$A$1,Pres_2017_T1!CI33,0),0)</f>
        <v>0</v>
      </c>
      <c r="BT33">
        <f ca="1">_xlfn.IFNA(IF(VLOOKUP(Pres_2017_T1!CN33,[2]ListeGithub!$I$2:$K$111,3,FALSE)=$A$1,Pres_2017_T1!CP33,0),0)</f>
        <v>0</v>
      </c>
      <c r="CA33">
        <f t="shared" ca="1" si="0"/>
        <v>16656</v>
      </c>
    </row>
    <row r="34" spans="1:79" x14ac:dyDescent="0.75">
      <c r="A34" t="str">
        <v>09_01</v>
      </c>
      <c r="B34">
        <f ca="1">_xlfn.IFNA(IF(VLOOKUP(Pres_2017_T1!V34,[2]ListeGithub!$I$2:$K$111,3,FALSE)=$A$1,Pres_2017_T1!X34,0),0)</f>
        <v>0</v>
      </c>
      <c r="I34">
        <f ca="1">_xlfn.IFNA(IF(VLOOKUP(Pres_2017_T1!AC34,[2]ListeGithub!$I$2:$K$111,3,FALSE)=$A$1,Pres_2017_T1!AE34,0),0)</f>
        <v>0</v>
      </c>
      <c r="P34">
        <f ca="1">_xlfn.IFNA(IF(VLOOKUP(Pres_2017_T1!AJ34,[2]ListeGithub!$I$2:$K$111,3,FALSE)=$A$1,Pres_2017_T1!AL34,0),0)</f>
        <v>9129</v>
      </c>
      <c r="W34">
        <f ca="1">_xlfn.IFNA(IF(VLOOKUP(Pres_2017_T1!AQ34,[2]ListeGithub!$I$2:$K$111,3,FALSE)=$A$1,Pres_2017_T1!AS34,0),0)</f>
        <v>0</v>
      </c>
      <c r="AD34">
        <f ca="1">_xlfn.IFNA(IF(VLOOKUP(Pres_2017_T1!AX34,[2]ListeGithub!$I$2:$K$111,3,FALSE)=$A$1,Pres_2017_T1!AZ34,0),0)</f>
        <v>0</v>
      </c>
      <c r="AK34">
        <f ca="1">_xlfn.IFNA(IF(VLOOKUP(Pres_2017_T1!BE34,[2]ListeGithub!$I$2:$K$111,3,FALSE)=$A$1,Pres_2017_T1!BG34,0),0)</f>
        <v>0</v>
      </c>
      <c r="AR34">
        <f ca="1">_xlfn.IFNA(IF(VLOOKUP(Pres_2017_T1!BL34,[2]ListeGithub!$I$2:$K$111,3,FALSE)=$A$1,Pres_2017_T1!BN34,0),0)</f>
        <v>1517</v>
      </c>
      <c r="AY34">
        <f ca="1">_xlfn.IFNA(IF(VLOOKUP(Pres_2017_T1!BS34,[2]ListeGithub!$I$2:$K$111,3,FALSE)=$A$1,Pres_2017_T1!BU34,0),0)</f>
        <v>0</v>
      </c>
      <c r="BF34">
        <f ca="1">_xlfn.IFNA(IF(VLOOKUP(Pres_2017_T1!BZ34,[2]ListeGithub!$I$2:$K$111,3,FALSE)=$A$1,Pres_2017_T1!CB34,0),0)</f>
        <v>0</v>
      </c>
      <c r="BM34">
        <f ca="1">_xlfn.IFNA(IF(VLOOKUP(Pres_2017_T1!CG34,[2]ListeGithub!$I$2:$K$111,3,FALSE)=$A$1,Pres_2017_T1!CI34,0),0)</f>
        <v>0</v>
      </c>
      <c r="BT34">
        <f ca="1">_xlfn.IFNA(IF(VLOOKUP(Pres_2017_T1!CN34,[2]ListeGithub!$I$2:$K$111,3,FALSE)=$A$1,Pres_2017_T1!CP34,0),0)</f>
        <v>0</v>
      </c>
      <c r="CA34">
        <f t="shared" ca="1" si="0"/>
        <v>10646</v>
      </c>
    </row>
    <row r="35" spans="1:79" x14ac:dyDescent="0.75">
      <c r="A35" t="str">
        <v>09_02</v>
      </c>
      <c r="B35">
        <f ca="1">_xlfn.IFNA(IF(VLOOKUP(Pres_2017_T1!V35,[2]ListeGithub!$I$2:$K$111,3,FALSE)=$A$1,Pres_2017_T1!X35,0),0)</f>
        <v>0</v>
      </c>
      <c r="I35">
        <f ca="1">_xlfn.IFNA(IF(VLOOKUP(Pres_2017_T1!AC35,[2]ListeGithub!$I$2:$K$111,3,FALSE)=$A$1,Pres_2017_T1!AE35,0),0)</f>
        <v>11135</v>
      </c>
      <c r="P35">
        <f ca="1">_xlfn.IFNA(IF(VLOOKUP(Pres_2017_T1!AJ35,[2]ListeGithub!$I$2:$K$111,3,FALSE)=$A$1,Pres_2017_T1!AL35,0),0)</f>
        <v>0</v>
      </c>
      <c r="W35">
        <f ca="1">_xlfn.IFNA(IF(VLOOKUP(Pres_2017_T1!AQ35,[2]ListeGithub!$I$2:$K$111,3,FALSE)=$A$1,Pres_2017_T1!AS35,0),0)</f>
        <v>0</v>
      </c>
      <c r="AD35">
        <f ca="1">_xlfn.IFNA(IF(VLOOKUP(Pres_2017_T1!AX35,[2]ListeGithub!$I$2:$K$111,3,FALSE)=$A$1,Pres_2017_T1!AZ35,0),0)</f>
        <v>0</v>
      </c>
      <c r="AK35">
        <f ca="1">_xlfn.IFNA(IF(VLOOKUP(Pres_2017_T1!BE35,[2]ListeGithub!$I$2:$K$111,3,FALSE)=$A$1,Pres_2017_T1!BG35,0),0)</f>
        <v>1854</v>
      </c>
      <c r="AR35">
        <f ca="1">_xlfn.IFNA(IF(VLOOKUP(Pres_2017_T1!BL35,[2]ListeGithub!$I$2:$K$111,3,FALSE)=$A$1,Pres_2017_T1!BN35,0),0)</f>
        <v>0</v>
      </c>
      <c r="AY35">
        <f ca="1">_xlfn.IFNA(IF(VLOOKUP(Pres_2017_T1!BS35,[2]ListeGithub!$I$2:$K$111,3,FALSE)=$A$1,Pres_2017_T1!BU35,0),0)</f>
        <v>0</v>
      </c>
      <c r="BF35">
        <f ca="1">_xlfn.IFNA(IF(VLOOKUP(Pres_2017_T1!BZ35,[2]ListeGithub!$I$2:$K$111,3,FALSE)=$A$1,Pres_2017_T1!CB35,0),0)</f>
        <v>0</v>
      </c>
      <c r="BM35">
        <f ca="1">_xlfn.IFNA(IF(VLOOKUP(Pres_2017_T1!CG35,[2]ListeGithub!$I$2:$K$111,3,FALSE)=$A$1,Pres_2017_T1!CI35,0),0)</f>
        <v>0</v>
      </c>
      <c r="BT35">
        <f ca="1">_xlfn.IFNA(IF(VLOOKUP(Pres_2017_T1!CN35,[2]ListeGithub!$I$2:$K$111,3,FALSE)=$A$1,Pres_2017_T1!CP35,0),0)</f>
        <v>0</v>
      </c>
      <c r="CA35">
        <f t="shared" ca="1" si="0"/>
        <v>12989</v>
      </c>
    </row>
    <row r="36" spans="1:79" x14ac:dyDescent="0.75">
      <c r="A36" t="str">
        <v>10_01</v>
      </c>
      <c r="B36">
        <f ca="1">_xlfn.IFNA(IF(VLOOKUP(Pres_2017_T1!V36,[2]ListeGithub!$I$2:$K$111,3,FALSE)=$A$1,Pres_2017_T1!X36,0),0)</f>
        <v>17094</v>
      </c>
      <c r="I36">
        <f ca="1">_xlfn.IFNA(IF(VLOOKUP(Pres_2017_T1!AC36,[2]ListeGithub!$I$2:$K$111,3,FALSE)=$A$1,Pres_2017_T1!AE36,0),0)</f>
        <v>0</v>
      </c>
      <c r="P36">
        <f ca="1">_xlfn.IFNA(IF(VLOOKUP(Pres_2017_T1!AJ36,[2]ListeGithub!$I$2:$K$111,3,FALSE)=$A$1,Pres_2017_T1!AL36,0),0)</f>
        <v>0</v>
      </c>
      <c r="W36">
        <f ca="1">_xlfn.IFNA(IF(VLOOKUP(Pres_2017_T1!AQ36,[2]ListeGithub!$I$2:$K$111,3,FALSE)=$A$1,Pres_2017_T1!AS36,0),0)</f>
        <v>0</v>
      </c>
      <c r="AD36">
        <f ca="1">_xlfn.IFNA(IF(VLOOKUP(Pres_2017_T1!AX36,[2]ListeGithub!$I$2:$K$111,3,FALSE)=$A$1,Pres_2017_T1!AZ36,0),0)</f>
        <v>3569</v>
      </c>
      <c r="AK36">
        <f ca="1">_xlfn.IFNA(IF(VLOOKUP(Pres_2017_T1!BE36,[2]ListeGithub!$I$2:$K$111,3,FALSE)=$A$1,Pres_2017_T1!BG36,0),0)</f>
        <v>0</v>
      </c>
      <c r="AR36">
        <f ca="1">_xlfn.IFNA(IF(VLOOKUP(Pres_2017_T1!BL36,[2]ListeGithub!$I$2:$K$111,3,FALSE)=$A$1,Pres_2017_T1!BN36,0),0)</f>
        <v>0</v>
      </c>
      <c r="AY36">
        <f ca="1">_xlfn.IFNA(IF(VLOOKUP(Pres_2017_T1!BS36,[2]ListeGithub!$I$2:$K$111,3,FALSE)=$A$1,Pres_2017_T1!BU36,0),0)</f>
        <v>0</v>
      </c>
      <c r="BF36">
        <f ca="1">_xlfn.IFNA(IF(VLOOKUP(Pres_2017_T1!BZ36,[2]ListeGithub!$I$2:$K$111,3,FALSE)=$A$1,Pres_2017_T1!CB36,0),0)</f>
        <v>0</v>
      </c>
      <c r="BM36">
        <f ca="1">_xlfn.IFNA(IF(VLOOKUP(Pres_2017_T1!CG36,[2]ListeGithub!$I$2:$K$111,3,FALSE)=$A$1,Pres_2017_T1!CI36,0),0)</f>
        <v>0</v>
      </c>
      <c r="BT36">
        <f ca="1">_xlfn.IFNA(IF(VLOOKUP(Pres_2017_T1!CN36,[2]ListeGithub!$I$2:$K$111,3,FALSE)=$A$1,Pres_2017_T1!CP36,0),0)</f>
        <v>0</v>
      </c>
      <c r="CA36">
        <f t="shared" ca="1" si="0"/>
        <v>20663</v>
      </c>
    </row>
    <row r="37" spans="1:79" x14ac:dyDescent="0.75">
      <c r="A37" t="str">
        <v>10_02</v>
      </c>
      <c r="B37">
        <f ca="1">_xlfn.IFNA(IF(VLOOKUP(Pres_2017_T1!V37,[2]ListeGithub!$I$2:$K$111,3,FALSE)=$A$1,Pres_2017_T1!X37,0),0)</f>
        <v>17321</v>
      </c>
      <c r="I37">
        <f ca="1">_xlfn.IFNA(IF(VLOOKUP(Pres_2017_T1!AC37,[2]ListeGithub!$I$2:$K$111,3,FALSE)=$A$1,Pres_2017_T1!AE37,0),0)</f>
        <v>0</v>
      </c>
      <c r="P37">
        <f ca="1">_xlfn.IFNA(IF(VLOOKUP(Pres_2017_T1!AJ37,[2]ListeGithub!$I$2:$K$111,3,FALSE)=$A$1,Pres_2017_T1!AL37,0),0)</f>
        <v>0</v>
      </c>
      <c r="W37">
        <f ca="1">_xlfn.IFNA(IF(VLOOKUP(Pres_2017_T1!AQ37,[2]ListeGithub!$I$2:$K$111,3,FALSE)=$A$1,Pres_2017_T1!AS37,0),0)</f>
        <v>0</v>
      </c>
      <c r="AD37">
        <f ca="1">_xlfn.IFNA(IF(VLOOKUP(Pres_2017_T1!AX37,[2]ListeGithub!$I$2:$K$111,3,FALSE)=$A$1,Pres_2017_T1!AZ37,0),0)</f>
        <v>3687</v>
      </c>
      <c r="AK37">
        <f ca="1">_xlfn.IFNA(IF(VLOOKUP(Pres_2017_T1!BE37,[2]ListeGithub!$I$2:$K$111,3,FALSE)=$A$1,Pres_2017_T1!BG37,0),0)</f>
        <v>0</v>
      </c>
      <c r="AR37">
        <f ca="1">_xlfn.IFNA(IF(VLOOKUP(Pres_2017_T1!BL37,[2]ListeGithub!$I$2:$K$111,3,FALSE)=$A$1,Pres_2017_T1!BN37,0),0)</f>
        <v>0</v>
      </c>
      <c r="AY37">
        <f ca="1">_xlfn.IFNA(IF(VLOOKUP(Pres_2017_T1!BS37,[2]ListeGithub!$I$2:$K$111,3,FALSE)=$A$1,Pres_2017_T1!BU37,0),0)</f>
        <v>0</v>
      </c>
      <c r="BF37">
        <f ca="1">_xlfn.IFNA(IF(VLOOKUP(Pres_2017_T1!BZ37,[2]ListeGithub!$I$2:$K$111,3,FALSE)=$A$1,Pres_2017_T1!CB37,0),0)</f>
        <v>0</v>
      </c>
      <c r="BM37">
        <f ca="1">_xlfn.IFNA(IF(VLOOKUP(Pres_2017_T1!CG37,[2]ListeGithub!$I$2:$K$111,3,FALSE)=$A$1,Pres_2017_T1!CI37,0),0)</f>
        <v>0</v>
      </c>
      <c r="BT37">
        <f ca="1">_xlfn.IFNA(IF(VLOOKUP(Pres_2017_T1!CN37,[2]ListeGithub!$I$2:$K$111,3,FALSE)=$A$1,Pres_2017_T1!CP37,0),0)</f>
        <v>0</v>
      </c>
      <c r="CA37">
        <f t="shared" ca="1" si="0"/>
        <v>21008</v>
      </c>
    </row>
    <row r="38" spans="1:79" x14ac:dyDescent="0.75">
      <c r="A38" t="str">
        <v>10_03</v>
      </c>
      <c r="B38">
        <f ca="1">_xlfn.IFNA(IF(VLOOKUP(Pres_2017_T1!V38,[2]ListeGithub!$I$2:$K$111,3,FALSE)=$A$1,Pres_2017_T1!X38,0),0)</f>
        <v>14431</v>
      </c>
      <c r="I38">
        <f ca="1">_xlfn.IFNA(IF(VLOOKUP(Pres_2017_T1!AC38,[2]ListeGithub!$I$2:$K$111,3,FALSE)=$A$1,Pres_2017_T1!AE38,0),0)</f>
        <v>0</v>
      </c>
      <c r="P38">
        <f ca="1">_xlfn.IFNA(IF(VLOOKUP(Pres_2017_T1!AJ38,[2]ListeGithub!$I$2:$K$111,3,FALSE)=$A$1,Pres_2017_T1!AL38,0),0)</f>
        <v>0</v>
      </c>
      <c r="W38">
        <f ca="1">_xlfn.IFNA(IF(VLOOKUP(Pres_2017_T1!AQ38,[2]ListeGithub!$I$2:$K$111,3,FALSE)=$A$1,Pres_2017_T1!AS38,0),0)</f>
        <v>0</v>
      </c>
      <c r="AD38">
        <f ca="1">_xlfn.IFNA(IF(VLOOKUP(Pres_2017_T1!AX38,[2]ListeGithub!$I$2:$K$111,3,FALSE)=$A$1,Pres_2017_T1!AZ38,0),0)</f>
        <v>2979</v>
      </c>
      <c r="AK38">
        <f ca="1">_xlfn.IFNA(IF(VLOOKUP(Pres_2017_T1!BE38,[2]ListeGithub!$I$2:$K$111,3,FALSE)=$A$1,Pres_2017_T1!BG38,0),0)</f>
        <v>0</v>
      </c>
      <c r="AR38">
        <f ca="1">_xlfn.IFNA(IF(VLOOKUP(Pres_2017_T1!BL38,[2]ListeGithub!$I$2:$K$111,3,FALSE)=$A$1,Pres_2017_T1!BN38,0),0)</f>
        <v>0</v>
      </c>
      <c r="AY38">
        <f ca="1">_xlfn.IFNA(IF(VLOOKUP(Pres_2017_T1!BS38,[2]ListeGithub!$I$2:$K$111,3,FALSE)=$A$1,Pres_2017_T1!BU38,0),0)</f>
        <v>0</v>
      </c>
      <c r="BF38">
        <f ca="1">_xlfn.IFNA(IF(VLOOKUP(Pres_2017_T1!BZ38,[2]ListeGithub!$I$2:$K$111,3,FALSE)=$A$1,Pres_2017_T1!CB38,0),0)</f>
        <v>0</v>
      </c>
      <c r="BM38">
        <f ca="1">_xlfn.IFNA(IF(VLOOKUP(Pres_2017_T1!CG38,[2]ListeGithub!$I$2:$K$111,3,FALSE)=$A$1,Pres_2017_T1!CI38,0),0)</f>
        <v>0</v>
      </c>
      <c r="BT38">
        <f ca="1">_xlfn.IFNA(IF(VLOOKUP(Pres_2017_T1!CN38,[2]ListeGithub!$I$2:$K$111,3,FALSE)=$A$1,Pres_2017_T1!CP38,0),0)</f>
        <v>0</v>
      </c>
      <c r="CA38">
        <f t="shared" ca="1" si="0"/>
        <v>17410</v>
      </c>
    </row>
    <row r="39" spans="1:79" x14ac:dyDescent="0.75">
      <c r="A39" t="str">
        <v>11_01</v>
      </c>
      <c r="B39">
        <f ca="1">_xlfn.IFNA(IF(VLOOKUP(Pres_2017_T1!V39,[2]ListeGithub!$I$2:$K$111,3,FALSE)=$A$1,Pres_2017_T1!X39,0),0)</f>
        <v>21872</v>
      </c>
      <c r="I39">
        <f ca="1">_xlfn.IFNA(IF(VLOOKUP(Pres_2017_T1!AC39,[2]ListeGithub!$I$2:$K$111,3,FALSE)=$A$1,Pres_2017_T1!AE39,0),0)</f>
        <v>0</v>
      </c>
      <c r="P39">
        <f ca="1">_xlfn.IFNA(IF(VLOOKUP(Pres_2017_T1!AJ39,[2]ListeGithub!$I$2:$K$111,3,FALSE)=$A$1,Pres_2017_T1!AL39,0),0)</f>
        <v>0</v>
      </c>
      <c r="W39">
        <f ca="1">_xlfn.IFNA(IF(VLOOKUP(Pres_2017_T1!AQ39,[2]ListeGithub!$I$2:$K$111,3,FALSE)=$A$1,Pres_2017_T1!AS39,0),0)</f>
        <v>0</v>
      </c>
      <c r="AD39">
        <f ca="1">_xlfn.IFNA(IF(VLOOKUP(Pres_2017_T1!AX39,[2]ListeGithub!$I$2:$K$111,3,FALSE)=$A$1,Pres_2017_T1!AZ39,0),0)</f>
        <v>0</v>
      </c>
      <c r="AK39">
        <f ca="1">_xlfn.IFNA(IF(VLOOKUP(Pres_2017_T1!BE39,[2]ListeGithub!$I$2:$K$111,3,FALSE)=$A$1,Pres_2017_T1!BG39,0),0)</f>
        <v>2851</v>
      </c>
      <c r="AR39">
        <f ca="1">_xlfn.IFNA(IF(VLOOKUP(Pres_2017_T1!BL39,[2]ListeGithub!$I$2:$K$111,3,FALSE)=$A$1,Pres_2017_T1!BN39,0),0)</f>
        <v>0</v>
      </c>
      <c r="AY39">
        <f ca="1">_xlfn.IFNA(IF(VLOOKUP(Pres_2017_T1!BS39,[2]ListeGithub!$I$2:$K$111,3,FALSE)=$A$1,Pres_2017_T1!BU39,0),0)</f>
        <v>0</v>
      </c>
      <c r="BF39">
        <f ca="1">_xlfn.IFNA(IF(VLOOKUP(Pres_2017_T1!BZ39,[2]ListeGithub!$I$2:$K$111,3,FALSE)=$A$1,Pres_2017_T1!CB39,0),0)</f>
        <v>0</v>
      </c>
      <c r="BM39">
        <f ca="1">_xlfn.IFNA(IF(VLOOKUP(Pres_2017_T1!CG39,[2]ListeGithub!$I$2:$K$111,3,FALSE)=$A$1,Pres_2017_T1!CI39,0),0)</f>
        <v>0</v>
      </c>
      <c r="BT39">
        <f ca="1">_xlfn.IFNA(IF(VLOOKUP(Pres_2017_T1!CN39,[2]ListeGithub!$I$2:$K$111,3,FALSE)=$A$1,Pres_2017_T1!CP39,0),0)</f>
        <v>0</v>
      </c>
      <c r="CA39">
        <f t="shared" ca="1" si="0"/>
        <v>24723</v>
      </c>
    </row>
    <row r="40" spans="1:79" x14ac:dyDescent="0.75">
      <c r="A40" t="str">
        <v>11_02</v>
      </c>
      <c r="B40">
        <f ca="1">_xlfn.IFNA(IF(VLOOKUP(Pres_2017_T1!V40,[2]ListeGithub!$I$2:$K$111,3,FALSE)=$A$1,Pres_2017_T1!X40,0),0)</f>
        <v>20242</v>
      </c>
      <c r="I40">
        <f ca="1">_xlfn.IFNA(IF(VLOOKUP(Pres_2017_T1!AC40,[2]ListeGithub!$I$2:$K$111,3,FALSE)=$A$1,Pres_2017_T1!AE40,0),0)</f>
        <v>0</v>
      </c>
      <c r="P40">
        <f ca="1">_xlfn.IFNA(IF(VLOOKUP(Pres_2017_T1!AJ40,[2]ListeGithub!$I$2:$K$111,3,FALSE)=$A$1,Pres_2017_T1!AL40,0),0)</f>
        <v>0</v>
      </c>
      <c r="W40">
        <f ca="1">_xlfn.IFNA(IF(VLOOKUP(Pres_2017_T1!AQ40,[2]ListeGithub!$I$2:$K$111,3,FALSE)=$A$1,Pres_2017_T1!AS40,0),0)</f>
        <v>0</v>
      </c>
      <c r="AD40">
        <f ca="1">_xlfn.IFNA(IF(VLOOKUP(Pres_2017_T1!AX40,[2]ListeGithub!$I$2:$K$111,3,FALSE)=$A$1,Pres_2017_T1!AZ40,0),0)</f>
        <v>0</v>
      </c>
      <c r="AK40">
        <f ca="1">_xlfn.IFNA(IF(VLOOKUP(Pres_2017_T1!BE40,[2]ListeGithub!$I$2:$K$111,3,FALSE)=$A$1,Pres_2017_T1!BG40,0),0)</f>
        <v>2617</v>
      </c>
      <c r="AR40">
        <f ca="1">_xlfn.IFNA(IF(VLOOKUP(Pres_2017_T1!BL40,[2]ListeGithub!$I$2:$K$111,3,FALSE)=$A$1,Pres_2017_T1!BN40,0),0)</f>
        <v>0</v>
      </c>
      <c r="AY40">
        <f ca="1">_xlfn.IFNA(IF(VLOOKUP(Pres_2017_T1!BS40,[2]ListeGithub!$I$2:$K$111,3,FALSE)=$A$1,Pres_2017_T1!BU40,0),0)</f>
        <v>0</v>
      </c>
      <c r="BF40">
        <f ca="1">_xlfn.IFNA(IF(VLOOKUP(Pres_2017_T1!BZ40,[2]ListeGithub!$I$2:$K$111,3,FALSE)=$A$1,Pres_2017_T1!CB40,0),0)</f>
        <v>0</v>
      </c>
      <c r="BM40">
        <f ca="1">_xlfn.IFNA(IF(VLOOKUP(Pres_2017_T1!CG40,[2]ListeGithub!$I$2:$K$111,3,FALSE)=$A$1,Pres_2017_T1!CI40,0),0)</f>
        <v>0</v>
      </c>
      <c r="BT40">
        <f ca="1">_xlfn.IFNA(IF(VLOOKUP(Pres_2017_T1!CN40,[2]ListeGithub!$I$2:$K$111,3,FALSE)=$A$1,Pres_2017_T1!CP40,0),0)</f>
        <v>0</v>
      </c>
      <c r="CA40">
        <f t="shared" ca="1" si="0"/>
        <v>22859</v>
      </c>
    </row>
    <row r="41" spans="1:79" x14ac:dyDescent="0.75">
      <c r="A41" t="str">
        <v>11_03</v>
      </c>
      <c r="B41">
        <f ca="1">_xlfn.IFNA(IF(VLOOKUP(Pres_2017_T1!V41,[2]ListeGithub!$I$2:$K$111,3,FALSE)=$A$1,Pres_2017_T1!X41,0),0)</f>
        <v>18470</v>
      </c>
      <c r="I41">
        <f ca="1">_xlfn.IFNA(IF(VLOOKUP(Pres_2017_T1!AC41,[2]ListeGithub!$I$2:$K$111,3,FALSE)=$A$1,Pres_2017_T1!AE41,0),0)</f>
        <v>0</v>
      </c>
      <c r="P41">
        <f ca="1">_xlfn.IFNA(IF(VLOOKUP(Pres_2017_T1!AJ41,[2]ListeGithub!$I$2:$K$111,3,FALSE)=$A$1,Pres_2017_T1!AL41,0),0)</f>
        <v>0</v>
      </c>
      <c r="W41">
        <f ca="1">_xlfn.IFNA(IF(VLOOKUP(Pres_2017_T1!AQ41,[2]ListeGithub!$I$2:$K$111,3,FALSE)=$A$1,Pres_2017_T1!AS41,0),0)</f>
        <v>0</v>
      </c>
      <c r="AD41">
        <f ca="1">_xlfn.IFNA(IF(VLOOKUP(Pres_2017_T1!AX41,[2]ListeGithub!$I$2:$K$111,3,FALSE)=$A$1,Pres_2017_T1!AZ41,0),0)</f>
        <v>0</v>
      </c>
      <c r="AK41">
        <f ca="1">_xlfn.IFNA(IF(VLOOKUP(Pres_2017_T1!BE41,[2]ListeGithub!$I$2:$K$111,3,FALSE)=$A$1,Pres_2017_T1!BG41,0),0)</f>
        <v>2797</v>
      </c>
      <c r="AR41">
        <f ca="1">_xlfn.IFNA(IF(VLOOKUP(Pres_2017_T1!BL41,[2]ListeGithub!$I$2:$K$111,3,FALSE)=$A$1,Pres_2017_T1!BN41,0),0)</f>
        <v>0</v>
      </c>
      <c r="AY41">
        <f ca="1">_xlfn.IFNA(IF(VLOOKUP(Pres_2017_T1!BS41,[2]ListeGithub!$I$2:$K$111,3,FALSE)=$A$1,Pres_2017_T1!BU41,0),0)</f>
        <v>0</v>
      </c>
      <c r="BF41">
        <f ca="1">_xlfn.IFNA(IF(VLOOKUP(Pres_2017_T1!BZ41,[2]ListeGithub!$I$2:$K$111,3,FALSE)=$A$1,Pres_2017_T1!CB41,0),0)</f>
        <v>0</v>
      </c>
      <c r="BM41">
        <f ca="1">_xlfn.IFNA(IF(VLOOKUP(Pres_2017_T1!CG41,[2]ListeGithub!$I$2:$K$111,3,FALSE)=$A$1,Pres_2017_T1!CI41,0),0)</f>
        <v>0</v>
      </c>
      <c r="BT41">
        <f ca="1">_xlfn.IFNA(IF(VLOOKUP(Pres_2017_T1!CN41,[2]ListeGithub!$I$2:$K$111,3,FALSE)=$A$1,Pres_2017_T1!CP41,0),0)</f>
        <v>0</v>
      </c>
      <c r="CA41">
        <f t="shared" ca="1" si="0"/>
        <v>21267</v>
      </c>
    </row>
    <row r="42" spans="1:79" x14ac:dyDescent="0.75">
      <c r="A42" t="str">
        <v>12_01</v>
      </c>
      <c r="B42">
        <f ca="1">_xlfn.IFNA(IF(VLOOKUP(Pres_2017_T1!V42,[2]ListeGithub!$I$2:$K$111,3,FALSE)=$A$1,Pres_2017_T1!X42,0),0)</f>
        <v>0</v>
      </c>
      <c r="I42">
        <f ca="1">_xlfn.IFNA(IF(VLOOKUP(Pres_2017_T1!AC42,[2]ListeGithub!$I$2:$K$111,3,FALSE)=$A$1,Pres_2017_T1!AE42,0),0)</f>
        <v>0</v>
      </c>
      <c r="P42">
        <f ca="1">_xlfn.IFNA(IF(VLOOKUP(Pres_2017_T1!AJ42,[2]ListeGithub!$I$2:$K$111,3,FALSE)=$A$1,Pres_2017_T1!AL42,0),0)</f>
        <v>0</v>
      </c>
      <c r="W42">
        <f ca="1">_xlfn.IFNA(IF(VLOOKUP(Pres_2017_T1!AQ42,[2]ListeGithub!$I$2:$K$111,3,FALSE)=$A$1,Pres_2017_T1!AS42,0),0)</f>
        <v>9304</v>
      </c>
      <c r="AD42">
        <f ca="1">_xlfn.IFNA(IF(VLOOKUP(Pres_2017_T1!AX42,[2]ListeGithub!$I$2:$K$111,3,FALSE)=$A$1,Pres_2017_T1!AZ42,0),0)</f>
        <v>0</v>
      </c>
      <c r="AK42">
        <f ca="1">_xlfn.IFNA(IF(VLOOKUP(Pres_2017_T1!BE42,[2]ListeGithub!$I$2:$K$111,3,FALSE)=$A$1,Pres_2017_T1!BG42,0),0)</f>
        <v>3182</v>
      </c>
      <c r="AR42">
        <f ca="1">_xlfn.IFNA(IF(VLOOKUP(Pres_2017_T1!BL42,[2]ListeGithub!$I$2:$K$111,3,FALSE)=$A$1,Pres_2017_T1!BN42,0),0)</f>
        <v>0</v>
      </c>
      <c r="AY42">
        <f ca="1">_xlfn.IFNA(IF(VLOOKUP(Pres_2017_T1!BS42,[2]ListeGithub!$I$2:$K$111,3,FALSE)=$A$1,Pres_2017_T1!BU42,0),0)</f>
        <v>0</v>
      </c>
      <c r="BF42">
        <f ca="1">_xlfn.IFNA(IF(VLOOKUP(Pres_2017_T1!BZ42,[2]ListeGithub!$I$2:$K$111,3,FALSE)=$A$1,Pres_2017_T1!CB42,0),0)</f>
        <v>0</v>
      </c>
      <c r="BM42">
        <f ca="1">_xlfn.IFNA(IF(VLOOKUP(Pres_2017_T1!CG42,[2]ListeGithub!$I$2:$K$111,3,FALSE)=$A$1,Pres_2017_T1!CI42,0),0)</f>
        <v>0</v>
      </c>
      <c r="BT42">
        <f ca="1">_xlfn.IFNA(IF(VLOOKUP(Pres_2017_T1!CN42,[2]ListeGithub!$I$2:$K$111,3,FALSE)=$A$1,Pres_2017_T1!CP42,0),0)</f>
        <v>0</v>
      </c>
      <c r="CA42">
        <f t="shared" ca="1" si="0"/>
        <v>12486</v>
      </c>
    </row>
    <row r="43" spans="1:79" x14ac:dyDescent="0.75">
      <c r="A43" t="str">
        <v>12_02</v>
      </c>
      <c r="B43">
        <f ca="1">_xlfn.IFNA(IF(VLOOKUP(Pres_2017_T1!V43,[2]ListeGithub!$I$2:$K$111,3,FALSE)=$A$1,Pres_2017_T1!X43,0),0)</f>
        <v>0</v>
      </c>
      <c r="I43">
        <f ca="1">_xlfn.IFNA(IF(VLOOKUP(Pres_2017_T1!AC43,[2]ListeGithub!$I$2:$K$111,3,FALSE)=$A$1,Pres_2017_T1!AE43,0),0)</f>
        <v>0</v>
      </c>
      <c r="P43">
        <f ca="1">_xlfn.IFNA(IF(VLOOKUP(Pres_2017_T1!AJ43,[2]ListeGithub!$I$2:$K$111,3,FALSE)=$A$1,Pres_2017_T1!AL43,0),0)</f>
        <v>0</v>
      </c>
      <c r="W43">
        <f ca="1">_xlfn.IFNA(IF(VLOOKUP(Pres_2017_T1!AQ43,[2]ListeGithub!$I$2:$K$111,3,FALSE)=$A$1,Pres_2017_T1!AS43,0),0)</f>
        <v>8827</v>
      </c>
      <c r="AD43">
        <f ca="1">_xlfn.IFNA(IF(VLOOKUP(Pres_2017_T1!AX43,[2]ListeGithub!$I$2:$K$111,3,FALSE)=$A$1,Pres_2017_T1!AZ43,0),0)</f>
        <v>0</v>
      </c>
      <c r="AK43">
        <f ca="1">_xlfn.IFNA(IF(VLOOKUP(Pres_2017_T1!BE43,[2]ListeGithub!$I$2:$K$111,3,FALSE)=$A$1,Pres_2017_T1!BG43,0),0)</f>
        <v>2574</v>
      </c>
      <c r="AR43">
        <f ca="1">_xlfn.IFNA(IF(VLOOKUP(Pres_2017_T1!BL43,[2]ListeGithub!$I$2:$K$111,3,FALSE)=$A$1,Pres_2017_T1!BN43,0),0)</f>
        <v>0</v>
      </c>
      <c r="AY43">
        <f ca="1">_xlfn.IFNA(IF(VLOOKUP(Pres_2017_T1!BS43,[2]ListeGithub!$I$2:$K$111,3,FALSE)=$A$1,Pres_2017_T1!BU43,0),0)</f>
        <v>0</v>
      </c>
      <c r="BF43">
        <f ca="1">_xlfn.IFNA(IF(VLOOKUP(Pres_2017_T1!BZ43,[2]ListeGithub!$I$2:$K$111,3,FALSE)=$A$1,Pres_2017_T1!CB43,0),0)</f>
        <v>0</v>
      </c>
      <c r="BM43">
        <f ca="1">_xlfn.IFNA(IF(VLOOKUP(Pres_2017_T1!CG43,[2]ListeGithub!$I$2:$K$111,3,FALSE)=$A$1,Pres_2017_T1!CI43,0),0)</f>
        <v>0</v>
      </c>
      <c r="BT43">
        <f ca="1">_xlfn.IFNA(IF(VLOOKUP(Pres_2017_T1!CN43,[2]ListeGithub!$I$2:$K$111,3,FALSE)=$A$1,Pres_2017_T1!CP43,0),0)</f>
        <v>0</v>
      </c>
      <c r="CA43">
        <f t="shared" ca="1" si="0"/>
        <v>11401</v>
      </c>
    </row>
    <row r="44" spans="1:79" x14ac:dyDescent="0.75">
      <c r="A44" t="str">
        <v>12_03</v>
      </c>
      <c r="B44">
        <f ca="1">_xlfn.IFNA(IF(VLOOKUP(Pres_2017_T1!V44,[2]ListeGithub!$I$2:$K$111,3,FALSE)=$A$1,Pres_2017_T1!X44,0),0)</f>
        <v>0</v>
      </c>
      <c r="I44">
        <f ca="1">_xlfn.IFNA(IF(VLOOKUP(Pres_2017_T1!AC44,[2]ListeGithub!$I$2:$K$111,3,FALSE)=$A$1,Pres_2017_T1!AE44,0),0)</f>
        <v>0</v>
      </c>
      <c r="P44">
        <f ca="1">_xlfn.IFNA(IF(VLOOKUP(Pres_2017_T1!AJ44,[2]ListeGithub!$I$2:$K$111,3,FALSE)=$A$1,Pres_2017_T1!AL44,0),0)</f>
        <v>0</v>
      </c>
      <c r="W44">
        <f ca="1">_xlfn.IFNA(IF(VLOOKUP(Pres_2017_T1!AQ44,[2]ListeGithub!$I$2:$K$111,3,FALSE)=$A$1,Pres_2017_T1!AS44,0),0)</f>
        <v>10457</v>
      </c>
      <c r="AD44">
        <f ca="1">_xlfn.IFNA(IF(VLOOKUP(Pres_2017_T1!AX44,[2]ListeGithub!$I$2:$K$111,3,FALSE)=$A$1,Pres_2017_T1!AZ44,0),0)</f>
        <v>0</v>
      </c>
      <c r="AK44">
        <f ca="1">_xlfn.IFNA(IF(VLOOKUP(Pres_2017_T1!BE44,[2]ListeGithub!$I$2:$K$111,3,FALSE)=$A$1,Pres_2017_T1!BG44,0),0)</f>
        <v>2798</v>
      </c>
      <c r="AR44">
        <f ca="1">_xlfn.IFNA(IF(VLOOKUP(Pres_2017_T1!BL44,[2]ListeGithub!$I$2:$K$111,3,FALSE)=$A$1,Pres_2017_T1!BN44,0),0)</f>
        <v>0</v>
      </c>
      <c r="AY44">
        <f ca="1">_xlfn.IFNA(IF(VLOOKUP(Pres_2017_T1!BS44,[2]ListeGithub!$I$2:$K$111,3,FALSE)=$A$1,Pres_2017_T1!BU44,0),0)</f>
        <v>0</v>
      </c>
      <c r="BF44">
        <f ca="1">_xlfn.IFNA(IF(VLOOKUP(Pres_2017_T1!BZ44,[2]ListeGithub!$I$2:$K$111,3,FALSE)=$A$1,Pres_2017_T1!CB44,0),0)</f>
        <v>0</v>
      </c>
      <c r="BM44">
        <f ca="1">_xlfn.IFNA(IF(VLOOKUP(Pres_2017_T1!CG44,[2]ListeGithub!$I$2:$K$111,3,FALSE)=$A$1,Pres_2017_T1!CI44,0),0)</f>
        <v>0</v>
      </c>
      <c r="BT44">
        <f ca="1">_xlfn.IFNA(IF(VLOOKUP(Pres_2017_T1!CN44,[2]ListeGithub!$I$2:$K$111,3,FALSE)=$A$1,Pres_2017_T1!CP44,0),0)</f>
        <v>0</v>
      </c>
      <c r="CA44">
        <f t="shared" ca="1" si="0"/>
        <v>13255</v>
      </c>
    </row>
    <row r="45" spans="1:79" x14ac:dyDescent="0.75">
      <c r="A45" t="str">
        <v>13_01</v>
      </c>
      <c r="B45">
        <f ca="1">_xlfn.IFNA(IF(VLOOKUP(Pres_2017_T1!V45,[2]ListeGithub!$I$2:$K$111,3,FALSE)=$A$1,Pres_2017_T1!X45,0),0)</f>
        <v>17682</v>
      </c>
      <c r="I45">
        <f ca="1">_xlfn.IFNA(IF(VLOOKUP(Pres_2017_T1!AC45,[2]ListeGithub!$I$2:$K$111,3,FALSE)=$A$1,Pres_2017_T1!AE45,0),0)</f>
        <v>0</v>
      </c>
      <c r="P45">
        <f ca="1">_xlfn.IFNA(IF(VLOOKUP(Pres_2017_T1!AJ45,[2]ListeGithub!$I$2:$K$111,3,FALSE)=$A$1,Pres_2017_T1!AL45,0),0)</f>
        <v>0</v>
      </c>
      <c r="W45">
        <f ca="1">_xlfn.IFNA(IF(VLOOKUP(Pres_2017_T1!AQ45,[2]ListeGithub!$I$2:$K$111,3,FALSE)=$A$1,Pres_2017_T1!AS45,0),0)</f>
        <v>0</v>
      </c>
      <c r="AD45">
        <f ca="1">_xlfn.IFNA(IF(VLOOKUP(Pres_2017_T1!AX45,[2]ListeGithub!$I$2:$K$111,3,FALSE)=$A$1,Pres_2017_T1!AZ45,0),0)</f>
        <v>0</v>
      </c>
      <c r="AK45">
        <f ca="1">_xlfn.IFNA(IF(VLOOKUP(Pres_2017_T1!BE45,[2]ListeGithub!$I$2:$K$111,3,FALSE)=$A$1,Pres_2017_T1!BG45,0),0)</f>
        <v>2344</v>
      </c>
      <c r="AR45">
        <f ca="1">_xlfn.IFNA(IF(VLOOKUP(Pres_2017_T1!BL45,[2]ListeGithub!$I$2:$K$111,3,FALSE)=$A$1,Pres_2017_T1!BN45,0),0)</f>
        <v>0</v>
      </c>
      <c r="AY45">
        <f ca="1">_xlfn.IFNA(IF(VLOOKUP(Pres_2017_T1!BS45,[2]ListeGithub!$I$2:$K$111,3,FALSE)=$A$1,Pres_2017_T1!BU45,0),0)</f>
        <v>0</v>
      </c>
      <c r="BF45">
        <f ca="1">_xlfn.IFNA(IF(VLOOKUP(Pres_2017_T1!BZ45,[2]ListeGithub!$I$2:$K$111,3,FALSE)=$A$1,Pres_2017_T1!CB45,0),0)</f>
        <v>0</v>
      </c>
      <c r="BM45">
        <f ca="1">_xlfn.IFNA(IF(VLOOKUP(Pres_2017_T1!CG45,[2]ListeGithub!$I$2:$K$111,3,FALSE)=$A$1,Pres_2017_T1!CI45,0),0)</f>
        <v>0</v>
      </c>
      <c r="BT45">
        <f ca="1">_xlfn.IFNA(IF(VLOOKUP(Pres_2017_T1!CN45,[2]ListeGithub!$I$2:$K$111,3,FALSE)=$A$1,Pres_2017_T1!CP45,0),0)</f>
        <v>0</v>
      </c>
      <c r="CA45">
        <f t="shared" ca="1" si="0"/>
        <v>20026</v>
      </c>
    </row>
    <row r="46" spans="1:79" x14ac:dyDescent="0.75">
      <c r="A46" t="str">
        <v>13_02</v>
      </c>
      <c r="B46">
        <f ca="1">_xlfn.IFNA(IF(VLOOKUP(Pres_2017_T1!V46,[2]ListeGithub!$I$2:$K$111,3,FALSE)=$A$1,Pres_2017_T1!X46,0),0)</f>
        <v>0</v>
      </c>
      <c r="I46">
        <f ca="1">_xlfn.IFNA(IF(VLOOKUP(Pres_2017_T1!AC46,[2]ListeGithub!$I$2:$K$111,3,FALSE)=$A$1,Pres_2017_T1!AE46,0),0)</f>
        <v>0</v>
      </c>
      <c r="P46">
        <f ca="1">_xlfn.IFNA(IF(VLOOKUP(Pres_2017_T1!AJ46,[2]ListeGithub!$I$2:$K$111,3,FALSE)=$A$1,Pres_2017_T1!AL46,0),0)</f>
        <v>10973</v>
      </c>
      <c r="W46">
        <f ca="1">_xlfn.IFNA(IF(VLOOKUP(Pres_2017_T1!AQ46,[2]ListeGithub!$I$2:$K$111,3,FALSE)=$A$1,Pres_2017_T1!AS46,0),0)</f>
        <v>0</v>
      </c>
      <c r="AD46">
        <f ca="1">_xlfn.IFNA(IF(VLOOKUP(Pres_2017_T1!AX46,[2]ListeGithub!$I$2:$K$111,3,FALSE)=$A$1,Pres_2017_T1!AZ46,0),0)</f>
        <v>0</v>
      </c>
      <c r="AK46">
        <f ca="1">_xlfn.IFNA(IF(VLOOKUP(Pres_2017_T1!BE46,[2]ListeGithub!$I$2:$K$111,3,FALSE)=$A$1,Pres_2017_T1!BG46,0),0)</f>
        <v>1860</v>
      </c>
      <c r="AR46">
        <f ca="1">_xlfn.IFNA(IF(VLOOKUP(Pres_2017_T1!BL46,[2]ListeGithub!$I$2:$K$111,3,FALSE)=$A$1,Pres_2017_T1!BN46,0),0)</f>
        <v>0</v>
      </c>
      <c r="AY46">
        <f ca="1">_xlfn.IFNA(IF(VLOOKUP(Pres_2017_T1!BS46,[2]ListeGithub!$I$2:$K$111,3,FALSE)=$A$1,Pres_2017_T1!BU46,0),0)</f>
        <v>0</v>
      </c>
      <c r="BF46">
        <f ca="1">_xlfn.IFNA(IF(VLOOKUP(Pres_2017_T1!BZ46,[2]ListeGithub!$I$2:$K$111,3,FALSE)=$A$1,Pres_2017_T1!CB46,0),0)</f>
        <v>0</v>
      </c>
      <c r="BM46">
        <f ca="1">_xlfn.IFNA(IF(VLOOKUP(Pres_2017_T1!CG46,[2]ListeGithub!$I$2:$K$111,3,FALSE)=$A$1,Pres_2017_T1!CI46,0),0)</f>
        <v>0</v>
      </c>
      <c r="BT46">
        <f ca="1">_xlfn.IFNA(IF(VLOOKUP(Pres_2017_T1!CN46,[2]ListeGithub!$I$2:$K$111,3,FALSE)=$A$1,Pres_2017_T1!CP46,0),0)</f>
        <v>0</v>
      </c>
      <c r="CA46">
        <f t="shared" ca="1" si="0"/>
        <v>12833</v>
      </c>
    </row>
    <row r="47" spans="1:79" x14ac:dyDescent="0.75">
      <c r="A47" t="str">
        <v>13_03</v>
      </c>
      <c r="B47">
        <f ca="1">_xlfn.IFNA(IF(VLOOKUP(Pres_2017_T1!V47,[2]ListeGithub!$I$2:$K$111,3,FALSE)=$A$1,Pres_2017_T1!X47,0),0)</f>
        <v>16415</v>
      </c>
      <c r="I47">
        <f ca="1">_xlfn.IFNA(IF(VLOOKUP(Pres_2017_T1!AC47,[2]ListeGithub!$I$2:$K$111,3,FALSE)=$A$1,Pres_2017_T1!AE47,0),0)</f>
        <v>0</v>
      </c>
      <c r="P47">
        <f ca="1">_xlfn.IFNA(IF(VLOOKUP(Pres_2017_T1!AJ47,[2]ListeGithub!$I$2:$K$111,3,FALSE)=$A$1,Pres_2017_T1!AL47,0),0)</f>
        <v>0</v>
      </c>
      <c r="W47">
        <f ca="1">_xlfn.IFNA(IF(VLOOKUP(Pres_2017_T1!AQ47,[2]ListeGithub!$I$2:$K$111,3,FALSE)=$A$1,Pres_2017_T1!AS47,0),0)</f>
        <v>0</v>
      </c>
      <c r="AD47">
        <f ca="1">_xlfn.IFNA(IF(VLOOKUP(Pres_2017_T1!AX47,[2]ListeGithub!$I$2:$K$111,3,FALSE)=$A$1,Pres_2017_T1!AZ47,0),0)</f>
        <v>0</v>
      </c>
      <c r="AK47">
        <f ca="1">_xlfn.IFNA(IF(VLOOKUP(Pres_2017_T1!BE47,[2]ListeGithub!$I$2:$K$111,3,FALSE)=$A$1,Pres_2017_T1!BG47,0),0)</f>
        <v>1725</v>
      </c>
      <c r="AR47">
        <f ca="1">_xlfn.IFNA(IF(VLOOKUP(Pres_2017_T1!BL47,[2]ListeGithub!$I$2:$K$111,3,FALSE)=$A$1,Pres_2017_T1!BN47,0),0)</f>
        <v>0</v>
      </c>
      <c r="AY47">
        <f ca="1">_xlfn.IFNA(IF(VLOOKUP(Pres_2017_T1!BS47,[2]ListeGithub!$I$2:$K$111,3,FALSE)=$A$1,Pres_2017_T1!BU47,0),0)</f>
        <v>0</v>
      </c>
      <c r="BF47">
        <f ca="1">_xlfn.IFNA(IF(VLOOKUP(Pres_2017_T1!BZ47,[2]ListeGithub!$I$2:$K$111,3,FALSE)=$A$1,Pres_2017_T1!CB47,0),0)</f>
        <v>0</v>
      </c>
      <c r="BM47">
        <f ca="1">_xlfn.IFNA(IF(VLOOKUP(Pres_2017_T1!CG47,[2]ListeGithub!$I$2:$K$111,3,FALSE)=$A$1,Pres_2017_T1!CI47,0),0)</f>
        <v>0</v>
      </c>
      <c r="BT47">
        <f ca="1">_xlfn.IFNA(IF(VLOOKUP(Pres_2017_T1!CN47,[2]ListeGithub!$I$2:$K$111,3,FALSE)=$A$1,Pres_2017_T1!CP47,0),0)</f>
        <v>0</v>
      </c>
      <c r="CA47">
        <f t="shared" ca="1" si="0"/>
        <v>18140</v>
      </c>
    </row>
    <row r="48" spans="1:79" x14ac:dyDescent="0.75">
      <c r="A48" t="str">
        <v>13_04</v>
      </c>
      <c r="B48">
        <f ca="1">_xlfn.IFNA(IF(VLOOKUP(Pres_2017_T1!V48,[2]ListeGithub!$I$2:$K$111,3,FALSE)=$A$1,Pres_2017_T1!X48,0),0)</f>
        <v>0</v>
      </c>
      <c r="I48">
        <f ca="1">_xlfn.IFNA(IF(VLOOKUP(Pres_2017_T1!AC48,[2]ListeGithub!$I$2:$K$111,3,FALSE)=$A$1,Pres_2017_T1!AE48,0),0)</f>
        <v>0</v>
      </c>
      <c r="P48">
        <f ca="1">_xlfn.IFNA(IF(VLOOKUP(Pres_2017_T1!AJ48,[2]ListeGithub!$I$2:$K$111,3,FALSE)=$A$1,Pres_2017_T1!AL48,0),0)</f>
        <v>5867</v>
      </c>
      <c r="W48">
        <f ca="1">_xlfn.IFNA(IF(VLOOKUP(Pres_2017_T1!AQ48,[2]ListeGithub!$I$2:$K$111,3,FALSE)=$A$1,Pres_2017_T1!AS48,0),0)</f>
        <v>0</v>
      </c>
      <c r="AD48">
        <f ca="1">_xlfn.IFNA(IF(VLOOKUP(Pres_2017_T1!AX48,[2]ListeGithub!$I$2:$K$111,3,FALSE)=$A$1,Pres_2017_T1!AZ48,0),0)</f>
        <v>0</v>
      </c>
      <c r="AK48">
        <f ca="1">_xlfn.IFNA(IF(VLOOKUP(Pres_2017_T1!BE48,[2]ListeGithub!$I$2:$K$111,3,FALSE)=$A$1,Pres_2017_T1!BG48,0),0)</f>
        <v>672</v>
      </c>
      <c r="AR48">
        <f ca="1">_xlfn.IFNA(IF(VLOOKUP(Pres_2017_T1!BL48,[2]ListeGithub!$I$2:$K$111,3,FALSE)=$A$1,Pres_2017_T1!BN48,0),0)</f>
        <v>0</v>
      </c>
      <c r="AY48">
        <f ca="1">_xlfn.IFNA(IF(VLOOKUP(Pres_2017_T1!BS48,[2]ListeGithub!$I$2:$K$111,3,FALSE)=$A$1,Pres_2017_T1!BU48,0),0)</f>
        <v>0</v>
      </c>
      <c r="BF48">
        <f ca="1">_xlfn.IFNA(IF(VLOOKUP(Pres_2017_T1!BZ48,[2]ListeGithub!$I$2:$K$111,3,FALSE)=$A$1,Pres_2017_T1!CB48,0),0)</f>
        <v>0</v>
      </c>
      <c r="BM48">
        <f ca="1">_xlfn.IFNA(IF(VLOOKUP(Pres_2017_T1!CG48,[2]ListeGithub!$I$2:$K$111,3,FALSE)=$A$1,Pres_2017_T1!CI48,0),0)</f>
        <v>0</v>
      </c>
      <c r="BT48">
        <f ca="1">_xlfn.IFNA(IF(VLOOKUP(Pres_2017_T1!CN48,[2]ListeGithub!$I$2:$K$111,3,FALSE)=$A$1,Pres_2017_T1!CP48,0),0)</f>
        <v>0</v>
      </c>
      <c r="CA48">
        <f t="shared" ca="1" si="0"/>
        <v>6539</v>
      </c>
    </row>
    <row r="49" spans="1:79" x14ac:dyDescent="0.75">
      <c r="A49" t="str">
        <v>13_05</v>
      </c>
      <c r="B49">
        <f ca="1">_xlfn.IFNA(IF(VLOOKUP(Pres_2017_T1!V49,[2]ListeGithub!$I$2:$K$111,3,FALSE)=$A$1,Pres_2017_T1!X49,0),0)</f>
        <v>0</v>
      </c>
      <c r="I49">
        <f ca="1">_xlfn.IFNA(IF(VLOOKUP(Pres_2017_T1!AC49,[2]ListeGithub!$I$2:$K$111,3,FALSE)=$A$1,Pres_2017_T1!AE49,0),0)</f>
        <v>0</v>
      </c>
      <c r="P49">
        <f ca="1">_xlfn.IFNA(IF(VLOOKUP(Pres_2017_T1!AJ49,[2]ListeGithub!$I$2:$K$111,3,FALSE)=$A$1,Pres_2017_T1!AL49,0),0)</f>
        <v>0</v>
      </c>
      <c r="W49">
        <f ca="1">_xlfn.IFNA(IF(VLOOKUP(Pres_2017_T1!AQ49,[2]ListeGithub!$I$2:$K$111,3,FALSE)=$A$1,Pres_2017_T1!AS49,0),0)</f>
        <v>10235</v>
      </c>
      <c r="AD49">
        <f ca="1">_xlfn.IFNA(IF(VLOOKUP(Pres_2017_T1!AX49,[2]ListeGithub!$I$2:$K$111,3,FALSE)=$A$1,Pres_2017_T1!AZ49,0),0)</f>
        <v>0</v>
      </c>
      <c r="AK49">
        <f ca="1">_xlfn.IFNA(IF(VLOOKUP(Pres_2017_T1!BE49,[2]ListeGithub!$I$2:$K$111,3,FALSE)=$A$1,Pres_2017_T1!BG49,0),0)</f>
        <v>1561</v>
      </c>
      <c r="AR49">
        <f ca="1">_xlfn.IFNA(IF(VLOOKUP(Pres_2017_T1!BL49,[2]ListeGithub!$I$2:$K$111,3,FALSE)=$A$1,Pres_2017_T1!BN49,0),0)</f>
        <v>0</v>
      </c>
      <c r="AY49">
        <f ca="1">_xlfn.IFNA(IF(VLOOKUP(Pres_2017_T1!BS49,[2]ListeGithub!$I$2:$K$111,3,FALSE)=$A$1,Pres_2017_T1!BU49,0),0)</f>
        <v>0</v>
      </c>
      <c r="BF49">
        <f ca="1">_xlfn.IFNA(IF(VLOOKUP(Pres_2017_T1!BZ49,[2]ListeGithub!$I$2:$K$111,3,FALSE)=$A$1,Pres_2017_T1!CB49,0),0)</f>
        <v>0</v>
      </c>
      <c r="BM49">
        <f ca="1">_xlfn.IFNA(IF(VLOOKUP(Pres_2017_T1!CG49,[2]ListeGithub!$I$2:$K$111,3,FALSE)=$A$1,Pres_2017_T1!CI49,0),0)</f>
        <v>0</v>
      </c>
      <c r="BT49">
        <f ca="1">_xlfn.IFNA(IF(VLOOKUP(Pres_2017_T1!CN49,[2]ListeGithub!$I$2:$K$111,3,FALSE)=$A$1,Pres_2017_T1!CP49,0),0)</f>
        <v>0</v>
      </c>
      <c r="CA49">
        <f t="shared" ca="1" si="0"/>
        <v>11796</v>
      </c>
    </row>
    <row r="50" spans="1:79" x14ac:dyDescent="0.75">
      <c r="A50" t="str">
        <v>13_06</v>
      </c>
      <c r="B50">
        <f ca="1">_xlfn.IFNA(IF(VLOOKUP(Pres_2017_T1!V50,[2]ListeGithub!$I$2:$K$111,3,FALSE)=$A$1,Pres_2017_T1!X50,0),0)</f>
        <v>14597</v>
      </c>
      <c r="I50">
        <f ca="1">_xlfn.IFNA(IF(VLOOKUP(Pres_2017_T1!AC50,[2]ListeGithub!$I$2:$K$111,3,FALSE)=$A$1,Pres_2017_T1!AE50,0),0)</f>
        <v>0</v>
      </c>
      <c r="P50">
        <f ca="1">_xlfn.IFNA(IF(VLOOKUP(Pres_2017_T1!AJ50,[2]ListeGithub!$I$2:$K$111,3,FALSE)=$A$1,Pres_2017_T1!AL50,0),0)</f>
        <v>0</v>
      </c>
      <c r="W50">
        <f ca="1">_xlfn.IFNA(IF(VLOOKUP(Pres_2017_T1!AQ50,[2]ListeGithub!$I$2:$K$111,3,FALSE)=$A$1,Pres_2017_T1!AS50,0),0)</f>
        <v>0</v>
      </c>
      <c r="AD50">
        <f ca="1">_xlfn.IFNA(IF(VLOOKUP(Pres_2017_T1!AX50,[2]ListeGithub!$I$2:$K$111,3,FALSE)=$A$1,Pres_2017_T1!AZ50,0),0)</f>
        <v>0</v>
      </c>
      <c r="AK50">
        <f ca="1">_xlfn.IFNA(IF(VLOOKUP(Pres_2017_T1!BE50,[2]ListeGithub!$I$2:$K$111,3,FALSE)=$A$1,Pres_2017_T1!BG50,0),0)</f>
        <v>2027</v>
      </c>
      <c r="AR50">
        <f ca="1">_xlfn.IFNA(IF(VLOOKUP(Pres_2017_T1!BL50,[2]ListeGithub!$I$2:$K$111,3,FALSE)=$A$1,Pres_2017_T1!BN50,0),0)</f>
        <v>0</v>
      </c>
      <c r="AY50">
        <f ca="1">_xlfn.IFNA(IF(VLOOKUP(Pres_2017_T1!BS50,[2]ListeGithub!$I$2:$K$111,3,FALSE)=$A$1,Pres_2017_T1!BU50,0),0)</f>
        <v>0</v>
      </c>
      <c r="BF50">
        <f ca="1">_xlfn.IFNA(IF(VLOOKUP(Pres_2017_T1!BZ50,[2]ListeGithub!$I$2:$K$111,3,FALSE)=$A$1,Pres_2017_T1!CB50,0),0)</f>
        <v>0</v>
      </c>
      <c r="BM50">
        <f ca="1">_xlfn.IFNA(IF(VLOOKUP(Pres_2017_T1!CG50,[2]ListeGithub!$I$2:$K$111,3,FALSE)=$A$1,Pres_2017_T1!CI50,0),0)</f>
        <v>0</v>
      </c>
      <c r="BT50">
        <f ca="1">_xlfn.IFNA(IF(VLOOKUP(Pres_2017_T1!CN50,[2]ListeGithub!$I$2:$K$111,3,FALSE)=$A$1,Pres_2017_T1!CP50,0),0)</f>
        <v>0</v>
      </c>
      <c r="CA50">
        <f t="shared" ca="1" si="0"/>
        <v>16624</v>
      </c>
    </row>
    <row r="51" spans="1:79" x14ac:dyDescent="0.75">
      <c r="A51" t="str">
        <v>13_07</v>
      </c>
      <c r="B51">
        <f ca="1">_xlfn.IFNA(IF(VLOOKUP(Pres_2017_T1!V51,[2]ListeGithub!$I$2:$K$111,3,FALSE)=$A$1,Pres_2017_T1!X51,0),0)</f>
        <v>0</v>
      </c>
      <c r="I51">
        <f ca="1">_xlfn.IFNA(IF(VLOOKUP(Pres_2017_T1!AC51,[2]ListeGithub!$I$2:$K$111,3,FALSE)=$A$1,Pres_2017_T1!AE51,0),0)</f>
        <v>10864</v>
      </c>
      <c r="P51">
        <f ca="1">_xlfn.IFNA(IF(VLOOKUP(Pres_2017_T1!AJ51,[2]ListeGithub!$I$2:$K$111,3,FALSE)=$A$1,Pres_2017_T1!AL51,0),0)</f>
        <v>0</v>
      </c>
      <c r="W51">
        <f ca="1">_xlfn.IFNA(IF(VLOOKUP(Pres_2017_T1!AQ51,[2]ListeGithub!$I$2:$K$111,3,FALSE)=$A$1,Pres_2017_T1!AS51,0),0)</f>
        <v>0</v>
      </c>
      <c r="AD51">
        <f ca="1">_xlfn.IFNA(IF(VLOOKUP(Pres_2017_T1!AX51,[2]ListeGithub!$I$2:$K$111,3,FALSE)=$A$1,Pres_2017_T1!AZ51,0),0)</f>
        <v>0</v>
      </c>
      <c r="AK51">
        <f ca="1">_xlfn.IFNA(IF(VLOOKUP(Pres_2017_T1!BE51,[2]ListeGithub!$I$2:$K$111,3,FALSE)=$A$1,Pres_2017_T1!BG51,0),0)</f>
        <v>837</v>
      </c>
      <c r="AR51">
        <f ca="1">_xlfn.IFNA(IF(VLOOKUP(Pres_2017_T1!BL51,[2]ListeGithub!$I$2:$K$111,3,FALSE)=$A$1,Pres_2017_T1!BN51,0),0)</f>
        <v>0</v>
      </c>
      <c r="AY51">
        <f ca="1">_xlfn.IFNA(IF(VLOOKUP(Pres_2017_T1!BS51,[2]ListeGithub!$I$2:$K$111,3,FALSE)=$A$1,Pres_2017_T1!BU51,0),0)</f>
        <v>0</v>
      </c>
      <c r="BF51">
        <f ca="1">_xlfn.IFNA(IF(VLOOKUP(Pres_2017_T1!BZ51,[2]ListeGithub!$I$2:$K$111,3,FALSE)=$A$1,Pres_2017_T1!CB51,0),0)</f>
        <v>0</v>
      </c>
      <c r="BM51">
        <f ca="1">_xlfn.IFNA(IF(VLOOKUP(Pres_2017_T1!CG51,[2]ListeGithub!$I$2:$K$111,3,FALSE)=$A$1,Pres_2017_T1!CI51,0),0)</f>
        <v>0</v>
      </c>
      <c r="BT51">
        <f ca="1">_xlfn.IFNA(IF(VLOOKUP(Pres_2017_T1!CN51,[2]ListeGithub!$I$2:$K$111,3,FALSE)=$A$1,Pres_2017_T1!CP51,0),0)</f>
        <v>0</v>
      </c>
      <c r="CA51">
        <f t="shared" ca="1" si="0"/>
        <v>11701</v>
      </c>
    </row>
    <row r="52" spans="1:79" x14ac:dyDescent="0.75">
      <c r="A52" t="str">
        <v>13_08</v>
      </c>
      <c r="B52">
        <f ca="1">_xlfn.IFNA(IF(VLOOKUP(Pres_2017_T1!V52,[2]ListeGithub!$I$2:$K$111,3,FALSE)=$A$1,Pres_2017_T1!X52,0),0)</f>
        <v>23403</v>
      </c>
      <c r="I52">
        <f ca="1">_xlfn.IFNA(IF(VLOOKUP(Pres_2017_T1!AC52,[2]ListeGithub!$I$2:$K$111,3,FALSE)=$A$1,Pres_2017_T1!AE52,0),0)</f>
        <v>0</v>
      </c>
      <c r="P52">
        <f ca="1">_xlfn.IFNA(IF(VLOOKUP(Pres_2017_T1!AJ52,[2]ListeGithub!$I$2:$K$111,3,FALSE)=$A$1,Pres_2017_T1!AL52,0),0)</f>
        <v>0</v>
      </c>
      <c r="W52">
        <f ca="1">_xlfn.IFNA(IF(VLOOKUP(Pres_2017_T1!AQ52,[2]ListeGithub!$I$2:$K$111,3,FALSE)=$A$1,Pres_2017_T1!AS52,0),0)</f>
        <v>0</v>
      </c>
      <c r="AD52">
        <f ca="1">_xlfn.IFNA(IF(VLOOKUP(Pres_2017_T1!AX52,[2]ListeGithub!$I$2:$K$111,3,FALSE)=$A$1,Pres_2017_T1!AZ52,0),0)</f>
        <v>3942</v>
      </c>
      <c r="AK52">
        <f ca="1">_xlfn.IFNA(IF(VLOOKUP(Pres_2017_T1!BE52,[2]ListeGithub!$I$2:$K$111,3,FALSE)=$A$1,Pres_2017_T1!BG52,0),0)</f>
        <v>0</v>
      </c>
      <c r="AR52">
        <f ca="1">_xlfn.IFNA(IF(VLOOKUP(Pres_2017_T1!BL52,[2]ListeGithub!$I$2:$K$111,3,FALSE)=$A$1,Pres_2017_T1!BN52,0),0)</f>
        <v>0</v>
      </c>
      <c r="AY52">
        <f ca="1">_xlfn.IFNA(IF(VLOOKUP(Pres_2017_T1!BS52,[2]ListeGithub!$I$2:$K$111,3,FALSE)=$A$1,Pres_2017_T1!BU52,0),0)</f>
        <v>0</v>
      </c>
      <c r="BF52">
        <f ca="1">_xlfn.IFNA(IF(VLOOKUP(Pres_2017_T1!BZ52,[2]ListeGithub!$I$2:$K$111,3,FALSE)=$A$1,Pres_2017_T1!CB52,0),0)</f>
        <v>0</v>
      </c>
      <c r="BM52">
        <f ca="1">_xlfn.IFNA(IF(VLOOKUP(Pres_2017_T1!CG52,[2]ListeGithub!$I$2:$K$111,3,FALSE)=$A$1,Pres_2017_T1!CI52,0),0)</f>
        <v>0</v>
      </c>
      <c r="BT52">
        <f ca="1">_xlfn.IFNA(IF(VLOOKUP(Pres_2017_T1!CN52,[2]ListeGithub!$I$2:$K$111,3,FALSE)=$A$1,Pres_2017_T1!CP52,0),0)</f>
        <v>0</v>
      </c>
      <c r="CA52">
        <f t="shared" ca="1" si="0"/>
        <v>27345</v>
      </c>
    </row>
    <row r="53" spans="1:79" x14ac:dyDescent="0.75">
      <c r="A53" t="str">
        <v>13_09</v>
      </c>
      <c r="B53">
        <f ca="1">_xlfn.IFNA(IF(VLOOKUP(Pres_2017_T1!V53,[2]ListeGithub!$I$2:$K$111,3,FALSE)=$A$1,Pres_2017_T1!X53,0),0)</f>
        <v>21236</v>
      </c>
      <c r="I53">
        <f ca="1">_xlfn.IFNA(IF(VLOOKUP(Pres_2017_T1!AC53,[2]ListeGithub!$I$2:$K$111,3,FALSE)=$A$1,Pres_2017_T1!AE53,0),0)</f>
        <v>0</v>
      </c>
      <c r="P53">
        <f ca="1">_xlfn.IFNA(IF(VLOOKUP(Pres_2017_T1!AJ53,[2]ListeGithub!$I$2:$K$111,3,FALSE)=$A$1,Pres_2017_T1!AL53,0),0)</f>
        <v>0</v>
      </c>
      <c r="W53">
        <f ca="1">_xlfn.IFNA(IF(VLOOKUP(Pres_2017_T1!AQ53,[2]ListeGithub!$I$2:$K$111,3,FALSE)=$A$1,Pres_2017_T1!AS53,0),0)</f>
        <v>0</v>
      </c>
      <c r="AD53">
        <f ca="1">_xlfn.IFNA(IF(VLOOKUP(Pres_2017_T1!AX53,[2]ListeGithub!$I$2:$K$111,3,FALSE)=$A$1,Pres_2017_T1!AZ53,0),0)</f>
        <v>3136</v>
      </c>
      <c r="AK53">
        <f ca="1">_xlfn.IFNA(IF(VLOOKUP(Pres_2017_T1!BE53,[2]ListeGithub!$I$2:$K$111,3,FALSE)=$A$1,Pres_2017_T1!BG53,0),0)</f>
        <v>0</v>
      </c>
      <c r="AR53">
        <f ca="1">_xlfn.IFNA(IF(VLOOKUP(Pres_2017_T1!BL53,[2]ListeGithub!$I$2:$K$111,3,FALSE)=$A$1,Pres_2017_T1!BN53,0),0)</f>
        <v>0</v>
      </c>
      <c r="AY53">
        <f ca="1">_xlfn.IFNA(IF(VLOOKUP(Pres_2017_T1!BS53,[2]ListeGithub!$I$2:$K$111,3,FALSE)=$A$1,Pres_2017_T1!BU53,0),0)</f>
        <v>0</v>
      </c>
      <c r="BF53">
        <f ca="1">_xlfn.IFNA(IF(VLOOKUP(Pres_2017_T1!BZ53,[2]ListeGithub!$I$2:$K$111,3,FALSE)=$A$1,Pres_2017_T1!CB53,0),0)</f>
        <v>0</v>
      </c>
      <c r="BM53">
        <f ca="1">_xlfn.IFNA(IF(VLOOKUP(Pres_2017_T1!CG53,[2]ListeGithub!$I$2:$K$111,3,FALSE)=$A$1,Pres_2017_T1!CI53,0),0)</f>
        <v>0</v>
      </c>
      <c r="BT53">
        <f ca="1">_xlfn.IFNA(IF(VLOOKUP(Pres_2017_T1!CN53,[2]ListeGithub!$I$2:$K$111,3,FALSE)=$A$1,Pres_2017_T1!CP53,0),0)</f>
        <v>0</v>
      </c>
      <c r="CA53">
        <f t="shared" ca="1" si="0"/>
        <v>24372</v>
      </c>
    </row>
    <row r="54" spans="1:79" x14ac:dyDescent="0.75">
      <c r="A54" t="str">
        <v>13_10</v>
      </c>
      <c r="B54">
        <f ca="1">_xlfn.IFNA(IF(VLOOKUP(Pres_2017_T1!V54,[2]ListeGithub!$I$2:$K$111,3,FALSE)=$A$1,Pres_2017_T1!X54,0),0)</f>
        <v>26436</v>
      </c>
      <c r="I54">
        <f ca="1">_xlfn.IFNA(IF(VLOOKUP(Pres_2017_T1!AC54,[2]ListeGithub!$I$2:$K$111,3,FALSE)=$A$1,Pres_2017_T1!AE54,0),0)</f>
        <v>0</v>
      </c>
      <c r="P54">
        <f ca="1">_xlfn.IFNA(IF(VLOOKUP(Pres_2017_T1!AJ54,[2]ListeGithub!$I$2:$K$111,3,FALSE)=$A$1,Pres_2017_T1!AL54,0),0)</f>
        <v>0</v>
      </c>
      <c r="W54">
        <f ca="1">_xlfn.IFNA(IF(VLOOKUP(Pres_2017_T1!AQ54,[2]ListeGithub!$I$2:$K$111,3,FALSE)=$A$1,Pres_2017_T1!AS54,0),0)</f>
        <v>0</v>
      </c>
      <c r="AD54">
        <f ca="1">_xlfn.IFNA(IF(VLOOKUP(Pres_2017_T1!AX54,[2]ListeGithub!$I$2:$K$111,3,FALSE)=$A$1,Pres_2017_T1!AZ54,0),0)</f>
        <v>3768</v>
      </c>
      <c r="AK54">
        <f ca="1">_xlfn.IFNA(IF(VLOOKUP(Pres_2017_T1!BE54,[2]ListeGithub!$I$2:$K$111,3,FALSE)=$A$1,Pres_2017_T1!BG54,0),0)</f>
        <v>0</v>
      </c>
      <c r="AR54">
        <f ca="1">_xlfn.IFNA(IF(VLOOKUP(Pres_2017_T1!BL54,[2]ListeGithub!$I$2:$K$111,3,FALSE)=$A$1,Pres_2017_T1!BN54,0),0)</f>
        <v>0</v>
      </c>
      <c r="AY54">
        <f ca="1">_xlfn.IFNA(IF(VLOOKUP(Pres_2017_T1!BS54,[2]ListeGithub!$I$2:$K$111,3,FALSE)=$A$1,Pres_2017_T1!BU54,0),0)</f>
        <v>0</v>
      </c>
      <c r="BF54">
        <f ca="1">_xlfn.IFNA(IF(VLOOKUP(Pres_2017_T1!BZ54,[2]ListeGithub!$I$2:$K$111,3,FALSE)=$A$1,Pres_2017_T1!CB54,0),0)</f>
        <v>0</v>
      </c>
      <c r="BM54">
        <f ca="1">_xlfn.IFNA(IF(VLOOKUP(Pres_2017_T1!CG54,[2]ListeGithub!$I$2:$K$111,3,FALSE)=$A$1,Pres_2017_T1!CI54,0),0)</f>
        <v>0</v>
      </c>
      <c r="BT54">
        <f ca="1">_xlfn.IFNA(IF(VLOOKUP(Pres_2017_T1!CN54,[2]ListeGithub!$I$2:$K$111,3,FALSE)=$A$1,Pres_2017_T1!CP54,0),0)</f>
        <v>0</v>
      </c>
      <c r="CA54">
        <f t="shared" ca="1" si="0"/>
        <v>30204</v>
      </c>
    </row>
    <row r="55" spans="1:79" x14ac:dyDescent="0.75">
      <c r="A55" t="str">
        <v>13_11</v>
      </c>
      <c r="B55">
        <f ca="1">_xlfn.IFNA(IF(VLOOKUP(Pres_2017_T1!V55,[2]ListeGithub!$I$2:$K$111,3,FALSE)=$A$1,Pres_2017_T1!X55,0),0)</f>
        <v>0</v>
      </c>
      <c r="I55">
        <f ca="1">_xlfn.IFNA(IF(VLOOKUP(Pres_2017_T1!AC55,[2]ListeGithub!$I$2:$K$111,3,FALSE)=$A$1,Pres_2017_T1!AE55,0),0)</f>
        <v>16081</v>
      </c>
      <c r="P55">
        <f ca="1">_xlfn.IFNA(IF(VLOOKUP(Pres_2017_T1!AJ55,[2]ListeGithub!$I$2:$K$111,3,FALSE)=$A$1,Pres_2017_T1!AL55,0),0)</f>
        <v>0</v>
      </c>
      <c r="W55">
        <f ca="1">_xlfn.IFNA(IF(VLOOKUP(Pres_2017_T1!AQ55,[2]ListeGithub!$I$2:$K$111,3,FALSE)=$A$1,Pres_2017_T1!AS55,0),0)</f>
        <v>0</v>
      </c>
      <c r="AD55">
        <f ca="1">_xlfn.IFNA(IF(VLOOKUP(Pres_2017_T1!AX55,[2]ListeGithub!$I$2:$K$111,3,FALSE)=$A$1,Pres_2017_T1!AZ55,0),0)</f>
        <v>0</v>
      </c>
      <c r="AK55">
        <f ca="1">_xlfn.IFNA(IF(VLOOKUP(Pres_2017_T1!BE55,[2]ListeGithub!$I$2:$K$111,3,FALSE)=$A$1,Pres_2017_T1!BG55,0),0)</f>
        <v>2718</v>
      </c>
      <c r="AR55">
        <f ca="1">_xlfn.IFNA(IF(VLOOKUP(Pres_2017_T1!BL55,[2]ListeGithub!$I$2:$K$111,3,FALSE)=$A$1,Pres_2017_T1!BN55,0),0)</f>
        <v>0</v>
      </c>
      <c r="AY55">
        <f ca="1">_xlfn.IFNA(IF(VLOOKUP(Pres_2017_T1!BS55,[2]ListeGithub!$I$2:$K$111,3,FALSE)=$A$1,Pres_2017_T1!BU55,0),0)</f>
        <v>0</v>
      </c>
      <c r="BF55">
        <f ca="1">_xlfn.IFNA(IF(VLOOKUP(Pres_2017_T1!BZ55,[2]ListeGithub!$I$2:$K$111,3,FALSE)=$A$1,Pres_2017_T1!CB55,0),0)</f>
        <v>0</v>
      </c>
      <c r="BM55">
        <f ca="1">_xlfn.IFNA(IF(VLOOKUP(Pres_2017_T1!CG55,[2]ListeGithub!$I$2:$K$111,3,FALSE)=$A$1,Pres_2017_T1!CI55,0),0)</f>
        <v>0</v>
      </c>
      <c r="BT55">
        <f ca="1">_xlfn.IFNA(IF(VLOOKUP(Pres_2017_T1!CN55,[2]ListeGithub!$I$2:$K$111,3,FALSE)=$A$1,Pres_2017_T1!CP55,0),0)</f>
        <v>0</v>
      </c>
      <c r="CA55">
        <f t="shared" ca="1" si="0"/>
        <v>18799</v>
      </c>
    </row>
    <row r="56" spans="1:79" x14ac:dyDescent="0.75">
      <c r="A56" t="str">
        <v>13_12</v>
      </c>
      <c r="B56">
        <f ca="1">_xlfn.IFNA(IF(VLOOKUP(Pres_2017_T1!V56,[2]ListeGithub!$I$2:$K$111,3,FALSE)=$A$1,Pres_2017_T1!X56,0),0)</f>
        <v>26497</v>
      </c>
      <c r="I56">
        <f ca="1">_xlfn.IFNA(IF(VLOOKUP(Pres_2017_T1!AC56,[2]ListeGithub!$I$2:$K$111,3,FALSE)=$A$1,Pres_2017_T1!AE56,0),0)</f>
        <v>0</v>
      </c>
      <c r="P56">
        <f ca="1">_xlfn.IFNA(IF(VLOOKUP(Pres_2017_T1!AJ56,[2]ListeGithub!$I$2:$K$111,3,FALSE)=$A$1,Pres_2017_T1!AL56,0),0)</f>
        <v>0</v>
      </c>
      <c r="W56">
        <f ca="1">_xlfn.IFNA(IF(VLOOKUP(Pres_2017_T1!AQ56,[2]ListeGithub!$I$2:$K$111,3,FALSE)=$A$1,Pres_2017_T1!AS56,0),0)</f>
        <v>0</v>
      </c>
      <c r="AD56">
        <f ca="1">_xlfn.IFNA(IF(VLOOKUP(Pres_2017_T1!AX56,[2]ListeGithub!$I$2:$K$111,3,FALSE)=$A$1,Pres_2017_T1!AZ56,0),0)</f>
        <v>3141</v>
      </c>
      <c r="AK56">
        <f ca="1">_xlfn.IFNA(IF(VLOOKUP(Pres_2017_T1!BE56,[2]ListeGithub!$I$2:$K$111,3,FALSE)=$A$1,Pres_2017_T1!BG56,0),0)</f>
        <v>0</v>
      </c>
      <c r="AR56">
        <f ca="1">_xlfn.IFNA(IF(VLOOKUP(Pres_2017_T1!BL56,[2]ListeGithub!$I$2:$K$111,3,FALSE)=$A$1,Pres_2017_T1!BN56,0),0)</f>
        <v>0</v>
      </c>
      <c r="AY56">
        <f ca="1">_xlfn.IFNA(IF(VLOOKUP(Pres_2017_T1!BS56,[2]ListeGithub!$I$2:$K$111,3,FALSE)=$A$1,Pres_2017_T1!BU56,0),0)</f>
        <v>0</v>
      </c>
      <c r="BF56">
        <f ca="1">_xlfn.IFNA(IF(VLOOKUP(Pres_2017_T1!BZ56,[2]ListeGithub!$I$2:$K$111,3,FALSE)=$A$1,Pres_2017_T1!CB56,0),0)</f>
        <v>0</v>
      </c>
      <c r="BM56">
        <f ca="1">_xlfn.IFNA(IF(VLOOKUP(Pres_2017_T1!CG56,[2]ListeGithub!$I$2:$K$111,3,FALSE)=$A$1,Pres_2017_T1!CI56,0),0)</f>
        <v>0</v>
      </c>
      <c r="BT56">
        <f ca="1">_xlfn.IFNA(IF(VLOOKUP(Pres_2017_T1!CN56,[2]ListeGithub!$I$2:$K$111,3,FALSE)=$A$1,Pres_2017_T1!CP56,0),0)</f>
        <v>0</v>
      </c>
      <c r="CA56">
        <f t="shared" ca="1" si="0"/>
        <v>29638</v>
      </c>
    </row>
    <row r="57" spans="1:79" x14ac:dyDescent="0.75">
      <c r="A57" t="str">
        <v>13_13</v>
      </c>
      <c r="B57">
        <f ca="1">_xlfn.IFNA(IF(VLOOKUP(Pres_2017_T1!V57,[2]ListeGithub!$I$2:$K$111,3,FALSE)=$A$1,Pres_2017_T1!X57,0),0)</f>
        <v>23130</v>
      </c>
      <c r="I57">
        <f ca="1">_xlfn.IFNA(IF(VLOOKUP(Pres_2017_T1!AC57,[2]ListeGithub!$I$2:$K$111,3,FALSE)=$A$1,Pres_2017_T1!AE57,0),0)</f>
        <v>0</v>
      </c>
      <c r="P57">
        <f ca="1">_xlfn.IFNA(IF(VLOOKUP(Pres_2017_T1!AJ57,[2]ListeGithub!$I$2:$K$111,3,FALSE)=$A$1,Pres_2017_T1!AL57,0),0)</f>
        <v>0</v>
      </c>
      <c r="W57">
        <f ca="1">_xlfn.IFNA(IF(VLOOKUP(Pres_2017_T1!AQ57,[2]ListeGithub!$I$2:$K$111,3,FALSE)=$A$1,Pres_2017_T1!AS57,0),0)</f>
        <v>0</v>
      </c>
      <c r="AD57">
        <f ca="1">_xlfn.IFNA(IF(VLOOKUP(Pres_2017_T1!AX57,[2]ListeGithub!$I$2:$K$111,3,FALSE)=$A$1,Pres_2017_T1!AZ57,0),0)</f>
        <v>2873</v>
      </c>
      <c r="AK57">
        <f ca="1">_xlfn.IFNA(IF(VLOOKUP(Pres_2017_T1!BE57,[2]ListeGithub!$I$2:$K$111,3,FALSE)=$A$1,Pres_2017_T1!BG57,0),0)</f>
        <v>0</v>
      </c>
      <c r="AR57">
        <f ca="1">_xlfn.IFNA(IF(VLOOKUP(Pres_2017_T1!BL57,[2]ListeGithub!$I$2:$K$111,3,FALSE)=$A$1,Pres_2017_T1!BN57,0),0)</f>
        <v>0</v>
      </c>
      <c r="AY57">
        <f ca="1">_xlfn.IFNA(IF(VLOOKUP(Pres_2017_T1!BS57,[2]ListeGithub!$I$2:$K$111,3,FALSE)=$A$1,Pres_2017_T1!BU57,0),0)</f>
        <v>0</v>
      </c>
      <c r="BF57">
        <f ca="1">_xlfn.IFNA(IF(VLOOKUP(Pres_2017_T1!BZ57,[2]ListeGithub!$I$2:$K$111,3,FALSE)=$A$1,Pres_2017_T1!CB57,0),0)</f>
        <v>0</v>
      </c>
      <c r="BM57">
        <f ca="1">_xlfn.IFNA(IF(VLOOKUP(Pres_2017_T1!CG57,[2]ListeGithub!$I$2:$K$111,3,FALSE)=$A$1,Pres_2017_T1!CI57,0),0)</f>
        <v>0</v>
      </c>
      <c r="BT57">
        <f ca="1">_xlfn.IFNA(IF(VLOOKUP(Pres_2017_T1!CN57,[2]ListeGithub!$I$2:$K$111,3,FALSE)=$A$1,Pres_2017_T1!CP57,0),0)</f>
        <v>0</v>
      </c>
      <c r="CA57">
        <f t="shared" ca="1" si="0"/>
        <v>26003</v>
      </c>
    </row>
    <row r="58" spans="1:79" x14ac:dyDescent="0.75">
      <c r="A58" t="str">
        <v>13_14</v>
      </c>
      <c r="B58">
        <f ca="1">_xlfn.IFNA(IF(VLOOKUP(Pres_2017_T1!V58,[2]ListeGithub!$I$2:$K$111,3,FALSE)=$A$1,Pres_2017_T1!X58,0),0)</f>
        <v>0</v>
      </c>
      <c r="I58">
        <f ca="1">_xlfn.IFNA(IF(VLOOKUP(Pres_2017_T1!AC58,[2]ListeGithub!$I$2:$K$111,3,FALSE)=$A$1,Pres_2017_T1!AE58,0),0)</f>
        <v>0</v>
      </c>
      <c r="P58">
        <f ca="1">_xlfn.IFNA(IF(VLOOKUP(Pres_2017_T1!AJ58,[2]ListeGithub!$I$2:$K$111,3,FALSE)=$A$1,Pres_2017_T1!AL58,0),0)</f>
        <v>0</v>
      </c>
      <c r="W58">
        <f ca="1">_xlfn.IFNA(IF(VLOOKUP(Pres_2017_T1!AQ58,[2]ListeGithub!$I$2:$K$111,3,FALSE)=$A$1,Pres_2017_T1!AS58,0),0)</f>
        <v>14655</v>
      </c>
      <c r="AD58">
        <f ca="1">_xlfn.IFNA(IF(VLOOKUP(Pres_2017_T1!AX58,[2]ListeGithub!$I$2:$K$111,3,FALSE)=$A$1,Pres_2017_T1!AZ58,0),0)</f>
        <v>0</v>
      </c>
      <c r="AK58">
        <f ca="1">_xlfn.IFNA(IF(VLOOKUP(Pres_2017_T1!BE58,[2]ListeGithub!$I$2:$K$111,3,FALSE)=$A$1,Pres_2017_T1!BG58,0),0)</f>
        <v>2874</v>
      </c>
      <c r="AR58">
        <f ca="1">_xlfn.IFNA(IF(VLOOKUP(Pres_2017_T1!BL58,[2]ListeGithub!$I$2:$K$111,3,FALSE)=$A$1,Pres_2017_T1!BN58,0),0)</f>
        <v>0</v>
      </c>
      <c r="AY58">
        <f ca="1">_xlfn.IFNA(IF(VLOOKUP(Pres_2017_T1!BS58,[2]ListeGithub!$I$2:$K$111,3,FALSE)=$A$1,Pres_2017_T1!BU58,0),0)</f>
        <v>0</v>
      </c>
      <c r="BF58">
        <f ca="1">_xlfn.IFNA(IF(VLOOKUP(Pres_2017_T1!BZ58,[2]ListeGithub!$I$2:$K$111,3,FALSE)=$A$1,Pres_2017_T1!CB58,0),0)</f>
        <v>0</v>
      </c>
      <c r="BM58">
        <f ca="1">_xlfn.IFNA(IF(VLOOKUP(Pres_2017_T1!CG58,[2]ListeGithub!$I$2:$K$111,3,FALSE)=$A$1,Pres_2017_T1!CI58,0),0)</f>
        <v>0</v>
      </c>
      <c r="BT58">
        <f ca="1">_xlfn.IFNA(IF(VLOOKUP(Pres_2017_T1!CN58,[2]ListeGithub!$I$2:$K$111,3,FALSE)=$A$1,Pres_2017_T1!CP58,0),0)</f>
        <v>0</v>
      </c>
      <c r="CA58">
        <f t="shared" ca="1" si="0"/>
        <v>17529</v>
      </c>
    </row>
    <row r="59" spans="1:79" x14ac:dyDescent="0.75">
      <c r="A59" t="str">
        <v>13_15</v>
      </c>
      <c r="B59">
        <f ca="1">_xlfn.IFNA(IF(VLOOKUP(Pres_2017_T1!V59,[2]ListeGithub!$I$2:$K$111,3,FALSE)=$A$1,Pres_2017_T1!X59,0),0)</f>
        <v>25597</v>
      </c>
      <c r="I59">
        <f ca="1">_xlfn.IFNA(IF(VLOOKUP(Pres_2017_T1!AC59,[2]ListeGithub!$I$2:$K$111,3,FALSE)=$A$1,Pres_2017_T1!AE59,0),0)</f>
        <v>0</v>
      </c>
      <c r="P59">
        <f ca="1">_xlfn.IFNA(IF(VLOOKUP(Pres_2017_T1!AJ59,[2]ListeGithub!$I$2:$K$111,3,FALSE)=$A$1,Pres_2017_T1!AL59,0),0)</f>
        <v>0</v>
      </c>
      <c r="W59">
        <f ca="1">_xlfn.IFNA(IF(VLOOKUP(Pres_2017_T1!AQ59,[2]ListeGithub!$I$2:$K$111,3,FALSE)=$A$1,Pres_2017_T1!AS59,0),0)</f>
        <v>0</v>
      </c>
      <c r="AD59">
        <f ca="1">_xlfn.IFNA(IF(VLOOKUP(Pres_2017_T1!AX59,[2]ListeGithub!$I$2:$K$111,3,FALSE)=$A$1,Pres_2017_T1!AZ59,0),0)</f>
        <v>4140</v>
      </c>
      <c r="AK59">
        <f ca="1">_xlfn.IFNA(IF(VLOOKUP(Pres_2017_T1!BE59,[2]ListeGithub!$I$2:$K$111,3,FALSE)=$A$1,Pres_2017_T1!BG59,0),0)</f>
        <v>0</v>
      </c>
      <c r="AR59">
        <f ca="1">_xlfn.IFNA(IF(VLOOKUP(Pres_2017_T1!BL59,[2]ListeGithub!$I$2:$K$111,3,FALSE)=$A$1,Pres_2017_T1!BN59,0),0)</f>
        <v>0</v>
      </c>
      <c r="AY59">
        <f ca="1">_xlfn.IFNA(IF(VLOOKUP(Pres_2017_T1!BS59,[2]ListeGithub!$I$2:$K$111,3,FALSE)=$A$1,Pres_2017_T1!BU59,0),0)</f>
        <v>0</v>
      </c>
      <c r="BF59">
        <f ca="1">_xlfn.IFNA(IF(VLOOKUP(Pres_2017_T1!BZ59,[2]ListeGithub!$I$2:$K$111,3,FALSE)=$A$1,Pres_2017_T1!CB59,0),0)</f>
        <v>0</v>
      </c>
      <c r="BM59">
        <f ca="1">_xlfn.IFNA(IF(VLOOKUP(Pres_2017_T1!CG59,[2]ListeGithub!$I$2:$K$111,3,FALSE)=$A$1,Pres_2017_T1!CI59,0),0)</f>
        <v>0</v>
      </c>
      <c r="BT59">
        <f ca="1">_xlfn.IFNA(IF(VLOOKUP(Pres_2017_T1!CN59,[2]ListeGithub!$I$2:$K$111,3,FALSE)=$A$1,Pres_2017_T1!CP59,0),0)</f>
        <v>0</v>
      </c>
      <c r="CA59">
        <f t="shared" ca="1" si="0"/>
        <v>29737</v>
      </c>
    </row>
    <row r="60" spans="1:79" x14ac:dyDescent="0.75">
      <c r="A60" t="str">
        <v>13_16</v>
      </c>
      <c r="B60">
        <f ca="1">_xlfn.IFNA(IF(VLOOKUP(Pres_2017_T1!V60,[2]ListeGithub!$I$2:$K$111,3,FALSE)=$A$1,Pres_2017_T1!X60,0),0)</f>
        <v>22729</v>
      </c>
      <c r="I60">
        <f ca="1">_xlfn.IFNA(IF(VLOOKUP(Pres_2017_T1!AC60,[2]ListeGithub!$I$2:$K$111,3,FALSE)=$A$1,Pres_2017_T1!AE60,0),0)</f>
        <v>0</v>
      </c>
      <c r="P60">
        <f ca="1">_xlfn.IFNA(IF(VLOOKUP(Pres_2017_T1!AJ60,[2]ListeGithub!$I$2:$K$111,3,FALSE)=$A$1,Pres_2017_T1!AL60,0),0)</f>
        <v>0</v>
      </c>
      <c r="W60">
        <f ca="1">_xlfn.IFNA(IF(VLOOKUP(Pres_2017_T1!AQ60,[2]ListeGithub!$I$2:$K$111,3,FALSE)=$A$1,Pres_2017_T1!AS60,0),0)</f>
        <v>0</v>
      </c>
      <c r="AD60">
        <f ca="1">_xlfn.IFNA(IF(VLOOKUP(Pres_2017_T1!AX60,[2]ListeGithub!$I$2:$K$111,3,FALSE)=$A$1,Pres_2017_T1!AZ60,0),0)</f>
        <v>0</v>
      </c>
      <c r="AK60">
        <f ca="1">_xlfn.IFNA(IF(VLOOKUP(Pres_2017_T1!BE60,[2]ListeGithub!$I$2:$K$111,3,FALSE)=$A$1,Pres_2017_T1!BG60,0),0)</f>
        <v>2829</v>
      </c>
      <c r="AR60">
        <f ca="1">_xlfn.IFNA(IF(VLOOKUP(Pres_2017_T1!BL60,[2]ListeGithub!$I$2:$K$111,3,FALSE)=$A$1,Pres_2017_T1!BN60,0),0)</f>
        <v>0</v>
      </c>
      <c r="AY60">
        <f ca="1">_xlfn.IFNA(IF(VLOOKUP(Pres_2017_T1!BS60,[2]ListeGithub!$I$2:$K$111,3,FALSE)=$A$1,Pres_2017_T1!BU60,0),0)</f>
        <v>0</v>
      </c>
      <c r="BF60">
        <f ca="1">_xlfn.IFNA(IF(VLOOKUP(Pres_2017_T1!BZ60,[2]ListeGithub!$I$2:$K$111,3,FALSE)=$A$1,Pres_2017_T1!CB60,0),0)</f>
        <v>0</v>
      </c>
      <c r="BM60">
        <f ca="1">_xlfn.IFNA(IF(VLOOKUP(Pres_2017_T1!CG60,[2]ListeGithub!$I$2:$K$111,3,FALSE)=$A$1,Pres_2017_T1!CI60,0),0)</f>
        <v>0</v>
      </c>
      <c r="BT60">
        <f ca="1">_xlfn.IFNA(IF(VLOOKUP(Pres_2017_T1!CN60,[2]ListeGithub!$I$2:$K$111,3,FALSE)=$A$1,Pres_2017_T1!CP60,0),0)</f>
        <v>0</v>
      </c>
      <c r="CA60">
        <f t="shared" ca="1" si="0"/>
        <v>25558</v>
      </c>
    </row>
    <row r="61" spans="1:79" x14ac:dyDescent="0.75">
      <c r="A61" t="str">
        <v>14_01</v>
      </c>
      <c r="B61">
        <f ca="1">_xlfn.IFNA(IF(VLOOKUP(Pres_2017_T1!V61,[2]ListeGithub!$I$2:$K$111,3,FALSE)=$A$1,Pres_2017_T1!X61,0),0)</f>
        <v>0</v>
      </c>
      <c r="I61">
        <f ca="1">_xlfn.IFNA(IF(VLOOKUP(Pres_2017_T1!AC61,[2]ListeGithub!$I$2:$K$111,3,FALSE)=$A$1,Pres_2017_T1!AE61,0),0)</f>
        <v>0</v>
      </c>
      <c r="P61">
        <f ca="1">_xlfn.IFNA(IF(VLOOKUP(Pres_2017_T1!AJ61,[2]ListeGithub!$I$2:$K$111,3,FALSE)=$A$1,Pres_2017_T1!AL61,0),0)</f>
        <v>0</v>
      </c>
      <c r="W61">
        <f ca="1">_xlfn.IFNA(IF(VLOOKUP(Pres_2017_T1!AQ61,[2]ListeGithub!$I$2:$K$111,3,FALSE)=$A$1,Pres_2017_T1!AS61,0),0)</f>
        <v>7161</v>
      </c>
      <c r="AD61">
        <f ca="1">_xlfn.IFNA(IF(VLOOKUP(Pres_2017_T1!AX61,[2]ListeGithub!$I$2:$K$111,3,FALSE)=$A$1,Pres_2017_T1!AZ61,0),0)</f>
        <v>0</v>
      </c>
      <c r="AK61">
        <f ca="1">_xlfn.IFNA(IF(VLOOKUP(Pres_2017_T1!BE61,[2]ListeGithub!$I$2:$K$111,3,FALSE)=$A$1,Pres_2017_T1!BG61,0),0)</f>
        <v>2178</v>
      </c>
      <c r="AR61">
        <f ca="1">_xlfn.IFNA(IF(VLOOKUP(Pres_2017_T1!BL61,[2]ListeGithub!$I$2:$K$111,3,FALSE)=$A$1,Pres_2017_T1!BN61,0),0)</f>
        <v>0</v>
      </c>
      <c r="AY61">
        <f ca="1">_xlfn.IFNA(IF(VLOOKUP(Pres_2017_T1!BS61,[2]ListeGithub!$I$2:$K$111,3,FALSE)=$A$1,Pres_2017_T1!BU61,0),0)</f>
        <v>0</v>
      </c>
      <c r="BF61">
        <f ca="1">_xlfn.IFNA(IF(VLOOKUP(Pres_2017_T1!BZ61,[2]ListeGithub!$I$2:$K$111,3,FALSE)=$A$1,Pres_2017_T1!CB61,0),0)</f>
        <v>0</v>
      </c>
      <c r="BM61">
        <f ca="1">_xlfn.IFNA(IF(VLOOKUP(Pres_2017_T1!CG61,[2]ListeGithub!$I$2:$K$111,3,FALSE)=$A$1,Pres_2017_T1!CI61,0),0)</f>
        <v>0</v>
      </c>
      <c r="BT61">
        <f ca="1">_xlfn.IFNA(IF(VLOOKUP(Pres_2017_T1!CN61,[2]ListeGithub!$I$2:$K$111,3,FALSE)=$A$1,Pres_2017_T1!CP61,0),0)</f>
        <v>0</v>
      </c>
      <c r="CA61">
        <f t="shared" ca="1" si="0"/>
        <v>9339</v>
      </c>
    </row>
    <row r="62" spans="1:79" x14ac:dyDescent="0.75">
      <c r="A62" t="str">
        <v>14_02</v>
      </c>
      <c r="B62">
        <f ca="1">_xlfn.IFNA(IF(VLOOKUP(Pres_2017_T1!V62,[2]ListeGithub!$I$2:$K$111,3,FALSE)=$A$1,Pres_2017_T1!X62,0),0)</f>
        <v>0</v>
      </c>
      <c r="I62">
        <f ca="1">_xlfn.IFNA(IF(VLOOKUP(Pres_2017_T1!AC62,[2]ListeGithub!$I$2:$K$111,3,FALSE)=$A$1,Pres_2017_T1!AE62,0),0)</f>
        <v>0</v>
      </c>
      <c r="P62">
        <f ca="1">_xlfn.IFNA(IF(VLOOKUP(Pres_2017_T1!AJ62,[2]ListeGithub!$I$2:$K$111,3,FALSE)=$A$1,Pres_2017_T1!AL62,0),0)</f>
        <v>9189</v>
      </c>
      <c r="W62">
        <f ca="1">_xlfn.IFNA(IF(VLOOKUP(Pres_2017_T1!AQ62,[2]ListeGithub!$I$2:$K$111,3,FALSE)=$A$1,Pres_2017_T1!AS62,0),0)</f>
        <v>0</v>
      </c>
      <c r="AD62">
        <f ca="1">_xlfn.IFNA(IF(VLOOKUP(Pres_2017_T1!AX62,[2]ListeGithub!$I$2:$K$111,3,FALSE)=$A$1,Pres_2017_T1!AZ62,0),0)</f>
        <v>0</v>
      </c>
      <c r="AK62">
        <f ca="1">_xlfn.IFNA(IF(VLOOKUP(Pres_2017_T1!BE62,[2]ListeGithub!$I$2:$K$111,3,FALSE)=$A$1,Pres_2017_T1!BG62,0),0)</f>
        <v>2138</v>
      </c>
      <c r="AR62">
        <f ca="1">_xlfn.IFNA(IF(VLOOKUP(Pres_2017_T1!BL62,[2]ListeGithub!$I$2:$K$111,3,FALSE)=$A$1,Pres_2017_T1!BN62,0),0)</f>
        <v>0</v>
      </c>
      <c r="AY62">
        <f ca="1">_xlfn.IFNA(IF(VLOOKUP(Pres_2017_T1!BS62,[2]ListeGithub!$I$2:$K$111,3,FALSE)=$A$1,Pres_2017_T1!BU62,0),0)</f>
        <v>0</v>
      </c>
      <c r="BF62">
        <f ca="1">_xlfn.IFNA(IF(VLOOKUP(Pres_2017_T1!BZ62,[2]ListeGithub!$I$2:$K$111,3,FALSE)=$A$1,Pres_2017_T1!CB62,0),0)</f>
        <v>0</v>
      </c>
      <c r="BM62">
        <f ca="1">_xlfn.IFNA(IF(VLOOKUP(Pres_2017_T1!CG62,[2]ListeGithub!$I$2:$K$111,3,FALSE)=$A$1,Pres_2017_T1!CI62,0),0)</f>
        <v>0</v>
      </c>
      <c r="BT62">
        <f ca="1">_xlfn.IFNA(IF(VLOOKUP(Pres_2017_T1!CN62,[2]ListeGithub!$I$2:$K$111,3,FALSE)=$A$1,Pres_2017_T1!CP62,0),0)</f>
        <v>0</v>
      </c>
      <c r="CA62">
        <f t="shared" ca="1" si="0"/>
        <v>11327</v>
      </c>
    </row>
    <row r="63" spans="1:79" x14ac:dyDescent="0.75">
      <c r="A63" t="str">
        <v>14_03</v>
      </c>
      <c r="B63">
        <f ca="1">_xlfn.IFNA(IF(VLOOKUP(Pres_2017_T1!V63,[2]ListeGithub!$I$2:$K$111,3,FALSE)=$A$1,Pres_2017_T1!X63,0),0)</f>
        <v>16535</v>
      </c>
      <c r="I63">
        <f ca="1">_xlfn.IFNA(IF(VLOOKUP(Pres_2017_T1!AC63,[2]ListeGithub!$I$2:$K$111,3,FALSE)=$A$1,Pres_2017_T1!AE63,0),0)</f>
        <v>0</v>
      </c>
      <c r="P63">
        <f ca="1">_xlfn.IFNA(IF(VLOOKUP(Pres_2017_T1!AJ63,[2]ListeGithub!$I$2:$K$111,3,FALSE)=$A$1,Pres_2017_T1!AL63,0),0)</f>
        <v>0</v>
      </c>
      <c r="W63">
        <f ca="1">_xlfn.IFNA(IF(VLOOKUP(Pres_2017_T1!AQ63,[2]ListeGithub!$I$2:$K$111,3,FALSE)=$A$1,Pres_2017_T1!AS63,0),0)</f>
        <v>0</v>
      </c>
      <c r="AD63">
        <f ca="1">_xlfn.IFNA(IF(VLOOKUP(Pres_2017_T1!AX63,[2]ListeGithub!$I$2:$K$111,3,FALSE)=$A$1,Pres_2017_T1!AZ63,0),0)</f>
        <v>3494</v>
      </c>
      <c r="AK63">
        <f ca="1">_xlfn.IFNA(IF(VLOOKUP(Pres_2017_T1!BE63,[2]ListeGithub!$I$2:$K$111,3,FALSE)=$A$1,Pres_2017_T1!BG63,0),0)</f>
        <v>0</v>
      </c>
      <c r="AR63">
        <f ca="1">_xlfn.IFNA(IF(VLOOKUP(Pres_2017_T1!BL63,[2]ListeGithub!$I$2:$K$111,3,FALSE)=$A$1,Pres_2017_T1!BN63,0),0)</f>
        <v>0</v>
      </c>
      <c r="AY63">
        <f ca="1">_xlfn.IFNA(IF(VLOOKUP(Pres_2017_T1!BS63,[2]ListeGithub!$I$2:$K$111,3,FALSE)=$A$1,Pres_2017_T1!BU63,0),0)</f>
        <v>0</v>
      </c>
      <c r="BF63">
        <f ca="1">_xlfn.IFNA(IF(VLOOKUP(Pres_2017_T1!BZ63,[2]ListeGithub!$I$2:$K$111,3,FALSE)=$A$1,Pres_2017_T1!CB63,0),0)</f>
        <v>0</v>
      </c>
      <c r="BM63">
        <f ca="1">_xlfn.IFNA(IF(VLOOKUP(Pres_2017_T1!CG63,[2]ListeGithub!$I$2:$K$111,3,FALSE)=$A$1,Pres_2017_T1!CI63,0),0)</f>
        <v>0</v>
      </c>
      <c r="BT63">
        <f ca="1">_xlfn.IFNA(IF(VLOOKUP(Pres_2017_T1!CN63,[2]ListeGithub!$I$2:$K$111,3,FALSE)=$A$1,Pres_2017_T1!CP63,0),0)</f>
        <v>0</v>
      </c>
      <c r="CA63">
        <f t="shared" ca="1" si="0"/>
        <v>20029</v>
      </c>
    </row>
    <row r="64" spans="1:79" x14ac:dyDescent="0.75">
      <c r="A64" t="str">
        <v>14_04</v>
      </c>
      <c r="B64">
        <f ca="1">_xlfn.IFNA(IF(VLOOKUP(Pres_2017_T1!V64,[2]ListeGithub!$I$2:$K$111,3,FALSE)=$A$1,Pres_2017_T1!X64,0),0)</f>
        <v>0</v>
      </c>
      <c r="I64">
        <f ca="1">_xlfn.IFNA(IF(VLOOKUP(Pres_2017_T1!AC64,[2]ListeGithub!$I$2:$K$111,3,FALSE)=$A$1,Pres_2017_T1!AE64,0),0)</f>
        <v>0</v>
      </c>
      <c r="P64">
        <f ca="1">_xlfn.IFNA(IF(VLOOKUP(Pres_2017_T1!AJ64,[2]ListeGithub!$I$2:$K$111,3,FALSE)=$A$1,Pres_2017_T1!AL64,0),0)</f>
        <v>16753</v>
      </c>
      <c r="W64">
        <f ca="1">_xlfn.IFNA(IF(VLOOKUP(Pres_2017_T1!AQ64,[2]ListeGithub!$I$2:$K$111,3,FALSE)=$A$1,Pres_2017_T1!AS64,0),0)</f>
        <v>0</v>
      </c>
      <c r="AD64">
        <f ca="1">_xlfn.IFNA(IF(VLOOKUP(Pres_2017_T1!AX64,[2]ListeGithub!$I$2:$K$111,3,FALSE)=$A$1,Pres_2017_T1!AZ64,0),0)</f>
        <v>0</v>
      </c>
      <c r="AK64">
        <f ca="1">_xlfn.IFNA(IF(VLOOKUP(Pres_2017_T1!BE64,[2]ListeGithub!$I$2:$K$111,3,FALSE)=$A$1,Pres_2017_T1!BG64,0),0)</f>
        <v>3897</v>
      </c>
      <c r="AR64">
        <f ca="1">_xlfn.IFNA(IF(VLOOKUP(Pres_2017_T1!BL64,[2]ListeGithub!$I$2:$K$111,3,FALSE)=$A$1,Pres_2017_T1!BN64,0),0)</f>
        <v>0</v>
      </c>
      <c r="AY64">
        <f ca="1">_xlfn.IFNA(IF(VLOOKUP(Pres_2017_T1!BS64,[2]ListeGithub!$I$2:$K$111,3,FALSE)=$A$1,Pres_2017_T1!BU64,0),0)</f>
        <v>0</v>
      </c>
      <c r="BF64">
        <f ca="1">_xlfn.IFNA(IF(VLOOKUP(Pres_2017_T1!BZ64,[2]ListeGithub!$I$2:$K$111,3,FALSE)=$A$1,Pres_2017_T1!CB64,0),0)</f>
        <v>0</v>
      </c>
      <c r="BM64">
        <f ca="1">_xlfn.IFNA(IF(VLOOKUP(Pres_2017_T1!CG64,[2]ListeGithub!$I$2:$K$111,3,FALSE)=$A$1,Pres_2017_T1!CI64,0),0)</f>
        <v>0</v>
      </c>
      <c r="BT64">
        <f ca="1">_xlfn.IFNA(IF(VLOOKUP(Pres_2017_T1!CN64,[2]ListeGithub!$I$2:$K$111,3,FALSE)=$A$1,Pres_2017_T1!CP64,0),0)</f>
        <v>0</v>
      </c>
      <c r="CA64">
        <f t="shared" ca="1" si="0"/>
        <v>20650</v>
      </c>
    </row>
    <row r="65" spans="1:79" x14ac:dyDescent="0.75">
      <c r="A65" t="str">
        <v>14_05</v>
      </c>
      <c r="B65">
        <f ca="1">_xlfn.IFNA(IF(VLOOKUP(Pres_2017_T1!V65,[2]ListeGithub!$I$2:$K$111,3,FALSE)=$A$1,Pres_2017_T1!X65,0),0)</f>
        <v>0</v>
      </c>
      <c r="I65">
        <f ca="1">_xlfn.IFNA(IF(VLOOKUP(Pres_2017_T1!AC65,[2]ListeGithub!$I$2:$K$111,3,FALSE)=$A$1,Pres_2017_T1!AE65,0),0)</f>
        <v>0</v>
      </c>
      <c r="P65">
        <f ca="1">_xlfn.IFNA(IF(VLOOKUP(Pres_2017_T1!AJ65,[2]ListeGithub!$I$2:$K$111,3,FALSE)=$A$1,Pres_2017_T1!AL65,0),0)</f>
        <v>15021</v>
      </c>
      <c r="W65">
        <f ca="1">_xlfn.IFNA(IF(VLOOKUP(Pres_2017_T1!AQ65,[2]ListeGithub!$I$2:$K$111,3,FALSE)=$A$1,Pres_2017_T1!AS65,0),0)</f>
        <v>0</v>
      </c>
      <c r="AD65">
        <f ca="1">_xlfn.IFNA(IF(VLOOKUP(Pres_2017_T1!AX65,[2]ListeGithub!$I$2:$K$111,3,FALSE)=$A$1,Pres_2017_T1!AZ65,0),0)</f>
        <v>0</v>
      </c>
      <c r="AK65">
        <f ca="1">_xlfn.IFNA(IF(VLOOKUP(Pres_2017_T1!BE65,[2]ListeGithub!$I$2:$K$111,3,FALSE)=$A$1,Pres_2017_T1!BG65,0),0)</f>
        <v>3840</v>
      </c>
      <c r="AR65">
        <f ca="1">_xlfn.IFNA(IF(VLOOKUP(Pres_2017_T1!BL65,[2]ListeGithub!$I$2:$K$111,3,FALSE)=$A$1,Pres_2017_T1!BN65,0),0)</f>
        <v>0</v>
      </c>
      <c r="AY65">
        <f ca="1">_xlfn.IFNA(IF(VLOOKUP(Pres_2017_T1!BS65,[2]ListeGithub!$I$2:$K$111,3,FALSE)=$A$1,Pres_2017_T1!BU65,0),0)</f>
        <v>0</v>
      </c>
      <c r="BF65">
        <f ca="1">_xlfn.IFNA(IF(VLOOKUP(Pres_2017_T1!BZ65,[2]ListeGithub!$I$2:$K$111,3,FALSE)=$A$1,Pres_2017_T1!CB65,0),0)</f>
        <v>0</v>
      </c>
      <c r="BM65">
        <f ca="1">_xlfn.IFNA(IF(VLOOKUP(Pres_2017_T1!CG65,[2]ListeGithub!$I$2:$K$111,3,FALSE)=$A$1,Pres_2017_T1!CI65,0),0)</f>
        <v>0</v>
      </c>
      <c r="BT65">
        <f ca="1">_xlfn.IFNA(IF(VLOOKUP(Pres_2017_T1!CN65,[2]ListeGithub!$I$2:$K$111,3,FALSE)=$A$1,Pres_2017_T1!CP65,0),0)</f>
        <v>0</v>
      </c>
      <c r="CA65">
        <f t="shared" ca="1" si="0"/>
        <v>18861</v>
      </c>
    </row>
    <row r="66" spans="1:79" x14ac:dyDescent="0.75">
      <c r="A66" t="str">
        <v>14_06</v>
      </c>
      <c r="B66">
        <f ca="1">_xlfn.IFNA(IF(VLOOKUP(Pres_2017_T1!V66,[2]ListeGithub!$I$2:$K$111,3,FALSE)=$A$1,Pres_2017_T1!X66,0),0)</f>
        <v>0</v>
      </c>
      <c r="I66">
        <f ca="1">_xlfn.IFNA(IF(VLOOKUP(Pres_2017_T1!AC66,[2]ListeGithub!$I$2:$K$111,3,FALSE)=$A$1,Pres_2017_T1!AE66,0),0)</f>
        <v>17111</v>
      </c>
      <c r="P66">
        <f ca="1">_xlfn.IFNA(IF(VLOOKUP(Pres_2017_T1!AJ66,[2]ListeGithub!$I$2:$K$111,3,FALSE)=$A$1,Pres_2017_T1!AL66,0),0)</f>
        <v>0</v>
      </c>
      <c r="W66">
        <f ca="1">_xlfn.IFNA(IF(VLOOKUP(Pres_2017_T1!AQ66,[2]ListeGithub!$I$2:$K$111,3,FALSE)=$A$1,Pres_2017_T1!AS66,0),0)</f>
        <v>0</v>
      </c>
      <c r="AD66">
        <f ca="1">_xlfn.IFNA(IF(VLOOKUP(Pres_2017_T1!AX66,[2]ListeGithub!$I$2:$K$111,3,FALSE)=$A$1,Pres_2017_T1!AZ66,0),0)</f>
        <v>0</v>
      </c>
      <c r="AK66">
        <f ca="1">_xlfn.IFNA(IF(VLOOKUP(Pres_2017_T1!BE66,[2]ListeGithub!$I$2:$K$111,3,FALSE)=$A$1,Pres_2017_T1!BG66,0),0)</f>
        <v>4532</v>
      </c>
      <c r="AR66">
        <f ca="1">_xlfn.IFNA(IF(VLOOKUP(Pres_2017_T1!BL66,[2]ListeGithub!$I$2:$K$111,3,FALSE)=$A$1,Pres_2017_T1!BN66,0),0)</f>
        <v>0</v>
      </c>
      <c r="AY66">
        <f ca="1">_xlfn.IFNA(IF(VLOOKUP(Pres_2017_T1!BS66,[2]ListeGithub!$I$2:$K$111,3,FALSE)=$A$1,Pres_2017_T1!BU66,0),0)</f>
        <v>0</v>
      </c>
      <c r="BF66">
        <f ca="1">_xlfn.IFNA(IF(VLOOKUP(Pres_2017_T1!BZ66,[2]ListeGithub!$I$2:$K$111,3,FALSE)=$A$1,Pres_2017_T1!CB66,0),0)</f>
        <v>0</v>
      </c>
      <c r="BM66">
        <f ca="1">_xlfn.IFNA(IF(VLOOKUP(Pres_2017_T1!CG66,[2]ListeGithub!$I$2:$K$111,3,FALSE)=$A$1,Pres_2017_T1!CI66,0),0)</f>
        <v>0</v>
      </c>
      <c r="BT66">
        <f ca="1">_xlfn.IFNA(IF(VLOOKUP(Pres_2017_T1!CN66,[2]ListeGithub!$I$2:$K$111,3,FALSE)=$A$1,Pres_2017_T1!CP66,0),0)</f>
        <v>0</v>
      </c>
      <c r="CA66">
        <f t="shared" ca="1" si="0"/>
        <v>21643</v>
      </c>
    </row>
    <row r="67" spans="1:79" x14ac:dyDescent="0.75">
      <c r="A67" t="str">
        <v>15_01</v>
      </c>
      <c r="B67">
        <f ca="1">_xlfn.IFNA(IF(VLOOKUP(Pres_2017_T1!V67,[2]ListeGithub!$I$2:$K$111,3,FALSE)=$A$1,Pres_2017_T1!X67,0),0)</f>
        <v>0</v>
      </c>
      <c r="I67">
        <f ca="1">_xlfn.IFNA(IF(VLOOKUP(Pres_2017_T1!AC67,[2]ListeGithub!$I$2:$K$111,3,FALSE)=$A$1,Pres_2017_T1!AE67,0),0)</f>
        <v>0</v>
      </c>
      <c r="P67">
        <f ca="1">_xlfn.IFNA(IF(VLOOKUP(Pres_2017_T1!AJ67,[2]ListeGithub!$I$2:$K$111,3,FALSE)=$A$1,Pres_2017_T1!AL67,0),0)</f>
        <v>8532</v>
      </c>
      <c r="W67">
        <f ca="1">_xlfn.IFNA(IF(VLOOKUP(Pres_2017_T1!AQ67,[2]ListeGithub!$I$2:$K$111,3,FALSE)=$A$1,Pres_2017_T1!AS67,0),0)</f>
        <v>0</v>
      </c>
      <c r="AD67">
        <f ca="1">_xlfn.IFNA(IF(VLOOKUP(Pres_2017_T1!AX67,[2]ListeGithub!$I$2:$K$111,3,FALSE)=$A$1,Pres_2017_T1!AZ67,0),0)</f>
        <v>0</v>
      </c>
      <c r="AK67">
        <f ca="1">_xlfn.IFNA(IF(VLOOKUP(Pres_2017_T1!BE67,[2]ListeGithub!$I$2:$K$111,3,FALSE)=$A$1,Pres_2017_T1!BG67,0),0)</f>
        <v>2131</v>
      </c>
      <c r="AR67">
        <f ca="1">_xlfn.IFNA(IF(VLOOKUP(Pres_2017_T1!BL67,[2]ListeGithub!$I$2:$K$111,3,FALSE)=$A$1,Pres_2017_T1!BN67,0),0)</f>
        <v>0</v>
      </c>
      <c r="AY67">
        <f ca="1">_xlfn.IFNA(IF(VLOOKUP(Pres_2017_T1!BS67,[2]ListeGithub!$I$2:$K$111,3,FALSE)=$A$1,Pres_2017_T1!BU67,0),0)</f>
        <v>0</v>
      </c>
      <c r="BF67">
        <f ca="1">_xlfn.IFNA(IF(VLOOKUP(Pres_2017_T1!BZ67,[2]ListeGithub!$I$2:$K$111,3,FALSE)=$A$1,Pres_2017_T1!CB67,0),0)</f>
        <v>0</v>
      </c>
      <c r="BM67">
        <f ca="1">_xlfn.IFNA(IF(VLOOKUP(Pres_2017_T1!CG67,[2]ListeGithub!$I$2:$K$111,3,FALSE)=$A$1,Pres_2017_T1!CI67,0),0)</f>
        <v>0</v>
      </c>
      <c r="BT67">
        <f ca="1">_xlfn.IFNA(IF(VLOOKUP(Pres_2017_T1!CN67,[2]ListeGithub!$I$2:$K$111,3,FALSE)=$A$1,Pres_2017_T1!CP67,0),0)</f>
        <v>0</v>
      </c>
      <c r="CA67">
        <f t="shared" ref="CA67:CA130" ca="1" si="1">SUM(B67:BZ67)</f>
        <v>10663</v>
      </c>
    </row>
    <row r="68" spans="1:79" x14ac:dyDescent="0.75">
      <c r="A68" t="str">
        <v>15_02</v>
      </c>
      <c r="B68">
        <f ca="1">_xlfn.IFNA(IF(VLOOKUP(Pres_2017_T1!V68,[2]ListeGithub!$I$2:$K$111,3,FALSE)=$A$1,Pres_2017_T1!X68,0),0)</f>
        <v>0</v>
      </c>
      <c r="I68">
        <f ca="1">_xlfn.IFNA(IF(VLOOKUP(Pres_2017_T1!AC68,[2]ListeGithub!$I$2:$K$111,3,FALSE)=$A$1,Pres_2017_T1!AE68,0),0)</f>
        <v>0</v>
      </c>
      <c r="P68">
        <f ca="1">_xlfn.IFNA(IF(VLOOKUP(Pres_2017_T1!AJ68,[2]ListeGithub!$I$2:$K$111,3,FALSE)=$A$1,Pres_2017_T1!AL68,0),0)</f>
        <v>8103</v>
      </c>
      <c r="W68">
        <f ca="1">_xlfn.IFNA(IF(VLOOKUP(Pres_2017_T1!AQ68,[2]ListeGithub!$I$2:$K$111,3,FALSE)=$A$1,Pres_2017_T1!AS68,0),0)</f>
        <v>0</v>
      </c>
      <c r="AD68">
        <f ca="1">_xlfn.IFNA(IF(VLOOKUP(Pres_2017_T1!AX68,[2]ListeGithub!$I$2:$K$111,3,FALSE)=$A$1,Pres_2017_T1!AZ68,0),0)</f>
        <v>0</v>
      </c>
      <c r="AK68">
        <f ca="1">_xlfn.IFNA(IF(VLOOKUP(Pres_2017_T1!BE68,[2]ListeGithub!$I$2:$K$111,3,FALSE)=$A$1,Pres_2017_T1!BG68,0),0)</f>
        <v>1916</v>
      </c>
      <c r="AR68">
        <f ca="1">_xlfn.IFNA(IF(VLOOKUP(Pres_2017_T1!BL68,[2]ListeGithub!$I$2:$K$111,3,FALSE)=$A$1,Pres_2017_T1!BN68,0),0)</f>
        <v>0</v>
      </c>
      <c r="AY68">
        <f ca="1">_xlfn.IFNA(IF(VLOOKUP(Pres_2017_T1!BS68,[2]ListeGithub!$I$2:$K$111,3,FALSE)=$A$1,Pres_2017_T1!BU68,0),0)</f>
        <v>0</v>
      </c>
      <c r="BF68">
        <f ca="1">_xlfn.IFNA(IF(VLOOKUP(Pres_2017_T1!BZ68,[2]ListeGithub!$I$2:$K$111,3,FALSE)=$A$1,Pres_2017_T1!CB68,0),0)</f>
        <v>0</v>
      </c>
      <c r="BM68">
        <f ca="1">_xlfn.IFNA(IF(VLOOKUP(Pres_2017_T1!CG68,[2]ListeGithub!$I$2:$K$111,3,FALSE)=$A$1,Pres_2017_T1!CI68,0),0)</f>
        <v>0</v>
      </c>
      <c r="BT68">
        <f ca="1">_xlfn.IFNA(IF(VLOOKUP(Pres_2017_T1!CN68,[2]ListeGithub!$I$2:$K$111,3,FALSE)=$A$1,Pres_2017_T1!CP68,0),0)</f>
        <v>0</v>
      </c>
      <c r="CA68">
        <f t="shared" ca="1" si="1"/>
        <v>10019</v>
      </c>
    </row>
    <row r="69" spans="1:79" x14ac:dyDescent="0.75">
      <c r="A69" t="str">
        <v>16_01</v>
      </c>
      <c r="B69">
        <f ca="1">_xlfn.IFNA(IF(VLOOKUP(Pres_2017_T1!V69,[2]ListeGithub!$I$2:$K$111,3,FALSE)=$A$1,Pres_2017_T1!X69,0),0)</f>
        <v>0</v>
      </c>
      <c r="I69">
        <f ca="1">_xlfn.IFNA(IF(VLOOKUP(Pres_2017_T1!AC69,[2]ListeGithub!$I$2:$K$111,3,FALSE)=$A$1,Pres_2017_T1!AE69,0),0)</f>
        <v>0</v>
      </c>
      <c r="P69">
        <f ca="1">_xlfn.IFNA(IF(VLOOKUP(Pres_2017_T1!AJ69,[2]ListeGithub!$I$2:$K$111,3,FALSE)=$A$1,Pres_2017_T1!AL69,0),0)</f>
        <v>11384</v>
      </c>
      <c r="W69">
        <f ca="1">_xlfn.IFNA(IF(VLOOKUP(Pres_2017_T1!AQ69,[2]ListeGithub!$I$2:$K$111,3,FALSE)=$A$1,Pres_2017_T1!AS69,0),0)</f>
        <v>0</v>
      </c>
      <c r="AD69">
        <f ca="1">_xlfn.IFNA(IF(VLOOKUP(Pres_2017_T1!AX69,[2]ListeGithub!$I$2:$K$111,3,FALSE)=$A$1,Pres_2017_T1!AZ69,0),0)</f>
        <v>0</v>
      </c>
      <c r="AK69">
        <f ca="1">_xlfn.IFNA(IF(VLOOKUP(Pres_2017_T1!BE69,[2]ListeGithub!$I$2:$K$111,3,FALSE)=$A$1,Pres_2017_T1!BG69,0),0)</f>
        <v>2643</v>
      </c>
      <c r="AR69">
        <f ca="1">_xlfn.IFNA(IF(VLOOKUP(Pres_2017_T1!BL69,[2]ListeGithub!$I$2:$K$111,3,FALSE)=$A$1,Pres_2017_T1!BN69,0),0)</f>
        <v>0</v>
      </c>
      <c r="AY69">
        <f ca="1">_xlfn.IFNA(IF(VLOOKUP(Pres_2017_T1!BS69,[2]ListeGithub!$I$2:$K$111,3,FALSE)=$A$1,Pres_2017_T1!BU69,0),0)</f>
        <v>0</v>
      </c>
      <c r="BF69">
        <f ca="1">_xlfn.IFNA(IF(VLOOKUP(Pres_2017_T1!BZ69,[2]ListeGithub!$I$2:$K$111,3,FALSE)=$A$1,Pres_2017_T1!CB69,0),0)</f>
        <v>0</v>
      </c>
      <c r="BM69">
        <f ca="1">_xlfn.IFNA(IF(VLOOKUP(Pres_2017_T1!CG69,[2]ListeGithub!$I$2:$K$111,3,FALSE)=$A$1,Pres_2017_T1!CI69,0),0)</f>
        <v>0</v>
      </c>
      <c r="BT69">
        <f ca="1">_xlfn.IFNA(IF(VLOOKUP(Pres_2017_T1!CN69,[2]ListeGithub!$I$2:$K$111,3,FALSE)=$A$1,Pres_2017_T1!CP69,0),0)</f>
        <v>0</v>
      </c>
      <c r="CA69">
        <f t="shared" ca="1" si="1"/>
        <v>14027</v>
      </c>
    </row>
    <row r="70" spans="1:79" x14ac:dyDescent="0.75">
      <c r="A70" t="str">
        <v>16_02</v>
      </c>
      <c r="B70">
        <f ca="1">_xlfn.IFNA(IF(VLOOKUP(Pres_2017_T1!V70,[2]ListeGithub!$I$2:$K$111,3,FALSE)=$A$1,Pres_2017_T1!X70,0),0)</f>
        <v>0</v>
      </c>
      <c r="I70">
        <f ca="1">_xlfn.IFNA(IF(VLOOKUP(Pres_2017_T1!AC70,[2]ListeGithub!$I$2:$K$111,3,FALSE)=$A$1,Pres_2017_T1!AE70,0),0)</f>
        <v>14850</v>
      </c>
      <c r="P70">
        <f ca="1">_xlfn.IFNA(IF(VLOOKUP(Pres_2017_T1!AJ70,[2]ListeGithub!$I$2:$K$111,3,FALSE)=$A$1,Pres_2017_T1!AL70,0),0)</f>
        <v>0</v>
      </c>
      <c r="W70">
        <f ca="1">_xlfn.IFNA(IF(VLOOKUP(Pres_2017_T1!AQ70,[2]ListeGithub!$I$2:$K$111,3,FALSE)=$A$1,Pres_2017_T1!AS70,0),0)</f>
        <v>0</v>
      </c>
      <c r="AD70">
        <f ca="1">_xlfn.IFNA(IF(VLOOKUP(Pres_2017_T1!AX70,[2]ListeGithub!$I$2:$K$111,3,FALSE)=$A$1,Pres_2017_T1!AZ70,0),0)</f>
        <v>0</v>
      </c>
      <c r="AK70">
        <f ca="1">_xlfn.IFNA(IF(VLOOKUP(Pres_2017_T1!BE70,[2]ListeGithub!$I$2:$K$111,3,FALSE)=$A$1,Pres_2017_T1!BG70,0),0)</f>
        <v>3512</v>
      </c>
      <c r="AR70">
        <f ca="1">_xlfn.IFNA(IF(VLOOKUP(Pres_2017_T1!BL70,[2]ListeGithub!$I$2:$K$111,3,FALSE)=$A$1,Pres_2017_T1!BN70,0),0)</f>
        <v>0</v>
      </c>
      <c r="AY70">
        <f ca="1">_xlfn.IFNA(IF(VLOOKUP(Pres_2017_T1!BS70,[2]ListeGithub!$I$2:$K$111,3,FALSE)=$A$1,Pres_2017_T1!BU70,0),0)</f>
        <v>0</v>
      </c>
      <c r="BF70">
        <f ca="1">_xlfn.IFNA(IF(VLOOKUP(Pres_2017_T1!BZ70,[2]ListeGithub!$I$2:$K$111,3,FALSE)=$A$1,Pres_2017_T1!CB70,0),0)</f>
        <v>0</v>
      </c>
      <c r="BM70">
        <f ca="1">_xlfn.IFNA(IF(VLOOKUP(Pres_2017_T1!CG70,[2]ListeGithub!$I$2:$K$111,3,FALSE)=$A$1,Pres_2017_T1!CI70,0),0)</f>
        <v>0</v>
      </c>
      <c r="BT70">
        <f ca="1">_xlfn.IFNA(IF(VLOOKUP(Pres_2017_T1!CN70,[2]ListeGithub!$I$2:$K$111,3,FALSE)=$A$1,Pres_2017_T1!CP70,0),0)</f>
        <v>0</v>
      </c>
      <c r="CA70">
        <f t="shared" ca="1" si="1"/>
        <v>18362</v>
      </c>
    </row>
    <row r="71" spans="1:79" x14ac:dyDescent="0.75">
      <c r="A71" t="str">
        <v>16_03</v>
      </c>
      <c r="B71">
        <f ca="1">_xlfn.IFNA(IF(VLOOKUP(Pres_2017_T1!V71,[2]ListeGithub!$I$2:$K$111,3,FALSE)=$A$1,Pres_2017_T1!X71,0),0)</f>
        <v>0</v>
      </c>
      <c r="I71">
        <f ca="1">_xlfn.IFNA(IF(VLOOKUP(Pres_2017_T1!AC71,[2]ListeGithub!$I$2:$K$111,3,FALSE)=$A$1,Pres_2017_T1!AE71,0),0)</f>
        <v>16364</v>
      </c>
      <c r="P71">
        <f ca="1">_xlfn.IFNA(IF(VLOOKUP(Pres_2017_T1!AJ71,[2]ListeGithub!$I$2:$K$111,3,FALSE)=$A$1,Pres_2017_T1!AL71,0),0)</f>
        <v>0</v>
      </c>
      <c r="W71">
        <f ca="1">_xlfn.IFNA(IF(VLOOKUP(Pres_2017_T1!AQ71,[2]ListeGithub!$I$2:$K$111,3,FALSE)=$A$1,Pres_2017_T1!AS71,0),0)</f>
        <v>0</v>
      </c>
      <c r="AD71">
        <f ca="1">_xlfn.IFNA(IF(VLOOKUP(Pres_2017_T1!AX71,[2]ListeGithub!$I$2:$K$111,3,FALSE)=$A$1,Pres_2017_T1!AZ71,0),0)</f>
        <v>0</v>
      </c>
      <c r="AK71">
        <f ca="1">_xlfn.IFNA(IF(VLOOKUP(Pres_2017_T1!BE71,[2]ListeGithub!$I$2:$K$111,3,FALSE)=$A$1,Pres_2017_T1!BG71,0),0)</f>
        <v>3853</v>
      </c>
      <c r="AR71">
        <f ca="1">_xlfn.IFNA(IF(VLOOKUP(Pres_2017_T1!BL71,[2]ListeGithub!$I$2:$K$111,3,FALSE)=$A$1,Pres_2017_T1!BN71,0),0)</f>
        <v>0</v>
      </c>
      <c r="AY71">
        <f ca="1">_xlfn.IFNA(IF(VLOOKUP(Pres_2017_T1!BS71,[2]ListeGithub!$I$2:$K$111,3,FALSE)=$A$1,Pres_2017_T1!BU71,0),0)</f>
        <v>0</v>
      </c>
      <c r="BF71">
        <f ca="1">_xlfn.IFNA(IF(VLOOKUP(Pres_2017_T1!BZ71,[2]ListeGithub!$I$2:$K$111,3,FALSE)=$A$1,Pres_2017_T1!CB71,0),0)</f>
        <v>0</v>
      </c>
      <c r="BM71">
        <f ca="1">_xlfn.IFNA(IF(VLOOKUP(Pres_2017_T1!CG71,[2]ListeGithub!$I$2:$K$111,3,FALSE)=$A$1,Pres_2017_T1!CI71,0),0)</f>
        <v>0</v>
      </c>
      <c r="BT71">
        <f ca="1">_xlfn.IFNA(IF(VLOOKUP(Pres_2017_T1!CN71,[2]ListeGithub!$I$2:$K$111,3,FALSE)=$A$1,Pres_2017_T1!CP71,0),0)</f>
        <v>0</v>
      </c>
      <c r="CA71">
        <f t="shared" ca="1" si="1"/>
        <v>20217</v>
      </c>
    </row>
    <row r="72" spans="1:79" x14ac:dyDescent="0.75">
      <c r="A72" t="str">
        <v>17_01</v>
      </c>
      <c r="B72">
        <f ca="1">_xlfn.IFNA(IF(VLOOKUP(Pres_2017_T1!V72,[2]ListeGithub!$I$2:$K$111,3,FALSE)=$A$1,Pres_2017_T1!X72,0),0)</f>
        <v>0</v>
      </c>
      <c r="I72">
        <f ca="1">_xlfn.IFNA(IF(VLOOKUP(Pres_2017_T1!AC72,[2]ListeGithub!$I$2:$K$111,3,FALSE)=$A$1,Pres_2017_T1!AE72,0),0)</f>
        <v>0</v>
      </c>
      <c r="P72">
        <f ca="1">_xlfn.IFNA(IF(VLOOKUP(Pres_2017_T1!AJ72,[2]ListeGithub!$I$2:$K$111,3,FALSE)=$A$1,Pres_2017_T1!AL72,0),0)</f>
        <v>0</v>
      </c>
      <c r="W72">
        <f ca="1">_xlfn.IFNA(IF(VLOOKUP(Pres_2017_T1!AQ72,[2]ListeGithub!$I$2:$K$111,3,FALSE)=$A$1,Pres_2017_T1!AS72,0),0)</f>
        <v>10383</v>
      </c>
      <c r="AD72">
        <f ca="1">_xlfn.IFNA(IF(VLOOKUP(Pres_2017_T1!AX72,[2]ListeGithub!$I$2:$K$111,3,FALSE)=$A$1,Pres_2017_T1!AZ72,0),0)</f>
        <v>0</v>
      </c>
      <c r="AK72">
        <f ca="1">_xlfn.IFNA(IF(VLOOKUP(Pres_2017_T1!BE72,[2]ListeGithub!$I$2:$K$111,3,FALSE)=$A$1,Pres_2017_T1!BG72,0),0)</f>
        <v>2947</v>
      </c>
      <c r="AR72">
        <f ca="1">_xlfn.IFNA(IF(VLOOKUP(Pres_2017_T1!BL72,[2]ListeGithub!$I$2:$K$111,3,FALSE)=$A$1,Pres_2017_T1!BN72,0),0)</f>
        <v>0</v>
      </c>
      <c r="AY72">
        <f ca="1">_xlfn.IFNA(IF(VLOOKUP(Pres_2017_T1!BS72,[2]ListeGithub!$I$2:$K$111,3,FALSE)=$A$1,Pres_2017_T1!BU72,0),0)</f>
        <v>0</v>
      </c>
      <c r="BF72">
        <f ca="1">_xlfn.IFNA(IF(VLOOKUP(Pres_2017_T1!BZ72,[2]ListeGithub!$I$2:$K$111,3,FALSE)=$A$1,Pres_2017_T1!CB72,0),0)</f>
        <v>0</v>
      </c>
      <c r="BM72">
        <f ca="1">_xlfn.IFNA(IF(VLOOKUP(Pres_2017_T1!CG72,[2]ListeGithub!$I$2:$K$111,3,FALSE)=$A$1,Pres_2017_T1!CI72,0),0)</f>
        <v>0</v>
      </c>
      <c r="BT72">
        <f ca="1">_xlfn.IFNA(IF(VLOOKUP(Pres_2017_T1!CN72,[2]ListeGithub!$I$2:$K$111,3,FALSE)=$A$1,Pres_2017_T1!CP72,0),0)</f>
        <v>0</v>
      </c>
      <c r="CA72">
        <f t="shared" ca="1" si="1"/>
        <v>13330</v>
      </c>
    </row>
    <row r="73" spans="1:79" x14ac:dyDescent="0.75">
      <c r="A73" t="str">
        <v>17_02</v>
      </c>
      <c r="B73">
        <f ca="1">_xlfn.IFNA(IF(VLOOKUP(Pres_2017_T1!V73,[2]ListeGithub!$I$2:$K$111,3,FALSE)=$A$1,Pres_2017_T1!X73,0),0)</f>
        <v>0</v>
      </c>
      <c r="I73">
        <f ca="1">_xlfn.IFNA(IF(VLOOKUP(Pres_2017_T1!AC73,[2]ListeGithub!$I$2:$K$111,3,FALSE)=$A$1,Pres_2017_T1!AE73,0),0)</f>
        <v>0</v>
      </c>
      <c r="P73">
        <f ca="1">_xlfn.IFNA(IF(VLOOKUP(Pres_2017_T1!AJ73,[2]ListeGithub!$I$2:$K$111,3,FALSE)=$A$1,Pres_2017_T1!AL73,0),0)</f>
        <v>16379</v>
      </c>
      <c r="W73">
        <f ca="1">_xlfn.IFNA(IF(VLOOKUP(Pres_2017_T1!AQ73,[2]ListeGithub!$I$2:$K$111,3,FALSE)=$A$1,Pres_2017_T1!AS73,0),0)</f>
        <v>0</v>
      </c>
      <c r="AD73">
        <f ca="1">_xlfn.IFNA(IF(VLOOKUP(Pres_2017_T1!AX73,[2]ListeGithub!$I$2:$K$111,3,FALSE)=$A$1,Pres_2017_T1!AZ73,0),0)</f>
        <v>0</v>
      </c>
      <c r="AK73">
        <f ca="1">_xlfn.IFNA(IF(VLOOKUP(Pres_2017_T1!BE73,[2]ListeGithub!$I$2:$K$111,3,FALSE)=$A$1,Pres_2017_T1!BG73,0),0)</f>
        <v>4435</v>
      </c>
      <c r="AR73">
        <f ca="1">_xlfn.IFNA(IF(VLOOKUP(Pres_2017_T1!BL73,[2]ListeGithub!$I$2:$K$111,3,FALSE)=$A$1,Pres_2017_T1!BN73,0),0)</f>
        <v>0</v>
      </c>
      <c r="AY73">
        <f ca="1">_xlfn.IFNA(IF(VLOOKUP(Pres_2017_T1!BS73,[2]ListeGithub!$I$2:$K$111,3,FALSE)=$A$1,Pres_2017_T1!BU73,0),0)</f>
        <v>0</v>
      </c>
      <c r="BF73">
        <f ca="1">_xlfn.IFNA(IF(VLOOKUP(Pres_2017_T1!BZ73,[2]ListeGithub!$I$2:$K$111,3,FALSE)=$A$1,Pres_2017_T1!CB73,0),0)</f>
        <v>0</v>
      </c>
      <c r="BM73">
        <f ca="1">_xlfn.IFNA(IF(VLOOKUP(Pres_2017_T1!CG73,[2]ListeGithub!$I$2:$K$111,3,FALSE)=$A$1,Pres_2017_T1!CI73,0),0)</f>
        <v>0</v>
      </c>
      <c r="BT73">
        <f ca="1">_xlfn.IFNA(IF(VLOOKUP(Pres_2017_T1!CN73,[2]ListeGithub!$I$2:$K$111,3,FALSE)=$A$1,Pres_2017_T1!CP73,0),0)</f>
        <v>0</v>
      </c>
      <c r="CA73">
        <f t="shared" ca="1" si="1"/>
        <v>20814</v>
      </c>
    </row>
    <row r="74" spans="1:79" x14ac:dyDescent="0.75">
      <c r="A74" t="str">
        <v>17_03</v>
      </c>
      <c r="B74">
        <f ca="1">_xlfn.IFNA(IF(VLOOKUP(Pres_2017_T1!V74,[2]ListeGithub!$I$2:$K$111,3,FALSE)=$A$1,Pres_2017_T1!X74,0),0)</f>
        <v>0</v>
      </c>
      <c r="I74">
        <f ca="1">_xlfn.IFNA(IF(VLOOKUP(Pres_2017_T1!AC74,[2]ListeGithub!$I$2:$K$111,3,FALSE)=$A$1,Pres_2017_T1!AE74,0),0)</f>
        <v>14216</v>
      </c>
      <c r="P74">
        <f ca="1">_xlfn.IFNA(IF(VLOOKUP(Pres_2017_T1!AJ74,[2]ListeGithub!$I$2:$K$111,3,FALSE)=$A$1,Pres_2017_T1!AL74,0),0)</f>
        <v>0</v>
      </c>
      <c r="W74">
        <f ca="1">_xlfn.IFNA(IF(VLOOKUP(Pres_2017_T1!AQ74,[2]ListeGithub!$I$2:$K$111,3,FALSE)=$A$1,Pres_2017_T1!AS74,0),0)</f>
        <v>0</v>
      </c>
      <c r="AD74">
        <f ca="1">_xlfn.IFNA(IF(VLOOKUP(Pres_2017_T1!AX74,[2]ListeGithub!$I$2:$K$111,3,FALSE)=$A$1,Pres_2017_T1!AZ74,0),0)</f>
        <v>0</v>
      </c>
      <c r="AK74">
        <f ca="1">_xlfn.IFNA(IF(VLOOKUP(Pres_2017_T1!BE74,[2]ListeGithub!$I$2:$K$111,3,FALSE)=$A$1,Pres_2017_T1!BG74,0),0)</f>
        <v>3589</v>
      </c>
      <c r="AR74">
        <f ca="1">_xlfn.IFNA(IF(VLOOKUP(Pres_2017_T1!BL74,[2]ListeGithub!$I$2:$K$111,3,FALSE)=$A$1,Pres_2017_T1!BN74,0),0)</f>
        <v>0</v>
      </c>
      <c r="AY74">
        <f ca="1">_xlfn.IFNA(IF(VLOOKUP(Pres_2017_T1!BS74,[2]ListeGithub!$I$2:$K$111,3,FALSE)=$A$1,Pres_2017_T1!BU74,0),0)</f>
        <v>0</v>
      </c>
      <c r="BF74">
        <f ca="1">_xlfn.IFNA(IF(VLOOKUP(Pres_2017_T1!BZ74,[2]ListeGithub!$I$2:$K$111,3,FALSE)=$A$1,Pres_2017_T1!CB74,0),0)</f>
        <v>0</v>
      </c>
      <c r="BM74">
        <f ca="1">_xlfn.IFNA(IF(VLOOKUP(Pres_2017_T1!CG74,[2]ListeGithub!$I$2:$K$111,3,FALSE)=$A$1,Pres_2017_T1!CI74,0),0)</f>
        <v>0</v>
      </c>
      <c r="BT74">
        <f ca="1">_xlfn.IFNA(IF(VLOOKUP(Pres_2017_T1!CN74,[2]ListeGithub!$I$2:$K$111,3,FALSE)=$A$1,Pres_2017_T1!CP74,0),0)</f>
        <v>0</v>
      </c>
      <c r="CA74">
        <f t="shared" ca="1" si="1"/>
        <v>17805</v>
      </c>
    </row>
    <row r="75" spans="1:79" x14ac:dyDescent="0.75">
      <c r="A75" t="str">
        <v>17_04</v>
      </c>
      <c r="B75">
        <f ca="1">_xlfn.IFNA(IF(VLOOKUP(Pres_2017_T1!V75,[2]ListeGithub!$I$2:$K$111,3,FALSE)=$A$1,Pres_2017_T1!X75,0),0)</f>
        <v>18011</v>
      </c>
      <c r="I75">
        <f ca="1">_xlfn.IFNA(IF(VLOOKUP(Pres_2017_T1!AC75,[2]ListeGithub!$I$2:$K$111,3,FALSE)=$A$1,Pres_2017_T1!AE75,0),0)</f>
        <v>0</v>
      </c>
      <c r="P75">
        <f ca="1">_xlfn.IFNA(IF(VLOOKUP(Pres_2017_T1!AJ75,[2]ListeGithub!$I$2:$K$111,3,FALSE)=$A$1,Pres_2017_T1!AL75,0),0)</f>
        <v>0</v>
      </c>
      <c r="W75">
        <f ca="1">_xlfn.IFNA(IF(VLOOKUP(Pres_2017_T1!AQ75,[2]ListeGithub!$I$2:$K$111,3,FALSE)=$A$1,Pres_2017_T1!AS75,0),0)</f>
        <v>0</v>
      </c>
      <c r="AD75">
        <f ca="1">_xlfn.IFNA(IF(VLOOKUP(Pres_2017_T1!AX75,[2]ListeGithub!$I$2:$K$111,3,FALSE)=$A$1,Pres_2017_T1!AZ75,0),0)</f>
        <v>4198</v>
      </c>
      <c r="AK75">
        <f ca="1">_xlfn.IFNA(IF(VLOOKUP(Pres_2017_T1!BE75,[2]ListeGithub!$I$2:$K$111,3,FALSE)=$A$1,Pres_2017_T1!BG75,0),0)</f>
        <v>0</v>
      </c>
      <c r="AR75">
        <f ca="1">_xlfn.IFNA(IF(VLOOKUP(Pres_2017_T1!BL75,[2]ListeGithub!$I$2:$K$111,3,FALSE)=$A$1,Pres_2017_T1!BN75,0),0)</f>
        <v>0</v>
      </c>
      <c r="AY75">
        <f ca="1">_xlfn.IFNA(IF(VLOOKUP(Pres_2017_T1!BS75,[2]ListeGithub!$I$2:$K$111,3,FALSE)=$A$1,Pres_2017_T1!BU75,0),0)</f>
        <v>0</v>
      </c>
      <c r="BF75">
        <f ca="1">_xlfn.IFNA(IF(VLOOKUP(Pres_2017_T1!BZ75,[2]ListeGithub!$I$2:$K$111,3,FALSE)=$A$1,Pres_2017_T1!CB75,0),0)</f>
        <v>0</v>
      </c>
      <c r="BM75">
        <f ca="1">_xlfn.IFNA(IF(VLOOKUP(Pres_2017_T1!CG75,[2]ListeGithub!$I$2:$K$111,3,FALSE)=$A$1,Pres_2017_T1!CI75,0),0)</f>
        <v>0</v>
      </c>
      <c r="BT75">
        <f ca="1">_xlfn.IFNA(IF(VLOOKUP(Pres_2017_T1!CN75,[2]ListeGithub!$I$2:$K$111,3,FALSE)=$A$1,Pres_2017_T1!CP75,0),0)</f>
        <v>0</v>
      </c>
      <c r="CA75">
        <f t="shared" ca="1" si="1"/>
        <v>22209</v>
      </c>
    </row>
    <row r="76" spans="1:79" x14ac:dyDescent="0.75">
      <c r="A76" t="str">
        <v>17_05</v>
      </c>
      <c r="B76">
        <f ca="1">_xlfn.IFNA(IF(VLOOKUP(Pres_2017_T1!V76,[2]ListeGithub!$I$2:$K$111,3,FALSE)=$A$1,Pres_2017_T1!X76,0),0)</f>
        <v>21833</v>
      </c>
      <c r="I76">
        <f ca="1">_xlfn.IFNA(IF(VLOOKUP(Pres_2017_T1!AC76,[2]ListeGithub!$I$2:$K$111,3,FALSE)=$A$1,Pres_2017_T1!AE76,0),0)</f>
        <v>0</v>
      </c>
      <c r="P76">
        <f ca="1">_xlfn.IFNA(IF(VLOOKUP(Pres_2017_T1!AJ76,[2]ListeGithub!$I$2:$K$111,3,FALSE)=$A$1,Pres_2017_T1!AL76,0),0)</f>
        <v>0</v>
      </c>
      <c r="W76">
        <f ca="1">_xlfn.IFNA(IF(VLOOKUP(Pres_2017_T1!AQ76,[2]ListeGithub!$I$2:$K$111,3,FALSE)=$A$1,Pres_2017_T1!AS76,0),0)</f>
        <v>0</v>
      </c>
      <c r="AD76">
        <f ca="1">_xlfn.IFNA(IF(VLOOKUP(Pres_2017_T1!AX76,[2]ListeGithub!$I$2:$K$111,3,FALSE)=$A$1,Pres_2017_T1!AZ76,0),0)</f>
        <v>5180</v>
      </c>
      <c r="AK76">
        <f ca="1">_xlfn.IFNA(IF(VLOOKUP(Pres_2017_T1!BE76,[2]ListeGithub!$I$2:$K$111,3,FALSE)=$A$1,Pres_2017_T1!BG76,0),0)</f>
        <v>0</v>
      </c>
      <c r="AR76">
        <f ca="1">_xlfn.IFNA(IF(VLOOKUP(Pres_2017_T1!BL76,[2]ListeGithub!$I$2:$K$111,3,FALSE)=$A$1,Pres_2017_T1!BN76,0),0)</f>
        <v>0</v>
      </c>
      <c r="AY76">
        <f ca="1">_xlfn.IFNA(IF(VLOOKUP(Pres_2017_T1!BS76,[2]ListeGithub!$I$2:$K$111,3,FALSE)=$A$1,Pres_2017_T1!BU76,0),0)</f>
        <v>0</v>
      </c>
      <c r="BF76">
        <f ca="1">_xlfn.IFNA(IF(VLOOKUP(Pres_2017_T1!BZ76,[2]ListeGithub!$I$2:$K$111,3,FALSE)=$A$1,Pres_2017_T1!CB76,0),0)</f>
        <v>0</v>
      </c>
      <c r="BM76">
        <f ca="1">_xlfn.IFNA(IF(VLOOKUP(Pres_2017_T1!CG76,[2]ListeGithub!$I$2:$K$111,3,FALSE)=$A$1,Pres_2017_T1!CI76,0),0)</f>
        <v>0</v>
      </c>
      <c r="BT76">
        <f ca="1">_xlfn.IFNA(IF(VLOOKUP(Pres_2017_T1!CN76,[2]ListeGithub!$I$2:$K$111,3,FALSE)=$A$1,Pres_2017_T1!CP76,0),0)</f>
        <v>0</v>
      </c>
      <c r="CA76">
        <f t="shared" ca="1" si="1"/>
        <v>27013</v>
      </c>
    </row>
    <row r="77" spans="1:79" x14ac:dyDescent="0.75">
      <c r="A77" t="str">
        <v>18_01</v>
      </c>
      <c r="B77">
        <f ca="1">_xlfn.IFNA(IF(VLOOKUP(Pres_2017_T1!V77,[2]ListeGithub!$I$2:$K$111,3,FALSE)=$A$1,Pres_2017_T1!X77,0),0)</f>
        <v>0</v>
      </c>
      <c r="I77">
        <f ca="1">_xlfn.IFNA(IF(VLOOKUP(Pres_2017_T1!AC77,[2]ListeGithub!$I$2:$K$111,3,FALSE)=$A$1,Pres_2017_T1!AE77,0),0)</f>
        <v>0</v>
      </c>
      <c r="P77">
        <f ca="1">_xlfn.IFNA(IF(VLOOKUP(Pres_2017_T1!AJ77,[2]ListeGithub!$I$2:$K$111,3,FALSE)=$A$1,Pres_2017_T1!AL77,0),0)</f>
        <v>11979</v>
      </c>
      <c r="W77">
        <f ca="1">_xlfn.IFNA(IF(VLOOKUP(Pres_2017_T1!AQ77,[2]ListeGithub!$I$2:$K$111,3,FALSE)=$A$1,Pres_2017_T1!AS77,0),0)</f>
        <v>0</v>
      </c>
      <c r="AD77">
        <f ca="1">_xlfn.IFNA(IF(VLOOKUP(Pres_2017_T1!AX77,[2]ListeGithub!$I$2:$K$111,3,FALSE)=$A$1,Pres_2017_T1!AZ77,0),0)</f>
        <v>0</v>
      </c>
      <c r="AK77">
        <f ca="1">_xlfn.IFNA(IF(VLOOKUP(Pres_2017_T1!BE77,[2]ListeGithub!$I$2:$K$111,3,FALSE)=$A$1,Pres_2017_T1!BG77,0),0)</f>
        <v>2934</v>
      </c>
      <c r="AR77">
        <f ca="1">_xlfn.IFNA(IF(VLOOKUP(Pres_2017_T1!BL77,[2]ListeGithub!$I$2:$K$111,3,FALSE)=$A$1,Pres_2017_T1!BN77,0),0)</f>
        <v>0</v>
      </c>
      <c r="AY77">
        <f ca="1">_xlfn.IFNA(IF(VLOOKUP(Pres_2017_T1!BS77,[2]ListeGithub!$I$2:$K$111,3,FALSE)=$A$1,Pres_2017_T1!BU77,0),0)</f>
        <v>0</v>
      </c>
      <c r="BF77">
        <f ca="1">_xlfn.IFNA(IF(VLOOKUP(Pres_2017_T1!BZ77,[2]ListeGithub!$I$2:$K$111,3,FALSE)=$A$1,Pres_2017_T1!CB77,0),0)</f>
        <v>0</v>
      </c>
      <c r="BM77">
        <f ca="1">_xlfn.IFNA(IF(VLOOKUP(Pres_2017_T1!CG77,[2]ListeGithub!$I$2:$K$111,3,FALSE)=$A$1,Pres_2017_T1!CI77,0),0)</f>
        <v>0</v>
      </c>
      <c r="BT77">
        <f ca="1">_xlfn.IFNA(IF(VLOOKUP(Pres_2017_T1!CN77,[2]ListeGithub!$I$2:$K$111,3,FALSE)=$A$1,Pres_2017_T1!CP77,0),0)</f>
        <v>0</v>
      </c>
      <c r="CA77">
        <f t="shared" ca="1" si="1"/>
        <v>14913</v>
      </c>
    </row>
    <row r="78" spans="1:79" x14ac:dyDescent="0.75">
      <c r="A78" t="str">
        <v>18_02</v>
      </c>
      <c r="B78">
        <f ca="1">_xlfn.IFNA(IF(VLOOKUP(Pres_2017_T1!V78,[2]ListeGithub!$I$2:$K$111,3,FALSE)=$A$1,Pres_2017_T1!X78,0),0)</f>
        <v>12701</v>
      </c>
      <c r="I78">
        <f ca="1">_xlfn.IFNA(IF(VLOOKUP(Pres_2017_T1!AC78,[2]ListeGithub!$I$2:$K$111,3,FALSE)=$A$1,Pres_2017_T1!AE78,0),0)</f>
        <v>0</v>
      </c>
      <c r="P78">
        <f ca="1">_xlfn.IFNA(IF(VLOOKUP(Pres_2017_T1!AJ78,[2]ListeGithub!$I$2:$K$111,3,FALSE)=$A$1,Pres_2017_T1!AL78,0),0)</f>
        <v>0</v>
      </c>
      <c r="W78">
        <f ca="1">_xlfn.IFNA(IF(VLOOKUP(Pres_2017_T1!AQ78,[2]ListeGithub!$I$2:$K$111,3,FALSE)=$A$1,Pres_2017_T1!AS78,0),0)</f>
        <v>0</v>
      </c>
      <c r="AD78">
        <f ca="1">_xlfn.IFNA(IF(VLOOKUP(Pres_2017_T1!AX78,[2]ListeGithub!$I$2:$K$111,3,FALSE)=$A$1,Pres_2017_T1!AZ78,0),0)</f>
        <v>0</v>
      </c>
      <c r="AK78">
        <f ca="1">_xlfn.IFNA(IF(VLOOKUP(Pres_2017_T1!BE78,[2]ListeGithub!$I$2:$K$111,3,FALSE)=$A$1,Pres_2017_T1!BG78,0),0)</f>
        <v>2637</v>
      </c>
      <c r="AR78">
        <f ca="1">_xlfn.IFNA(IF(VLOOKUP(Pres_2017_T1!BL78,[2]ListeGithub!$I$2:$K$111,3,FALSE)=$A$1,Pres_2017_T1!BN78,0),0)</f>
        <v>0</v>
      </c>
      <c r="AY78">
        <f ca="1">_xlfn.IFNA(IF(VLOOKUP(Pres_2017_T1!BS78,[2]ListeGithub!$I$2:$K$111,3,FALSE)=$A$1,Pres_2017_T1!BU78,0),0)</f>
        <v>0</v>
      </c>
      <c r="BF78">
        <f ca="1">_xlfn.IFNA(IF(VLOOKUP(Pres_2017_T1!BZ78,[2]ListeGithub!$I$2:$K$111,3,FALSE)=$A$1,Pres_2017_T1!CB78,0),0)</f>
        <v>0</v>
      </c>
      <c r="BM78">
        <f ca="1">_xlfn.IFNA(IF(VLOOKUP(Pres_2017_T1!CG78,[2]ListeGithub!$I$2:$K$111,3,FALSE)=$A$1,Pres_2017_T1!CI78,0),0)</f>
        <v>0</v>
      </c>
      <c r="BT78">
        <f ca="1">_xlfn.IFNA(IF(VLOOKUP(Pres_2017_T1!CN78,[2]ListeGithub!$I$2:$K$111,3,FALSE)=$A$1,Pres_2017_T1!CP78,0),0)</f>
        <v>0</v>
      </c>
      <c r="CA78">
        <f t="shared" ca="1" si="1"/>
        <v>15338</v>
      </c>
    </row>
    <row r="79" spans="1:79" x14ac:dyDescent="0.75">
      <c r="A79" t="str">
        <v>18_03</v>
      </c>
      <c r="B79">
        <f ca="1">_xlfn.IFNA(IF(VLOOKUP(Pres_2017_T1!V79,[2]ListeGithub!$I$2:$K$111,3,FALSE)=$A$1,Pres_2017_T1!X79,0),0)</f>
        <v>17073</v>
      </c>
      <c r="I79">
        <f ca="1">_xlfn.IFNA(IF(VLOOKUP(Pres_2017_T1!AC79,[2]ListeGithub!$I$2:$K$111,3,FALSE)=$A$1,Pres_2017_T1!AE79,0),0)</f>
        <v>0</v>
      </c>
      <c r="P79">
        <f ca="1">_xlfn.IFNA(IF(VLOOKUP(Pres_2017_T1!AJ79,[2]ListeGithub!$I$2:$K$111,3,FALSE)=$A$1,Pres_2017_T1!AL79,0),0)</f>
        <v>0</v>
      </c>
      <c r="W79">
        <f ca="1">_xlfn.IFNA(IF(VLOOKUP(Pres_2017_T1!AQ79,[2]ListeGithub!$I$2:$K$111,3,FALSE)=$A$1,Pres_2017_T1!AS79,0),0)</f>
        <v>0</v>
      </c>
      <c r="AD79">
        <f ca="1">_xlfn.IFNA(IF(VLOOKUP(Pres_2017_T1!AX79,[2]ListeGithub!$I$2:$K$111,3,FALSE)=$A$1,Pres_2017_T1!AZ79,0),0)</f>
        <v>3983</v>
      </c>
      <c r="AK79">
        <f ca="1">_xlfn.IFNA(IF(VLOOKUP(Pres_2017_T1!BE79,[2]ListeGithub!$I$2:$K$111,3,FALSE)=$A$1,Pres_2017_T1!BG79,0),0)</f>
        <v>0</v>
      </c>
      <c r="AR79">
        <f ca="1">_xlfn.IFNA(IF(VLOOKUP(Pres_2017_T1!BL79,[2]ListeGithub!$I$2:$K$111,3,FALSE)=$A$1,Pres_2017_T1!BN79,0),0)</f>
        <v>0</v>
      </c>
      <c r="AY79">
        <f ca="1">_xlfn.IFNA(IF(VLOOKUP(Pres_2017_T1!BS79,[2]ListeGithub!$I$2:$K$111,3,FALSE)=$A$1,Pres_2017_T1!BU79,0),0)</f>
        <v>0</v>
      </c>
      <c r="BF79">
        <f ca="1">_xlfn.IFNA(IF(VLOOKUP(Pres_2017_T1!BZ79,[2]ListeGithub!$I$2:$K$111,3,FALSE)=$A$1,Pres_2017_T1!CB79,0),0)</f>
        <v>0</v>
      </c>
      <c r="BM79">
        <f ca="1">_xlfn.IFNA(IF(VLOOKUP(Pres_2017_T1!CG79,[2]ListeGithub!$I$2:$K$111,3,FALSE)=$A$1,Pres_2017_T1!CI79,0),0)</f>
        <v>0</v>
      </c>
      <c r="BT79">
        <f ca="1">_xlfn.IFNA(IF(VLOOKUP(Pres_2017_T1!CN79,[2]ListeGithub!$I$2:$K$111,3,FALSE)=$A$1,Pres_2017_T1!CP79,0),0)</f>
        <v>0</v>
      </c>
      <c r="CA79">
        <f t="shared" ca="1" si="1"/>
        <v>21056</v>
      </c>
    </row>
    <row r="80" spans="1:79" x14ac:dyDescent="0.75">
      <c r="A80" t="str">
        <v>19_01</v>
      </c>
      <c r="B80">
        <f ca="1">_xlfn.IFNA(IF(VLOOKUP(Pres_2017_T1!V80,[2]ListeGithub!$I$2:$K$111,3,FALSE)=$A$1,Pres_2017_T1!X80,0),0)</f>
        <v>0</v>
      </c>
      <c r="I80">
        <f ca="1">_xlfn.IFNA(IF(VLOOKUP(Pres_2017_T1!AC80,[2]ListeGithub!$I$2:$K$111,3,FALSE)=$A$1,Pres_2017_T1!AE80,0),0)</f>
        <v>0</v>
      </c>
      <c r="P80">
        <f ca="1">_xlfn.IFNA(IF(VLOOKUP(Pres_2017_T1!AJ80,[2]ListeGithub!$I$2:$K$111,3,FALSE)=$A$1,Pres_2017_T1!AL80,0),0)</f>
        <v>12448</v>
      </c>
      <c r="W80">
        <f ca="1">_xlfn.IFNA(IF(VLOOKUP(Pres_2017_T1!AQ80,[2]ListeGithub!$I$2:$K$111,3,FALSE)=$A$1,Pres_2017_T1!AS80,0),0)</f>
        <v>0</v>
      </c>
      <c r="AD80">
        <f ca="1">_xlfn.IFNA(IF(VLOOKUP(Pres_2017_T1!AX80,[2]ListeGithub!$I$2:$K$111,3,FALSE)=$A$1,Pres_2017_T1!AZ80,0),0)</f>
        <v>0</v>
      </c>
      <c r="AK80">
        <f ca="1">_xlfn.IFNA(IF(VLOOKUP(Pres_2017_T1!BE80,[2]ListeGithub!$I$2:$K$111,3,FALSE)=$A$1,Pres_2017_T1!BG80,0),0)</f>
        <v>3532</v>
      </c>
      <c r="AR80">
        <f ca="1">_xlfn.IFNA(IF(VLOOKUP(Pres_2017_T1!BL80,[2]ListeGithub!$I$2:$K$111,3,FALSE)=$A$1,Pres_2017_T1!BN80,0),0)</f>
        <v>0</v>
      </c>
      <c r="AY80">
        <f ca="1">_xlfn.IFNA(IF(VLOOKUP(Pres_2017_T1!BS80,[2]ListeGithub!$I$2:$K$111,3,FALSE)=$A$1,Pres_2017_T1!BU80,0),0)</f>
        <v>0</v>
      </c>
      <c r="BF80">
        <f ca="1">_xlfn.IFNA(IF(VLOOKUP(Pres_2017_T1!BZ80,[2]ListeGithub!$I$2:$K$111,3,FALSE)=$A$1,Pres_2017_T1!CB80,0),0)</f>
        <v>0</v>
      </c>
      <c r="BM80">
        <f ca="1">_xlfn.IFNA(IF(VLOOKUP(Pres_2017_T1!CG80,[2]ListeGithub!$I$2:$K$111,3,FALSE)=$A$1,Pres_2017_T1!CI80,0),0)</f>
        <v>0</v>
      </c>
      <c r="BT80">
        <f ca="1">_xlfn.IFNA(IF(VLOOKUP(Pres_2017_T1!CN80,[2]ListeGithub!$I$2:$K$111,3,FALSE)=$A$1,Pres_2017_T1!CP80,0),0)</f>
        <v>0</v>
      </c>
      <c r="CA80">
        <f t="shared" ca="1" si="1"/>
        <v>15980</v>
      </c>
    </row>
    <row r="81" spans="1:79" x14ac:dyDescent="0.75">
      <c r="A81" t="str">
        <v>19_02</v>
      </c>
      <c r="B81">
        <f ca="1">_xlfn.IFNA(IF(VLOOKUP(Pres_2017_T1!V81,[2]ListeGithub!$I$2:$K$111,3,FALSE)=$A$1,Pres_2017_T1!X81,0),0)</f>
        <v>0</v>
      </c>
      <c r="I81">
        <f ca="1">_xlfn.IFNA(IF(VLOOKUP(Pres_2017_T1!AC81,[2]ListeGithub!$I$2:$K$111,3,FALSE)=$A$1,Pres_2017_T1!AE81,0),0)</f>
        <v>0</v>
      </c>
      <c r="P81">
        <f ca="1">_xlfn.IFNA(IF(VLOOKUP(Pres_2017_T1!AJ81,[2]ListeGithub!$I$2:$K$111,3,FALSE)=$A$1,Pres_2017_T1!AL81,0),0)</f>
        <v>0</v>
      </c>
      <c r="W81">
        <f ca="1">_xlfn.IFNA(IF(VLOOKUP(Pres_2017_T1!AQ81,[2]ListeGithub!$I$2:$K$111,3,FALSE)=$A$1,Pres_2017_T1!AS81,0),0)</f>
        <v>12805</v>
      </c>
      <c r="AD81">
        <f ca="1">_xlfn.IFNA(IF(VLOOKUP(Pres_2017_T1!AX81,[2]ListeGithub!$I$2:$K$111,3,FALSE)=$A$1,Pres_2017_T1!AZ81,0),0)</f>
        <v>0</v>
      </c>
      <c r="AK81">
        <f ca="1">_xlfn.IFNA(IF(VLOOKUP(Pres_2017_T1!BE81,[2]ListeGithub!$I$2:$K$111,3,FALSE)=$A$1,Pres_2017_T1!BG81,0),0)</f>
        <v>3517</v>
      </c>
      <c r="AR81">
        <f ca="1">_xlfn.IFNA(IF(VLOOKUP(Pres_2017_T1!BL81,[2]ListeGithub!$I$2:$K$111,3,FALSE)=$A$1,Pres_2017_T1!BN81,0),0)</f>
        <v>0</v>
      </c>
      <c r="AY81">
        <f ca="1">_xlfn.IFNA(IF(VLOOKUP(Pres_2017_T1!BS81,[2]ListeGithub!$I$2:$K$111,3,FALSE)=$A$1,Pres_2017_T1!BU81,0),0)</f>
        <v>0</v>
      </c>
      <c r="BF81">
        <f ca="1">_xlfn.IFNA(IF(VLOOKUP(Pres_2017_T1!BZ81,[2]ListeGithub!$I$2:$K$111,3,FALSE)=$A$1,Pres_2017_T1!CB81,0),0)</f>
        <v>0</v>
      </c>
      <c r="BM81">
        <f ca="1">_xlfn.IFNA(IF(VLOOKUP(Pres_2017_T1!CG81,[2]ListeGithub!$I$2:$K$111,3,FALSE)=$A$1,Pres_2017_T1!CI81,0),0)</f>
        <v>0</v>
      </c>
      <c r="BT81">
        <f ca="1">_xlfn.IFNA(IF(VLOOKUP(Pres_2017_T1!CN81,[2]ListeGithub!$I$2:$K$111,3,FALSE)=$A$1,Pres_2017_T1!CP81,0),0)</f>
        <v>0</v>
      </c>
      <c r="CA81">
        <f t="shared" ca="1" si="1"/>
        <v>16322</v>
      </c>
    </row>
    <row r="82" spans="1:79" x14ac:dyDescent="0.75">
      <c r="A82" t="str">
        <v>2A_01</v>
      </c>
      <c r="B82">
        <f ca="1">_xlfn.IFNA(IF(VLOOKUP(Pres_2017_T1!V82,[2]ListeGithub!$I$2:$K$111,3,FALSE)=$A$1,Pres_2017_T1!X82,0),0)</f>
        <v>9724</v>
      </c>
      <c r="I82">
        <f ca="1">_xlfn.IFNA(IF(VLOOKUP(Pres_2017_T1!AC82,[2]ListeGithub!$I$2:$K$111,3,FALSE)=$A$1,Pres_2017_T1!AE82,0),0)</f>
        <v>0</v>
      </c>
      <c r="P82">
        <f ca="1">_xlfn.IFNA(IF(VLOOKUP(Pres_2017_T1!AJ82,[2]ListeGithub!$I$2:$K$111,3,FALSE)=$A$1,Pres_2017_T1!AL82,0),0)</f>
        <v>0</v>
      </c>
      <c r="W82">
        <f ca="1">_xlfn.IFNA(IF(VLOOKUP(Pres_2017_T1!AQ82,[2]ListeGithub!$I$2:$K$111,3,FALSE)=$A$1,Pres_2017_T1!AS82,0),0)</f>
        <v>0</v>
      </c>
      <c r="AD82">
        <f ca="1">_xlfn.IFNA(IF(VLOOKUP(Pres_2017_T1!AX82,[2]ListeGithub!$I$2:$K$111,3,FALSE)=$A$1,Pres_2017_T1!AZ82,0),0)</f>
        <v>0</v>
      </c>
      <c r="AK82">
        <f ca="1">_xlfn.IFNA(IF(VLOOKUP(Pres_2017_T1!BE82,[2]ListeGithub!$I$2:$K$111,3,FALSE)=$A$1,Pres_2017_T1!BG82,0),0)</f>
        <v>0</v>
      </c>
      <c r="AR82">
        <f ca="1">_xlfn.IFNA(IF(VLOOKUP(Pres_2017_T1!BL82,[2]ListeGithub!$I$2:$K$111,3,FALSE)=$A$1,Pres_2017_T1!BN82,0),0)</f>
        <v>998</v>
      </c>
      <c r="AY82">
        <f ca="1">_xlfn.IFNA(IF(VLOOKUP(Pres_2017_T1!BS82,[2]ListeGithub!$I$2:$K$111,3,FALSE)=$A$1,Pres_2017_T1!BU82,0),0)</f>
        <v>0</v>
      </c>
      <c r="BF82">
        <f ca="1">_xlfn.IFNA(IF(VLOOKUP(Pres_2017_T1!BZ82,[2]ListeGithub!$I$2:$K$111,3,FALSE)=$A$1,Pres_2017_T1!CB82,0),0)</f>
        <v>0</v>
      </c>
      <c r="BM82">
        <f ca="1">_xlfn.IFNA(IF(VLOOKUP(Pres_2017_T1!CG82,[2]ListeGithub!$I$2:$K$111,3,FALSE)=$A$1,Pres_2017_T1!CI82,0),0)</f>
        <v>0</v>
      </c>
      <c r="BT82">
        <f ca="1">_xlfn.IFNA(IF(VLOOKUP(Pres_2017_T1!CN82,[2]ListeGithub!$I$2:$K$111,3,FALSE)=$A$1,Pres_2017_T1!CP82,0),0)</f>
        <v>0</v>
      </c>
      <c r="CA82">
        <f t="shared" ca="1" si="1"/>
        <v>10722</v>
      </c>
    </row>
    <row r="83" spans="1:79" x14ac:dyDescent="0.75">
      <c r="A83" t="str">
        <v>2A_02</v>
      </c>
      <c r="B83">
        <f ca="1">_xlfn.IFNA(IF(VLOOKUP(Pres_2017_T1!V83,[2]ListeGithub!$I$2:$K$111,3,FALSE)=$A$1,Pres_2017_T1!X83,0),0)</f>
        <v>11133</v>
      </c>
      <c r="I83">
        <f ca="1">_xlfn.IFNA(IF(VLOOKUP(Pres_2017_T1!AC83,[2]ListeGithub!$I$2:$K$111,3,FALSE)=$A$1,Pres_2017_T1!AE83,0),0)</f>
        <v>0</v>
      </c>
      <c r="P83">
        <f ca="1">_xlfn.IFNA(IF(VLOOKUP(Pres_2017_T1!AJ83,[2]ListeGithub!$I$2:$K$111,3,FALSE)=$A$1,Pres_2017_T1!AL83,0),0)</f>
        <v>0</v>
      </c>
      <c r="W83">
        <f ca="1">_xlfn.IFNA(IF(VLOOKUP(Pres_2017_T1!AQ83,[2]ListeGithub!$I$2:$K$111,3,FALSE)=$A$1,Pres_2017_T1!AS83,0),0)</f>
        <v>0</v>
      </c>
      <c r="AD83">
        <f ca="1">_xlfn.IFNA(IF(VLOOKUP(Pres_2017_T1!AX83,[2]ListeGithub!$I$2:$K$111,3,FALSE)=$A$1,Pres_2017_T1!AZ83,0),0)</f>
        <v>0</v>
      </c>
      <c r="AK83">
        <f ca="1">_xlfn.IFNA(IF(VLOOKUP(Pres_2017_T1!BE83,[2]ListeGithub!$I$2:$K$111,3,FALSE)=$A$1,Pres_2017_T1!BG83,0),0)</f>
        <v>1220</v>
      </c>
      <c r="AR83">
        <f ca="1">_xlfn.IFNA(IF(VLOOKUP(Pres_2017_T1!BL83,[2]ListeGithub!$I$2:$K$111,3,FALSE)=$A$1,Pres_2017_T1!BN83,0),0)</f>
        <v>0</v>
      </c>
      <c r="AY83">
        <f ca="1">_xlfn.IFNA(IF(VLOOKUP(Pres_2017_T1!BS83,[2]ListeGithub!$I$2:$K$111,3,FALSE)=$A$1,Pres_2017_T1!BU83,0),0)</f>
        <v>0</v>
      </c>
      <c r="BF83">
        <f ca="1">_xlfn.IFNA(IF(VLOOKUP(Pres_2017_T1!BZ83,[2]ListeGithub!$I$2:$K$111,3,FALSE)=$A$1,Pres_2017_T1!CB83,0),0)</f>
        <v>0</v>
      </c>
      <c r="BM83">
        <f ca="1">_xlfn.IFNA(IF(VLOOKUP(Pres_2017_T1!CG83,[2]ListeGithub!$I$2:$K$111,3,FALSE)=$A$1,Pres_2017_T1!CI83,0),0)</f>
        <v>0</v>
      </c>
      <c r="BT83">
        <f ca="1">_xlfn.IFNA(IF(VLOOKUP(Pres_2017_T1!CN83,[2]ListeGithub!$I$2:$K$111,3,FALSE)=$A$1,Pres_2017_T1!CP83,0),0)</f>
        <v>0</v>
      </c>
      <c r="CA83">
        <f t="shared" ca="1" si="1"/>
        <v>12353</v>
      </c>
    </row>
    <row r="84" spans="1:79" x14ac:dyDescent="0.75">
      <c r="A84" t="str">
        <v>2B_01</v>
      </c>
      <c r="B84">
        <f ca="1">_xlfn.IFNA(IF(VLOOKUP(Pres_2017_T1!V84,[2]ListeGithub!$I$2:$K$111,3,FALSE)=$A$1,Pres_2017_T1!X84,0),0)</f>
        <v>11172</v>
      </c>
      <c r="I84">
        <f ca="1">_xlfn.IFNA(IF(VLOOKUP(Pres_2017_T1!AC84,[2]ListeGithub!$I$2:$K$111,3,FALSE)=$A$1,Pres_2017_T1!AE84,0),0)</f>
        <v>0</v>
      </c>
      <c r="P84">
        <f ca="1">_xlfn.IFNA(IF(VLOOKUP(Pres_2017_T1!AJ84,[2]ListeGithub!$I$2:$K$111,3,FALSE)=$A$1,Pres_2017_T1!AL84,0),0)</f>
        <v>0</v>
      </c>
      <c r="W84">
        <f ca="1">_xlfn.IFNA(IF(VLOOKUP(Pres_2017_T1!AQ84,[2]ListeGithub!$I$2:$K$111,3,FALSE)=$A$1,Pres_2017_T1!AS84,0),0)</f>
        <v>0</v>
      </c>
      <c r="AD84">
        <f ca="1">_xlfn.IFNA(IF(VLOOKUP(Pres_2017_T1!AX84,[2]ListeGithub!$I$2:$K$111,3,FALSE)=$A$1,Pres_2017_T1!AZ84,0),0)</f>
        <v>0</v>
      </c>
      <c r="AK84">
        <f ca="1">_xlfn.IFNA(IF(VLOOKUP(Pres_2017_T1!BE84,[2]ListeGithub!$I$2:$K$111,3,FALSE)=$A$1,Pres_2017_T1!BG84,0),0)</f>
        <v>0</v>
      </c>
      <c r="AR84">
        <f ca="1">_xlfn.IFNA(IF(VLOOKUP(Pres_2017_T1!BL84,[2]ListeGithub!$I$2:$K$111,3,FALSE)=$A$1,Pres_2017_T1!BN84,0),0)</f>
        <v>1083</v>
      </c>
      <c r="AY84">
        <f ca="1">_xlfn.IFNA(IF(VLOOKUP(Pres_2017_T1!BS84,[2]ListeGithub!$I$2:$K$111,3,FALSE)=$A$1,Pres_2017_T1!BU84,0),0)</f>
        <v>0</v>
      </c>
      <c r="BF84">
        <f ca="1">_xlfn.IFNA(IF(VLOOKUP(Pres_2017_T1!BZ84,[2]ListeGithub!$I$2:$K$111,3,FALSE)=$A$1,Pres_2017_T1!CB84,0),0)</f>
        <v>0</v>
      </c>
      <c r="BM84">
        <f ca="1">_xlfn.IFNA(IF(VLOOKUP(Pres_2017_T1!CG84,[2]ListeGithub!$I$2:$K$111,3,FALSE)=$A$1,Pres_2017_T1!CI84,0),0)</f>
        <v>0</v>
      </c>
      <c r="BT84">
        <f ca="1">_xlfn.IFNA(IF(VLOOKUP(Pres_2017_T1!CN84,[2]ListeGithub!$I$2:$K$111,3,FALSE)=$A$1,Pres_2017_T1!CP84,0),0)</f>
        <v>0</v>
      </c>
      <c r="CA84">
        <f t="shared" ca="1" si="1"/>
        <v>12255</v>
      </c>
    </row>
    <row r="85" spans="1:79" x14ac:dyDescent="0.75">
      <c r="A85" t="str">
        <v>2B_02</v>
      </c>
      <c r="B85">
        <f ca="1">_xlfn.IFNA(IF(VLOOKUP(Pres_2017_T1!V85,[2]ListeGithub!$I$2:$K$111,3,FALSE)=$A$1,Pres_2017_T1!X85,0),0)</f>
        <v>11011</v>
      </c>
      <c r="I85">
        <f ca="1">_xlfn.IFNA(IF(VLOOKUP(Pres_2017_T1!AC85,[2]ListeGithub!$I$2:$K$111,3,FALSE)=$A$1,Pres_2017_T1!AE85,0),0)</f>
        <v>0</v>
      </c>
      <c r="P85">
        <f ca="1">_xlfn.IFNA(IF(VLOOKUP(Pres_2017_T1!AJ85,[2]ListeGithub!$I$2:$K$111,3,FALSE)=$A$1,Pres_2017_T1!AL85,0),0)</f>
        <v>0</v>
      </c>
      <c r="W85">
        <f ca="1">_xlfn.IFNA(IF(VLOOKUP(Pres_2017_T1!AQ85,[2]ListeGithub!$I$2:$K$111,3,FALSE)=$A$1,Pres_2017_T1!AS85,0),0)</f>
        <v>0</v>
      </c>
      <c r="AD85">
        <f ca="1">_xlfn.IFNA(IF(VLOOKUP(Pres_2017_T1!AX85,[2]ListeGithub!$I$2:$K$111,3,FALSE)=$A$1,Pres_2017_T1!AZ85,0),0)</f>
        <v>0</v>
      </c>
      <c r="AK85">
        <f ca="1">_xlfn.IFNA(IF(VLOOKUP(Pres_2017_T1!BE85,[2]ListeGithub!$I$2:$K$111,3,FALSE)=$A$1,Pres_2017_T1!BG85,0),0)</f>
        <v>0</v>
      </c>
      <c r="AR85">
        <f ca="1">_xlfn.IFNA(IF(VLOOKUP(Pres_2017_T1!BL85,[2]ListeGithub!$I$2:$K$111,3,FALSE)=$A$1,Pres_2017_T1!BN85,0),0)</f>
        <v>1161</v>
      </c>
      <c r="AY85">
        <f ca="1">_xlfn.IFNA(IF(VLOOKUP(Pres_2017_T1!BS85,[2]ListeGithub!$I$2:$K$111,3,FALSE)=$A$1,Pres_2017_T1!BU85,0),0)</f>
        <v>0</v>
      </c>
      <c r="BF85">
        <f ca="1">_xlfn.IFNA(IF(VLOOKUP(Pres_2017_T1!BZ85,[2]ListeGithub!$I$2:$K$111,3,FALSE)=$A$1,Pres_2017_T1!CB85,0),0)</f>
        <v>0</v>
      </c>
      <c r="BM85">
        <f ca="1">_xlfn.IFNA(IF(VLOOKUP(Pres_2017_T1!CG85,[2]ListeGithub!$I$2:$K$111,3,FALSE)=$A$1,Pres_2017_T1!CI85,0),0)</f>
        <v>0</v>
      </c>
      <c r="BT85">
        <f ca="1">_xlfn.IFNA(IF(VLOOKUP(Pres_2017_T1!CN85,[2]ListeGithub!$I$2:$K$111,3,FALSE)=$A$1,Pres_2017_T1!CP85,0),0)</f>
        <v>0</v>
      </c>
      <c r="CA85">
        <f t="shared" ca="1" si="1"/>
        <v>12172</v>
      </c>
    </row>
    <row r="86" spans="1:79" x14ac:dyDescent="0.75">
      <c r="A86" t="str">
        <v>21_01</v>
      </c>
      <c r="B86">
        <f ca="1">_xlfn.IFNA(IF(VLOOKUP(Pres_2017_T1!V86,[2]ListeGithub!$I$2:$K$111,3,FALSE)=$A$1,Pres_2017_T1!X86,0),0)</f>
        <v>0</v>
      </c>
      <c r="I86">
        <f ca="1">_xlfn.IFNA(IF(VLOOKUP(Pres_2017_T1!AC86,[2]ListeGithub!$I$2:$K$111,3,FALSE)=$A$1,Pres_2017_T1!AE86,0),0)</f>
        <v>0</v>
      </c>
      <c r="P86">
        <f ca="1">_xlfn.IFNA(IF(VLOOKUP(Pres_2017_T1!AJ86,[2]ListeGithub!$I$2:$K$111,3,FALSE)=$A$1,Pres_2017_T1!AL86,0),0)</f>
        <v>0</v>
      </c>
      <c r="W86">
        <f ca="1">_xlfn.IFNA(IF(VLOOKUP(Pres_2017_T1!AQ86,[2]ListeGithub!$I$2:$K$111,3,FALSE)=$A$1,Pres_2017_T1!AS86,0),0)</f>
        <v>7687</v>
      </c>
      <c r="AD86">
        <f ca="1">_xlfn.IFNA(IF(VLOOKUP(Pres_2017_T1!AX86,[2]ListeGithub!$I$2:$K$111,3,FALSE)=$A$1,Pres_2017_T1!AZ86,0),0)</f>
        <v>0</v>
      </c>
      <c r="AK86">
        <f ca="1">_xlfn.IFNA(IF(VLOOKUP(Pres_2017_T1!BE86,[2]ListeGithub!$I$2:$K$111,3,FALSE)=$A$1,Pres_2017_T1!BG86,0),0)</f>
        <v>2286</v>
      </c>
      <c r="AR86">
        <f ca="1">_xlfn.IFNA(IF(VLOOKUP(Pres_2017_T1!BL86,[2]ListeGithub!$I$2:$K$111,3,FALSE)=$A$1,Pres_2017_T1!BN86,0),0)</f>
        <v>0</v>
      </c>
      <c r="AY86">
        <f ca="1">_xlfn.IFNA(IF(VLOOKUP(Pres_2017_T1!BS86,[2]ListeGithub!$I$2:$K$111,3,FALSE)=$A$1,Pres_2017_T1!BU86,0),0)</f>
        <v>0</v>
      </c>
      <c r="BF86">
        <f ca="1">_xlfn.IFNA(IF(VLOOKUP(Pres_2017_T1!BZ86,[2]ListeGithub!$I$2:$K$111,3,FALSE)=$A$1,Pres_2017_T1!CB86,0),0)</f>
        <v>0</v>
      </c>
      <c r="BM86">
        <f ca="1">_xlfn.IFNA(IF(VLOOKUP(Pres_2017_T1!CG86,[2]ListeGithub!$I$2:$K$111,3,FALSE)=$A$1,Pres_2017_T1!CI86,0),0)</f>
        <v>0</v>
      </c>
      <c r="BT86">
        <f ca="1">_xlfn.IFNA(IF(VLOOKUP(Pres_2017_T1!CN86,[2]ListeGithub!$I$2:$K$111,3,FALSE)=$A$1,Pres_2017_T1!CP86,0),0)</f>
        <v>0</v>
      </c>
      <c r="CA86">
        <f t="shared" ca="1" si="1"/>
        <v>9973</v>
      </c>
    </row>
    <row r="87" spans="1:79" x14ac:dyDescent="0.75">
      <c r="A87" t="str">
        <v>21_02</v>
      </c>
      <c r="B87">
        <f ca="1">_xlfn.IFNA(IF(VLOOKUP(Pres_2017_T1!V87,[2]ListeGithub!$I$2:$K$111,3,FALSE)=$A$1,Pres_2017_T1!X87,0),0)</f>
        <v>0</v>
      </c>
      <c r="I87">
        <f ca="1">_xlfn.IFNA(IF(VLOOKUP(Pres_2017_T1!AC87,[2]ListeGithub!$I$2:$K$111,3,FALSE)=$A$1,Pres_2017_T1!AE87,0),0)</f>
        <v>11842</v>
      </c>
      <c r="P87">
        <f ca="1">_xlfn.IFNA(IF(VLOOKUP(Pres_2017_T1!AJ87,[2]ListeGithub!$I$2:$K$111,3,FALSE)=$A$1,Pres_2017_T1!AL87,0),0)</f>
        <v>0</v>
      </c>
      <c r="W87">
        <f ca="1">_xlfn.IFNA(IF(VLOOKUP(Pres_2017_T1!AQ87,[2]ListeGithub!$I$2:$K$111,3,FALSE)=$A$1,Pres_2017_T1!AS87,0),0)</f>
        <v>0</v>
      </c>
      <c r="AD87">
        <f ca="1">_xlfn.IFNA(IF(VLOOKUP(Pres_2017_T1!AX87,[2]ListeGithub!$I$2:$K$111,3,FALSE)=$A$1,Pres_2017_T1!AZ87,0),0)</f>
        <v>0</v>
      </c>
      <c r="AK87">
        <f ca="1">_xlfn.IFNA(IF(VLOOKUP(Pres_2017_T1!BE87,[2]ListeGithub!$I$2:$K$111,3,FALSE)=$A$1,Pres_2017_T1!BG87,0),0)</f>
        <v>2754</v>
      </c>
      <c r="AR87">
        <f ca="1">_xlfn.IFNA(IF(VLOOKUP(Pres_2017_T1!BL87,[2]ListeGithub!$I$2:$K$111,3,FALSE)=$A$1,Pres_2017_T1!BN87,0),0)</f>
        <v>0</v>
      </c>
      <c r="AY87">
        <f ca="1">_xlfn.IFNA(IF(VLOOKUP(Pres_2017_T1!BS87,[2]ListeGithub!$I$2:$K$111,3,FALSE)=$A$1,Pres_2017_T1!BU87,0),0)</f>
        <v>0</v>
      </c>
      <c r="BF87">
        <f ca="1">_xlfn.IFNA(IF(VLOOKUP(Pres_2017_T1!BZ87,[2]ListeGithub!$I$2:$K$111,3,FALSE)=$A$1,Pres_2017_T1!CB87,0),0)</f>
        <v>0</v>
      </c>
      <c r="BM87">
        <f ca="1">_xlfn.IFNA(IF(VLOOKUP(Pres_2017_T1!CG87,[2]ListeGithub!$I$2:$K$111,3,FALSE)=$A$1,Pres_2017_T1!CI87,0),0)</f>
        <v>0</v>
      </c>
      <c r="BT87">
        <f ca="1">_xlfn.IFNA(IF(VLOOKUP(Pres_2017_T1!CN87,[2]ListeGithub!$I$2:$K$111,3,FALSE)=$A$1,Pres_2017_T1!CP87,0),0)</f>
        <v>0</v>
      </c>
      <c r="CA87">
        <f t="shared" ca="1" si="1"/>
        <v>14596</v>
      </c>
    </row>
    <row r="88" spans="1:79" x14ac:dyDescent="0.75">
      <c r="A88" t="str">
        <v>21_03</v>
      </c>
      <c r="B88">
        <f ca="1">_xlfn.IFNA(IF(VLOOKUP(Pres_2017_T1!V88,[2]ListeGithub!$I$2:$K$111,3,FALSE)=$A$1,Pres_2017_T1!X88,0),0)</f>
        <v>0</v>
      </c>
      <c r="I88">
        <f ca="1">_xlfn.IFNA(IF(VLOOKUP(Pres_2017_T1!AC88,[2]ListeGithub!$I$2:$K$111,3,FALSE)=$A$1,Pres_2017_T1!AE88,0),0)</f>
        <v>12789</v>
      </c>
      <c r="P88">
        <f ca="1">_xlfn.IFNA(IF(VLOOKUP(Pres_2017_T1!AJ88,[2]ListeGithub!$I$2:$K$111,3,FALSE)=$A$1,Pres_2017_T1!AL88,0),0)</f>
        <v>0</v>
      </c>
      <c r="W88">
        <f ca="1">_xlfn.IFNA(IF(VLOOKUP(Pres_2017_T1!AQ88,[2]ListeGithub!$I$2:$K$111,3,FALSE)=$A$1,Pres_2017_T1!AS88,0),0)</f>
        <v>0</v>
      </c>
      <c r="AD88">
        <f ca="1">_xlfn.IFNA(IF(VLOOKUP(Pres_2017_T1!AX88,[2]ListeGithub!$I$2:$K$111,3,FALSE)=$A$1,Pres_2017_T1!AZ88,0),0)</f>
        <v>0</v>
      </c>
      <c r="AK88">
        <f ca="1">_xlfn.IFNA(IF(VLOOKUP(Pres_2017_T1!BE88,[2]ListeGithub!$I$2:$K$111,3,FALSE)=$A$1,Pres_2017_T1!BG88,0),0)</f>
        <v>2934</v>
      </c>
      <c r="AR88">
        <f ca="1">_xlfn.IFNA(IF(VLOOKUP(Pres_2017_T1!BL88,[2]ListeGithub!$I$2:$K$111,3,FALSE)=$A$1,Pres_2017_T1!BN88,0),0)</f>
        <v>0</v>
      </c>
      <c r="AY88">
        <f ca="1">_xlfn.IFNA(IF(VLOOKUP(Pres_2017_T1!BS88,[2]ListeGithub!$I$2:$K$111,3,FALSE)=$A$1,Pres_2017_T1!BU88,0),0)</f>
        <v>0</v>
      </c>
      <c r="BF88">
        <f ca="1">_xlfn.IFNA(IF(VLOOKUP(Pres_2017_T1!BZ88,[2]ListeGithub!$I$2:$K$111,3,FALSE)=$A$1,Pres_2017_T1!CB88,0),0)</f>
        <v>0</v>
      </c>
      <c r="BM88">
        <f ca="1">_xlfn.IFNA(IF(VLOOKUP(Pres_2017_T1!CG88,[2]ListeGithub!$I$2:$K$111,3,FALSE)=$A$1,Pres_2017_T1!CI88,0),0)</f>
        <v>0</v>
      </c>
      <c r="BT88">
        <f ca="1">_xlfn.IFNA(IF(VLOOKUP(Pres_2017_T1!CN88,[2]ListeGithub!$I$2:$K$111,3,FALSE)=$A$1,Pres_2017_T1!CP88,0),0)</f>
        <v>0</v>
      </c>
      <c r="CA88">
        <f t="shared" ca="1" si="1"/>
        <v>15723</v>
      </c>
    </row>
    <row r="89" spans="1:79" x14ac:dyDescent="0.75">
      <c r="A89" t="str">
        <v>21_04</v>
      </c>
      <c r="B89">
        <f ca="1">_xlfn.IFNA(IF(VLOOKUP(Pres_2017_T1!V89,[2]ListeGithub!$I$2:$K$111,3,FALSE)=$A$1,Pres_2017_T1!X89,0),0)</f>
        <v>14391</v>
      </c>
      <c r="I89">
        <f ca="1">_xlfn.IFNA(IF(VLOOKUP(Pres_2017_T1!AC89,[2]ListeGithub!$I$2:$K$111,3,FALSE)=$A$1,Pres_2017_T1!AE89,0),0)</f>
        <v>0</v>
      </c>
      <c r="P89">
        <f ca="1">_xlfn.IFNA(IF(VLOOKUP(Pres_2017_T1!AJ89,[2]ListeGithub!$I$2:$K$111,3,FALSE)=$A$1,Pres_2017_T1!AL89,0),0)</f>
        <v>0</v>
      </c>
      <c r="W89">
        <f ca="1">_xlfn.IFNA(IF(VLOOKUP(Pres_2017_T1!AQ89,[2]ListeGithub!$I$2:$K$111,3,FALSE)=$A$1,Pres_2017_T1!AS89,0),0)</f>
        <v>0</v>
      </c>
      <c r="AD89">
        <f ca="1">_xlfn.IFNA(IF(VLOOKUP(Pres_2017_T1!AX89,[2]ListeGithub!$I$2:$K$111,3,FALSE)=$A$1,Pres_2017_T1!AZ89,0),0)</f>
        <v>3199</v>
      </c>
      <c r="AK89">
        <f ca="1">_xlfn.IFNA(IF(VLOOKUP(Pres_2017_T1!BE89,[2]ListeGithub!$I$2:$K$111,3,FALSE)=$A$1,Pres_2017_T1!BG89,0),0)</f>
        <v>0</v>
      </c>
      <c r="AR89">
        <f ca="1">_xlfn.IFNA(IF(VLOOKUP(Pres_2017_T1!BL89,[2]ListeGithub!$I$2:$K$111,3,FALSE)=$A$1,Pres_2017_T1!BN89,0),0)</f>
        <v>0</v>
      </c>
      <c r="AY89">
        <f ca="1">_xlfn.IFNA(IF(VLOOKUP(Pres_2017_T1!BS89,[2]ListeGithub!$I$2:$K$111,3,FALSE)=$A$1,Pres_2017_T1!BU89,0),0)</f>
        <v>0</v>
      </c>
      <c r="BF89">
        <f ca="1">_xlfn.IFNA(IF(VLOOKUP(Pres_2017_T1!BZ89,[2]ListeGithub!$I$2:$K$111,3,FALSE)=$A$1,Pres_2017_T1!CB89,0),0)</f>
        <v>0</v>
      </c>
      <c r="BM89">
        <f ca="1">_xlfn.IFNA(IF(VLOOKUP(Pres_2017_T1!CG89,[2]ListeGithub!$I$2:$K$111,3,FALSE)=$A$1,Pres_2017_T1!CI89,0),0)</f>
        <v>0</v>
      </c>
      <c r="BT89">
        <f ca="1">_xlfn.IFNA(IF(VLOOKUP(Pres_2017_T1!CN89,[2]ListeGithub!$I$2:$K$111,3,FALSE)=$A$1,Pres_2017_T1!CP89,0),0)</f>
        <v>0</v>
      </c>
      <c r="CA89">
        <f t="shared" ca="1" si="1"/>
        <v>17590</v>
      </c>
    </row>
    <row r="90" spans="1:79" x14ac:dyDescent="0.75">
      <c r="A90" t="str">
        <v>21_05</v>
      </c>
      <c r="B90">
        <f ca="1">_xlfn.IFNA(IF(VLOOKUP(Pres_2017_T1!V90,[2]ListeGithub!$I$2:$K$111,3,FALSE)=$A$1,Pres_2017_T1!X90,0),0)</f>
        <v>17493</v>
      </c>
      <c r="I90">
        <f ca="1">_xlfn.IFNA(IF(VLOOKUP(Pres_2017_T1!AC90,[2]ListeGithub!$I$2:$K$111,3,FALSE)=$A$1,Pres_2017_T1!AE90,0),0)</f>
        <v>0</v>
      </c>
      <c r="P90">
        <f ca="1">_xlfn.IFNA(IF(VLOOKUP(Pres_2017_T1!AJ90,[2]ListeGithub!$I$2:$K$111,3,FALSE)=$A$1,Pres_2017_T1!AL90,0),0)</f>
        <v>0</v>
      </c>
      <c r="W90">
        <f ca="1">_xlfn.IFNA(IF(VLOOKUP(Pres_2017_T1!AQ90,[2]ListeGithub!$I$2:$K$111,3,FALSE)=$A$1,Pres_2017_T1!AS90,0),0)</f>
        <v>0</v>
      </c>
      <c r="AD90">
        <f ca="1">_xlfn.IFNA(IF(VLOOKUP(Pres_2017_T1!AX90,[2]ListeGithub!$I$2:$K$111,3,FALSE)=$A$1,Pres_2017_T1!AZ90,0),0)</f>
        <v>3807</v>
      </c>
      <c r="AK90">
        <f ca="1">_xlfn.IFNA(IF(VLOOKUP(Pres_2017_T1!BE90,[2]ListeGithub!$I$2:$K$111,3,FALSE)=$A$1,Pres_2017_T1!BG90,0),0)</f>
        <v>0</v>
      </c>
      <c r="AR90">
        <f ca="1">_xlfn.IFNA(IF(VLOOKUP(Pres_2017_T1!BL90,[2]ListeGithub!$I$2:$K$111,3,FALSE)=$A$1,Pres_2017_T1!BN90,0),0)</f>
        <v>0</v>
      </c>
      <c r="AY90">
        <f ca="1">_xlfn.IFNA(IF(VLOOKUP(Pres_2017_T1!BS90,[2]ListeGithub!$I$2:$K$111,3,FALSE)=$A$1,Pres_2017_T1!BU90,0),0)</f>
        <v>0</v>
      </c>
      <c r="BF90">
        <f ca="1">_xlfn.IFNA(IF(VLOOKUP(Pres_2017_T1!BZ90,[2]ListeGithub!$I$2:$K$111,3,FALSE)=$A$1,Pres_2017_T1!CB90,0),0)</f>
        <v>0</v>
      </c>
      <c r="BM90">
        <f ca="1">_xlfn.IFNA(IF(VLOOKUP(Pres_2017_T1!CG90,[2]ListeGithub!$I$2:$K$111,3,FALSE)=$A$1,Pres_2017_T1!CI90,0),0)</f>
        <v>0</v>
      </c>
      <c r="BT90">
        <f ca="1">_xlfn.IFNA(IF(VLOOKUP(Pres_2017_T1!CN90,[2]ListeGithub!$I$2:$K$111,3,FALSE)=$A$1,Pres_2017_T1!CP90,0),0)</f>
        <v>0</v>
      </c>
      <c r="CA90">
        <f t="shared" ca="1" si="1"/>
        <v>21300</v>
      </c>
    </row>
    <row r="91" spans="1:79" x14ac:dyDescent="0.75">
      <c r="A91" t="str">
        <v>22_01</v>
      </c>
      <c r="B91">
        <f ca="1">_xlfn.IFNA(IF(VLOOKUP(Pres_2017_T1!V91,[2]ListeGithub!$I$2:$K$111,3,FALSE)=$A$1,Pres_2017_T1!X91,0),0)</f>
        <v>0</v>
      </c>
      <c r="I91">
        <f ca="1">_xlfn.IFNA(IF(VLOOKUP(Pres_2017_T1!AC91,[2]ListeGithub!$I$2:$K$111,3,FALSE)=$A$1,Pres_2017_T1!AE91,0),0)</f>
        <v>0</v>
      </c>
      <c r="P91">
        <f ca="1">_xlfn.IFNA(IF(VLOOKUP(Pres_2017_T1!AJ91,[2]ListeGithub!$I$2:$K$111,3,FALSE)=$A$1,Pres_2017_T1!AL91,0),0)</f>
        <v>0</v>
      </c>
      <c r="W91">
        <f ca="1">_xlfn.IFNA(IF(VLOOKUP(Pres_2017_T1!AQ91,[2]ListeGithub!$I$2:$K$111,3,FALSE)=$A$1,Pres_2017_T1!AS91,0),0)</f>
        <v>10397</v>
      </c>
      <c r="AD91">
        <f ca="1">_xlfn.IFNA(IF(VLOOKUP(Pres_2017_T1!AX91,[2]ListeGithub!$I$2:$K$111,3,FALSE)=$A$1,Pres_2017_T1!AZ91,0),0)</f>
        <v>0</v>
      </c>
      <c r="AK91">
        <f ca="1">_xlfn.IFNA(IF(VLOOKUP(Pres_2017_T1!BE91,[2]ListeGithub!$I$2:$K$111,3,FALSE)=$A$1,Pres_2017_T1!BG91,0),0)</f>
        <v>2768</v>
      </c>
      <c r="AR91">
        <f ca="1">_xlfn.IFNA(IF(VLOOKUP(Pres_2017_T1!BL91,[2]ListeGithub!$I$2:$K$111,3,FALSE)=$A$1,Pres_2017_T1!BN91,0),0)</f>
        <v>0</v>
      </c>
      <c r="AY91">
        <f ca="1">_xlfn.IFNA(IF(VLOOKUP(Pres_2017_T1!BS91,[2]ListeGithub!$I$2:$K$111,3,FALSE)=$A$1,Pres_2017_T1!BU91,0),0)</f>
        <v>0</v>
      </c>
      <c r="BF91">
        <f ca="1">_xlfn.IFNA(IF(VLOOKUP(Pres_2017_T1!BZ91,[2]ListeGithub!$I$2:$K$111,3,FALSE)=$A$1,Pres_2017_T1!CB91,0),0)</f>
        <v>0</v>
      </c>
      <c r="BM91">
        <f ca="1">_xlfn.IFNA(IF(VLOOKUP(Pres_2017_T1!CG91,[2]ListeGithub!$I$2:$K$111,3,FALSE)=$A$1,Pres_2017_T1!CI91,0),0)</f>
        <v>0</v>
      </c>
      <c r="BT91">
        <f ca="1">_xlfn.IFNA(IF(VLOOKUP(Pres_2017_T1!CN91,[2]ListeGithub!$I$2:$K$111,3,FALSE)=$A$1,Pres_2017_T1!CP91,0),0)</f>
        <v>0</v>
      </c>
      <c r="CA91">
        <f t="shared" ca="1" si="1"/>
        <v>13165</v>
      </c>
    </row>
    <row r="92" spans="1:79" x14ac:dyDescent="0.75">
      <c r="A92" t="str">
        <v>22_02</v>
      </c>
      <c r="B92">
        <f ca="1">_xlfn.IFNA(IF(VLOOKUP(Pres_2017_T1!V92,[2]ListeGithub!$I$2:$K$111,3,FALSE)=$A$1,Pres_2017_T1!X92,0),0)</f>
        <v>0</v>
      </c>
      <c r="I92">
        <f ca="1">_xlfn.IFNA(IF(VLOOKUP(Pres_2017_T1!AC92,[2]ListeGithub!$I$2:$K$111,3,FALSE)=$A$1,Pres_2017_T1!AE92,0),0)</f>
        <v>0</v>
      </c>
      <c r="P92">
        <f ca="1">_xlfn.IFNA(IF(VLOOKUP(Pres_2017_T1!AJ92,[2]ListeGithub!$I$2:$K$111,3,FALSE)=$A$1,Pres_2017_T1!AL92,0),0)</f>
        <v>0</v>
      </c>
      <c r="W92">
        <f ca="1">_xlfn.IFNA(IF(VLOOKUP(Pres_2017_T1!AQ92,[2]ListeGithub!$I$2:$K$111,3,FALSE)=$A$1,Pres_2017_T1!AS92,0),0)</f>
        <v>13994</v>
      </c>
      <c r="AD92">
        <f ca="1">_xlfn.IFNA(IF(VLOOKUP(Pres_2017_T1!AX92,[2]ListeGithub!$I$2:$K$111,3,FALSE)=$A$1,Pres_2017_T1!AZ92,0),0)</f>
        <v>0</v>
      </c>
      <c r="AK92">
        <f ca="1">_xlfn.IFNA(IF(VLOOKUP(Pres_2017_T1!BE92,[2]ListeGithub!$I$2:$K$111,3,FALSE)=$A$1,Pres_2017_T1!BG92,0),0)</f>
        <v>3603</v>
      </c>
      <c r="AR92">
        <f ca="1">_xlfn.IFNA(IF(VLOOKUP(Pres_2017_T1!BL92,[2]ListeGithub!$I$2:$K$111,3,FALSE)=$A$1,Pres_2017_T1!BN92,0),0)</f>
        <v>0</v>
      </c>
      <c r="AY92">
        <f ca="1">_xlfn.IFNA(IF(VLOOKUP(Pres_2017_T1!BS92,[2]ListeGithub!$I$2:$K$111,3,FALSE)=$A$1,Pres_2017_T1!BU92,0),0)</f>
        <v>0</v>
      </c>
      <c r="BF92">
        <f ca="1">_xlfn.IFNA(IF(VLOOKUP(Pres_2017_T1!BZ92,[2]ListeGithub!$I$2:$K$111,3,FALSE)=$A$1,Pres_2017_T1!CB92,0),0)</f>
        <v>0</v>
      </c>
      <c r="BM92">
        <f ca="1">_xlfn.IFNA(IF(VLOOKUP(Pres_2017_T1!CG92,[2]ListeGithub!$I$2:$K$111,3,FALSE)=$A$1,Pres_2017_T1!CI92,0),0)</f>
        <v>0</v>
      </c>
      <c r="BT92">
        <f ca="1">_xlfn.IFNA(IF(VLOOKUP(Pres_2017_T1!CN92,[2]ListeGithub!$I$2:$K$111,3,FALSE)=$A$1,Pres_2017_T1!CP92,0),0)</f>
        <v>0</v>
      </c>
      <c r="CA92">
        <f t="shared" ca="1" si="1"/>
        <v>17597</v>
      </c>
    </row>
    <row r="93" spans="1:79" x14ac:dyDescent="0.75">
      <c r="A93" t="str">
        <v>22_03</v>
      </c>
      <c r="B93">
        <f ca="1">_xlfn.IFNA(IF(VLOOKUP(Pres_2017_T1!V93,[2]ListeGithub!$I$2:$K$111,3,FALSE)=$A$1,Pres_2017_T1!X93,0),0)</f>
        <v>0</v>
      </c>
      <c r="I93">
        <f ca="1">_xlfn.IFNA(IF(VLOOKUP(Pres_2017_T1!AC93,[2]ListeGithub!$I$2:$K$111,3,FALSE)=$A$1,Pres_2017_T1!AE93,0),0)</f>
        <v>0</v>
      </c>
      <c r="P93">
        <f ca="1">_xlfn.IFNA(IF(VLOOKUP(Pres_2017_T1!AJ93,[2]ListeGithub!$I$2:$K$111,3,FALSE)=$A$1,Pres_2017_T1!AL93,0),0)</f>
        <v>13764</v>
      </c>
      <c r="W93">
        <f ca="1">_xlfn.IFNA(IF(VLOOKUP(Pres_2017_T1!AQ93,[2]ListeGithub!$I$2:$K$111,3,FALSE)=$A$1,Pres_2017_T1!AS93,0),0)</f>
        <v>0</v>
      </c>
      <c r="AD93">
        <f ca="1">_xlfn.IFNA(IF(VLOOKUP(Pres_2017_T1!AX93,[2]ListeGithub!$I$2:$K$111,3,FALSE)=$A$1,Pres_2017_T1!AZ93,0),0)</f>
        <v>0</v>
      </c>
      <c r="AK93">
        <f ca="1">_xlfn.IFNA(IF(VLOOKUP(Pres_2017_T1!BE93,[2]ListeGithub!$I$2:$K$111,3,FALSE)=$A$1,Pres_2017_T1!BG93,0),0)</f>
        <v>3694</v>
      </c>
      <c r="AR93">
        <f ca="1">_xlfn.IFNA(IF(VLOOKUP(Pres_2017_T1!BL93,[2]ListeGithub!$I$2:$K$111,3,FALSE)=$A$1,Pres_2017_T1!BN93,0),0)</f>
        <v>0</v>
      </c>
      <c r="AY93">
        <f ca="1">_xlfn.IFNA(IF(VLOOKUP(Pres_2017_T1!BS93,[2]ListeGithub!$I$2:$K$111,3,FALSE)=$A$1,Pres_2017_T1!BU93,0),0)</f>
        <v>0</v>
      </c>
      <c r="BF93">
        <f ca="1">_xlfn.IFNA(IF(VLOOKUP(Pres_2017_T1!BZ93,[2]ListeGithub!$I$2:$K$111,3,FALSE)=$A$1,Pres_2017_T1!CB93,0),0)</f>
        <v>0</v>
      </c>
      <c r="BM93">
        <f ca="1">_xlfn.IFNA(IF(VLOOKUP(Pres_2017_T1!CG93,[2]ListeGithub!$I$2:$K$111,3,FALSE)=$A$1,Pres_2017_T1!CI93,0),0)</f>
        <v>0</v>
      </c>
      <c r="BT93">
        <f ca="1">_xlfn.IFNA(IF(VLOOKUP(Pres_2017_T1!CN93,[2]ListeGithub!$I$2:$K$111,3,FALSE)=$A$1,Pres_2017_T1!CP93,0),0)</f>
        <v>0</v>
      </c>
      <c r="CA93">
        <f t="shared" ca="1" si="1"/>
        <v>17458</v>
      </c>
    </row>
    <row r="94" spans="1:79" x14ac:dyDescent="0.75">
      <c r="A94" t="str">
        <v>22_04</v>
      </c>
      <c r="B94">
        <f ca="1">_xlfn.IFNA(IF(VLOOKUP(Pres_2017_T1!V94,[2]ListeGithub!$I$2:$K$111,3,FALSE)=$A$1,Pres_2017_T1!X94,0),0)</f>
        <v>0</v>
      </c>
      <c r="I94">
        <f ca="1">_xlfn.IFNA(IF(VLOOKUP(Pres_2017_T1!AC94,[2]ListeGithub!$I$2:$K$111,3,FALSE)=$A$1,Pres_2017_T1!AE94,0),0)</f>
        <v>0</v>
      </c>
      <c r="P94">
        <f ca="1">_xlfn.IFNA(IF(VLOOKUP(Pres_2017_T1!AJ94,[2]ListeGithub!$I$2:$K$111,3,FALSE)=$A$1,Pres_2017_T1!AL94,0),0)</f>
        <v>11226</v>
      </c>
      <c r="W94">
        <f ca="1">_xlfn.IFNA(IF(VLOOKUP(Pres_2017_T1!AQ94,[2]ListeGithub!$I$2:$K$111,3,FALSE)=$A$1,Pres_2017_T1!AS94,0),0)</f>
        <v>0</v>
      </c>
      <c r="AD94">
        <f ca="1">_xlfn.IFNA(IF(VLOOKUP(Pres_2017_T1!AX94,[2]ListeGithub!$I$2:$K$111,3,FALSE)=$A$1,Pres_2017_T1!AZ94,0),0)</f>
        <v>0</v>
      </c>
      <c r="AK94">
        <f ca="1">_xlfn.IFNA(IF(VLOOKUP(Pres_2017_T1!BE94,[2]ListeGithub!$I$2:$K$111,3,FALSE)=$A$1,Pres_2017_T1!BG94,0),0)</f>
        <v>2633</v>
      </c>
      <c r="AR94">
        <f ca="1">_xlfn.IFNA(IF(VLOOKUP(Pres_2017_T1!BL94,[2]ListeGithub!$I$2:$K$111,3,FALSE)=$A$1,Pres_2017_T1!BN94,0),0)</f>
        <v>0</v>
      </c>
      <c r="AY94">
        <f ca="1">_xlfn.IFNA(IF(VLOOKUP(Pres_2017_T1!BS94,[2]ListeGithub!$I$2:$K$111,3,FALSE)=$A$1,Pres_2017_T1!BU94,0),0)</f>
        <v>0</v>
      </c>
      <c r="BF94">
        <f ca="1">_xlfn.IFNA(IF(VLOOKUP(Pres_2017_T1!BZ94,[2]ListeGithub!$I$2:$K$111,3,FALSE)=$A$1,Pres_2017_T1!CB94,0),0)</f>
        <v>0</v>
      </c>
      <c r="BM94">
        <f ca="1">_xlfn.IFNA(IF(VLOOKUP(Pres_2017_T1!CG94,[2]ListeGithub!$I$2:$K$111,3,FALSE)=$A$1,Pres_2017_T1!CI94,0),0)</f>
        <v>0</v>
      </c>
      <c r="BT94">
        <f ca="1">_xlfn.IFNA(IF(VLOOKUP(Pres_2017_T1!CN94,[2]ListeGithub!$I$2:$K$111,3,FALSE)=$A$1,Pres_2017_T1!CP94,0),0)</f>
        <v>0</v>
      </c>
      <c r="CA94">
        <f t="shared" ca="1" si="1"/>
        <v>13859</v>
      </c>
    </row>
    <row r="95" spans="1:79" x14ac:dyDescent="0.75">
      <c r="A95" t="str">
        <v>22_05</v>
      </c>
      <c r="B95">
        <f ca="1">_xlfn.IFNA(IF(VLOOKUP(Pres_2017_T1!V95,[2]ListeGithub!$I$2:$K$111,3,FALSE)=$A$1,Pres_2017_T1!X95,0),0)</f>
        <v>0</v>
      </c>
      <c r="I95">
        <f ca="1">_xlfn.IFNA(IF(VLOOKUP(Pres_2017_T1!AC95,[2]ListeGithub!$I$2:$K$111,3,FALSE)=$A$1,Pres_2017_T1!AE95,0),0)</f>
        <v>0</v>
      </c>
      <c r="P95">
        <f ca="1">_xlfn.IFNA(IF(VLOOKUP(Pres_2017_T1!AJ95,[2]ListeGithub!$I$2:$K$111,3,FALSE)=$A$1,Pres_2017_T1!AL95,0),0)</f>
        <v>0</v>
      </c>
      <c r="W95">
        <f ca="1">_xlfn.IFNA(IF(VLOOKUP(Pres_2017_T1!AQ95,[2]ListeGithub!$I$2:$K$111,3,FALSE)=$A$1,Pres_2017_T1!AS95,0),0)</f>
        <v>12322</v>
      </c>
      <c r="AD95">
        <f ca="1">_xlfn.IFNA(IF(VLOOKUP(Pres_2017_T1!AX95,[2]ListeGithub!$I$2:$K$111,3,FALSE)=$A$1,Pres_2017_T1!AZ95,0),0)</f>
        <v>0</v>
      </c>
      <c r="AK95">
        <f ca="1">_xlfn.IFNA(IF(VLOOKUP(Pres_2017_T1!BE95,[2]ListeGithub!$I$2:$K$111,3,FALSE)=$A$1,Pres_2017_T1!BG95,0),0)</f>
        <v>3260</v>
      </c>
      <c r="AR95">
        <f ca="1">_xlfn.IFNA(IF(VLOOKUP(Pres_2017_T1!BL95,[2]ListeGithub!$I$2:$K$111,3,FALSE)=$A$1,Pres_2017_T1!BN95,0),0)</f>
        <v>0</v>
      </c>
      <c r="AY95">
        <f ca="1">_xlfn.IFNA(IF(VLOOKUP(Pres_2017_T1!BS95,[2]ListeGithub!$I$2:$K$111,3,FALSE)=$A$1,Pres_2017_T1!BU95,0),0)</f>
        <v>0</v>
      </c>
      <c r="BF95">
        <f ca="1">_xlfn.IFNA(IF(VLOOKUP(Pres_2017_T1!BZ95,[2]ListeGithub!$I$2:$K$111,3,FALSE)=$A$1,Pres_2017_T1!CB95,0),0)</f>
        <v>0</v>
      </c>
      <c r="BM95">
        <f ca="1">_xlfn.IFNA(IF(VLOOKUP(Pres_2017_T1!CG95,[2]ListeGithub!$I$2:$K$111,3,FALSE)=$A$1,Pres_2017_T1!CI95,0),0)</f>
        <v>0</v>
      </c>
      <c r="BT95">
        <f ca="1">_xlfn.IFNA(IF(VLOOKUP(Pres_2017_T1!CN95,[2]ListeGithub!$I$2:$K$111,3,FALSE)=$A$1,Pres_2017_T1!CP95,0),0)</f>
        <v>0</v>
      </c>
      <c r="CA95">
        <f t="shared" ca="1" si="1"/>
        <v>15582</v>
      </c>
    </row>
    <row r="96" spans="1:79" x14ac:dyDescent="0.75">
      <c r="A96" t="str">
        <v>23_01</v>
      </c>
      <c r="B96">
        <f ca="1">_xlfn.IFNA(IF(VLOOKUP(Pres_2017_T1!V96,[2]ListeGithub!$I$2:$K$111,3,FALSE)=$A$1,Pres_2017_T1!X96,0),0)</f>
        <v>0</v>
      </c>
      <c r="I96">
        <f ca="1">_xlfn.IFNA(IF(VLOOKUP(Pres_2017_T1!AC96,[2]ListeGithub!$I$2:$K$111,3,FALSE)=$A$1,Pres_2017_T1!AE96,0),0)</f>
        <v>0</v>
      </c>
      <c r="P96">
        <f ca="1">_xlfn.IFNA(IF(VLOOKUP(Pres_2017_T1!AJ96,[2]ListeGithub!$I$2:$K$111,3,FALSE)=$A$1,Pres_2017_T1!AL96,0),0)</f>
        <v>13966</v>
      </c>
      <c r="W96">
        <f ca="1">_xlfn.IFNA(IF(VLOOKUP(Pres_2017_T1!AQ96,[2]ListeGithub!$I$2:$K$111,3,FALSE)=$A$1,Pres_2017_T1!AS96,0),0)</f>
        <v>0</v>
      </c>
      <c r="AD96">
        <f ca="1">_xlfn.IFNA(IF(VLOOKUP(Pres_2017_T1!AX96,[2]ListeGithub!$I$2:$K$111,3,FALSE)=$A$1,Pres_2017_T1!AZ96,0),0)</f>
        <v>0</v>
      </c>
      <c r="AK96">
        <f ca="1">_xlfn.IFNA(IF(VLOOKUP(Pres_2017_T1!BE96,[2]ListeGithub!$I$2:$K$111,3,FALSE)=$A$1,Pres_2017_T1!BG96,0),0)</f>
        <v>3521</v>
      </c>
      <c r="AR96">
        <f ca="1">_xlfn.IFNA(IF(VLOOKUP(Pres_2017_T1!BL96,[2]ListeGithub!$I$2:$K$111,3,FALSE)=$A$1,Pres_2017_T1!BN96,0),0)</f>
        <v>0</v>
      </c>
      <c r="AY96">
        <f ca="1">_xlfn.IFNA(IF(VLOOKUP(Pres_2017_T1!BS96,[2]ListeGithub!$I$2:$K$111,3,FALSE)=$A$1,Pres_2017_T1!BU96,0),0)</f>
        <v>0</v>
      </c>
      <c r="BF96">
        <f ca="1">_xlfn.IFNA(IF(VLOOKUP(Pres_2017_T1!BZ96,[2]ListeGithub!$I$2:$K$111,3,FALSE)=$A$1,Pres_2017_T1!CB96,0),0)</f>
        <v>0</v>
      </c>
      <c r="BM96">
        <f ca="1">_xlfn.IFNA(IF(VLOOKUP(Pres_2017_T1!CG96,[2]ListeGithub!$I$2:$K$111,3,FALSE)=$A$1,Pres_2017_T1!CI96,0),0)</f>
        <v>0</v>
      </c>
      <c r="BT96">
        <f ca="1">_xlfn.IFNA(IF(VLOOKUP(Pres_2017_T1!CN96,[2]ListeGithub!$I$2:$K$111,3,FALSE)=$A$1,Pres_2017_T1!CP96,0),0)</f>
        <v>0</v>
      </c>
      <c r="CA96">
        <f t="shared" ca="1" si="1"/>
        <v>17487</v>
      </c>
    </row>
    <row r="97" spans="1:79" x14ac:dyDescent="0.75">
      <c r="A97" t="str">
        <v>24_01</v>
      </c>
      <c r="B97">
        <f ca="1">_xlfn.IFNA(IF(VLOOKUP(Pres_2017_T1!V97,[2]ListeGithub!$I$2:$K$111,3,FALSE)=$A$1,Pres_2017_T1!X97,0),0)</f>
        <v>0</v>
      </c>
      <c r="I97">
        <f ca="1">_xlfn.IFNA(IF(VLOOKUP(Pres_2017_T1!AC97,[2]ListeGithub!$I$2:$K$111,3,FALSE)=$A$1,Pres_2017_T1!AE97,0),0)</f>
        <v>0</v>
      </c>
      <c r="P97">
        <f ca="1">_xlfn.IFNA(IF(VLOOKUP(Pres_2017_T1!AJ97,[2]ListeGithub!$I$2:$K$111,3,FALSE)=$A$1,Pres_2017_T1!AL97,0),0)</f>
        <v>11980</v>
      </c>
      <c r="W97">
        <f ca="1">_xlfn.IFNA(IF(VLOOKUP(Pres_2017_T1!AQ97,[2]ListeGithub!$I$2:$K$111,3,FALSE)=$A$1,Pres_2017_T1!AS97,0),0)</f>
        <v>0</v>
      </c>
      <c r="AD97">
        <f ca="1">_xlfn.IFNA(IF(VLOOKUP(Pres_2017_T1!AX97,[2]ListeGithub!$I$2:$K$111,3,FALSE)=$A$1,Pres_2017_T1!AZ97,0),0)</f>
        <v>0</v>
      </c>
      <c r="AK97">
        <f ca="1">_xlfn.IFNA(IF(VLOOKUP(Pres_2017_T1!BE97,[2]ListeGithub!$I$2:$K$111,3,FALSE)=$A$1,Pres_2017_T1!BG97,0),0)</f>
        <v>2593</v>
      </c>
      <c r="AR97">
        <f ca="1">_xlfn.IFNA(IF(VLOOKUP(Pres_2017_T1!BL97,[2]ListeGithub!$I$2:$K$111,3,FALSE)=$A$1,Pres_2017_T1!BN97,0),0)</f>
        <v>0</v>
      </c>
      <c r="AY97">
        <f ca="1">_xlfn.IFNA(IF(VLOOKUP(Pres_2017_T1!BS97,[2]ListeGithub!$I$2:$K$111,3,FALSE)=$A$1,Pres_2017_T1!BU97,0),0)</f>
        <v>0</v>
      </c>
      <c r="BF97">
        <f ca="1">_xlfn.IFNA(IF(VLOOKUP(Pres_2017_T1!BZ97,[2]ListeGithub!$I$2:$K$111,3,FALSE)=$A$1,Pres_2017_T1!CB97,0),0)</f>
        <v>0</v>
      </c>
      <c r="BM97">
        <f ca="1">_xlfn.IFNA(IF(VLOOKUP(Pres_2017_T1!CG97,[2]ListeGithub!$I$2:$K$111,3,FALSE)=$A$1,Pres_2017_T1!CI97,0),0)</f>
        <v>0</v>
      </c>
      <c r="BT97">
        <f ca="1">_xlfn.IFNA(IF(VLOOKUP(Pres_2017_T1!CN97,[2]ListeGithub!$I$2:$K$111,3,FALSE)=$A$1,Pres_2017_T1!CP97,0),0)</f>
        <v>0</v>
      </c>
      <c r="CA97">
        <f t="shared" ca="1" si="1"/>
        <v>14573</v>
      </c>
    </row>
    <row r="98" spans="1:79" x14ac:dyDescent="0.75">
      <c r="A98" t="str">
        <v>24_02</v>
      </c>
      <c r="B98">
        <f ca="1">_xlfn.IFNA(IF(VLOOKUP(Pres_2017_T1!V98,[2]ListeGithub!$I$2:$K$111,3,FALSE)=$A$1,Pres_2017_T1!X98,0),0)</f>
        <v>15374</v>
      </c>
      <c r="I98">
        <f ca="1">_xlfn.IFNA(IF(VLOOKUP(Pres_2017_T1!AC98,[2]ListeGithub!$I$2:$K$111,3,FALSE)=$A$1,Pres_2017_T1!AE98,0),0)</f>
        <v>0</v>
      </c>
      <c r="P98">
        <f ca="1">_xlfn.IFNA(IF(VLOOKUP(Pres_2017_T1!AJ98,[2]ListeGithub!$I$2:$K$111,3,FALSE)=$A$1,Pres_2017_T1!AL98,0),0)</f>
        <v>0</v>
      </c>
      <c r="W98">
        <f ca="1">_xlfn.IFNA(IF(VLOOKUP(Pres_2017_T1!AQ98,[2]ListeGithub!$I$2:$K$111,3,FALSE)=$A$1,Pres_2017_T1!AS98,0),0)</f>
        <v>0</v>
      </c>
      <c r="AD98">
        <f ca="1">_xlfn.IFNA(IF(VLOOKUP(Pres_2017_T1!AX98,[2]ListeGithub!$I$2:$K$111,3,FALSE)=$A$1,Pres_2017_T1!AZ98,0),0)</f>
        <v>0</v>
      </c>
      <c r="AK98">
        <f ca="1">_xlfn.IFNA(IF(VLOOKUP(Pres_2017_T1!BE98,[2]ListeGithub!$I$2:$K$111,3,FALSE)=$A$1,Pres_2017_T1!BG98,0),0)</f>
        <v>3003</v>
      </c>
      <c r="AR98">
        <f ca="1">_xlfn.IFNA(IF(VLOOKUP(Pres_2017_T1!BL98,[2]ListeGithub!$I$2:$K$111,3,FALSE)=$A$1,Pres_2017_T1!BN98,0),0)</f>
        <v>0</v>
      </c>
      <c r="AY98">
        <f ca="1">_xlfn.IFNA(IF(VLOOKUP(Pres_2017_T1!BS98,[2]ListeGithub!$I$2:$K$111,3,FALSE)=$A$1,Pres_2017_T1!BU98,0),0)</f>
        <v>0</v>
      </c>
      <c r="BF98">
        <f ca="1">_xlfn.IFNA(IF(VLOOKUP(Pres_2017_T1!BZ98,[2]ListeGithub!$I$2:$K$111,3,FALSE)=$A$1,Pres_2017_T1!CB98,0),0)</f>
        <v>0</v>
      </c>
      <c r="BM98">
        <f ca="1">_xlfn.IFNA(IF(VLOOKUP(Pres_2017_T1!CG98,[2]ListeGithub!$I$2:$K$111,3,FALSE)=$A$1,Pres_2017_T1!CI98,0),0)</f>
        <v>0</v>
      </c>
      <c r="BT98">
        <f ca="1">_xlfn.IFNA(IF(VLOOKUP(Pres_2017_T1!CN98,[2]ListeGithub!$I$2:$K$111,3,FALSE)=$A$1,Pres_2017_T1!CP98,0),0)</f>
        <v>0</v>
      </c>
      <c r="CA98">
        <f t="shared" ca="1" si="1"/>
        <v>18377</v>
      </c>
    </row>
    <row r="99" spans="1:79" x14ac:dyDescent="0.75">
      <c r="A99" t="str">
        <v>24_03</v>
      </c>
      <c r="B99">
        <f ca="1">_xlfn.IFNA(IF(VLOOKUP(Pres_2017_T1!V99,[2]ListeGithub!$I$2:$K$111,3,FALSE)=$A$1,Pres_2017_T1!X99,0),0)</f>
        <v>0</v>
      </c>
      <c r="I99">
        <f ca="1">_xlfn.IFNA(IF(VLOOKUP(Pres_2017_T1!AC99,[2]ListeGithub!$I$2:$K$111,3,FALSE)=$A$1,Pres_2017_T1!AE99,0),0)</f>
        <v>11660</v>
      </c>
      <c r="P99">
        <f ca="1">_xlfn.IFNA(IF(VLOOKUP(Pres_2017_T1!AJ99,[2]ListeGithub!$I$2:$K$111,3,FALSE)=$A$1,Pres_2017_T1!AL99,0),0)</f>
        <v>0</v>
      </c>
      <c r="W99">
        <f ca="1">_xlfn.IFNA(IF(VLOOKUP(Pres_2017_T1!AQ99,[2]ListeGithub!$I$2:$K$111,3,FALSE)=$A$1,Pres_2017_T1!AS99,0),0)</f>
        <v>0</v>
      </c>
      <c r="AD99">
        <f ca="1">_xlfn.IFNA(IF(VLOOKUP(Pres_2017_T1!AX99,[2]ListeGithub!$I$2:$K$111,3,FALSE)=$A$1,Pres_2017_T1!AZ99,0),0)</f>
        <v>0</v>
      </c>
      <c r="AK99">
        <f ca="1">_xlfn.IFNA(IF(VLOOKUP(Pres_2017_T1!BE99,[2]ListeGithub!$I$2:$K$111,3,FALSE)=$A$1,Pres_2017_T1!BG99,0),0)</f>
        <v>2623</v>
      </c>
      <c r="AR99">
        <f ca="1">_xlfn.IFNA(IF(VLOOKUP(Pres_2017_T1!BL99,[2]ListeGithub!$I$2:$K$111,3,FALSE)=$A$1,Pres_2017_T1!BN99,0),0)</f>
        <v>0</v>
      </c>
      <c r="AY99">
        <f ca="1">_xlfn.IFNA(IF(VLOOKUP(Pres_2017_T1!BS99,[2]ListeGithub!$I$2:$K$111,3,FALSE)=$A$1,Pres_2017_T1!BU99,0),0)</f>
        <v>0</v>
      </c>
      <c r="BF99">
        <f ca="1">_xlfn.IFNA(IF(VLOOKUP(Pres_2017_T1!BZ99,[2]ListeGithub!$I$2:$K$111,3,FALSE)=$A$1,Pres_2017_T1!CB99,0),0)</f>
        <v>0</v>
      </c>
      <c r="BM99">
        <f ca="1">_xlfn.IFNA(IF(VLOOKUP(Pres_2017_T1!CG99,[2]ListeGithub!$I$2:$K$111,3,FALSE)=$A$1,Pres_2017_T1!CI99,0),0)</f>
        <v>0</v>
      </c>
      <c r="BT99">
        <f ca="1">_xlfn.IFNA(IF(VLOOKUP(Pres_2017_T1!CN99,[2]ListeGithub!$I$2:$K$111,3,FALSE)=$A$1,Pres_2017_T1!CP99,0),0)</f>
        <v>0</v>
      </c>
      <c r="CA99">
        <f t="shared" ca="1" si="1"/>
        <v>14283</v>
      </c>
    </row>
    <row r="100" spans="1:79" x14ac:dyDescent="0.75">
      <c r="A100" t="str">
        <v>24_04</v>
      </c>
      <c r="B100">
        <f ca="1">_xlfn.IFNA(IF(VLOOKUP(Pres_2017_T1!V100,[2]ListeGithub!$I$2:$K$111,3,FALSE)=$A$1,Pres_2017_T1!X100,0),0)</f>
        <v>0</v>
      </c>
      <c r="I100">
        <f ca="1">_xlfn.IFNA(IF(VLOOKUP(Pres_2017_T1!AC100,[2]ListeGithub!$I$2:$K$111,3,FALSE)=$A$1,Pres_2017_T1!AE100,0),0)</f>
        <v>0</v>
      </c>
      <c r="P100">
        <f ca="1">_xlfn.IFNA(IF(VLOOKUP(Pres_2017_T1!AJ100,[2]ListeGithub!$I$2:$K$111,3,FALSE)=$A$1,Pres_2017_T1!AL100,0),0)</f>
        <v>13030</v>
      </c>
      <c r="W100">
        <f ca="1">_xlfn.IFNA(IF(VLOOKUP(Pres_2017_T1!AQ100,[2]ListeGithub!$I$2:$K$111,3,FALSE)=$A$1,Pres_2017_T1!AS100,0),0)</f>
        <v>0</v>
      </c>
      <c r="AD100">
        <f ca="1">_xlfn.IFNA(IF(VLOOKUP(Pres_2017_T1!AX100,[2]ListeGithub!$I$2:$K$111,3,FALSE)=$A$1,Pres_2017_T1!AZ100,0),0)</f>
        <v>0</v>
      </c>
      <c r="AK100">
        <f ca="1">_xlfn.IFNA(IF(VLOOKUP(Pres_2017_T1!BE100,[2]ListeGithub!$I$2:$K$111,3,FALSE)=$A$1,Pres_2017_T1!BG100,0),0)</f>
        <v>3205</v>
      </c>
      <c r="AR100">
        <f ca="1">_xlfn.IFNA(IF(VLOOKUP(Pres_2017_T1!BL100,[2]ListeGithub!$I$2:$K$111,3,FALSE)=$A$1,Pres_2017_T1!BN100,0),0)</f>
        <v>0</v>
      </c>
      <c r="AY100">
        <f ca="1">_xlfn.IFNA(IF(VLOOKUP(Pres_2017_T1!BS100,[2]ListeGithub!$I$2:$K$111,3,FALSE)=$A$1,Pres_2017_T1!BU100,0),0)</f>
        <v>0</v>
      </c>
      <c r="BF100">
        <f ca="1">_xlfn.IFNA(IF(VLOOKUP(Pres_2017_T1!BZ100,[2]ListeGithub!$I$2:$K$111,3,FALSE)=$A$1,Pres_2017_T1!CB100,0),0)</f>
        <v>0</v>
      </c>
      <c r="BM100">
        <f ca="1">_xlfn.IFNA(IF(VLOOKUP(Pres_2017_T1!CG100,[2]ListeGithub!$I$2:$K$111,3,FALSE)=$A$1,Pres_2017_T1!CI100,0),0)</f>
        <v>0</v>
      </c>
      <c r="BT100">
        <f ca="1">_xlfn.IFNA(IF(VLOOKUP(Pres_2017_T1!CN100,[2]ListeGithub!$I$2:$K$111,3,FALSE)=$A$1,Pres_2017_T1!CP100,0),0)</f>
        <v>0</v>
      </c>
      <c r="CA100">
        <f t="shared" ca="1" si="1"/>
        <v>16235</v>
      </c>
    </row>
    <row r="101" spans="1:79" x14ac:dyDescent="0.75">
      <c r="A101" t="str">
        <v>25_01</v>
      </c>
      <c r="B101">
        <f ca="1">_xlfn.IFNA(IF(VLOOKUP(Pres_2017_T1!V101,[2]ListeGithub!$I$2:$K$111,3,FALSE)=$A$1,Pres_2017_T1!X101,0),0)</f>
        <v>0</v>
      </c>
      <c r="I101">
        <f ca="1">_xlfn.IFNA(IF(VLOOKUP(Pres_2017_T1!AC101,[2]ListeGithub!$I$2:$K$111,3,FALSE)=$A$1,Pres_2017_T1!AE101,0),0)</f>
        <v>0</v>
      </c>
      <c r="P101">
        <f ca="1">_xlfn.IFNA(IF(VLOOKUP(Pres_2017_T1!AJ101,[2]ListeGithub!$I$2:$K$111,3,FALSE)=$A$1,Pres_2017_T1!AL101,0),0)</f>
        <v>11514</v>
      </c>
      <c r="W101">
        <f ca="1">_xlfn.IFNA(IF(VLOOKUP(Pres_2017_T1!AQ101,[2]ListeGithub!$I$2:$K$111,3,FALSE)=$A$1,Pres_2017_T1!AS101,0),0)</f>
        <v>0</v>
      </c>
      <c r="AD101">
        <f ca="1">_xlfn.IFNA(IF(VLOOKUP(Pres_2017_T1!AX101,[2]ListeGithub!$I$2:$K$111,3,FALSE)=$A$1,Pres_2017_T1!AZ101,0),0)</f>
        <v>0</v>
      </c>
      <c r="AK101">
        <f ca="1">_xlfn.IFNA(IF(VLOOKUP(Pres_2017_T1!BE101,[2]ListeGithub!$I$2:$K$111,3,FALSE)=$A$1,Pres_2017_T1!BG101,0),0)</f>
        <v>2618</v>
      </c>
      <c r="AR101">
        <f ca="1">_xlfn.IFNA(IF(VLOOKUP(Pres_2017_T1!BL101,[2]ListeGithub!$I$2:$K$111,3,FALSE)=$A$1,Pres_2017_T1!BN101,0),0)</f>
        <v>0</v>
      </c>
      <c r="AY101">
        <f ca="1">_xlfn.IFNA(IF(VLOOKUP(Pres_2017_T1!BS101,[2]ListeGithub!$I$2:$K$111,3,FALSE)=$A$1,Pres_2017_T1!BU101,0),0)</f>
        <v>0</v>
      </c>
      <c r="BF101">
        <f ca="1">_xlfn.IFNA(IF(VLOOKUP(Pres_2017_T1!BZ101,[2]ListeGithub!$I$2:$K$111,3,FALSE)=$A$1,Pres_2017_T1!CB101,0),0)</f>
        <v>0</v>
      </c>
      <c r="BM101">
        <f ca="1">_xlfn.IFNA(IF(VLOOKUP(Pres_2017_T1!CG101,[2]ListeGithub!$I$2:$K$111,3,FALSE)=$A$1,Pres_2017_T1!CI101,0),0)</f>
        <v>0</v>
      </c>
      <c r="BT101">
        <f ca="1">_xlfn.IFNA(IF(VLOOKUP(Pres_2017_T1!CN101,[2]ListeGithub!$I$2:$K$111,3,FALSE)=$A$1,Pres_2017_T1!CP101,0),0)</f>
        <v>0</v>
      </c>
      <c r="CA101">
        <f t="shared" ca="1" si="1"/>
        <v>14132</v>
      </c>
    </row>
    <row r="102" spans="1:79" x14ac:dyDescent="0.75">
      <c r="A102" t="str">
        <v>25_02</v>
      </c>
      <c r="B102">
        <f ca="1">_xlfn.IFNA(IF(VLOOKUP(Pres_2017_T1!V102,[2]ListeGithub!$I$2:$K$111,3,FALSE)=$A$1,Pres_2017_T1!X102,0),0)</f>
        <v>0</v>
      </c>
      <c r="I102">
        <f ca="1">_xlfn.IFNA(IF(VLOOKUP(Pres_2017_T1!AC102,[2]ListeGithub!$I$2:$K$111,3,FALSE)=$A$1,Pres_2017_T1!AE102,0),0)</f>
        <v>0</v>
      </c>
      <c r="P102">
        <f ca="1">_xlfn.IFNA(IF(VLOOKUP(Pres_2017_T1!AJ102,[2]ListeGithub!$I$2:$K$111,3,FALSE)=$A$1,Pres_2017_T1!AL102,0),0)</f>
        <v>0</v>
      </c>
      <c r="W102">
        <f ca="1">_xlfn.IFNA(IF(VLOOKUP(Pres_2017_T1!AQ102,[2]ListeGithub!$I$2:$K$111,3,FALSE)=$A$1,Pres_2017_T1!AS102,0),0)</f>
        <v>11213</v>
      </c>
      <c r="AD102">
        <f ca="1">_xlfn.IFNA(IF(VLOOKUP(Pres_2017_T1!AX102,[2]ListeGithub!$I$2:$K$111,3,FALSE)=$A$1,Pres_2017_T1!AZ102,0),0)</f>
        <v>0</v>
      </c>
      <c r="AK102">
        <f ca="1">_xlfn.IFNA(IF(VLOOKUP(Pres_2017_T1!BE102,[2]ListeGithub!$I$2:$K$111,3,FALSE)=$A$1,Pres_2017_T1!BG102,0),0)</f>
        <v>2679</v>
      </c>
      <c r="AR102">
        <f ca="1">_xlfn.IFNA(IF(VLOOKUP(Pres_2017_T1!BL102,[2]ListeGithub!$I$2:$K$111,3,FALSE)=$A$1,Pres_2017_T1!BN102,0),0)</f>
        <v>0</v>
      </c>
      <c r="AY102">
        <f ca="1">_xlfn.IFNA(IF(VLOOKUP(Pres_2017_T1!BS102,[2]ListeGithub!$I$2:$K$111,3,FALSE)=$A$1,Pres_2017_T1!BU102,0),0)</f>
        <v>0</v>
      </c>
      <c r="BF102">
        <f ca="1">_xlfn.IFNA(IF(VLOOKUP(Pres_2017_T1!BZ102,[2]ListeGithub!$I$2:$K$111,3,FALSE)=$A$1,Pres_2017_T1!CB102,0),0)</f>
        <v>0</v>
      </c>
      <c r="BM102">
        <f ca="1">_xlfn.IFNA(IF(VLOOKUP(Pres_2017_T1!CG102,[2]ListeGithub!$I$2:$K$111,3,FALSE)=$A$1,Pres_2017_T1!CI102,0),0)</f>
        <v>0</v>
      </c>
      <c r="BT102">
        <f ca="1">_xlfn.IFNA(IF(VLOOKUP(Pres_2017_T1!CN102,[2]ListeGithub!$I$2:$K$111,3,FALSE)=$A$1,Pres_2017_T1!CP102,0),0)</f>
        <v>0</v>
      </c>
      <c r="CA102">
        <f t="shared" ca="1" si="1"/>
        <v>13892</v>
      </c>
    </row>
    <row r="103" spans="1:79" x14ac:dyDescent="0.75">
      <c r="A103" t="str">
        <v>25_03</v>
      </c>
      <c r="B103">
        <f ca="1">_xlfn.IFNA(IF(VLOOKUP(Pres_2017_T1!V103,[2]ListeGithub!$I$2:$K$111,3,FALSE)=$A$1,Pres_2017_T1!X103,0),0)</f>
        <v>14136</v>
      </c>
      <c r="I103">
        <f ca="1">_xlfn.IFNA(IF(VLOOKUP(Pres_2017_T1!AC103,[2]ListeGithub!$I$2:$K$111,3,FALSE)=$A$1,Pres_2017_T1!AE103,0),0)</f>
        <v>0</v>
      </c>
      <c r="P103">
        <f ca="1">_xlfn.IFNA(IF(VLOOKUP(Pres_2017_T1!AJ103,[2]ListeGithub!$I$2:$K$111,3,FALSE)=$A$1,Pres_2017_T1!AL103,0),0)</f>
        <v>0</v>
      </c>
      <c r="W103">
        <f ca="1">_xlfn.IFNA(IF(VLOOKUP(Pres_2017_T1!AQ103,[2]ListeGithub!$I$2:$K$111,3,FALSE)=$A$1,Pres_2017_T1!AS103,0),0)</f>
        <v>0</v>
      </c>
      <c r="AD103">
        <f ca="1">_xlfn.IFNA(IF(VLOOKUP(Pres_2017_T1!AX103,[2]ListeGithub!$I$2:$K$111,3,FALSE)=$A$1,Pres_2017_T1!AZ103,0),0)</f>
        <v>2665</v>
      </c>
      <c r="AK103">
        <f ca="1">_xlfn.IFNA(IF(VLOOKUP(Pres_2017_T1!BE103,[2]ListeGithub!$I$2:$K$111,3,FALSE)=$A$1,Pres_2017_T1!BG103,0),0)</f>
        <v>0</v>
      </c>
      <c r="AR103">
        <f ca="1">_xlfn.IFNA(IF(VLOOKUP(Pres_2017_T1!BL103,[2]ListeGithub!$I$2:$K$111,3,FALSE)=$A$1,Pres_2017_T1!BN103,0),0)</f>
        <v>0</v>
      </c>
      <c r="AY103">
        <f ca="1">_xlfn.IFNA(IF(VLOOKUP(Pres_2017_T1!BS103,[2]ListeGithub!$I$2:$K$111,3,FALSE)=$A$1,Pres_2017_T1!BU103,0),0)</f>
        <v>0</v>
      </c>
      <c r="BF103">
        <f ca="1">_xlfn.IFNA(IF(VLOOKUP(Pres_2017_T1!BZ103,[2]ListeGithub!$I$2:$K$111,3,FALSE)=$A$1,Pres_2017_T1!CB103,0),0)</f>
        <v>0</v>
      </c>
      <c r="BM103">
        <f ca="1">_xlfn.IFNA(IF(VLOOKUP(Pres_2017_T1!CG103,[2]ListeGithub!$I$2:$K$111,3,FALSE)=$A$1,Pres_2017_T1!CI103,0),0)</f>
        <v>0</v>
      </c>
      <c r="BT103">
        <f ca="1">_xlfn.IFNA(IF(VLOOKUP(Pres_2017_T1!CN103,[2]ListeGithub!$I$2:$K$111,3,FALSE)=$A$1,Pres_2017_T1!CP103,0),0)</f>
        <v>0</v>
      </c>
      <c r="CA103">
        <f t="shared" ca="1" si="1"/>
        <v>16801</v>
      </c>
    </row>
    <row r="104" spans="1:79" x14ac:dyDescent="0.75">
      <c r="A104" t="str">
        <v>25_04</v>
      </c>
      <c r="B104">
        <f ca="1">_xlfn.IFNA(IF(VLOOKUP(Pres_2017_T1!V104,[2]ListeGithub!$I$2:$K$111,3,FALSE)=$A$1,Pres_2017_T1!X104,0),0)</f>
        <v>15651</v>
      </c>
      <c r="I104">
        <f ca="1">_xlfn.IFNA(IF(VLOOKUP(Pres_2017_T1!AC104,[2]ListeGithub!$I$2:$K$111,3,FALSE)=$A$1,Pres_2017_T1!AE104,0),0)</f>
        <v>0</v>
      </c>
      <c r="P104">
        <f ca="1">_xlfn.IFNA(IF(VLOOKUP(Pres_2017_T1!AJ104,[2]ListeGithub!$I$2:$K$111,3,FALSE)=$A$1,Pres_2017_T1!AL104,0),0)</f>
        <v>0</v>
      </c>
      <c r="W104">
        <f ca="1">_xlfn.IFNA(IF(VLOOKUP(Pres_2017_T1!AQ104,[2]ListeGithub!$I$2:$K$111,3,FALSE)=$A$1,Pres_2017_T1!AS104,0),0)</f>
        <v>0</v>
      </c>
      <c r="AD104">
        <f ca="1">_xlfn.IFNA(IF(VLOOKUP(Pres_2017_T1!AX104,[2]ListeGithub!$I$2:$K$111,3,FALSE)=$A$1,Pres_2017_T1!AZ104,0),0)</f>
        <v>0</v>
      </c>
      <c r="AK104">
        <f ca="1">_xlfn.IFNA(IF(VLOOKUP(Pres_2017_T1!BE104,[2]ListeGithub!$I$2:$K$111,3,FALSE)=$A$1,Pres_2017_T1!BG104,0),0)</f>
        <v>2557</v>
      </c>
      <c r="AR104">
        <f ca="1">_xlfn.IFNA(IF(VLOOKUP(Pres_2017_T1!BL104,[2]ListeGithub!$I$2:$K$111,3,FALSE)=$A$1,Pres_2017_T1!BN104,0),0)</f>
        <v>0</v>
      </c>
      <c r="AY104">
        <f ca="1">_xlfn.IFNA(IF(VLOOKUP(Pres_2017_T1!BS104,[2]ListeGithub!$I$2:$K$111,3,FALSE)=$A$1,Pres_2017_T1!BU104,0),0)</f>
        <v>0</v>
      </c>
      <c r="BF104">
        <f ca="1">_xlfn.IFNA(IF(VLOOKUP(Pres_2017_T1!BZ104,[2]ListeGithub!$I$2:$K$111,3,FALSE)=$A$1,Pres_2017_T1!CB104,0),0)</f>
        <v>0</v>
      </c>
      <c r="BM104">
        <f ca="1">_xlfn.IFNA(IF(VLOOKUP(Pres_2017_T1!CG104,[2]ListeGithub!$I$2:$K$111,3,FALSE)=$A$1,Pres_2017_T1!CI104,0),0)</f>
        <v>0</v>
      </c>
      <c r="BT104">
        <f ca="1">_xlfn.IFNA(IF(VLOOKUP(Pres_2017_T1!CN104,[2]ListeGithub!$I$2:$K$111,3,FALSE)=$A$1,Pres_2017_T1!CP104,0),0)</f>
        <v>0</v>
      </c>
      <c r="CA104">
        <f t="shared" ca="1" si="1"/>
        <v>18208</v>
      </c>
    </row>
    <row r="105" spans="1:79" x14ac:dyDescent="0.75">
      <c r="A105" t="str">
        <v>25_05</v>
      </c>
      <c r="B105">
        <f ca="1">_xlfn.IFNA(IF(VLOOKUP(Pres_2017_T1!V105,[2]ListeGithub!$I$2:$K$111,3,FALSE)=$A$1,Pres_2017_T1!X105,0),0)</f>
        <v>0</v>
      </c>
      <c r="I105">
        <f ca="1">_xlfn.IFNA(IF(VLOOKUP(Pres_2017_T1!AC105,[2]ListeGithub!$I$2:$K$111,3,FALSE)=$A$1,Pres_2017_T1!AE105,0),0)</f>
        <v>0</v>
      </c>
      <c r="P105">
        <f ca="1">_xlfn.IFNA(IF(VLOOKUP(Pres_2017_T1!AJ105,[2]ListeGithub!$I$2:$K$111,3,FALSE)=$A$1,Pres_2017_T1!AL105,0),0)</f>
        <v>14121</v>
      </c>
      <c r="W105">
        <f ca="1">_xlfn.IFNA(IF(VLOOKUP(Pres_2017_T1!AQ105,[2]ListeGithub!$I$2:$K$111,3,FALSE)=$A$1,Pres_2017_T1!AS105,0),0)</f>
        <v>0</v>
      </c>
      <c r="AD105">
        <f ca="1">_xlfn.IFNA(IF(VLOOKUP(Pres_2017_T1!AX105,[2]ListeGithub!$I$2:$K$111,3,FALSE)=$A$1,Pres_2017_T1!AZ105,0),0)</f>
        <v>4214</v>
      </c>
      <c r="AK105">
        <f ca="1">_xlfn.IFNA(IF(VLOOKUP(Pres_2017_T1!BE105,[2]ListeGithub!$I$2:$K$111,3,FALSE)=$A$1,Pres_2017_T1!BG105,0),0)</f>
        <v>0</v>
      </c>
      <c r="AR105">
        <f ca="1">_xlfn.IFNA(IF(VLOOKUP(Pres_2017_T1!BL105,[2]ListeGithub!$I$2:$K$111,3,FALSE)=$A$1,Pres_2017_T1!BN105,0),0)</f>
        <v>0</v>
      </c>
      <c r="AY105">
        <f ca="1">_xlfn.IFNA(IF(VLOOKUP(Pres_2017_T1!BS105,[2]ListeGithub!$I$2:$K$111,3,FALSE)=$A$1,Pres_2017_T1!BU105,0),0)</f>
        <v>0</v>
      </c>
      <c r="BF105">
        <f ca="1">_xlfn.IFNA(IF(VLOOKUP(Pres_2017_T1!BZ105,[2]ListeGithub!$I$2:$K$111,3,FALSE)=$A$1,Pres_2017_T1!CB105,0),0)</f>
        <v>0</v>
      </c>
      <c r="BM105">
        <f ca="1">_xlfn.IFNA(IF(VLOOKUP(Pres_2017_T1!CG105,[2]ListeGithub!$I$2:$K$111,3,FALSE)=$A$1,Pres_2017_T1!CI105,0),0)</f>
        <v>0</v>
      </c>
      <c r="BT105">
        <f ca="1">_xlfn.IFNA(IF(VLOOKUP(Pres_2017_T1!CN105,[2]ListeGithub!$I$2:$K$111,3,FALSE)=$A$1,Pres_2017_T1!CP105,0),0)</f>
        <v>0</v>
      </c>
      <c r="CA105">
        <f t="shared" ca="1" si="1"/>
        <v>18335</v>
      </c>
    </row>
    <row r="106" spans="1:79" x14ac:dyDescent="0.75">
      <c r="A106" t="str">
        <v>26_01</v>
      </c>
      <c r="B106">
        <f ca="1">_xlfn.IFNA(IF(VLOOKUP(Pres_2017_T1!V106,[2]ListeGithub!$I$2:$K$111,3,FALSE)=$A$1,Pres_2017_T1!X106,0),0)</f>
        <v>0</v>
      </c>
      <c r="I106">
        <f ca="1">_xlfn.IFNA(IF(VLOOKUP(Pres_2017_T1!AC106,[2]ListeGithub!$I$2:$K$111,3,FALSE)=$A$1,Pres_2017_T1!AE106,0),0)</f>
        <v>0</v>
      </c>
      <c r="P106">
        <f ca="1">_xlfn.IFNA(IF(VLOOKUP(Pres_2017_T1!AJ106,[2]ListeGithub!$I$2:$K$111,3,FALSE)=$A$1,Pres_2017_T1!AL106,0),0)</f>
        <v>0</v>
      </c>
      <c r="W106">
        <f ca="1">_xlfn.IFNA(IF(VLOOKUP(Pres_2017_T1!AQ106,[2]ListeGithub!$I$2:$K$111,3,FALSE)=$A$1,Pres_2017_T1!AS106,0),0)</f>
        <v>11222</v>
      </c>
      <c r="AD106">
        <f ca="1">_xlfn.IFNA(IF(VLOOKUP(Pres_2017_T1!AX106,[2]ListeGithub!$I$2:$K$111,3,FALSE)=$A$1,Pres_2017_T1!AZ106,0),0)</f>
        <v>0</v>
      </c>
      <c r="AK106">
        <f ca="1">_xlfn.IFNA(IF(VLOOKUP(Pres_2017_T1!BE106,[2]ListeGithub!$I$2:$K$111,3,FALSE)=$A$1,Pres_2017_T1!BG106,0),0)</f>
        <v>2692</v>
      </c>
      <c r="AR106">
        <f ca="1">_xlfn.IFNA(IF(VLOOKUP(Pres_2017_T1!BL106,[2]ListeGithub!$I$2:$K$111,3,FALSE)=$A$1,Pres_2017_T1!BN106,0),0)</f>
        <v>0</v>
      </c>
      <c r="AY106">
        <f ca="1">_xlfn.IFNA(IF(VLOOKUP(Pres_2017_T1!BS106,[2]ListeGithub!$I$2:$K$111,3,FALSE)=$A$1,Pres_2017_T1!BU106,0),0)</f>
        <v>0</v>
      </c>
      <c r="BF106">
        <f ca="1">_xlfn.IFNA(IF(VLOOKUP(Pres_2017_T1!BZ106,[2]ListeGithub!$I$2:$K$111,3,FALSE)=$A$1,Pres_2017_T1!CB106,0),0)</f>
        <v>0</v>
      </c>
      <c r="BM106">
        <f ca="1">_xlfn.IFNA(IF(VLOOKUP(Pres_2017_T1!CG106,[2]ListeGithub!$I$2:$K$111,3,FALSE)=$A$1,Pres_2017_T1!CI106,0),0)</f>
        <v>0</v>
      </c>
      <c r="BT106">
        <f ca="1">_xlfn.IFNA(IF(VLOOKUP(Pres_2017_T1!CN106,[2]ListeGithub!$I$2:$K$111,3,FALSE)=$A$1,Pres_2017_T1!CP106,0),0)</f>
        <v>0</v>
      </c>
      <c r="CA106">
        <f t="shared" ca="1" si="1"/>
        <v>13914</v>
      </c>
    </row>
    <row r="107" spans="1:79" x14ac:dyDescent="0.75">
      <c r="A107" t="str">
        <v>26_02</v>
      </c>
      <c r="B107">
        <f ca="1">_xlfn.IFNA(IF(VLOOKUP(Pres_2017_T1!V107,[2]ListeGithub!$I$2:$K$111,3,FALSE)=$A$1,Pres_2017_T1!X107,0),0)</f>
        <v>20262</v>
      </c>
      <c r="I107">
        <f ca="1">_xlfn.IFNA(IF(VLOOKUP(Pres_2017_T1!AC107,[2]ListeGithub!$I$2:$K$111,3,FALSE)=$A$1,Pres_2017_T1!AE107,0),0)</f>
        <v>0</v>
      </c>
      <c r="P107">
        <f ca="1">_xlfn.IFNA(IF(VLOOKUP(Pres_2017_T1!AJ107,[2]ListeGithub!$I$2:$K$111,3,FALSE)=$A$1,Pres_2017_T1!AL107,0),0)</f>
        <v>0</v>
      </c>
      <c r="W107">
        <f ca="1">_xlfn.IFNA(IF(VLOOKUP(Pres_2017_T1!AQ107,[2]ListeGithub!$I$2:$K$111,3,FALSE)=$A$1,Pres_2017_T1!AS107,0),0)</f>
        <v>0</v>
      </c>
      <c r="AD107">
        <f ca="1">_xlfn.IFNA(IF(VLOOKUP(Pres_2017_T1!AX107,[2]ListeGithub!$I$2:$K$111,3,FALSE)=$A$1,Pres_2017_T1!AZ107,0),0)</f>
        <v>3912</v>
      </c>
      <c r="AK107">
        <f ca="1">_xlfn.IFNA(IF(VLOOKUP(Pres_2017_T1!BE107,[2]ListeGithub!$I$2:$K$111,3,FALSE)=$A$1,Pres_2017_T1!BG107,0),0)</f>
        <v>0</v>
      </c>
      <c r="AR107">
        <f ca="1">_xlfn.IFNA(IF(VLOOKUP(Pres_2017_T1!BL107,[2]ListeGithub!$I$2:$K$111,3,FALSE)=$A$1,Pres_2017_T1!BN107,0),0)</f>
        <v>0</v>
      </c>
      <c r="AY107">
        <f ca="1">_xlfn.IFNA(IF(VLOOKUP(Pres_2017_T1!BS107,[2]ListeGithub!$I$2:$K$111,3,FALSE)=$A$1,Pres_2017_T1!BU107,0),0)</f>
        <v>0</v>
      </c>
      <c r="BF107">
        <f ca="1">_xlfn.IFNA(IF(VLOOKUP(Pres_2017_T1!BZ107,[2]ListeGithub!$I$2:$K$111,3,FALSE)=$A$1,Pres_2017_T1!CB107,0),0)</f>
        <v>0</v>
      </c>
      <c r="BM107">
        <f ca="1">_xlfn.IFNA(IF(VLOOKUP(Pres_2017_T1!CG107,[2]ListeGithub!$I$2:$K$111,3,FALSE)=$A$1,Pres_2017_T1!CI107,0),0)</f>
        <v>0</v>
      </c>
      <c r="BT107">
        <f ca="1">_xlfn.IFNA(IF(VLOOKUP(Pres_2017_T1!CN107,[2]ListeGithub!$I$2:$K$111,3,FALSE)=$A$1,Pres_2017_T1!CP107,0),0)</f>
        <v>0</v>
      </c>
      <c r="CA107">
        <f t="shared" ca="1" si="1"/>
        <v>24174</v>
      </c>
    </row>
    <row r="108" spans="1:79" x14ac:dyDescent="0.75">
      <c r="A108" t="str">
        <v>26_03</v>
      </c>
      <c r="B108">
        <f ca="1">_xlfn.IFNA(IF(VLOOKUP(Pres_2017_T1!V108,[2]ListeGithub!$I$2:$K$111,3,FALSE)=$A$1,Pres_2017_T1!X108,0),0)</f>
        <v>0</v>
      </c>
      <c r="I108">
        <f ca="1">_xlfn.IFNA(IF(VLOOKUP(Pres_2017_T1!AC108,[2]ListeGithub!$I$2:$K$111,3,FALSE)=$A$1,Pres_2017_T1!AE108,0),0)</f>
        <v>0</v>
      </c>
      <c r="P108">
        <f ca="1">_xlfn.IFNA(IF(VLOOKUP(Pres_2017_T1!AJ108,[2]ListeGithub!$I$2:$K$111,3,FALSE)=$A$1,Pres_2017_T1!AL108,0),0)</f>
        <v>18229</v>
      </c>
      <c r="W108">
        <f ca="1">_xlfn.IFNA(IF(VLOOKUP(Pres_2017_T1!AQ108,[2]ListeGithub!$I$2:$K$111,3,FALSE)=$A$1,Pres_2017_T1!AS108,0),0)</f>
        <v>0</v>
      </c>
      <c r="AD108">
        <f ca="1">_xlfn.IFNA(IF(VLOOKUP(Pres_2017_T1!AX108,[2]ListeGithub!$I$2:$K$111,3,FALSE)=$A$1,Pres_2017_T1!AZ108,0),0)</f>
        <v>0</v>
      </c>
      <c r="AK108">
        <f ca="1">_xlfn.IFNA(IF(VLOOKUP(Pres_2017_T1!BE108,[2]ListeGithub!$I$2:$K$111,3,FALSE)=$A$1,Pres_2017_T1!BG108,0),0)</f>
        <v>4171</v>
      </c>
      <c r="AR108">
        <f ca="1">_xlfn.IFNA(IF(VLOOKUP(Pres_2017_T1!BL108,[2]ListeGithub!$I$2:$K$111,3,FALSE)=$A$1,Pres_2017_T1!BN108,0),0)</f>
        <v>0</v>
      </c>
      <c r="AY108">
        <f ca="1">_xlfn.IFNA(IF(VLOOKUP(Pres_2017_T1!BS108,[2]ListeGithub!$I$2:$K$111,3,FALSE)=$A$1,Pres_2017_T1!BU108,0),0)</f>
        <v>0</v>
      </c>
      <c r="BF108">
        <f ca="1">_xlfn.IFNA(IF(VLOOKUP(Pres_2017_T1!BZ108,[2]ListeGithub!$I$2:$K$111,3,FALSE)=$A$1,Pres_2017_T1!CB108,0),0)</f>
        <v>0</v>
      </c>
      <c r="BM108">
        <f ca="1">_xlfn.IFNA(IF(VLOOKUP(Pres_2017_T1!CG108,[2]ListeGithub!$I$2:$K$111,3,FALSE)=$A$1,Pres_2017_T1!CI108,0),0)</f>
        <v>0</v>
      </c>
      <c r="BT108">
        <f ca="1">_xlfn.IFNA(IF(VLOOKUP(Pres_2017_T1!CN108,[2]ListeGithub!$I$2:$K$111,3,FALSE)=$A$1,Pres_2017_T1!CP108,0),0)</f>
        <v>0</v>
      </c>
      <c r="CA108">
        <f t="shared" ca="1" si="1"/>
        <v>22400</v>
      </c>
    </row>
    <row r="109" spans="1:79" x14ac:dyDescent="0.75">
      <c r="A109" t="str">
        <v>26_04</v>
      </c>
      <c r="B109">
        <f ca="1">_xlfn.IFNA(IF(VLOOKUP(Pres_2017_T1!V109,[2]ListeGithub!$I$2:$K$111,3,FALSE)=$A$1,Pres_2017_T1!X109,0),0)</f>
        <v>19283</v>
      </c>
      <c r="I109">
        <f ca="1">_xlfn.IFNA(IF(VLOOKUP(Pres_2017_T1!AC109,[2]ListeGithub!$I$2:$K$111,3,FALSE)=$A$1,Pres_2017_T1!AE109,0),0)</f>
        <v>0</v>
      </c>
      <c r="P109">
        <f ca="1">_xlfn.IFNA(IF(VLOOKUP(Pres_2017_T1!AJ109,[2]ListeGithub!$I$2:$K$111,3,FALSE)=$A$1,Pres_2017_T1!AL109,0),0)</f>
        <v>0</v>
      </c>
      <c r="W109">
        <f ca="1">_xlfn.IFNA(IF(VLOOKUP(Pres_2017_T1!AQ109,[2]ListeGithub!$I$2:$K$111,3,FALSE)=$A$1,Pres_2017_T1!AS109,0),0)</f>
        <v>0</v>
      </c>
      <c r="AD109">
        <f ca="1">_xlfn.IFNA(IF(VLOOKUP(Pres_2017_T1!AX109,[2]ListeGithub!$I$2:$K$111,3,FALSE)=$A$1,Pres_2017_T1!AZ109,0),0)</f>
        <v>0</v>
      </c>
      <c r="AK109">
        <f ca="1">_xlfn.IFNA(IF(VLOOKUP(Pres_2017_T1!BE109,[2]ListeGithub!$I$2:$K$111,3,FALSE)=$A$1,Pres_2017_T1!BG109,0),0)</f>
        <v>4222</v>
      </c>
      <c r="AR109">
        <f ca="1">_xlfn.IFNA(IF(VLOOKUP(Pres_2017_T1!BL109,[2]ListeGithub!$I$2:$K$111,3,FALSE)=$A$1,Pres_2017_T1!BN109,0),0)</f>
        <v>0</v>
      </c>
      <c r="AY109">
        <f ca="1">_xlfn.IFNA(IF(VLOOKUP(Pres_2017_T1!BS109,[2]ListeGithub!$I$2:$K$111,3,FALSE)=$A$1,Pres_2017_T1!BU109,0),0)</f>
        <v>0</v>
      </c>
      <c r="BF109">
        <f ca="1">_xlfn.IFNA(IF(VLOOKUP(Pres_2017_T1!BZ109,[2]ListeGithub!$I$2:$K$111,3,FALSE)=$A$1,Pres_2017_T1!CB109,0),0)</f>
        <v>0</v>
      </c>
      <c r="BM109">
        <f ca="1">_xlfn.IFNA(IF(VLOOKUP(Pres_2017_T1!CG109,[2]ListeGithub!$I$2:$K$111,3,FALSE)=$A$1,Pres_2017_T1!CI109,0),0)</f>
        <v>0</v>
      </c>
      <c r="BT109">
        <f ca="1">_xlfn.IFNA(IF(VLOOKUP(Pres_2017_T1!CN109,[2]ListeGithub!$I$2:$K$111,3,FALSE)=$A$1,Pres_2017_T1!CP109,0),0)</f>
        <v>0</v>
      </c>
      <c r="CA109">
        <f t="shared" ca="1" si="1"/>
        <v>23505</v>
      </c>
    </row>
    <row r="110" spans="1:79" x14ac:dyDescent="0.75">
      <c r="A110" t="str">
        <v>27_01</v>
      </c>
      <c r="B110">
        <f ca="1">_xlfn.IFNA(IF(VLOOKUP(Pres_2017_T1!V110,[2]ListeGithub!$I$2:$K$111,3,FALSE)=$A$1,Pres_2017_T1!X110,0),0)</f>
        <v>19642</v>
      </c>
      <c r="I110">
        <f ca="1">_xlfn.IFNA(IF(VLOOKUP(Pres_2017_T1!AC110,[2]ListeGithub!$I$2:$K$111,3,FALSE)=$A$1,Pres_2017_T1!AE110,0),0)</f>
        <v>0</v>
      </c>
      <c r="P110">
        <f ca="1">_xlfn.IFNA(IF(VLOOKUP(Pres_2017_T1!AJ110,[2]ListeGithub!$I$2:$K$111,3,FALSE)=$A$1,Pres_2017_T1!AL110,0),0)</f>
        <v>0</v>
      </c>
      <c r="W110">
        <f ca="1">_xlfn.IFNA(IF(VLOOKUP(Pres_2017_T1!AQ110,[2]ListeGithub!$I$2:$K$111,3,FALSE)=$A$1,Pres_2017_T1!AS110,0),0)</f>
        <v>0</v>
      </c>
      <c r="AD110">
        <f ca="1">_xlfn.IFNA(IF(VLOOKUP(Pres_2017_T1!AX110,[2]ListeGithub!$I$2:$K$111,3,FALSE)=$A$1,Pres_2017_T1!AZ110,0),0)</f>
        <v>3882</v>
      </c>
      <c r="AK110">
        <f ca="1">_xlfn.IFNA(IF(VLOOKUP(Pres_2017_T1!BE110,[2]ListeGithub!$I$2:$K$111,3,FALSE)=$A$1,Pres_2017_T1!BG110,0),0)</f>
        <v>0</v>
      </c>
      <c r="AR110">
        <f ca="1">_xlfn.IFNA(IF(VLOOKUP(Pres_2017_T1!BL110,[2]ListeGithub!$I$2:$K$111,3,FALSE)=$A$1,Pres_2017_T1!BN110,0),0)</f>
        <v>0</v>
      </c>
      <c r="AY110">
        <f ca="1">_xlfn.IFNA(IF(VLOOKUP(Pres_2017_T1!BS110,[2]ListeGithub!$I$2:$K$111,3,FALSE)=$A$1,Pres_2017_T1!BU110,0),0)</f>
        <v>0</v>
      </c>
      <c r="BF110">
        <f ca="1">_xlfn.IFNA(IF(VLOOKUP(Pres_2017_T1!BZ110,[2]ListeGithub!$I$2:$K$111,3,FALSE)=$A$1,Pres_2017_T1!CB110,0),0)</f>
        <v>0</v>
      </c>
      <c r="BM110">
        <f ca="1">_xlfn.IFNA(IF(VLOOKUP(Pres_2017_T1!CG110,[2]ListeGithub!$I$2:$K$111,3,FALSE)=$A$1,Pres_2017_T1!CI110,0),0)</f>
        <v>0</v>
      </c>
      <c r="BT110">
        <f ca="1">_xlfn.IFNA(IF(VLOOKUP(Pres_2017_T1!CN110,[2]ListeGithub!$I$2:$K$111,3,FALSE)=$A$1,Pres_2017_T1!CP110,0),0)</f>
        <v>0</v>
      </c>
      <c r="CA110">
        <f t="shared" ca="1" si="1"/>
        <v>23524</v>
      </c>
    </row>
    <row r="111" spans="1:79" x14ac:dyDescent="0.75">
      <c r="A111" t="str">
        <v>27_02</v>
      </c>
      <c r="B111">
        <f ca="1">_xlfn.IFNA(IF(VLOOKUP(Pres_2017_T1!V111,[2]ListeGithub!$I$2:$K$111,3,FALSE)=$A$1,Pres_2017_T1!X111,0),0)</f>
        <v>18044</v>
      </c>
      <c r="I111">
        <f ca="1">_xlfn.IFNA(IF(VLOOKUP(Pres_2017_T1!AC111,[2]ListeGithub!$I$2:$K$111,3,FALSE)=$A$1,Pres_2017_T1!AE111,0),0)</f>
        <v>0</v>
      </c>
      <c r="P111">
        <f ca="1">_xlfn.IFNA(IF(VLOOKUP(Pres_2017_T1!AJ111,[2]ListeGithub!$I$2:$K$111,3,FALSE)=$A$1,Pres_2017_T1!AL111,0),0)</f>
        <v>0</v>
      </c>
      <c r="W111">
        <f ca="1">_xlfn.IFNA(IF(VLOOKUP(Pres_2017_T1!AQ111,[2]ListeGithub!$I$2:$K$111,3,FALSE)=$A$1,Pres_2017_T1!AS111,0),0)</f>
        <v>0</v>
      </c>
      <c r="AD111">
        <f ca="1">_xlfn.IFNA(IF(VLOOKUP(Pres_2017_T1!AX111,[2]ListeGithub!$I$2:$K$111,3,FALSE)=$A$1,Pres_2017_T1!AZ111,0),0)</f>
        <v>3442</v>
      </c>
      <c r="AK111">
        <f ca="1">_xlfn.IFNA(IF(VLOOKUP(Pres_2017_T1!BE111,[2]ListeGithub!$I$2:$K$111,3,FALSE)=$A$1,Pres_2017_T1!BG111,0),0)</f>
        <v>0</v>
      </c>
      <c r="AR111">
        <f ca="1">_xlfn.IFNA(IF(VLOOKUP(Pres_2017_T1!BL111,[2]ListeGithub!$I$2:$K$111,3,FALSE)=$A$1,Pres_2017_T1!BN111,0),0)</f>
        <v>0</v>
      </c>
      <c r="AY111">
        <f ca="1">_xlfn.IFNA(IF(VLOOKUP(Pres_2017_T1!BS111,[2]ListeGithub!$I$2:$K$111,3,FALSE)=$A$1,Pres_2017_T1!BU111,0),0)</f>
        <v>0</v>
      </c>
      <c r="BF111">
        <f ca="1">_xlfn.IFNA(IF(VLOOKUP(Pres_2017_T1!BZ111,[2]ListeGithub!$I$2:$K$111,3,FALSE)=$A$1,Pres_2017_T1!CB111,0),0)</f>
        <v>0</v>
      </c>
      <c r="BM111">
        <f ca="1">_xlfn.IFNA(IF(VLOOKUP(Pres_2017_T1!CG111,[2]ListeGithub!$I$2:$K$111,3,FALSE)=$A$1,Pres_2017_T1!CI111,0),0)</f>
        <v>0</v>
      </c>
      <c r="BT111">
        <f ca="1">_xlfn.IFNA(IF(VLOOKUP(Pres_2017_T1!CN111,[2]ListeGithub!$I$2:$K$111,3,FALSE)=$A$1,Pres_2017_T1!CP111,0),0)</f>
        <v>0</v>
      </c>
      <c r="CA111">
        <f t="shared" ca="1" si="1"/>
        <v>21486</v>
      </c>
    </row>
    <row r="112" spans="1:79" x14ac:dyDescent="0.75">
      <c r="A112" t="str">
        <v>27_03</v>
      </c>
      <c r="B112">
        <f ca="1">_xlfn.IFNA(IF(VLOOKUP(Pres_2017_T1!V112,[2]ListeGithub!$I$2:$K$111,3,FALSE)=$A$1,Pres_2017_T1!X112,0),0)</f>
        <v>20409</v>
      </c>
      <c r="I112">
        <f ca="1">_xlfn.IFNA(IF(VLOOKUP(Pres_2017_T1!AC112,[2]ListeGithub!$I$2:$K$111,3,FALSE)=$A$1,Pres_2017_T1!AE112,0),0)</f>
        <v>0</v>
      </c>
      <c r="P112">
        <f ca="1">_xlfn.IFNA(IF(VLOOKUP(Pres_2017_T1!AJ112,[2]ListeGithub!$I$2:$K$111,3,FALSE)=$A$1,Pres_2017_T1!AL112,0),0)</f>
        <v>0</v>
      </c>
      <c r="W112">
        <f ca="1">_xlfn.IFNA(IF(VLOOKUP(Pres_2017_T1!AQ112,[2]ListeGithub!$I$2:$K$111,3,FALSE)=$A$1,Pres_2017_T1!AS112,0),0)</f>
        <v>0</v>
      </c>
      <c r="AD112">
        <f ca="1">_xlfn.IFNA(IF(VLOOKUP(Pres_2017_T1!AX112,[2]ListeGithub!$I$2:$K$111,3,FALSE)=$A$1,Pres_2017_T1!AZ112,0),0)</f>
        <v>4039</v>
      </c>
      <c r="AK112">
        <f ca="1">_xlfn.IFNA(IF(VLOOKUP(Pres_2017_T1!BE112,[2]ListeGithub!$I$2:$K$111,3,FALSE)=$A$1,Pres_2017_T1!BG112,0),0)</f>
        <v>0</v>
      </c>
      <c r="AR112">
        <f ca="1">_xlfn.IFNA(IF(VLOOKUP(Pres_2017_T1!BL112,[2]ListeGithub!$I$2:$K$111,3,FALSE)=$A$1,Pres_2017_T1!BN112,0),0)</f>
        <v>0</v>
      </c>
      <c r="AY112">
        <f ca="1">_xlfn.IFNA(IF(VLOOKUP(Pres_2017_T1!BS112,[2]ListeGithub!$I$2:$K$111,3,FALSE)=$A$1,Pres_2017_T1!BU112,0),0)</f>
        <v>0</v>
      </c>
      <c r="BF112">
        <f ca="1">_xlfn.IFNA(IF(VLOOKUP(Pres_2017_T1!BZ112,[2]ListeGithub!$I$2:$K$111,3,FALSE)=$A$1,Pres_2017_T1!CB112,0),0)</f>
        <v>0</v>
      </c>
      <c r="BM112">
        <f ca="1">_xlfn.IFNA(IF(VLOOKUP(Pres_2017_T1!CG112,[2]ListeGithub!$I$2:$K$111,3,FALSE)=$A$1,Pres_2017_T1!CI112,0),0)</f>
        <v>0</v>
      </c>
      <c r="BT112">
        <f ca="1">_xlfn.IFNA(IF(VLOOKUP(Pres_2017_T1!CN112,[2]ListeGithub!$I$2:$K$111,3,FALSE)=$A$1,Pres_2017_T1!CP112,0),0)</f>
        <v>0</v>
      </c>
      <c r="CA112">
        <f t="shared" ca="1" si="1"/>
        <v>24448</v>
      </c>
    </row>
    <row r="113" spans="1:79" x14ac:dyDescent="0.75">
      <c r="A113" t="str">
        <v>27_04</v>
      </c>
      <c r="B113">
        <f ca="1">_xlfn.IFNA(IF(VLOOKUP(Pres_2017_T1!V113,[2]ListeGithub!$I$2:$K$111,3,FALSE)=$A$1,Pres_2017_T1!X113,0),0)</f>
        <v>19771</v>
      </c>
      <c r="I113">
        <f ca="1">_xlfn.IFNA(IF(VLOOKUP(Pres_2017_T1!AC113,[2]ListeGithub!$I$2:$K$111,3,FALSE)=$A$1,Pres_2017_T1!AE113,0),0)</f>
        <v>0</v>
      </c>
      <c r="P113">
        <f ca="1">_xlfn.IFNA(IF(VLOOKUP(Pres_2017_T1!AJ113,[2]ListeGithub!$I$2:$K$111,3,FALSE)=$A$1,Pres_2017_T1!AL113,0),0)</f>
        <v>0</v>
      </c>
      <c r="W113">
        <f ca="1">_xlfn.IFNA(IF(VLOOKUP(Pres_2017_T1!AQ113,[2]ListeGithub!$I$2:$K$111,3,FALSE)=$A$1,Pres_2017_T1!AS113,0),0)</f>
        <v>0</v>
      </c>
      <c r="AD113">
        <f ca="1">_xlfn.IFNA(IF(VLOOKUP(Pres_2017_T1!AX113,[2]ListeGithub!$I$2:$K$111,3,FALSE)=$A$1,Pres_2017_T1!AZ113,0),0)</f>
        <v>4054</v>
      </c>
      <c r="AK113">
        <f ca="1">_xlfn.IFNA(IF(VLOOKUP(Pres_2017_T1!BE113,[2]ListeGithub!$I$2:$K$111,3,FALSE)=$A$1,Pres_2017_T1!BG113,0),0)</f>
        <v>0</v>
      </c>
      <c r="AR113">
        <f ca="1">_xlfn.IFNA(IF(VLOOKUP(Pres_2017_T1!BL113,[2]ListeGithub!$I$2:$K$111,3,FALSE)=$A$1,Pres_2017_T1!BN113,0),0)</f>
        <v>0</v>
      </c>
      <c r="AY113">
        <f ca="1">_xlfn.IFNA(IF(VLOOKUP(Pres_2017_T1!BS113,[2]ListeGithub!$I$2:$K$111,3,FALSE)=$A$1,Pres_2017_T1!BU113,0),0)</f>
        <v>0</v>
      </c>
      <c r="BF113">
        <f ca="1">_xlfn.IFNA(IF(VLOOKUP(Pres_2017_T1!BZ113,[2]ListeGithub!$I$2:$K$111,3,FALSE)=$A$1,Pres_2017_T1!CB113,0),0)</f>
        <v>0</v>
      </c>
      <c r="BM113">
        <f ca="1">_xlfn.IFNA(IF(VLOOKUP(Pres_2017_T1!CG113,[2]ListeGithub!$I$2:$K$111,3,FALSE)=$A$1,Pres_2017_T1!CI113,0),0)</f>
        <v>0</v>
      </c>
      <c r="BT113">
        <f ca="1">_xlfn.IFNA(IF(VLOOKUP(Pres_2017_T1!CN113,[2]ListeGithub!$I$2:$K$111,3,FALSE)=$A$1,Pres_2017_T1!CP113,0),0)</f>
        <v>0</v>
      </c>
      <c r="CA113">
        <f t="shared" ca="1" si="1"/>
        <v>23825</v>
      </c>
    </row>
    <row r="114" spans="1:79" x14ac:dyDescent="0.75">
      <c r="A114" t="str">
        <v>27_05</v>
      </c>
      <c r="B114">
        <f ca="1">_xlfn.IFNA(IF(VLOOKUP(Pres_2017_T1!V114,[2]ListeGithub!$I$2:$K$111,3,FALSE)=$A$1,Pres_2017_T1!X114,0),0)</f>
        <v>20851</v>
      </c>
      <c r="I114">
        <f ca="1">_xlfn.IFNA(IF(VLOOKUP(Pres_2017_T1!AC114,[2]ListeGithub!$I$2:$K$111,3,FALSE)=$A$1,Pres_2017_T1!AE114,0),0)</f>
        <v>0</v>
      </c>
      <c r="P114">
        <f ca="1">_xlfn.IFNA(IF(VLOOKUP(Pres_2017_T1!AJ114,[2]ListeGithub!$I$2:$K$111,3,FALSE)=$A$1,Pres_2017_T1!AL114,0),0)</f>
        <v>0</v>
      </c>
      <c r="W114">
        <f ca="1">_xlfn.IFNA(IF(VLOOKUP(Pres_2017_T1!AQ114,[2]ListeGithub!$I$2:$K$111,3,FALSE)=$A$1,Pres_2017_T1!AS114,0),0)</f>
        <v>0</v>
      </c>
      <c r="AD114">
        <f ca="1">_xlfn.IFNA(IF(VLOOKUP(Pres_2017_T1!AX114,[2]ListeGithub!$I$2:$K$111,3,FALSE)=$A$1,Pres_2017_T1!AZ114,0),0)</f>
        <v>3679</v>
      </c>
      <c r="AK114">
        <f ca="1">_xlfn.IFNA(IF(VLOOKUP(Pres_2017_T1!BE114,[2]ListeGithub!$I$2:$K$111,3,FALSE)=$A$1,Pres_2017_T1!BG114,0),0)</f>
        <v>0</v>
      </c>
      <c r="AR114">
        <f ca="1">_xlfn.IFNA(IF(VLOOKUP(Pres_2017_T1!BL114,[2]ListeGithub!$I$2:$K$111,3,FALSE)=$A$1,Pres_2017_T1!BN114,0),0)</f>
        <v>0</v>
      </c>
      <c r="AY114">
        <f ca="1">_xlfn.IFNA(IF(VLOOKUP(Pres_2017_T1!BS114,[2]ListeGithub!$I$2:$K$111,3,FALSE)=$A$1,Pres_2017_T1!BU114,0),0)</f>
        <v>0</v>
      </c>
      <c r="BF114">
        <f ca="1">_xlfn.IFNA(IF(VLOOKUP(Pres_2017_T1!BZ114,[2]ListeGithub!$I$2:$K$111,3,FALSE)=$A$1,Pres_2017_T1!CB114,0),0)</f>
        <v>0</v>
      </c>
      <c r="BM114">
        <f ca="1">_xlfn.IFNA(IF(VLOOKUP(Pres_2017_T1!CG114,[2]ListeGithub!$I$2:$K$111,3,FALSE)=$A$1,Pres_2017_T1!CI114,0),0)</f>
        <v>0</v>
      </c>
      <c r="BT114">
        <f ca="1">_xlfn.IFNA(IF(VLOOKUP(Pres_2017_T1!CN114,[2]ListeGithub!$I$2:$K$111,3,FALSE)=$A$1,Pres_2017_T1!CP114,0),0)</f>
        <v>0</v>
      </c>
      <c r="CA114">
        <f t="shared" ca="1" si="1"/>
        <v>24530</v>
      </c>
    </row>
    <row r="115" spans="1:79" x14ac:dyDescent="0.75">
      <c r="A115" t="str">
        <v>28_01</v>
      </c>
      <c r="B115">
        <f ca="1">_xlfn.IFNA(IF(VLOOKUP(Pres_2017_T1!V115,[2]ListeGithub!$I$2:$K$111,3,FALSE)=$A$1,Pres_2017_T1!X115,0),0)</f>
        <v>0</v>
      </c>
      <c r="I115">
        <f ca="1">_xlfn.IFNA(IF(VLOOKUP(Pres_2017_T1!AC115,[2]ListeGithub!$I$2:$K$111,3,FALSE)=$A$1,Pres_2017_T1!AE115,0),0)</f>
        <v>0</v>
      </c>
      <c r="P115">
        <f ca="1">_xlfn.IFNA(IF(VLOOKUP(Pres_2017_T1!AJ115,[2]ListeGithub!$I$2:$K$111,3,FALSE)=$A$1,Pres_2017_T1!AL115,0),0)</f>
        <v>14190</v>
      </c>
      <c r="W115">
        <f ca="1">_xlfn.IFNA(IF(VLOOKUP(Pres_2017_T1!AQ115,[2]ListeGithub!$I$2:$K$111,3,FALSE)=$A$1,Pres_2017_T1!AS115,0),0)</f>
        <v>0</v>
      </c>
      <c r="AD115">
        <f ca="1">_xlfn.IFNA(IF(VLOOKUP(Pres_2017_T1!AX115,[2]ListeGithub!$I$2:$K$111,3,FALSE)=$A$1,Pres_2017_T1!AZ115,0),0)</f>
        <v>0</v>
      </c>
      <c r="AK115">
        <f ca="1">_xlfn.IFNA(IF(VLOOKUP(Pres_2017_T1!BE115,[2]ListeGithub!$I$2:$K$111,3,FALSE)=$A$1,Pres_2017_T1!BG115,0),0)</f>
        <v>4112</v>
      </c>
      <c r="AR115">
        <f ca="1">_xlfn.IFNA(IF(VLOOKUP(Pres_2017_T1!BL115,[2]ListeGithub!$I$2:$K$111,3,FALSE)=$A$1,Pres_2017_T1!BN115,0),0)</f>
        <v>0</v>
      </c>
      <c r="AY115">
        <f ca="1">_xlfn.IFNA(IF(VLOOKUP(Pres_2017_T1!BS115,[2]ListeGithub!$I$2:$K$111,3,FALSE)=$A$1,Pres_2017_T1!BU115,0),0)</f>
        <v>0</v>
      </c>
      <c r="BF115">
        <f ca="1">_xlfn.IFNA(IF(VLOOKUP(Pres_2017_T1!BZ115,[2]ListeGithub!$I$2:$K$111,3,FALSE)=$A$1,Pres_2017_T1!CB115,0),0)</f>
        <v>0</v>
      </c>
      <c r="BM115">
        <f ca="1">_xlfn.IFNA(IF(VLOOKUP(Pres_2017_T1!CG115,[2]ListeGithub!$I$2:$K$111,3,FALSE)=$A$1,Pres_2017_T1!CI115,0),0)</f>
        <v>0</v>
      </c>
      <c r="BT115">
        <f ca="1">_xlfn.IFNA(IF(VLOOKUP(Pres_2017_T1!CN115,[2]ListeGithub!$I$2:$K$111,3,FALSE)=$A$1,Pres_2017_T1!CP115,0),0)</f>
        <v>0</v>
      </c>
      <c r="CA115">
        <f t="shared" ca="1" si="1"/>
        <v>18302</v>
      </c>
    </row>
    <row r="116" spans="1:79" x14ac:dyDescent="0.75">
      <c r="A116" t="str">
        <v>28_02</v>
      </c>
      <c r="B116">
        <f ca="1">_xlfn.IFNA(IF(VLOOKUP(Pres_2017_T1!V116,[2]ListeGithub!$I$2:$K$111,3,FALSE)=$A$1,Pres_2017_T1!X116,0),0)</f>
        <v>14728</v>
      </c>
      <c r="I116">
        <f ca="1">_xlfn.IFNA(IF(VLOOKUP(Pres_2017_T1!AC116,[2]ListeGithub!$I$2:$K$111,3,FALSE)=$A$1,Pres_2017_T1!AE116,0),0)</f>
        <v>0</v>
      </c>
      <c r="P116">
        <f ca="1">_xlfn.IFNA(IF(VLOOKUP(Pres_2017_T1!AJ116,[2]ListeGithub!$I$2:$K$111,3,FALSE)=$A$1,Pres_2017_T1!AL116,0),0)</f>
        <v>0</v>
      </c>
      <c r="W116">
        <f ca="1">_xlfn.IFNA(IF(VLOOKUP(Pres_2017_T1!AQ116,[2]ListeGithub!$I$2:$K$111,3,FALSE)=$A$1,Pres_2017_T1!AS116,0),0)</f>
        <v>0</v>
      </c>
      <c r="AD116">
        <f ca="1">_xlfn.IFNA(IF(VLOOKUP(Pres_2017_T1!AX116,[2]ListeGithub!$I$2:$K$111,3,FALSE)=$A$1,Pres_2017_T1!AZ116,0),0)</f>
        <v>0</v>
      </c>
      <c r="AK116">
        <f ca="1">_xlfn.IFNA(IF(VLOOKUP(Pres_2017_T1!BE116,[2]ListeGithub!$I$2:$K$111,3,FALSE)=$A$1,Pres_2017_T1!BG116,0),0)</f>
        <v>3098</v>
      </c>
      <c r="AR116">
        <f ca="1">_xlfn.IFNA(IF(VLOOKUP(Pres_2017_T1!BL116,[2]ListeGithub!$I$2:$K$111,3,FALSE)=$A$1,Pres_2017_T1!BN116,0),0)</f>
        <v>0</v>
      </c>
      <c r="AY116">
        <f ca="1">_xlfn.IFNA(IF(VLOOKUP(Pres_2017_T1!BS116,[2]ListeGithub!$I$2:$K$111,3,FALSE)=$A$1,Pres_2017_T1!BU116,0),0)</f>
        <v>0</v>
      </c>
      <c r="BF116">
        <f ca="1">_xlfn.IFNA(IF(VLOOKUP(Pres_2017_T1!BZ116,[2]ListeGithub!$I$2:$K$111,3,FALSE)=$A$1,Pres_2017_T1!CB116,0),0)</f>
        <v>0</v>
      </c>
      <c r="BM116">
        <f ca="1">_xlfn.IFNA(IF(VLOOKUP(Pres_2017_T1!CG116,[2]ListeGithub!$I$2:$K$111,3,FALSE)=$A$1,Pres_2017_T1!CI116,0),0)</f>
        <v>0</v>
      </c>
      <c r="BT116">
        <f ca="1">_xlfn.IFNA(IF(VLOOKUP(Pres_2017_T1!CN116,[2]ListeGithub!$I$2:$K$111,3,FALSE)=$A$1,Pres_2017_T1!CP116,0),0)</f>
        <v>0</v>
      </c>
      <c r="CA116">
        <f t="shared" ca="1" si="1"/>
        <v>17826</v>
      </c>
    </row>
    <row r="117" spans="1:79" x14ac:dyDescent="0.75">
      <c r="A117" t="str">
        <v>28_03</v>
      </c>
      <c r="B117">
        <f ca="1">_xlfn.IFNA(IF(VLOOKUP(Pres_2017_T1!V117,[2]ListeGithub!$I$2:$K$111,3,FALSE)=$A$1,Pres_2017_T1!X117,0),0)</f>
        <v>14345</v>
      </c>
      <c r="I117">
        <f ca="1">_xlfn.IFNA(IF(VLOOKUP(Pres_2017_T1!AC117,[2]ListeGithub!$I$2:$K$111,3,FALSE)=$A$1,Pres_2017_T1!AE117,0),0)</f>
        <v>0</v>
      </c>
      <c r="P117">
        <f ca="1">_xlfn.IFNA(IF(VLOOKUP(Pres_2017_T1!AJ117,[2]ListeGithub!$I$2:$K$111,3,FALSE)=$A$1,Pres_2017_T1!AL117,0),0)</f>
        <v>0</v>
      </c>
      <c r="W117">
        <f ca="1">_xlfn.IFNA(IF(VLOOKUP(Pres_2017_T1!AQ117,[2]ListeGithub!$I$2:$K$111,3,FALSE)=$A$1,Pres_2017_T1!AS117,0),0)</f>
        <v>0</v>
      </c>
      <c r="AD117">
        <f ca="1">_xlfn.IFNA(IF(VLOOKUP(Pres_2017_T1!AX117,[2]ListeGithub!$I$2:$K$111,3,FALSE)=$A$1,Pres_2017_T1!AZ117,0),0)</f>
        <v>3391</v>
      </c>
      <c r="AK117">
        <f ca="1">_xlfn.IFNA(IF(VLOOKUP(Pres_2017_T1!BE117,[2]ListeGithub!$I$2:$K$111,3,FALSE)=$A$1,Pres_2017_T1!BG117,0),0)</f>
        <v>0</v>
      </c>
      <c r="AR117">
        <f ca="1">_xlfn.IFNA(IF(VLOOKUP(Pres_2017_T1!BL117,[2]ListeGithub!$I$2:$K$111,3,FALSE)=$A$1,Pres_2017_T1!BN117,0),0)</f>
        <v>0</v>
      </c>
      <c r="AY117">
        <f ca="1">_xlfn.IFNA(IF(VLOOKUP(Pres_2017_T1!BS117,[2]ListeGithub!$I$2:$K$111,3,FALSE)=$A$1,Pres_2017_T1!BU117,0),0)</f>
        <v>0</v>
      </c>
      <c r="BF117">
        <f ca="1">_xlfn.IFNA(IF(VLOOKUP(Pres_2017_T1!BZ117,[2]ListeGithub!$I$2:$K$111,3,FALSE)=$A$1,Pres_2017_T1!CB117,0),0)</f>
        <v>0</v>
      </c>
      <c r="BM117">
        <f ca="1">_xlfn.IFNA(IF(VLOOKUP(Pres_2017_T1!CG117,[2]ListeGithub!$I$2:$K$111,3,FALSE)=$A$1,Pres_2017_T1!CI117,0),0)</f>
        <v>0</v>
      </c>
      <c r="BT117">
        <f ca="1">_xlfn.IFNA(IF(VLOOKUP(Pres_2017_T1!CN117,[2]ListeGithub!$I$2:$K$111,3,FALSE)=$A$1,Pres_2017_T1!CP117,0),0)</f>
        <v>0</v>
      </c>
      <c r="CA117">
        <f t="shared" ca="1" si="1"/>
        <v>17736</v>
      </c>
    </row>
    <row r="118" spans="1:79" x14ac:dyDescent="0.75">
      <c r="A118" t="str">
        <v>28_04</v>
      </c>
      <c r="B118">
        <f ca="1">_xlfn.IFNA(IF(VLOOKUP(Pres_2017_T1!V118,[2]ListeGithub!$I$2:$K$111,3,FALSE)=$A$1,Pres_2017_T1!X118,0),0)</f>
        <v>15623</v>
      </c>
      <c r="I118">
        <f ca="1">_xlfn.IFNA(IF(VLOOKUP(Pres_2017_T1!AC118,[2]ListeGithub!$I$2:$K$111,3,FALSE)=$A$1,Pres_2017_T1!AE118,0),0)</f>
        <v>0</v>
      </c>
      <c r="P118">
        <f ca="1">_xlfn.IFNA(IF(VLOOKUP(Pres_2017_T1!AJ118,[2]ListeGithub!$I$2:$K$111,3,FALSE)=$A$1,Pres_2017_T1!AL118,0),0)</f>
        <v>0</v>
      </c>
      <c r="W118">
        <f ca="1">_xlfn.IFNA(IF(VLOOKUP(Pres_2017_T1!AQ118,[2]ListeGithub!$I$2:$K$111,3,FALSE)=$A$1,Pres_2017_T1!AS118,0),0)</f>
        <v>0</v>
      </c>
      <c r="AD118">
        <f ca="1">_xlfn.IFNA(IF(VLOOKUP(Pres_2017_T1!AX118,[2]ListeGithub!$I$2:$K$111,3,FALSE)=$A$1,Pres_2017_T1!AZ118,0),0)</f>
        <v>3502</v>
      </c>
      <c r="AK118">
        <f ca="1">_xlfn.IFNA(IF(VLOOKUP(Pres_2017_T1!BE118,[2]ListeGithub!$I$2:$K$111,3,FALSE)=$A$1,Pres_2017_T1!BG118,0),0)</f>
        <v>0</v>
      </c>
      <c r="AR118">
        <f ca="1">_xlfn.IFNA(IF(VLOOKUP(Pres_2017_T1!BL118,[2]ListeGithub!$I$2:$K$111,3,FALSE)=$A$1,Pres_2017_T1!BN118,0),0)</f>
        <v>0</v>
      </c>
      <c r="AY118">
        <f ca="1">_xlfn.IFNA(IF(VLOOKUP(Pres_2017_T1!BS118,[2]ListeGithub!$I$2:$K$111,3,FALSE)=$A$1,Pres_2017_T1!BU118,0),0)</f>
        <v>0</v>
      </c>
      <c r="BF118">
        <f ca="1">_xlfn.IFNA(IF(VLOOKUP(Pres_2017_T1!BZ118,[2]ListeGithub!$I$2:$K$111,3,FALSE)=$A$1,Pres_2017_T1!CB118,0),0)</f>
        <v>0</v>
      </c>
      <c r="BM118">
        <f ca="1">_xlfn.IFNA(IF(VLOOKUP(Pres_2017_T1!CG118,[2]ListeGithub!$I$2:$K$111,3,FALSE)=$A$1,Pres_2017_T1!CI118,0),0)</f>
        <v>0</v>
      </c>
      <c r="BT118">
        <f ca="1">_xlfn.IFNA(IF(VLOOKUP(Pres_2017_T1!CN118,[2]ListeGithub!$I$2:$K$111,3,FALSE)=$A$1,Pres_2017_T1!CP118,0),0)</f>
        <v>0</v>
      </c>
      <c r="CA118">
        <f t="shared" ca="1" si="1"/>
        <v>19125</v>
      </c>
    </row>
    <row r="119" spans="1:79" x14ac:dyDescent="0.75">
      <c r="A119" t="str">
        <v>29_01</v>
      </c>
      <c r="B119">
        <f ca="1">_xlfn.IFNA(IF(VLOOKUP(Pres_2017_T1!V119,[2]ListeGithub!$I$2:$K$111,3,FALSE)=$A$1,Pres_2017_T1!X119,0),0)</f>
        <v>0</v>
      </c>
      <c r="I119">
        <f ca="1">_xlfn.IFNA(IF(VLOOKUP(Pres_2017_T1!AC119,[2]ListeGithub!$I$2:$K$111,3,FALSE)=$A$1,Pres_2017_T1!AE119,0),0)</f>
        <v>0</v>
      </c>
      <c r="P119">
        <f ca="1">_xlfn.IFNA(IF(VLOOKUP(Pres_2017_T1!AJ119,[2]ListeGithub!$I$2:$K$111,3,FALSE)=$A$1,Pres_2017_T1!AL119,0),0)</f>
        <v>0</v>
      </c>
      <c r="W119">
        <f ca="1">_xlfn.IFNA(IF(VLOOKUP(Pres_2017_T1!AQ119,[2]ListeGithub!$I$2:$K$111,3,FALSE)=$A$1,Pres_2017_T1!AS119,0),0)</f>
        <v>8759</v>
      </c>
      <c r="AD119">
        <f ca="1">_xlfn.IFNA(IF(VLOOKUP(Pres_2017_T1!AX119,[2]ListeGithub!$I$2:$K$111,3,FALSE)=$A$1,Pres_2017_T1!AZ119,0),0)</f>
        <v>0</v>
      </c>
      <c r="AK119">
        <f ca="1">_xlfn.IFNA(IF(VLOOKUP(Pres_2017_T1!BE119,[2]ListeGithub!$I$2:$K$111,3,FALSE)=$A$1,Pres_2017_T1!BG119,0),0)</f>
        <v>2917</v>
      </c>
      <c r="AR119">
        <f ca="1">_xlfn.IFNA(IF(VLOOKUP(Pres_2017_T1!BL119,[2]ListeGithub!$I$2:$K$111,3,FALSE)=$A$1,Pres_2017_T1!BN119,0),0)</f>
        <v>0</v>
      </c>
      <c r="AY119">
        <f ca="1">_xlfn.IFNA(IF(VLOOKUP(Pres_2017_T1!BS119,[2]ListeGithub!$I$2:$K$111,3,FALSE)=$A$1,Pres_2017_T1!BU119,0),0)</f>
        <v>0</v>
      </c>
      <c r="BF119">
        <f ca="1">_xlfn.IFNA(IF(VLOOKUP(Pres_2017_T1!BZ119,[2]ListeGithub!$I$2:$K$111,3,FALSE)=$A$1,Pres_2017_T1!CB119,0),0)</f>
        <v>0</v>
      </c>
      <c r="BM119">
        <f ca="1">_xlfn.IFNA(IF(VLOOKUP(Pres_2017_T1!CG119,[2]ListeGithub!$I$2:$K$111,3,FALSE)=$A$1,Pres_2017_T1!CI119,0),0)</f>
        <v>0</v>
      </c>
      <c r="BT119">
        <f ca="1">_xlfn.IFNA(IF(VLOOKUP(Pres_2017_T1!CN119,[2]ListeGithub!$I$2:$K$111,3,FALSE)=$A$1,Pres_2017_T1!CP119,0),0)</f>
        <v>0</v>
      </c>
      <c r="CA119">
        <f t="shared" ca="1" si="1"/>
        <v>11676</v>
      </c>
    </row>
    <row r="120" spans="1:79" x14ac:dyDescent="0.75">
      <c r="A120" t="str">
        <v>29_02</v>
      </c>
      <c r="B120">
        <f ca="1">_xlfn.IFNA(IF(VLOOKUP(Pres_2017_T1!V120,[2]ListeGithub!$I$2:$K$111,3,FALSE)=$A$1,Pres_2017_T1!X120,0),0)</f>
        <v>0</v>
      </c>
      <c r="I120">
        <f ca="1">_xlfn.IFNA(IF(VLOOKUP(Pres_2017_T1!AC120,[2]ListeGithub!$I$2:$K$111,3,FALSE)=$A$1,Pres_2017_T1!AE120,0),0)</f>
        <v>0</v>
      </c>
      <c r="P120">
        <f ca="1">_xlfn.IFNA(IF(VLOOKUP(Pres_2017_T1!AJ120,[2]ListeGithub!$I$2:$K$111,3,FALSE)=$A$1,Pres_2017_T1!AL120,0),0)</f>
        <v>0</v>
      </c>
      <c r="W120">
        <f ca="1">_xlfn.IFNA(IF(VLOOKUP(Pres_2017_T1!AQ120,[2]ListeGithub!$I$2:$K$111,3,FALSE)=$A$1,Pres_2017_T1!AS120,0),0)</f>
        <v>0</v>
      </c>
      <c r="AD120">
        <f ca="1">_xlfn.IFNA(IF(VLOOKUP(Pres_2017_T1!AX120,[2]ListeGithub!$I$2:$K$111,3,FALSE)=$A$1,Pres_2017_T1!AZ120,0),0)</f>
        <v>7504</v>
      </c>
      <c r="AK120">
        <f ca="1">_xlfn.IFNA(IF(VLOOKUP(Pres_2017_T1!BE120,[2]ListeGithub!$I$2:$K$111,3,FALSE)=$A$1,Pres_2017_T1!BG120,0),0)</f>
        <v>2058</v>
      </c>
      <c r="AR120">
        <f ca="1">_xlfn.IFNA(IF(VLOOKUP(Pres_2017_T1!BL120,[2]ListeGithub!$I$2:$K$111,3,FALSE)=$A$1,Pres_2017_T1!BN120,0),0)</f>
        <v>0</v>
      </c>
      <c r="AY120">
        <f ca="1">_xlfn.IFNA(IF(VLOOKUP(Pres_2017_T1!BS120,[2]ListeGithub!$I$2:$K$111,3,FALSE)=$A$1,Pres_2017_T1!BU120,0),0)</f>
        <v>0</v>
      </c>
      <c r="BF120">
        <f ca="1">_xlfn.IFNA(IF(VLOOKUP(Pres_2017_T1!BZ120,[2]ListeGithub!$I$2:$K$111,3,FALSE)=$A$1,Pres_2017_T1!CB120,0),0)</f>
        <v>0</v>
      </c>
      <c r="BM120">
        <f ca="1">_xlfn.IFNA(IF(VLOOKUP(Pres_2017_T1!CG120,[2]ListeGithub!$I$2:$K$111,3,FALSE)=$A$1,Pres_2017_T1!CI120,0),0)</f>
        <v>0</v>
      </c>
      <c r="BT120">
        <f ca="1">_xlfn.IFNA(IF(VLOOKUP(Pres_2017_T1!CN120,[2]ListeGithub!$I$2:$K$111,3,FALSE)=$A$1,Pres_2017_T1!CP120,0),0)</f>
        <v>0</v>
      </c>
      <c r="CA120">
        <f t="shared" ca="1" si="1"/>
        <v>9562</v>
      </c>
    </row>
    <row r="121" spans="1:79" x14ac:dyDescent="0.75">
      <c r="A121" t="str">
        <v>29_03</v>
      </c>
      <c r="B121">
        <f ca="1">_xlfn.IFNA(IF(VLOOKUP(Pres_2017_T1!V121,[2]ListeGithub!$I$2:$K$111,3,FALSE)=$A$1,Pres_2017_T1!X121,0),0)</f>
        <v>0</v>
      </c>
      <c r="I121">
        <f ca="1">_xlfn.IFNA(IF(VLOOKUP(Pres_2017_T1!AC121,[2]ListeGithub!$I$2:$K$111,3,FALSE)=$A$1,Pres_2017_T1!AE121,0),0)</f>
        <v>0</v>
      </c>
      <c r="P121">
        <f ca="1">_xlfn.IFNA(IF(VLOOKUP(Pres_2017_T1!AJ121,[2]ListeGithub!$I$2:$K$111,3,FALSE)=$A$1,Pres_2017_T1!AL121,0),0)</f>
        <v>0</v>
      </c>
      <c r="W121">
        <f ca="1">_xlfn.IFNA(IF(VLOOKUP(Pres_2017_T1!AQ121,[2]ListeGithub!$I$2:$K$111,3,FALSE)=$A$1,Pres_2017_T1!AS121,0),0)</f>
        <v>10549</v>
      </c>
      <c r="AD121">
        <f ca="1">_xlfn.IFNA(IF(VLOOKUP(Pres_2017_T1!AX121,[2]ListeGithub!$I$2:$K$111,3,FALSE)=$A$1,Pres_2017_T1!AZ121,0),0)</f>
        <v>0</v>
      </c>
      <c r="AK121">
        <f ca="1">_xlfn.IFNA(IF(VLOOKUP(Pres_2017_T1!BE121,[2]ListeGithub!$I$2:$K$111,3,FALSE)=$A$1,Pres_2017_T1!BG121,0),0)</f>
        <v>3373</v>
      </c>
      <c r="AR121">
        <f ca="1">_xlfn.IFNA(IF(VLOOKUP(Pres_2017_T1!BL121,[2]ListeGithub!$I$2:$K$111,3,FALSE)=$A$1,Pres_2017_T1!BN121,0),0)</f>
        <v>0</v>
      </c>
      <c r="AY121">
        <f ca="1">_xlfn.IFNA(IF(VLOOKUP(Pres_2017_T1!BS121,[2]ListeGithub!$I$2:$K$111,3,FALSE)=$A$1,Pres_2017_T1!BU121,0),0)</f>
        <v>0</v>
      </c>
      <c r="BF121">
        <f ca="1">_xlfn.IFNA(IF(VLOOKUP(Pres_2017_T1!BZ121,[2]ListeGithub!$I$2:$K$111,3,FALSE)=$A$1,Pres_2017_T1!CB121,0),0)</f>
        <v>0</v>
      </c>
      <c r="BM121">
        <f ca="1">_xlfn.IFNA(IF(VLOOKUP(Pres_2017_T1!CG121,[2]ListeGithub!$I$2:$K$111,3,FALSE)=$A$1,Pres_2017_T1!CI121,0),0)</f>
        <v>0</v>
      </c>
      <c r="BT121">
        <f ca="1">_xlfn.IFNA(IF(VLOOKUP(Pres_2017_T1!CN121,[2]ListeGithub!$I$2:$K$111,3,FALSE)=$A$1,Pres_2017_T1!CP121,0),0)</f>
        <v>0</v>
      </c>
      <c r="CA121">
        <f t="shared" ca="1" si="1"/>
        <v>13922</v>
      </c>
    </row>
    <row r="122" spans="1:79" x14ac:dyDescent="0.75">
      <c r="A122" t="str">
        <v>29_04</v>
      </c>
      <c r="B122">
        <f ca="1">_xlfn.IFNA(IF(VLOOKUP(Pres_2017_T1!V122,[2]ListeGithub!$I$2:$K$111,3,FALSE)=$A$1,Pres_2017_T1!X122,0),0)</f>
        <v>0</v>
      </c>
      <c r="I122">
        <f ca="1">_xlfn.IFNA(IF(VLOOKUP(Pres_2017_T1!AC122,[2]ListeGithub!$I$2:$K$111,3,FALSE)=$A$1,Pres_2017_T1!AE122,0),0)</f>
        <v>0</v>
      </c>
      <c r="P122">
        <f ca="1">_xlfn.IFNA(IF(VLOOKUP(Pres_2017_T1!AJ122,[2]ListeGithub!$I$2:$K$111,3,FALSE)=$A$1,Pres_2017_T1!AL122,0),0)</f>
        <v>0</v>
      </c>
      <c r="W122">
        <f ca="1">_xlfn.IFNA(IF(VLOOKUP(Pres_2017_T1!AQ122,[2]ListeGithub!$I$2:$K$111,3,FALSE)=$A$1,Pres_2017_T1!AS122,0),0)</f>
        <v>8422</v>
      </c>
      <c r="AD122">
        <f ca="1">_xlfn.IFNA(IF(VLOOKUP(Pres_2017_T1!AX122,[2]ListeGithub!$I$2:$K$111,3,FALSE)=$A$1,Pres_2017_T1!AZ122,0),0)</f>
        <v>0</v>
      </c>
      <c r="AK122">
        <f ca="1">_xlfn.IFNA(IF(VLOOKUP(Pres_2017_T1!BE122,[2]ListeGithub!$I$2:$K$111,3,FALSE)=$A$1,Pres_2017_T1!BG122,0),0)</f>
        <v>2449</v>
      </c>
      <c r="AR122">
        <f ca="1">_xlfn.IFNA(IF(VLOOKUP(Pres_2017_T1!BL122,[2]ListeGithub!$I$2:$K$111,3,FALSE)=$A$1,Pres_2017_T1!BN122,0),0)</f>
        <v>0</v>
      </c>
      <c r="AY122">
        <f ca="1">_xlfn.IFNA(IF(VLOOKUP(Pres_2017_T1!BS122,[2]ListeGithub!$I$2:$K$111,3,FALSE)=$A$1,Pres_2017_T1!BU122,0),0)</f>
        <v>0</v>
      </c>
      <c r="BF122">
        <f ca="1">_xlfn.IFNA(IF(VLOOKUP(Pres_2017_T1!BZ122,[2]ListeGithub!$I$2:$K$111,3,FALSE)=$A$1,Pres_2017_T1!CB122,0),0)</f>
        <v>0</v>
      </c>
      <c r="BM122">
        <f ca="1">_xlfn.IFNA(IF(VLOOKUP(Pres_2017_T1!CG122,[2]ListeGithub!$I$2:$K$111,3,FALSE)=$A$1,Pres_2017_T1!CI122,0),0)</f>
        <v>0</v>
      </c>
      <c r="BT122">
        <f ca="1">_xlfn.IFNA(IF(VLOOKUP(Pres_2017_T1!CN122,[2]ListeGithub!$I$2:$K$111,3,FALSE)=$A$1,Pres_2017_T1!CP122,0),0)</f>
        <v>0</v>
      </c>
      <c r="CA122">
        <f t="shared" ca="1" si="1"/>
        <v>10871</v>
      </c>
    </row>
    <row r="123" spans="1:79" x14ac:dyDescent="0.75">
      <c r="A123" t="str">
        <v>29_05</v>
      </c>
      <c r="B123">
        <f ca="1">_xlfn.IFNA(IF(VLOOKUP(Pres_2017_T1!V123,[2]ListeGithub!$I$2:$K$111,3,FALSE)=$A$1,Pres_2017_T1!X123,0),0)</f>
        <v>0</v>
      </c>
      <c r="I123">
        <f ca="1">_xlfn.IFNA(IF(VLOOKUP(Pres_2017_T1!AC123,[2]ListeGithub!$I$2:$K$111,3,FALSE)=$A$1,Pres_2017_T1!AE123,0),0)</f>
        <v>0</v>
      </c>
      <c r="P123">
        <f ca="1">_xlfn.IFNA(IF(VLOOKUP(Pres_2017_T1!AJ123,[2]ListeGithub!$I$2:$K$111,3,FALSE)=$A$1,Pres_2017_T1!AL123,0),0)</f>
        <v>0</v>
      </c>
      <c r="W123">
        <f ca="1">_xlfn.IFNA(IF(VLOOKUP(Pres_2017_T1!AQ123,[2]ListeGithub!$I$2:$K$111,3,FALSE)=$A$1,Pres_2017_T1!AS123,0),0)</f>
        <v>10734</v>
      </c>
      <c r="AD123">
        <f ca="1">_xlfn.IFNA(IF(VLOOKUP(Pres_2017_T1!AX123,[2]ListeGithub!$I$2:$K$111,3,FALSE)=$A$1,Pres_2017_T1!AZ123,0),0)</f>
        <v>0</v>
      </c>
      <c r="AK123">
        <f ca="1">_xlfn.IFNA(IF(VLOOKUP(Pres_2017_T1!BE123,[2]ListeGithub!$I$2:$K$111,3,FALSE)=$A$1,Pres_2017_T1!BG123,0),0)</f>
        <v>3491</v>
      </c>
      <c r="AR123">
        <f ca="1">_xlfn.IFNA(IF(VLOOKUP(Pres_2017_T1!BL123,[2]ListeGithub!$I$2:$K$111,3,FALSE)=$A$1,Pres_2017_T1!BN123,0),0)</f>
        <v>0</v>
      </c>
      <c r="AY123">
        <f ca="1">_xlfn.IFNA(IF(VLOOKUP(Pres_2017_T1!BS123,[2]ListeGithub!$I$2:$K$111,3,FALSE)=$A$1,Pres_2017_T1!BU123,0),0)</f>
        <v>0</v>
      </c>
      <c r="BF123">
        <f ca="1">_xlfn.IFNA(IF(VLOOKUP(Pres_2017_T1!BZ123,[2]ListeGithub!$I$2:$K$111,3,FALSE)=$A$1,Pres_2017_T1!CB123,0),0)</f>
        <v>0</v>
      </c>
      <c r="BM123">
        <f ca="1">_xlfn.IFNA(IF(VLOOKUP(Pres_2017_T1!CG123,[2]ListeGithub!$I$2:$K$111,3,FALSE)=$A$1,Pres_2017_T1!CI123,0),0)</f>
        <v>0</v>
      </c>
      <c r="BT123">
        <f ca="1">_xlfn.IFNA(IF(VLOOKUP(Pres_2017_T1!CN123,[2]ListeGithub!$I$2:$K$111,3,FALSE)=$A$1,Pres_2017_T1!CP123,0),0)</f>
        <v>0</v>
      </c>
      <c r="CA123">
        <f t="shared" ca="1" si="1"/>
        <v>14225</v>
      </c>
    </row>
    <row r="124" spans="1:79" x14ac:dyDescent="0.75">
      <c r="A124" t="str">
        <v>29_06</v>
      </c>
      <c r="B124">
        <f ca="1">_xlfn.IFNA(IF(VLOOKUP(Pres_2017_T1!V124,[2]ListeGithub!$I$2:$K$111,3,FALSE)=$A$1,Pres_2017_T1!X124,0),0)</f>
        <v>0</v>
      </c>
      <c r="I124">
        <f ca="1">_xlfn.IFNA(IF(VLOOKUP(Pres_2017_T1!AC124,[2]ListeGithub!$I$2:$K$111,3,FALSE)=$A$1,Pres_2017_T1!AE124,0),0)</f>
        <v>0</v>
      </c>
      <c r="P124">
        <f ca="1">_xlfn.IFNA(IF(VLOOKUP(Pres_2017_T1!AJ124,[2]ListeGithub!$I$2:$K$111,3,FALSE)=$A$1,Pres_2017_T1!AL124,0),0)</f>
        <v>0</v>
      </c>
      <c r="W124">
        <f ca="1">_xlfn.IFNA(IF(VLOOKUP(Pres_2017_T1!AQ124,[2]ListeGithub!$I$2:$K$111,3,FALSE)=$A$1,Pres_2017_T1!AS124,0),0)</f>
        <v>10802</v>
      </c>
      <c r="AD124">
        <f ca="1">_xlfn.IFNA(IF(VLOOKUP(Pres_2017_T1!AX124,[2]ListeGithub!$I$2:$K$111,3,FALSE)=$A$1,Pres_2017_T1!AZ124,0),0)</f>
        <v>0</v>
      </c>
      <c r="AK124">
        <f ca="1">_xlfn.IFNA(IF(VLOOKUP(Pres_2017_T1!BE124,[2]ListeGithub!$I$2:$K$111,3,FALSE)=$A$1,Pres_2017_T1!BG124,0),0)</f>
        <v>3094</v>
      </c>
      <c r="AR124">
        <f ca="1">_xlfn.IFNA(IF(VLOOKUP(Pres_2017_T1!BL124,[2]ListeGithub!$I$2:$K$111,3,FALSE)=$A$1,Pres_2017_T1!BN124,0),0)</f>
        <v>0</v>
      </c>
      <c r="AY124">
        <f ca="1">_xlfn.IFNA(IF(VLOOKUP(Pres_2017_T1!BS124,[2]ListeGithub!$I$2:$K$111,3,FALSE)=$A$1,Pres_2017_T1!BU124,0),0)</f>
        <v>0</v>
      </c>
      <c r="BF124">
        <f ca="1">_xlfn.IFNA(IF(VLOOKUP(Pres_2017_T1!BZ124,[2]ListeGithub!$I$2:$K$111,3,FALSE)=$A$1,Pres_2017_T1!CB124,0),0)</f>
        <v>0</v>
      </c>
      <c r="BM124">
        <f ca="1">_xlfn.IFNA(IF(VLOOKUP(Pres_2017_T1!CG124,[2]ListeGithub!$I$2:$K$111,3,FALSE)=$A$1,Pres_2017_T1!CI124,0),0)</f>
        <v>0</v>
      </c>
      <c r="BT124">
        <f ca="1">_xlfn.IFNA(IF(VLOOKUP(Pres_2017_T1!CN124,[2]ListeGithub!$I$2:$K$111,3,FALSE)=$A$1,Pres_2017_T1!CP124,0),0)</f>
        <v>0</v>
      </c>
      <c r="CA124">
        <f t="shared" ca="1" si="1"/>
        <v>13896</v>
      </c>
    </row>
    <row r="125" spans="1:79" x14ac:dyDescent="0.75">
      <c r="A125" t="str">
        <v>29_07</v>
      </c>
      <c r="B125">
        <f ca="1">_xlfn.IFNA(IF(VLOOKUP(Pres_2017_T1!V125,[2]ListeGithub!$I$2:$K$111,3,FALSE)=$A$1,Pres_2017_T1!X125,0),0)</f>
        <v>0</v>
      </c>
      <c r="I125">
        <f ca="1">_xlfn.IFNA(IF(VLOOKUP(Pres_2017_T1!AC125,[2]ListeGithub!$I$2:$K$111,3,FALSE)=$A$1,Pres_2017_T1!AE125,0),0)</f>
        <v>0</v>
      </c>
      <c r="P125">
        <f ca="1">_xlfn.IFNA(IF(VLOOKUP(Pres_2017_T1!AJ125,[2]ListeGithub!$I$2:$K$111,3,FALSE)=$A$1,Pres_2017_T1!AL125,0),0)</f>
        <v>0</v>
      </c>
      <c r="W125">
        <f ca="1">_xlfn.IFNA(IF(VLOOKUP(Pres_2017_T1!AQ125,[2]ListeGithub!$I$2:$K$111,3,FALSE)=$A$1,Pres_2017_T1!AS125,0),0)</f>
        <v>8979</v>
      </c>
      <c r="AD125">
        <f ca="1">_xlfn.IFNA(IF(VLOOKUP(Pres_2017_T1!AX125,[2]ListeGithub!$I$2:$K$111,3,FALSE)=$A$1,Pres_2017_T1!AZ125,0),0)</f>
        <v>0</v>
      </c>
      <c r="AK125">
        <f ca="1">_xlfn.IFNA(IF(VLOOKUP(Pres_2017_T1!BE125,[2]ListeGithub!$I$2:$K$111,3,FALSE)=$A$1,Pres_2017_T1!BG125,0),0)</f>
        <v>2600</v>
      </c>
      <c r="AR125">
        <f ca="1">_xlfn.IFNA(IF(VLOOKUP(Pres_2017_T1!BL125,[2]ListeGithub!$I$2:$K$111,3,FALSE)=$A$1,Pres_2017_T1!BN125,0),0)</f>
        <v>0</v>
      </c>
      <c r="AY125">
        <f ca="1">_xlfn.IFNA(IF(VLOOKUP(Pres_2017_T1!BS125,[2]ListeGithub!$I$2:$K$111,3,FALSE)=$A$1,Pres_2017_T1!BU125,0),0)</f>
        <v>0</v>
      </c>
      <c r="BF125">
        <f ca="1">_xlfn.IFNA(IF(VLOOKUP(Pres_2017_T1!BZ125,[2]ListeGithub!$I$2:$K$111,3,FALSE)=$A$1,Pres_2017_T1!CB125,0),0)</f>
        <v>0</v>
      </c>
      <c r="BM125">
        <f ca="1">_xlfn.IFNA(IF(VLOOKUP(Pres_2017_T1!CG125,[2]ListeGithub!$I$2:$K$111,3,FALSE)=$A$1,Pres_2017_T1!CI125,0),0)</f>
        <v>0</v>
      </c>
      <c r="BT125">
        <f ca="1">_xlfn.IFNA(IF(VLOOKUP(Pres_2017_T1!CN125,[2]ListeGithub!$I$2:$K$111,3,FALSE)=$A$1,Pres_2017_T1!CP125,0),0)</f>
        <v>0</v>
      </c>
      <c r="CA125">
        <f t="shared" ca="1" si="1"/>
        <v>11579</v>
      </c>
    </row>
    <row r="126" spans="1:79" x14ac:dyDescent="0.75">
      <c r="A126" t="str">
        <v>29_08</v>
      </c>
      <c r="B126">
        <f ca="1">_xlfn.IFNA(IF(VLOOKUP(Pres_2017_T1!V126,[2]ListeGithub!$I$2:$K$111,3,FALSE)=$A$1,Pres_2017_T1!X126,0),0)</f>
        <v>0</v>
      </c>
      <c r="I126">
        <f ca="1">_xlfn.IFNA(IF(VLOOKUP(Pres_2017_T1!AC126,[2]ListeGithub!$I$2:$K$111,3,FALSE)=$A$1,Pres_2017_T1!AE126,0),0)</f>
        <v>0</v>
      </c>
      <c r="P126">
        <f ca="1">_xlfn.IFNA(IF(VLOOKUP(Pres_2017_T1!AJ126,[2]ListeGithub!$I$2:$K$111,3,FALSE)=$A$1,Pres_2017_T1!AL126,0),0)</f>
        <v>11617</v>
      </c>
      <c r="W126">
        <f ca="1">_xlfn.IFNA(IF(VLOOKUP(Pres_2017_T1!AQ126,[2]ListeGithub!$I$2:$K$111,3,FALSE)=$A$1,Pres_2017_T1!AS126,0),0)</f>
        <v>0</v>
      </c>
      <c r="AD126">
        <f ca="1">_xlfn.IFNA(IF(VLOOKUP(Pres_2017_T1!AX126,[2]ListeGithub!$I$2:$K$111,3,FALSE)=$A$1,Pres_2017_T1!AZ126,0),0)</f>
        <v>0</v>
      </c>
      <c r="AK126">
        <f ca="1">_xlfn.IFNA(IF(VLOOKUP(Pres_2017_T1!BE126,[2]ListeGithub!$I$2:$K$111,3,FALSE)=$A$1,Pres_2017_T1!BG126,0),0)</f>
        <v>2755</v>
      </c>
      <c r="AR126">
        <f ca="1">_xlfn.IFNA(IF(VLOOKUP(Pres_2017_T1!BL126,[2]ListeGithub!$I$2:$K$111,3,FALSE)=$A$1,Pres_2017_T1!BN126,0),0)</f>
        <v>0</v>
      </c>
      <c r="AY126">
        <f ca="1">_xlfn.IFNA(IF(VLOOKUP(Pres_2017_T1!BS126,[2]ListeGithub!$I$2:$K$111,3,FALSE)=$A$1,Pres_2017_T1!BU126,0),0)</f>
        <v>0</v>
      </c>
      <c r="BF126">
        <f ca="1">_xlfn.IFNA(IF(VLOOKUP(Pres_2017_T1!BZ126,[2]ListeGithub!$I$2:$K$111,3,FALSE)=$A$1,Pres_2017_T1!CB126,0),0)</f>
        <v>0</v>
      </c>
      <c r="BM126">
        <f ca="1">_xlfn.IFNA(IF(VLOOKUP(Pres_2017_T1!CG126,[2]ListeGithub!$I$2:$K$111,3,FALSE)=$A$1,Pres_2017_T1!CI126,0),0)</f>
        <v>0</v>
      </c>
      <c r="BT126">
        <f ca="1">_xlfn.IFNA(IF(VLOOKUP(Pres_2017_T1!CN126,[2]ListeGithub!$I$2:$K$111,3,FALSE)=$A$1,Pres_2017_T1!CP126,0),0)</f>
        <v>0</v>
      </c>
      <c r="CA126">
        <f t="shared" ca="1" si="1"/>
        <v>14372</v>
      </c>
    </row>
    <row r="127" spans="1:79" x14ac:dyDescent="0.75">
      <c r="A127" t="str">
        <v>30_01</v>
      </c>
      <c r="B127">
        <f ca="1">_xlfn.IFNA(IF(VLOOKUP(Pres_2017_T1!V127,[2]ListeGithub!$I$2:$K$111,3,FALSE)=$A$1,Pres_2017_T1!X127,0),0)</f>
        <v>18755</v>
      </c>
      <c r="I127">
        <f ca="1">_xlfn.IFNA(IF(VLOOKUP(Pres_2017_T1!AC127,[2]ListeGithub!$I$2:$K$111,3,FALSE)=$A$1,Pres_2017_T1!AE127,0),0)</f>
        <v>0</v>
      </c>
      <c r="P127">
        <f ca="1">_xlfn.IFNA(IF(VLOOKUP(Pres_2017_T1!AJ127,[2]ListeGithub!$I$2:$K$111,3,FALSE)=$A$1,Pres_2017_T1!AL127,0),0)</f>
        <v>0</v>
      </c>
      <c r="W127">
        <f ca="1">_xlfn.IFNA(IF(VLOOKUP(Pres_2017_T1!AQ127,[2]ListeGithub!$I$2:$K$111,3,FALSE)=$A$1,Pres_2017_T1!AS127,0),0)</f>
        <v>0</v>
      </c>
      <c r="AD127">
        <f ca="1">_xlfn.IFNA(IF(VLOOKUP(Pres_2017_T1!AX127,[2]ListeGithub!$I$2:$K$111,3,FALSE)=$A$1,Pres_2017_T1!AZ127,0),0)</f>
        <v>0</v>
      </c>
      <c r="AK127">
        <f ca="1">_xlfn.IFNA(IF(VLOOKUP(Pres_2017_T1!BE127,[2]ListeGithub!$I$2:$K$111,3,FALSE)=$A$1,Pres_2017_T1!BG127,0),0)</f>
        <v>2569</v>
      </c>
      <c r="AR127">
        <f ca="1">_xlfn.IFNA(IF(VLOOKUP(Pres_2017_T1!BL127,[2]ListeGithub!$I$2:$K$111,3,FALSE)=$A$1,Pres_2017_T1!BN127,0),0)</f>
        <v>0</v>
      </c>
      <c r="AY127">
        <f ca="1">_xlfn.IFNA(IF(VLOOKUP(Pres_2017_T1!BS127,[2]ListeGithub!$I$2:$K$111,3,FALSE)=$A$1,Pres_2017_T1!BU127,0),0)</f>
        <v>0</v>
      </c>
      <c r="BF127">
        <f ca="1">_xlfn.IFNA(IF(VLOOKUP(Pres_2017_T1!BZ127,[2]ListeGithub!$I$2:$K$111,3,FALSE)=$A$1,Pres_2017_T1!CB127,0),0)</f>
        <v>0</v>
      </c>
      <c r="BM127">
        <f ca="1">_xlfn.IFNA(IF(VLOOKUP(Pres_2017_T1!CG127,[2]ListeGithub!$I$2:$K$111,3,FALSE)=$A$1,Pres_2017_T1!CI127,0),0)</f>
        <v>0</v>
      </c>
      <c r="BT127">
        <f ca="1">_xlfn.IFNA(IF(VLOOKUP(Pres_2017_T1!CN127,[2]ListeGithub!$I$2:$K$111,3,FALSE)=$A$1,Pres_2017_T1!CP127,0),0)</f>
        <v>0</v>
      </c>
      <c r="CA127">
        <f t="shared" ca="1" si="1"/>
        <v>21324</v>
      </c>
    </row>
    <row r="128" spans="1:79" x14ac:dyDescent="0.75">
      <c r="A128" t="str">
        <v>30_02</v>
      </c>
      <c r="B128">
        <f ca="1">_xlfn.IFNA(IF(VLOOKUP(Pres_2017_T1!V128,[2]ListeGithub!$I$2:$K$111,3,FALSE)=$A$1,Pres_2017_T1!X128,0),0)</f>
        <v>23899</v>
      </c>
      <c r="I128">
        <f ca="1">_xlfn.IFNA(IF(VLOOKUP(Pres_2017_T1!AC128,[2]ListeGithub!$I$2:$K$111,3,FALSE)=$A$1,Pres_2017_T1!AE128,0),0)</f>
        <v>0</v>
      </c>
      <c r="P128">
        <f ca="1">_xlfn.IFNA(IF(VLOOKUP(Pres_2017_T1!AJ128,[2]ListeGithub!$I$2:$K$111,3,FALSE)=$A$1,Pres_2017_T1!AL128,0),0)</f>
        <v>0</v>
      </c>
      <c r="W128">
        <f ca="1">_xlfn.IFNA(IF(VLOOKUP(Pres_2017_T1!AQ128,[2]ListeGithub!$I$2:$K$111,3,FALSE)=$A$1,Pres_2017_T1!AS128,0),0)</f>
        <v>0</v>
      </c>
      <c r="AD128">
        <f ca="1">_xlfn.IFNA(IF(VLOOKUP(Pres_2017_T1!AX128,[2]ListeGithub!$I$2:$K$111,3,FALSE)=$A$1,Pres_2017_T1!AZ128,0),0)</f>
        <v>3243</v>
      </c>
      <c r="AK128">
        <f ca="1">_xlfn.IFNA(IF(VLOOKUP(Pres_2017_T1!BE128,[2]ListeGithub!$I$2:$K$111,3,FALSE)=$A$1,Pres_2017_T1!BG128,0),0)</f>
        <v>0</v>
      </c>
      <c r="AR128">
        <f ca="1">_xlfn.IFNA(IF(VLOOKUP(Pres_2017_T1!BL128,[2]ListeGithub!$I$2:$K$111,3,FALSE)=$A$1,Pres_2017_T1!BN128,0),0)</f>
        <v>0</v>
      </c>
      <c r="AY128">
        <f ca="1">_xlfn.IFNA(IF(VLOOKUP(Pres_2017_T1!BS128,[2]ListeGithub!$I$2:$K$111,3,FALSE)=$A$1,Pres_2017_T1!BU128,0),0)</f>
        <v>0</v>
      </c>
      <c r="BF128">
        <f ca="1">_xlfn.IFNA(IF(VLOOKUP(Pres_2017_T1!BZ128,[2]ListeGithub!$I$2:$K$111,3,FALSE)=$A$1,Pres_2017_T1!CB128,0),0)</f>
        <v>0</v>
      </c>
      <c r="BM128">
        <f ca="1">_xlfn.IFNA(IF(VLOOKUP(Pres_2017_T1!CG128,[2]ListeGithub!$I$2:$K$111,3,FALSE)=$A$1,Pres_2017_T1!CI128,0),0)</f>
        <v>0</v>
      </c>
      <c r="BT128">
        <f ca="1">_xlfn.IFNA(IF(VLOOKUP(Pres_2017_T1!CN128,[2]ListeGithub!$I$2:$K$111,3,FALSE)=$A$1,Pres_2017_T1!CP128,0),0)</f>
        <v>0</v>
      </c>
      <c r="CA128">
        <f t="shared" ca="1" si="1"/>
        <v>27142</v>
      </c>
    </row>
    <row r="129" spans="1:79" x14ac:dyDescent="0.75">
      <c r="A129" t="str">
        <v>30_03</v>
      </c>
      <c r="B129">
        <f ca="1">_xlfn.IFNA(IF(VLOOKUP(Pres_2017_T1!V129,[2]ListeGithub!$I$2:$K$111,3,FALSE)=$A$1,Pres_2017_T1!X129,0),0)</f>
        <v>21892</v>
      </c>
      <c r="I129">
        <f ca="1">_xlfn.IFNA(IF(VLOOKUP(Pres_2017_T1!AC129,[2]ListeGithub!$I$2:$K$111,3,FALSE)=$A$1,Pres_2017_T1!AE129,0),0)</f>
        <v>0</v>
      </c>
      <c r="P129">
        <f ca="1">_xlfn.IFNA(IF(VLOOKUP(Pres_2017_T1!AJ129,[2]ListeGithub!$I$2:$K$111,3,FALSE)=$A$1,Pres_2017_T1!AL129,0),0)</f>
        <v>0</v>
      </c>
      <c r="W129">
        <f ca="1">_xlfn.IFNA(IF(VLOOKUP(Pres_2017_T1!AQ129,[2]ListeGithub!$I$2:$K$111,3,FALSE)=$A$1,Pres_2017_T1!AS129,0),0)</f>
        <v>0</v>
      </c>
      <c r="AD129">
        <f ca="1">_xlfn.IFNA(IF(VLOOKUP(Pres_2017_T1!AX129,[2]ListeGithub!$I$2:$K$111,3,FALSE)=$A$1,Pres_2017_T1!AZ129,0),0)</f>
        <v>0</v>
      </c>
      <c r="AK129">
        <f ca="1">_xlfn.IFNA(IF(VLOOKUP(Pres_2017_T1!BE129,[2]ListeGithub!$I$2:$K$111,3,FALSE)=$A$1,Pres_2017_T1!BG129,0),0)</f>
        <v>3528</v>
      </c>
      <c r="AR129">
        <f ca="1">_xlfn.IFNA(IF(VLOOKUP(Pres_2017_T1!BL129,[2]ListeGithub!$I$2:$K$111,3,FALSE)=$A$1,Pres_2017_T1!BN129,0),0)</f>
        <v>0</v>
      </c>
      <c r="AY129">
        <f ca="1">_xlfn.IFNA(IF(VLOOKUP(Pres_2017_T1!BS129,[2]ListeGithub!$I$2:$K$111,3,FALSE)=$A$1,Pres_2017_T1!BU129,0),0)</f>
        <v>0</v>
      </c>
      <c r="BF129">
        <f ca="1">_xlfn.IFNA(IF(VLOOKUP(Pres_2017_T1!BZ129,[2]ListeGithub!$I$2:$K$111,3,FALSE)=$A$1,Pres_2017_T1!CB129,0),0)</f>
        <v>0</v>
      </c>
      <c r="BM129">
        <f ca="1">_xlfn.IFNA(IF(VLOOKUP(Pres_2017_T1!CG129,[2]ListeGithub!$I$2:$K$111,3,FALSE)=$A$1,Pres_2017_T1!CI129,0),0)</f>
        <v>0</v>
      </c>
      <c r="BT129">
        <f ca="1">_xlfn.IFNA(IF(VLOOKUP(Pres_2017_T1!CN129,[2]ListeGithub!$I$2:$K$111,3,FALSE)=$A$1,Pres_2017_T1!CP129,0),0)</f>
        <v>0</v>
      </c>
      <c r="CA129">
        <f t="shared" ca="1" si="1"/>
        <v>25420</v>
      </c>
    </row>
    <row r="130" spans="1:79" x14ac:dyDescent="0.75">
      <c r="A130" t="str">
        <v>30_04</v>
      </c>
      <c r="B130">
        <f ca="1">_xlfn.IFNA(IF(VLOOKUP(Pres_2017_T1!V130,[2]ListeGithub!$I$2:$K$111,3,FALSE)=$A$1,Pres_2017_T1!X130,0),0)</f>
        <v>22123</v>
      </c>
      <c r="I130">
        <f ca="1">_xlfn.IFNA(IF(VLOOKUP(Pres_2017_T1!AC130,[2]ListeGithub!$I$2:$K$111,3,FALSE)=$A$1,Pres_2017_T1!AE130,0),0)</f>
        <v>0</v>
      </c>
      <c r="P130">
        <f ca="1">_xlfn.IFNA(IF(VLOOKUP(Pres_2017_T1!AJ130,[2]ListeGithub!$I$2:$K$111,3,FALSE)=$A$1,Pres_2017_T1!AL130,0),0)</f>
        <v>0</v>
      </c>
      <c r="W130">
        <f ca="1">_xlfn.IFNA(IF(VLOOKUP(Pres_2017_T1!AQ130,[2]ListeGithub!$I$2:$K$111,3,FALSE)=$A$1,Pres_2017_T1!AS130,0),0)</f>
        <v>0</v>
      </c>
      <c r="AD130">
        <f ca="1">_xlfn.IFNA(IF(VLOOKUP(Pres_2017_T1!AX130,[2]ListeGithub!$I$2:$K$111,3,FALSE)=$A$1,Pres_2017_T1!AZ130,0),0)</f>
        <v>0</v>
      </c>
      <c r="AK130">
        <f ca="1">_xlfn.IFNA(IF(VLOOKUP(Pres_2017_T1!BE130,[2]ListeGithub!$I$2:$K$111,3,FALSE)=$A$1,Pres_2017_T1!BG130,0),0)</f>
        <v>3110</v>
      </c>
      <c r="AR130">
        <f ca="1">_xlfn.IFNA(IF(VLOOKUP(Pres_2017_T1!BL130,[2]ListeGithub!$I$2:$K$111,3,FALSE)=$A$1,Pres_2017_T1!BN130,0),0)</f>
        <v>0</v>
      </c>
      <c r="AY130">
        <f ca="1">_xlfn.IFNA(IF(VLOOKUP(Pres_2017_T1!BS130,[2]ListeGithub!$I$2:$K$111,3,FALSE)=$A$1,Pres_2017_T1!BU130,0),0)</f>
        <v>0</v>
      </c>
      <c r="BF130">
        <f ca="1">_xlfn.IFNA(IF(VLOOKUP(Pres_2017_T1!BZ130,[2]ListeGithub!$I$2:$K$111,3,FALSE)=$A$1,Pres_2017_T1!CB130,0),0)</f>
        <v>0</v>
      </c>
      <c r="BM130">
        <f ca="1">_xlfn.IFNA(IF(VLOOKUP(Pres_2017_T1!CG130,[2]ListeGithub!$I$2:$K$111,3,FALSE)=$A$1,Pres_2017_T1!CI130,0),0)</f>
        <v>0</v>
      </c>
      <c r="BT130">
        <f ca="1">_xlfn.IFNA(IF(VLOOKUP(Pres_2017_T1!CN130,[2]ListeGithub!$I$2:$K$111,3,FALSE)=$A$1,Pres_2017_T1!CP130,0),0)</f>
        <v>0</v>
      </c>
      <c r="CA130">
        <f t="shared" ca="1" si="1"/>
        <v>25233</v>
      </c>
    </row>
    <row r="131" spans="1:79" x14ac:dyDescent="0.75">
      <c r="A131" t="str">
        <v>30_05</v>
      </c>
      <c r="B131">
        <f ca="1">_xlfn.IFNA(IF(VLOOKUP(Pres_2017_T1!V131,[2]ListeGithub!$I$2:$K$111,3,FALSE)=$A$1,Pres_2017_T1!X131,0),0)</f>
        <v>0</v>
      </c>
      <c r="I131">
        <f ca="1">_xlfn.IFNA(IF(VLOOKUP(Pres_2017_T1!AC131,[2]ListeGithub!$I$2:$K$111,3,FALSE)=$A$1,Pres_2017_T1!AE131,0),0)</f>
        <v>20056</v>
      </c>
      <c r="P131">
        <f ca="1">_xlfn.IFNA(IF(VLOOKUP(Pres_2017_T1!AJ131,[2]ListeGithub!$I$2:$K$111,3,FALSE)=$A$1,Pres_2017_T1!AL131,0),0)</f>
        <v>0</v>
      </c>
      <c r="W131">
        <f ca="1">_xlfn.IFNA(IF(VLOOKUP(Pres_2017_T1!AQ131,[2]ListeGithub!$I$2:$K$111,3,FALSE)=$A$1,Pres_2017_T1!AS131,0),0)</f>
        <v>0</v>
      </c>
      <c r="AD131">
        <f ca="1">_xlfn.IFNA(IF(VLOOKUP(Pres_2017_T1!AX131,[2]ListeGithub!$I$2:$K$111,3,FALSE)=$A$1,Pres_2017_T1!AZ131,0),0)</f>
        <v>0</v>
      </c>
      <c r="AK131">
        <f ca="1">_xlfn.IFNA(IF(VLOOKUP(Pres_2017_T1!BE131,[2]ListeGithub!$I$2:$K$111,3,FALSE)=$A$1,Pres_2017_T1!BG131,0),0)</f>
        <v>2815</v>
      </c>
      <c r="AR131">
        <f ca="1">_xlfn.IFNA(IF(VLOOKUP(Pres_2017_T1!BL131,[2]ListeGithub!$I$2:$K$111,3,FALSE)=$A$1,Pres_2017_T1!BN131,0),0)</f>
        <v>0</v>
      </c>
      <c r="AY131">
        <f ca="1">_xlfn.IFNA(IF(VLOOKUP(Pres_2017_T1!BS131,[2]ListeGithub!$I$2:$K$111,3,FALSE)=$A$1,Pres_2017_T1!BU131,0),0)</f>
        <v>0</v>
      </c>
      <c r="BF131">
        <f ca="1">_xlfn.IFNA(IF(VLOOKUP(Pres_2017_T1!BZ131,[2]ListeGithub!$I$2:$K$111,3,FALSE)=$A$1,Pres_2017_T1!CB131,0),0)</f>
        <v>0</v>
      </c>
      <c r="BM131">
        <f ca="1">_xlfn.IFNA(IF(VLOOKUP(Pres_2017_T1!CG131,[2]ListeGithub!$I$2:$K$111,3,FALSE)=$A$1,Pres_2017_T1!CI131,0),0)</f>
        <v>0</v>
      </c>
      <c r="BT131">
        <f ca="1">_xlfn.IFNA(IF(VLOOKUP(Pres_2017_T1!CN131,[2]ListeGithub!$I$2:$K$111,3,FALSE)=$A$1,Pres_2017_T1!CP131,0),0)</f>
        <v>0</v>
      </c>
      <c r="CA131">
        <f t="shared" ref="CA131:CA194" ca="1" si="2">SUM(B131:BZ131)</f>
        <v>22871</v>
      </c>
    </row>
    <row r="132" spans="1:79" x14ac:dyDescent="0.75">
      <c r="A132" t="str">
        <v>30_06</v>
      </c>
      <c r="B132">
        <f ca="1">_xlfn.IFNA(IF(VLOOKUP(Pres_2017_T1!V132,[2]ListeGithub!$I$2:$K$111,3,FALSE)=$A$1,Pres_2017_T1!X132,0),0)</f>
        <v>16548</v>
      </c>
      <c r="I132">
        <f ca="1">_xlfn.IFNA(IF(VLOOKUP(Pres_2017_T1!AC132,[2]ListeGithub!$I$2:$K$111,3,FALSE)=$A$1,Pres_2017_T1!AE132,0),0)</f>
        <v>0</v>
      </c>
      <c r="P132">
        <f ca="1">_xlfn.IFNA(IF(VLOOKUP(Pres_2017_T1!AJ132,[2]ListeGithub!$I$2:$K$111,3,FALSE)=$A$1,Pres_2017_T1!AL132,0),0)</f>
        <v>0</v>
      </c>
      <c r="W132">
        <f ca="1">_xlfn.IFNA(IF(VLOOKUP(Pres_2017_T1!AQ132,[2]ListeGithub!$I$2:$K$111,3,FALSE)=$A$1,Pres_2017_T1!AS132,0),0)</f>
        <v>0</v>
      </c>
      <c r="AD132">
        <f ca="1">_xlfn.IFNA(IF(VLOOKUP(Pres_2017_T1!AX132,[2]ListeGithub!$I$2:$K$111,3,FALSE)=$A$1,Pres_2017_T1!AZ132,0),0)</f>
        <v>0</v>
      </c>
      <c r="AK132">
        <f ca="1">_xlfn.IFNA(IF(VLOOKUP(Pres_2017_T1!BE132,[2]ListeGithub!$I$2:$K$111,3,FALSE)=$A$1,Pres_2017_T1!BG132,0),0)</f>
        <v>2543</v>
      </c>
      <c r="AR132">
        <f ca="1">_xlfn.IFNA(IF(VLOOKUP(Pres_2017_T1!BL132,[2]ListeGithub!$I$2:$K$111,3,FALSE)=$A$1,Pres_2017_T1!BN132,0),0)</f>
        <v>0</v>
      </c>
      <c r="AY132">
        <f ca="1">_xlfn.IFNA(IF(VLOOKUP(Pres_2017_T1!BS132,[2]ListeGithub!$I$2:$K$111,3,FALSE)=$A$1,Pres_2017_T1!BU132,0),0)</f>
        <v>0</v>
      </c>
      <c r="BF132">
        <f ca="1">_xlfn.IFNA(IF(VLOOKUP(Pres_2017_T1!BZ132,[2]ListeGithub!$I$2:$K$111,3,FALSE)=$A$1,Pres_2017_T1!CB132,0),0)</f>
        <v>0</v>
      </c>
      <c r="BM132">
        <f ca="1">_xlfn.IFNA(IF(VLOOKUP(Pres_2017_T1!CG132,[2]ListeGithub!$I$2:$K$111,3,FALSE)=$A$1,Pres_2017_T1!CI132,0),0)</f>
        <v>0</v>
      </c>
      <c r="BT132">
        <f ca="1">_xlfn.IFNA(IF(VLOOKUP(Pres_2017_T1!CN132,[2]ListeGithub!$I$2:$K$111,3,FALSE)=$A$1,Pres_2017_T1!CP132,0),0)</f>
        <v>0</v>
      </c>
      <c r="CA132">
        <f t="shared" ca="1" si="2"/>
        <v>19091</v>
      </c>
    </row>
    <row r="133" spans="1:79" x14ac:dyDescent="0.75">
      <c r="A133" t="str">
        <v>31_01</v>
      </c>
      <c r="B133">
        <f ca="1">_xlfn.IFNA(IF(VLOOKUP(Pres_2017_T1!V133,[2]ListeGithub!$I$2:$K$111,3,FALSE)=$A$1,Pres_2017_T1!X133,0),0)</f>
        <v>0</v>
      </c>
      <c r="I133">
        <f ca="1">_xlfn.IFNA(IF(VLOOKUP(Pres_2017_T1!AC133,[2]ListeGithub!$I$2:$K$111,3,FALSE)=$A$1,Pres_2017_T1!AE133,0),0)</f>
        <v>0</v>
      </c>
      <c r="P133">
        <f ca="1">_xlfn.IFNA(IF(VLOOKUP(Pres_2017_T1!AJ133,[2]ListeGithub!$I$2:$K$111,3,FALSE)=$A$1,Pres_2017_T1!AL133,0),0)</f>
        <v>0</v>
      </c>
      <c r="W133">
        <f ca="1">_xlfn.IFNA(IF(VLOOKUP(Pres_2017_T1!AQ133,[2]ListeGithub!$I$2:$K$111,3,FALSE)=$A$1,Pres_2017_T1!AS133,0),0)</f>
        <v>7106</v>
      </c>
      <c r="AD133">
        <f ca="1">_xlfn.IFNA(IF(VLOOKUP(Pres_2017_T1!AX133,[2]ListeGithub!$I$2:$K$111,3,FALSE)=$A$1,Pres_2017_T1!AZ133,0),0)</f>
        <v>0</v>
      </c>
      <c r="AK133">
        <f ca="1">_xlfn.IFNA(IF(VLOOKUP(Pres_2017_T1!BE133,[2]ListeGithub!$I$2:$K$111,3,FALSE)=$A$1,Pres_2017_T1!BG133,0),0)</f>
        <v>1944</v>
      </c>
      <c r="AR133">
        <f ca="1">_xlfn.IFNA(IF(VLOOKUP(Pres_2017_T1!BL133,[2]ListeGithub!$I$2:$K$111,3,FALSE)=$A$1,Pres_2017_T1!BN133,0),0)</f>
        <v>0</v>
      </c>
      <c r="AY133">
        <f ca="1">_xlfn.IFNA(IF(VLOOKUP(Pres_2017_T1!BS133,[2]ListeGithub!$I$2:$K$111,3,FALSE)=$A$1,Pres_2017_T1!BU133,0),0)</f>
        <v>0</v>
      </c>
      <c r="BF133">
        <f ca="1">_xlfn.IFNA(IF(VLOOKUP(Pres_2017_T1!BZ133,[2]ListeGithub!$I$2:$K$111,3,FALSE)=$A$1,Pres_2017_T1!CB133,0),0)</f>
        <v>0</v>
      </c>
      <c r="BM133">
        <f ca="1">_xlfn.IFNA(IF(VLOOKUP(Pres_2017_T1!CG133,[2]ListeGithub!$I$2:$K$111,3,FALSE)=$A$1,Pres_2017_T1!CI133,0),0)</f>
        <v>0</v>
      </c>
      <c r="BT133">
        <f ca="1">_xlfn.IFNA(IF(VLOOKUP(Pres_2017_T1!CN133,[2]ListeGithub!$I$2:$K$111,3,FALSE)=$A$1,Pres_2017_T1!CP133,0),0)</f>
        <v>0</v>
      </c>
      <c r="CA133">
        <f t="shared" ca="1" si="2"/>
        <v>9050</v>
      </c>
    </row>
    <row r="134" spans="1:79" x14ac:dyDescent="0.75">
      <c r="A134" t="str">
        <v>31_02</v>
      </c>
      <c r="B134">
        <f ca="1">_xlfn.IFNA(IF(VLOOKUP(Pres_2017_T1!V134,[2]ListeGithub!$I$2:$K$111,3,FALSE)=$A$1,Pres_2017_T1!X134,0),0)</f>
        <v>0</v>
      </c>
      <c r="I134">
        <f ca="1">_xlfn.IFNA(IF(VLOOKUP(Pres_2017_T1!AC134,[2]ListeGithub!$I$2:$K$111,3,FALSE)=$A$1,Pres_2017_T1!AE134,0),0)</f>
        <v>0</v>
      </c>
      <c r="P134">
        <f ca="1">_xlfn.IFNA(IF(VLOOKUP(Pres_2017_T1!AJ134,[2]ListeGithub!$I$2:$K$111,3,FALSE)=$A$1,Pres_2017_T1!AL134,0),0)</f>
        <v>0</v>
      </c>
      <c r="W134">
        <f ca="1">_xlfn.IFNA(IF(VLOOKUP(Pres_2017_T1!AQ134,[2]ListeGithub!$I$2:$K$111,3,FALSE)=$A$1,Pres_2017_T1!AS134,0),0)</f>
        <v>11095</v>
      </c>
      <c r="AD134">
        <f ca="1">_xlfn.IFNA(IF(VLOOKUP(Pres_2017_T1!AX134,[2]ListeGithub!$I$2:$K$111,3,FALSE)=$A$1,Pres_2017_T1!AZ134,0),0)</f>
        <v>0</v>
      </c>
      <c r="AK134">
        <f ca="1">_xlfn.IFNA(IF(VLOOKUP(Pres_2017_T1!BE134,[2]ListeGithub!$I$2:$K$111,3,FALSE)=$A$1,Pres_2017_T1!BG134,0),0)</f>
        <v>2932</v>
      </c>
      <c r="AR134">
        <f ca="1">_xlfn.IFNA(IF(VLOOKUP(Pres_2017_T1!BL134,[2]ListeGithub!$I$2:$K$111,3,FALSE)=$A$1,Pres_2017_T1!BN134,0),0)</f>
        <v>0</v>
      </c>
      <c r="AY134">
        <f ca="1">_xlfn.IFNA(IF(VLOOKUP(Pres_2017_T1!BS134,[2]ListeGithub!$I$2:$K$111,3,FALSE)=$A$1,Pres_2017_T1!BU134,0),0)</f>
        <v>0</v>
      </c>
      <c r="BF134">
        <f ca="1">_xlfn.IFNA(IF(VLOOKUP(Pres_2017_T1!BZ134,[2]ListeGithub!$I$2:$K$111,3,FALSE)=$A$1,Pres_2017_T1!CB134,0),0)</f>
        <v>0</v>
      </c>
      <c r="BM134">
        <f ca="1">_xlfn.IFNA(IF(VLOOKUP(Pres_2017_T1!CG134,[2]ListeGithub!$I$2:$K$111,3,FALSE)=$A$1,Pres_2017_T1!CI134,0),0)</f>
        <v>0</v>
      </c>
      <c r="BT134">
        <f ca="1">_xlfn.IFNA(IF(VLOOKUP(Pres_2017_T1!CN134,[2]ListeGithub!$I$2:$K$111,3,FALSE)=$A$1,Pres_2017_T1!CP134,0),0)</f>
        <v>0</v>
      </c>
      <c r="CA134">
        <f t="shared" ca="1" si="2"/>
        <v>14027</v>
      </c>
    </row>
    <row r="135" spans="1:79" x14ac:dyDescent="0.75">
      <c r="A135" t="str">
        <v>31_03</v>
      </c>
      <c r="B135">
        <f ca="1">_xlfn.IFNA(IF(VLOOKUP(Pres_2017_T1!V135,[2]ListeGithub!$I$2:$K$111,3,FALSE)=$A$1,Pres_2017_T1!X135,0),0)</f>
        <v>0</v>
      </c>
      <c r="I135">
        <f ca="1">_xlfn.IFNA(IF(VLOOKUP(Pres_2017_T1!AC135,[2]ListeGithub!$I$2:$K$111,3,FALSE)=$A$1,Pres_2017_T1!AE135,0),0)</f>
        <v>0</v>
      </c>
      <c r="P135">
        <f ca="1">_xlfn.IFNA(IF(VLOOKUP(Pres_2017_T1!AJ135,[2]ListeGithub!$I$2:$K$111,3,FALSE)=$A$1,Pres_2017_T1!AL135,0),0)</f>
        <v>0</v>
      </c>
      <c r="W135">
        <f ca="1">_xlfn.IFNA(IF(VLOOKUP(Pres_2017_T1!AQ135,[2]ListeGithub!$I$2:$K$111,3,FALSE)=$A$1,Pres_2017_T1!AS135,0),0)</f>
        <v>6377</v>
      </c>
      <c r="AD135">
        <f ca="1">_xlfn.IFNA(IF(VLOOKUP(Pres_2017_T1!AX135,[2]ListeGithub!$I$2:$K$111,3,FALSE)=$A$1,Pres_2017_T1!AZ135,0),0)</f>
        <v>0</v>
      </c>
      <c r="AK135">
        <f ca="1">_xlfn.IFNA(IF(VLOOKUP(Pres_2017_T1!BE135,[2]ListeGithub!$I$2:$K$111,3,FALSE)=$A$1,Pres_2017_T1!BG135,0),0)</f>
        <v>1913</v>
      </c>
      <c r="AR135">
        <f ca="1">_xlfn.IFNA(IF(VLOOKUP(Pres_2017_T1!BL135,[2]ListeGithub!$I$2:$K$111,3,FALSE)=$A$1,Pres_2017_T1!BN135,0),0)</f>
        <v>0</v>
      </c>
      <c r="AY135">
        <f ca="1">_xlfn.IFNA(IF(VLOOKUP(Pres_2017_T1!BS135,[2]ListeGithub!$I$2:$K$111,3,FALSE)=$A$1,Pres_2017_T1!BU135,0),0)</f>
        <v>0</v>
      </c>
      <c r="BF135">
        <f ca="1">_xlfn.IFNA(IF(VLOOKUP(Pres_2017_T1!BZ135,[2]ListeGithub!$I$2:$K$111,3,FALSE)=$A$1,Pres_2017_T1!CB135,0),0)</f>
        <v>0</v>
      </c>
      <c r="BM135">
        <f ca="1">_xlfn.IFNA(IF(VLOOKUP(Pres_2017_T1!CG135,[2]ListeGithub!$I$2:$K$111,3,FALSE)=$A$1,Pres_2017_T1!CI135,0),0)</f>
        <v>0</v>
      </c>
      <c r="BT135">
        <f ca="1">_xlfn.IFNA(IF(VLOOKUP(Pres_2017_T1!CN135,[2]ListeGithub!$I$2:$K$111,3,FALSE)=$A$1,Pres_2017_T1!CP135,0),0)</f>
        <v>0</v>
      </c>
      <c r="CA135">
        <f t="shared" ca="1" si="2"/>
        <v>8290</v>
      </c>
    </row>
    <row r="136" spans="1:79" x14ac:dyDescent="0.75">
      <c r="A136" t="str">
        <v>31_04</v>
      </c>
      <c r="B136">
        <f ca="1">_xlfn.IFNA(IF(VLOOKUP(Pres_2017_T1!V136,[2]ListeGithub!$I$2:$K$111,3,FALSE)=$A$1,Pres_2017_T1!X136,0),0)</f>
        <v>0</v>
      </c>
      <c r="I136">
        <f ca="1">_xlfn.IFNA(IF(VLOOKUP(Pres_2017_T1!AC136,[2]ListeGithub!$I$2:$K$111,3,FALSE)=$A$1,Pres_2017_T1!AE136,0),0)</f>
        <v>0</v>
      </c>
      <c r="P136">
        <f ca="1">_xlfn.IFNA(IF(VLOOKUP(Pres_2017_T1!AJ136,[2]ListeGithub!$I$2:$K$111,3,FALSE)=$A$1,Pres_2017_T1!AL136,0),0)</f>
        <v>0</v>
      </c>
      <c r="W136">
        <f ca="1">_xlfn.IFNA(IF(VLOOKUP(Pres_2017_T1!AQ136,[2]ListeGithub!$I$2:$K$111,3,FALSE)=$A$1,Pres_2017_T1!AS136,0),0)</f>
        <v>0</v>
      </c>
      <c r="AD136">
        <f ca="1">_xlfn.IFNA(IF(VLOOKUP(Pres_2017_T1!AX136,[2]ListeGithub!$I$2:$K$111,3,FALSE)=$A$1,Pres_2017_T1!AZ136,0),0)</f>
        <v>4689</v>
      </c>
      <c r="AK136">
        <f ca="1">_xlfn.IFNA(IF(VLOOKUP(Pres_2017_T1!BE136,[2]ListeGithub!$I$2:$K$111,3,FALSE)=$A$1,Pres_2017_T1!BG136,0),0)</f>
        <v>1224</v>
      </c>
      <c r="AR136">
        <f ca="1">_xlfn.IFNA(IF(VLOOKUP(Pres_2017_T1!BL136,[2]ListeGithub!$I$2:$K$111,3,FALSE)=$A$1,Pres_2017_T1!BN136,0),0)</f>
        <v>0</v>
      </c>
      <c r="AY136">
        <f ca="1">_xlfn.IFNA(IF(VLOOKUP(Pres_2017_T1!BS136,[2]ListeGithub!$I$2:$K$111,3,FALSE)=$A$1,Pres_2017_T1!BU136,0),0)</f>
        <v>0</v>
      </c>
      <c r="BF136">
        <f ca="1">_xlfn.IFNA(IF(VLOOKUP(Pres_2017_T1!BZ136,[2]ListeGithub!$I$2:$K$111,3,FALSE)=$A$1,Pres_2017_T1!CB136,0),0)</f>
        <v>0</v>
      </c>
      <c r="BM136">
        <f ca="1">_xlfn.IFNA(IF(VLOOKUP(Pres_2017_T1!CG136,[2]ListeGithub!$I$2:$K$111,3,FALSE)=$A$1,Pres_2017_T1!CI136,0),0)</f>
        <v>0</v>
      </c>
      <c r="BT136">
        <f ca="1">_xlfn.IFNA(IF(VLOOKUP(Pres_2017_T1!CN136,[2]ListeGithub!$I$2:$K$111,3,FALSE)=$A$1,Pres_2017_T1!CP136,0),0)</f>
        <v>0</v>
      </c>
      <c r="CA136">
        <f t="shared" ca="1" si="2"/>
        <v>5913</v>
      </c>
    </row>
    <row r="137" spans="1:79" x14ac:dyDescent="0.75">
      <c r="A137" t="str">
        <v>31_05</v>
      </c>
      <c r="B137">
        <f ca="1">_xlfn.IFNA(IF(VLOOKUP(Pres_2017_T1!V137,[2]ListeGithub!$I$2:$K$111,3,FALSE)=$A$1,Pres_2017_T1!X137,0),0)</f>
        <v>0</v>
      </c>
      <c r="I137">
        <f ca="1">_xlfn.IFNA(IF(VLOOKUP(Pres_2017_T1!AC137,[2]ListeGithub!$I$2:$K$111,3,FALSE)=$A$1,Pres_2017_T1!AE137,0),0)</f>
        <v>18274</v>
      </c>
      <c r="P137">
        <f ca="1">_xlfn.IFNA(IF(VLOOKUP(Pres_2017_T1!AJ137,[2]ListeGithub!$I$2:$K$111,3,FALSE)=$A$1,Pres_2017_T1!AL137,0),0)</f>
        <v>0</v>
      </c>
      <c r="W137">
        <f ca="1">_xlfn.IFNA(IF(VLOOKUP(Pres_2017_T1!AQ137,[2]ListeGithub!$I$2:$K$111,3,FALSE)=$A$1,Pres_2017_T1!AS137,0),0)</f>
        <v>0</v>
      </c>
      <c r="AD137">
        <f ca="1">_xlfn.IFNA(IF(VLOOKUP(Pres_2017_T1!AX137,[2]ListeGithub!$I$2:$K$111,3,FALSE)=$A$1,Pres_2017_T1!AZ137,0),0)</f>
        <v>0</v>
      </c>
      <c r="AK137">
        <f ca="1">_xlfn.IFNA(IF(VLOOKUP(Pres_2017_T1!BE137,[2]ListeGithub!$I$2:$K$111,3,FALSE)=$A$1,Pres_2017_T1!BG137,0),0)</f>
        <v>4115</v>
      </c>
      <c r="AR137">
        <f ca="1">_xlfn.IFNA(IF(VLOOKUP(Pres_2017_T1!BL137,[2]ListeGithub!$I$2:$K$111,3,FALSE)=$A$1,Pres_2017_T1!BN137,0),0)</f>
        <v>0</v>
      </c>
      <c r="AY137">
        <f ca="1">_xlfn.IFNA(IF(VLOOKUP(Pres_2017_T1!BS137,[2]ListeGithub!$I$2:$K$111,3,FALSE)=$A$1,Pres_2017_T1!BU137,0),0)</f>
        <v>0</v>
      </c>
      <c r="BF137">
        <f ca="1">_xlfn.IFNA(IF(VLOOKUP(Pres_2017_T1!BZ137,[2]ListeGithub!$I$2:$K$111,3,FALSE)=$A$1,Pres_2017_T1!CB137,0),0)</f>
        <v>0</v>
      </c>
      <c r="BM137">
        <f ca="1">_xlfn.IFNA(IF(VLOOKUP(Pres_2017_T1!CG137,[2]ListeGithub!$I$2:$K$111,3,FALSE)=$A$1,Pres_2017_T1!CI137,0),0)</f>
        <v>0</v>
      </c>
      <c r="BT137">
        <f ca="1">_xlfn.IFNA(IF(VLOOKUP(Pres_2017_T1!CN137,[2]ListeGithub!$I$2:$K$111,3,FALSE)=$A$1,Pres_2017_T1!CP137,0),0)</f>
        <v>0</v>
      </c>
      <c r="CA137">
        <f t="shared" ca="1" si="2"/>
        <v>22389</v>
      </c>
    </row>
    <row r="138" spans="1:79" x14ac:dyDescent="0.75">
      <c r="A138" t="str">
        <v>31_06</v>
      </c>
      <c r="B138">
        <f ca="1">_xlfn.IFNA(IF(VLOOKUP(Pres_2017_T1!V138,[2]ListeGithub!$I$2:$K$111,3,FALSE)=$A$1,Pres_2017_T1!X138,0),0)</f>
        <v>0</v>
      </c>
      <c r="I138">
        <f ca="1">_xlfn.IFNA(IF(VLOOKUP(Pres_2017_T1!AC138,[2]ListeGithub!$I$2:$K$111,3,FALSE)=$A$1,Pres_2017_T1!AE138,0),0)</f>
        <v>0</v>
      </c>
      <c r="P138">
        <f ca="1">_xlfn.IFNA(IF(VLOOKUP(Pres_2017_T1!AJ138,[2]ListeGithub!$I$2:$K$111,3,FALSE)=$A$1,Pres_2017_T1!AL138,0),0)</f>
        <v>15952</v>
      </c>
      <c r="W138">
        <f ca="1">_xlfn.IFNA(IF(VLOOKUP(Pres_2017_T1!AQ138,[2]ListeGithub!$I$2:$K$111,3,FALSE)=$A$1,Pres_2017_T1!AS138,0),0)</f>
        <v>0</v>
      </c>
      <c r="AD138">
        <f ca="1">_xlfn.IFNA(IF(VLOOKUP(Pres_2017_T1!AX138,[2]ListeGithub!$I$2:$K$111,3,FALSE)=$A$1,Pres_2017_T1!AZ138,0),0)</f>
        <v>0</v>
      </c>
      <c r="AK138">
        <f ca="1">_xlfn.IFNA(IF(VLOOKUP(Pres_2017_T1!BE138,[2]ListeGithub!$I$2:$K$111,3,FALSE)=$A$1,Pres_2017_T1!BG138,0),0)</f>
        <v>3932</v>
      </c>
      <c r="AR138">
        <f ca="1">_xlfn.IFNA(IF(VLOOKUP(Pres_2017_T1!BL138,[2]ListeGithub!$I$2:$K$111,3,FALSE)=$A$1,Pres_2017_T1!BN138,0),0)</f>
        <v>0</v>
      </c>
      <c r="AY138">
        <f ca="1">_xlfn.IFNA(IF(VLOOKUP(Pres_2017_T1!BS138,[2]ListeGithub!$I$2:$K$111,3,FALSE)=$A$1,Pres_2017_T1!BU138,0),0)</f>
        <v>0</v>
      </c>
      <c r="BF138">
        <f ca="1">_xlfn.IFNA(IF(VLOOKUP(Pres_2017_T1!BZ138,[2]ListeGithub!$I$2:$K$111,3,FALSE)=$A$1,Pres_2017_T1!CB138,0),0)</f>
        <v>0</v>
      </c>
      <c r="BM138">
        <f ca="1">_xlfn.IFNA(IF(VLOOKUP(Pres_2017_T1!CG138,[2]ListeGithub!$I$2:$K$111,3,FALSE)=$A$1,Pres_2017_T1!CI138,0),0)</f>
        <v>0</v>
      </c>
      <c r="BT138">
        <f ca="1">_xlfn.IFNA(IF(VLOOKUP(Pres_2017_T1!CN138,[2]ListeGithub!$I$2:$K$111,3,FALSE)=$A$1,Pres_2017_T1!CP138,0),0)</f>
        <v>0</v>
      </c>
      <c r="CA138">
        <f t="shared" ca="1" si="2"/>
        <v>19884</v>
      </c>
    </row>
    <row r="139" spans="1:79" x14ac:dyDescent="0.75">
      <c r="A139" t="str">
        <v>31_07</v>
      </c>
      <c r="B139">
        <f ca="1">_xlfn.IFNA(IF(VLOOKUP(Pres_2017_T1!V139,[2]ListeGithub!$I$2:$K$111,3,FALSE)=$A$1,Pres_2017_T1!X139,0),0)</f>
        <v>18857</v>
      </c>
      <c r="I139">
        <f ca="1">_xlfn.IFNA(IF(VLOOKUP(Pres_2017_T1!AC139,[2]ListeGithub!$I$2:$K$111,3,FALSE)=$A$1,Pres_2017_T1!AE139,0),0)</f>
        <v>0</v>
      </c>
      <c r="P139">
        <f ca="1">_xlfn.IFNA(IF(VLOOKUP(Pres_2017_T1!AJ139,[2]ListeGithub!$I$2:$K$111,3,FALSE)=$A$1,Pres_2017_T1!AL139,0),0)</f>
        <v>0</v>
      </c>
      <c r="W139">
        <f ca="1">_xlfn.IFNA(IF(VLOOKUP(Pres_2017_T1!AQ139,[2]ListeGithub!$I$2:$K$111,3,FALSE)=$A$1,Pres_2017_T1!AS139,0),0)</f>
        <v>0</v>
      </c>
      <c r="AD139">
        <f ca="1">_xlfn.IFNA(IF(VLOOKUP(Pres_2017_T1!AX139,[2]ListeGithub!$I$2:$K$111,3,FALSE)=$A$1,Pres_2017_T1!AZ139,0),0)</f>
        <v>0</v>
      </c>
      <c r="AK139">
        <f ca="1">_xlfn.IFNA(IF(VLOOKUP(Pres_2017_T1!BE139,[2]ListeGithub!$I$2:$K$111,3,FALSE)=$A$1,Pres_2017_T1!BG139,0),0)</f>
        <v>3627</v>
      </c>
      <c r="AR139">
        <f ca="1">_xlfn.IFNA(IF(VLOOKUP(Pres_2017_T1!BL139,[2]ListeGithub!$I$2:$K$111,3,FALSE)=$A$1,Pres_2017_T1!BN139,0),0)</f>
        <v>0</v>
      </c>
      <c r="AY139">
        <f ca="1">_xlfn.IFNA(IF(VLOOKUP(Pres_2017_T1!BS139,[2]ListeGithub!$I$2:$K$111,3,FALSE)=$A$1,Pres_2017_T1!BU139,0),0)</f>
        <v>0</v>
      </c>
      <c r="BF139">
        <f ca="1">_xlfn.IFNA(IF(VLOOKUP(Pres_2017_T1!BZ139,[2]ListeGithub!$I$2:$K$111,3,FALSE)=$A$1,Pres_2017_T1!CB139,0),0)</f>
        <v>0</v>
      </c>
      <c r="BM139">
        <f ca="1">_xlfn.IFNA(IF(VLOOKUP(Pres_2017_T1!CG139,[2]ListeGithub!$I$2:$K$111,3,FALSE)=$A$1,Pres_2017_T1!CI139,0),0)</f>
        <v>0</v>
      </c>
      <c r="BT139">
        <f ca="1">_xlfn.IFNA(IF(VLOOKUP(Pres_2017_T1!CN139,[2]ListeGithub!$I$2:$K$111,3,FALSE)=$A$1,Pres_2017_T1!CP139,0),0)</f>
        <v>0</v>
      </c>
      <c r="CA139">
        <f t="shared" ca="1" si="2"/>
        <v>22484</v>
      </c>
    </row>
    <row r="140" spans="1:79" x14ac:dyDescent="0.75">
      <c r="A140" t="str">
        <v>31_08</v>
      </c>
      <c r="B140">
        <f ca="1">_xlfn.IFNA(IF(VLOOKUP(Pres_2017_T1!V140,[2]ListeGithub!$I$2:$K$111,3,FALSE)=$A$1,Pres_2017_T1!X140,0),0)</f>
        <v>15719</v>
      </c>
      <c r="I140">
        <f ca="1">_xlfn.IFNA(IF(VLOOKUP(Pres_2017_T1!AC140,[2]ListeGithub!$I$2:$K$111,3,FALSE)=$A$1,Pres_2017_T1!AE140,0),0)</f>
        <v>0</v>
      </c>
      <c r="P140">
        <f ca="1">_xlfn.IFNA(IF(VLOOKUP(Pres_2017_T1!AJ140,[2]ListeGithub!$I$2:$K$111,3,FALSE)=$A$1,Pres_2017_T1!AL140,0),0)</f>
        <v>0</v>
      </c>
      <c r="W140">
        <f ca="1">_xlfn.IFNA(IF(VLOOKUP(Pres_2017_T1!AQ140,[2]ListeGithub!$I$2:$K$111,3,FALSE)=$A$1,Pres_2017_T1!AS140,0),0)</f>
        <v>0</v>
      </c>
      <c r="AD140">
        <f ca="1">_xlfn.IFNA(IF(VLOOKUP(Pres_2017_T1!AX140,[2]ListeGithub!$I$2:$K$111,3,FALSE)=$A$1,Pres_2017_T1!AZ140,0),0)</f>
        <v>0</v>
      </c>
      <c r="AK140">
        <f ca="1">_xlfn.IFNA(IF(VLOOKUP(Pres_2017_T1!BE140,[2]ListeGithub!$I$2:$K$111,3,FALSE)=$A$1,Pres_2017_T1!BG140,0),0)</f>
        <v>0</v>
      </c>
      <c r="AR140">
        <f ca="1">_xlfn.IFNA(IF(VLOOKUP(Pres_2017_T1!BL140,[2]ListeGithub!$I$2:$K$111,3,FALSE)=$A$1,Pres_2017_T1!BN140,0),0)</f>
        <v>2706</v>
      </c>
      <c r="AY140">
        <f ca="1">_xlfn.IFNA(IF(VLOOKUP(Pres_2017_T1!BS140,[2]ListeGithub!$I$2:$K$111,3,FALSE)=$A$1,Pres_2017_T1!BU140,0),0)</f>
        <v>0</v>
      </c>
      <c r="BF140">
        <f ca="1">_xlfn.IFNA(IF(VLOOKUP(Pres_2017_T1!BZ140,[2]ListeGithub!$I$2:$K$111,3,FALSE)=$A$1,Pres_2017_T1!CB140,0),0)</f>
        <v>0</v>
      </c>
      <c r="BM140">
        <f ca="1">_xlfn.IFNA(IF(VLOOKUP(Pres_2017_T1!CG140,[2]ListeGithub!$I$2:$K$111,3,FALSE)=$A$1,Pres_2017_T1!CI140,0),0)</f>
        <v>0</v>
      </c>
      <c r="BT140">
        <f ca="1">_xlfn.IFNA(IF(VLOOKUP(Pres_2017_T1!CN140,[2]ListeGithub!$I$2:$K$111,3,FALSE)=$A$1,Pres_2017_T1!CP140,0),0)</f>
        <v>0</v>
      </c>
      <c r="CA140">
        <f t="shared" ca="1" si="2"/>
        <v>18425</v>
      </c>
    </row>
    <row r="141" spans="1:79" x14ac:dyDescent="0.75">
      <c r="A141" t="str">
        <v>31_09</v>
      </c>
      <c r="B141">
        <f ca="1">_xlfn.IFNA(IF(VLOOKUP(Pres_2017_T1!V141,[2]ListeGithub!$I$2:$K$111,3,FALSE)=$A$1,Pres_2017_T1!X141,0),0)</f>
        <v>0</v>
      </c>
      <c r="I141">
        <f ca="1">_xlfn.IFNA(IF(VLOOKUP(Pres_2017_T1!AC141,[2]ListeGithub!$I$2:$K$111,3,FALSE)=$A$1,Pres_2017_T1!AE141,0),0)</f>
        <v>0</v>
      </c>
      <c r="P141">
        <f ca="1">_xlfn.IFNA(IF(VLOOKUP(Pres_2017_T1!AJ141,[2]ListeGithub!$I$2:$K$111,3,FALSE)=$A$1,Pres_2017_T1!AL141,0),0)</f>
        <v>9246</v>
      </c>
      <c r="W141">
        <f ca="1">_xlfn.IFNA(IF(VLOOKUP(Pres_2017_T1!AQ141,[2]ListeGithub!$I$2:$K$111,3,FALSE)=$A$1,Pres_2017_T1!AS141,0),0)</f>
        <v>0</v>
      </c>
      <c r="AD141">
        <f ca="1">_xlfn.IFNA(IF(VLOOKUP(Pres_2017_T1!AX141,[2]ListeGithub!$I$2:$K$111,3,FALSE)=$A$1,Pres_2017_T1!AZ141,0),0)</f>
        <v>0</v>
      </c>
      <c r="AK141">
        <f ca="1">_xlfn.IFNA(IF(VLOOKUP(Pres_2017_T1!BE141,[2]ListeGithub!$I$2:$K$111,3,FALSE)=$A$1,Pres_2017_T1!BG141,0),0)</f>
        <v>2036</v>
      </c>
      <c r="AR141">
        <f ca="1">_xlfn.IFNA(IF(VLOOKUP(Pres_2017_T1!BL141,[2]ListeGithub!$I$2:$K$111,3,FALSE)=$A$1,Pres_2017_T1!BN141,0),0)</f>
        <v>0</v>
      </c>
      <c r="AY141">
        <f ca="1">_xlfn.IFNA(IF(VLOOKUP(Pres_2017_T1!BS141,[2]ListeGithub!$I$2:$K$111,3,FALSE)=$A$1,Pres_2017_T1!BU141,0),0)</f>
        <v>0</v>
      </c>
      <c r="BF141">
        <f ca="1">_xlfn.IFNA(IF(VLOOKUP(Pres_2017_T1!BZ141,[2]ListeGithub!$I$2:$K$111,3,FALSE)=$A$1,Pres_2017_T1!CB141,0),0)</f>
        <v>0</v>
      </c>
      <c r="BM141">
        <f ca="1">_xlfn.IFNA(IF(VLOOKUP(Pres_2017_T1!CG141,[2]ListeGithub!$I$2:$K$111,3,FALSE)=$A$1,Pres_2017_T1!CI141,0),0)</f>
        <v>0</v>
      </c>
      <c r="BT141">
        <f ca="1">_xlfn.IFNA(IF(VLOOKUP(Pres_2017_T1!CN141,[2]ListeGithub!$I$2:$K$111,3,FALSE)=$A$1,Pres_2017_T1!CP141,0),0)</f>
        <v>0</v>
      </c>
      <c r="CA141">
        <f t="shared" ca="1" si="2"/>
        <v>11282</v>
      </c>
    </row>
    <row r="142" spans="1:79" x14ac:dyDescent="0.75">
      <c r="A142" t="str">
        <v>31_10</v>
      </c>
      <c r="B142">
        <f ca="1">_xlfn.IFNA(IF(VLOOKUP(Pres_2017_T1!V142,[2]ListeGithub!$I$2:$K$111,3,FALSE)=$A$1,Pres_2017_T1!X142,0),0)</f>
        <v>0</v>
      </c>
      <c r="I142">
        <f ca="1">_xlfn.IFNA(IF(VLOOKUP(Pres_2017_T1!AC142,[2]ListeGithub!$I$2:$K$111,3,FALSE)=$A$1,Pres_2017_T1!AE142,0),0)</f>
        <v>0</v>
      </c>
      <c r="P142">
        <f ca="1">_xlfn.IFNA(IF(VLOOKUP(Pres_2017_T1!AJ142,[2]ListeGithub!$I$2:$K$111,3,FALSE)=$A$1,Pres_2017_T1!AL142,0),0)</f>
        <v>0</v>
      </c>
      <c r="W142">
        <f ca="1">_xlfn.IFNA(IF(VLOOKUP(Pres_2017_T1!AQ142,[2]ListeGithub!$I$2:$K$111,3,FALSE)=$A$1,Pres_2017_T1!AS142,0),0)</f>
        <v>12790</v>
      </c>
      <c r="AD142">
        <f ca="1">_xlfn.IFNA(IF(VLOOKUP(Pres_2017_T1!AX142,[2]ListeGithub!$I$2:$K$111,3,FALSE)=$A$1,Pres_2017_T1!AZ142,0),0)</f>
        <v>0</v>
      </c>
      <c r="AK142">
        <f ca="1">_xlfn.IFNA(IF(VLOOKUP(Pres_2017_T1!BE142,[2]ListeGithub!$I$2:$K$111,3,FALSE)=$A$1,Pres_2017_T1!BG142,0),0)</f>
        <v>3376</v>
      </c>
      <c r="AR142">
        <f ca="1">_xlfn.IFNA(IF(VLOOKUP(Pres_2017_T1!BL142,[2]ListeGithub!$I$2:$K$111,3,FALSE)=$A$1,Pres_2017_T1!BN142,0),0)</f>
        <v>0</v>
      </c>
      <c r="AY142">
        <f ca="1">_xlfn.IFNA(IF(VLOOKUP(Pres_2017_T1!BS142,[2]ListeGithub!$I$2:$K$111,3,FALSE)=$A$1,Pres_2017_T1!BU142,0),0)</f>
        <v>0</v>
      </c>
      <c r="BF142">
        <f ca="1">_xlfn.IFNA(IF(VLOOKUP(Pres_2017_T1!BZ142,[2]ListeGithub!$I$2:$K$111,3,FALSE)=$A$1,Pres_2017_T1!CB142,0),0)</f>
        <v>0</v>
      </c>
      <c r="BM142">
        <f ca="1">_xlfn.IFNA(IF(VLOOKUP(Pres_2017_T1!CG142,[2]ListeGithub!$I$2:$K$111,3,FALSE)=$A$1,Pres_2017_T1!CI142,0),0)</f>
        <v>0</v>
      </c>
      <c r="BT142">
        <f ca="1">_xlfn.IFNA(IF(VLOOKUP(Pres_2017_T1!CN142,[2]ListeGithub!$I$2:$K$111,3,FALSE)=$A$1,Pres_2017_T1!CP142,0),0)</f>
        <v>0</v>
      </c>
      <c r="CA142">
        <f t="shared" ca="1" si="2"/>
        <v>16166</v>
      </c>
    </row>
    <row r="143" spans="1:79" x14ac:dyDescent="0.75">
      <c r="A143" t="str">
        <v>32_01</v>
      </c>
      <c r="B143">
        <f ca="1">_xlfn.IFNA(IF(VLOOKUP(Pres_2017_T1!V143,[2]ListeGithub!$I$2:$K$111,3,FALSE)=$A$1,Pres_2017_T1!X143,0),0)</f>
        <v>0</v>
      </c>
      <c r="I143">
        <f ca="1">_xlfn.IFNA(IF(VLOOKUP(Pres_2017_T1!AC143,[2]ListeGithub!$I$2:$K$111,3,FALSE)=$A$1,Pres_2017_T1!AE143,0),0)</f>
        <v>0</v>
      </c>
      <c r="P143">
        <f ca="1">_xlfn.IFNA(IF(VLOOKUP(Pres_2017_T1!AJ143,[2]ListeGithub!$I$2:$K$111,3,FALSE)=$A$1,Pres_2017_T1!AL143,0),0)</f>
        <v>11204</v>
      </c>
      <c r="W143">
        <f ca="1">_xlfn.IFNA(IF(VLOOKUP(Pres_2017_T1!AQ143,[2]ListeGithub!$I$2:$K$111,3,FALSE)=$A$1,Pres_2017_T1!AS143,0),0)</f>
        <v>0</v>
      </c>
      <c r="AD143">
        <f ca="1">_xlfn.IFNA(IF(VLOOKUP(Pres_2017_T1!AX143,[2]ListeGithub!$I$2:$K$111,3,FALSE)=$A$1,Pres_2017_T1!AZ143,0),0)</f>
        <v>0</v>
      </c>
      <c r="AK143">
        <f ca="1">_xlfn.IFNA(IF(VLOOKUP(Pres_2017_T1!BE143,[2]ListeGithub!$I$2:$K$111,3,FALSE)=$A$1,Pres_2017_T1!BG143,0),0)</f>
        <v>0</v>
      </c>
      <c r="AR143">
        <f ca="1">_xlfn.IFNA(IF(VLOOKUP(Pres_2017_T1!BL143,[2]ListeGithub!$I$2:$K$111,3,FALSE)=$A$1,Pres_2017_T1!BN143,0),0)</f>
        <v>2606</v>
      </c>
      <c r="AY143">
        <f ca="1">_xlfn.IFNA(IF(VLOOKUP(Pres_2017_T1!BS143,[2]ListeGithub!$I$2:$K$111,3,FALSE)=$A$1,Pres_2017_T1!BU143,0),0)</f>
        <v>0</v>
      </c>
      <c r="BF143">
        <f ca="1">_xlfn.IFNA(IF(VLOOKUP(Pres_2017_T1!BZ143,[2]ListeGithub!$I$2:$K$111,3,FALSE)=$A$1,Pres_2017_T1!CB143,0),0)</f>
        <v>0</v>
      </c>
      <c r="BM143">
        <f ca="1">_xlfn.IFNA(IF(VLOOKUP(Pres_2017_T1!CG143,[2]ListeGithub!$I$2:$K$111,3,FALSE)=$A$1,Pres_2017_T1!CI143,0),0)</f>
        <v>0</v>
      </c>
      <c r="BT143">
        <f ca="1">_xlfn.IFNA(IF(VLOOKUP(Pres_2017_T1!CN143,[2]ListeGithub!$I$2:$K$111,3,FALSE)=$A$1,Pres_2017_T1!CP143,0),0)</f>
        <v>0</v>
      </c>
      <c r="CA143">
        <f t="shared" ca="1" si="2"/>
        <v>13810</v>
      </c>
    </row>
    <row r="144" spans="1:79" x14ac:dyDescent="0.75">
      <c r="A144" t="str">
        <v>32_02</v>
      </c>
      <c r="B144">
        <f ca="1">_xlfn.IFNA(IF(VLOOKUP(Pres_2017_T1!V144,[2]ListeGithub!$I$2:$K$111,3,FALSE)=$A$1,Pres_2017_T1!X144,0),0)</f>
        <v>0</v>
      </c>
      <c r="I144">
        <f ca="1">_xlfn.IFNA(IF(VLOOKUP(Pres_2017_T1!AC144,[2]ListeGithub!$I$2:$K$111,3,FALSE)=$A$1,Pres_2017_T1!AE144,0),0)</f>
        <v>12183</v>
      </c>
      <c r="P144">
        <f ca="1">_xlfn.IFNA(IF(VLOOKUP(Pres_2017_T1!AJ144,[2]ListeGithub!$I$2:$K$111,3,FALSE)=$A$1,Pres_2017_T1!AL144,0),0)</f>
        <v>0</v>
      </c>
      <c r="W144">
        <f ca="1">_xlfn.IFNA(IF(VLOOKUP(Pres_2017_T1!AQ144,[2]ListeGithub!$I$2:$K$111,3,FALSE)=$A$1,Pres_2017_T1!AS144,0),0)</f>
        <v>0</v>
      </c>
      <c r="AD144">
        <f ca="1">_xlfn.IFNA(IF(VLOOKUP(Pres_2017_T1!AX144,[2]ListeGithub!$I$2:$K$111,3,FALSE)=$A$1,Pres_2017_T1!AZ144,0),0)</f>
        <v>0</v>
      </c>
      <c r="AK144">
        <f ca="1">_xlfn.IFNA(IF(VLOOKUP(Pres_2017_T1!BE144,[2]ListeGithub!$I$2:$K$111,3,FALSE)=$A$1,Pres_2017_T1!BG144,0),0)</f>
        <v>2772</v>
      </c>
      <c r="AR144">
        <f ca="1">_xlfn.IFNA(IF(VLOOKUP(Pres_2017_T1!BL144,[2]ListeGithub!$I$2:$K$111,3,FALSE)=$A$1,Pres_2017_T1!BN144,0),0)</f>
        <v>0</v>
      </c>
      <c r="AY144">
        <f ca="1">_xlfn.IFNA(IF(VLOOKUP(Pres_2017_T1!BS144,[2]ListeGithub!$I$2:$K$111,3,FALSE)=$A$1,Pres_2017_T1!BU144,0),0)</f>
        <v>0</v>
      </c>
      <c r="BF144">
        <f ca="1">_xlfn.IFNA(IF(VLOOKUP(Pres_2017_T1!BZ144,[2]ListeGithub!$I$2:$K$111,3,FALSE)=$A$1,Pres_2017_T1!CB144,0),0)</f>
        <v>0</v>
      </c>
      <c r="BM144">
        <f ca="1">_xlfn.IFNA(IF(VLOOKUP(Pres_2017_T1!CG144,[2]ListeGithub!$I$2:$K$111,3,FALSE)=$A$1,Pres_2017_T1!CI144,0),0)</f>
        <v>0</v>
      </c>
      <c r="BT144">
        <f ca="1">_xlfn.IFNA(IF(VLOOKUP(Pres_2017_T1!CN144,[2]ListeGithub!$I$2:$K$111,3,FALSE)=$A$1,Pres_2017_T1!CP144,0),0)</f>
        <v>0</v>
      </c>
      <c r="CA144">
        <f t="shared" ca="1" si="2"/>
        <v>14955</v>
      </c>
    </row>
    <row r="145" spans="1:79" x14ac:dyDescent="0.75">
      <c r="A145" t="str">
        <v>33_01</v>
      </c>
      <c r="B145">
        <f ca="1">_xlfn.IFNA(IF(VLOOKUP(Pres_2017_T1!V145,[2]ListeGithub!$I$2:$K$111,3,FALSE)=$A$1,Pres_2017_T1!X145,0),0)</f>
        <v>0</v>
      </c>
      <c r="I145">
        <f ca="1">_xlfn.IFNA(IF(VLOOKUP(Pres_2017_T1!AC145,[2]ListeGithub!$I$2:$K$111,3,FALSE)=$A$1,Pres_2017_T1!AE145,0),0)</f>
        <v>0</v>
      </c>
      <c r="P145">
        <f ca="1">_xlfn.IFNA(IF(VLOOKUP(Pres_2017_T1!AJ145,[2]ListeGithub!$I$2:$K$111,3,FALSE)=$A$1,Pres_2017_T1!AL145,0),0)</f>
        <v>0</v>
      </c>
      <c r="W145">
        <f ca="1">_xlfn.IFNA(IF(VLOOKUP(Pres_2017_T1!AQ145,[2]ListeGithub!$I$2:$K$111,3,FALSE)=$A$1,Pres_2017_T1!AS145,0),0)</f>
        <v>7117</v>
      </c>
      <c r="AD145">
        <f ca="1">_xlfn.IFNA(IF(VLOOKUP(Pres_2017_T1!AX145,[2]ListeGithub!$I$2:$K$111,3,FALSE)=$A$1,Pres_2017_T1!AZ145,0),0)</f>
        <v>0</v>
      </c>
      <c r="AK145">
        <f ca="1">_xlfn.IFNA(IF(VLOOKUP(Pres_2017_T1!BE145,[2]ListeGithub!$I$2:$K$111,3,FALSE)=$A$1,Pres_2017_T1!BG145,0),0)</f>
        <v>2115</v>
      </c>
      <c r="AR145">
        <f ca="1">_xlfn.IFNA(IF(VLOOKUP(Pres_2017_T1!BL145,[2]ListeGithub!$I$2:$K$111,3,FALSE)=$A$1,Pres_2017_T1!BN145,0),0)</f>
        <v>0</v>
      </c>
      <c r="AY145">
        <f ca="1">_xlfn.IFNA(IF(VLOOKUP(Pres_2017_T1!BS145,[2]ListeGithub!$I$2:$K$111,3,FALSE)=$A$1,Pres_2017_T1!BU145,0),0)</f>
        <v>0</v>
      </c>
      <c r="BF145">
        <f ca="1">_xlfn.IFNA(IF(VLOOKUP(Pres_2017_T1!BZ145,[2]ListeGithub!$I$2:$K$111,3,FALSE)=$A$1,Pres_2017_T1!CB145,0),0)</f>
        <v>0</v>
      </c>
      <c r="BM145">
        <f ca="1">_xlfn.IFNA(IF(VLOOKUP(Pres_2017_T1!CG145,[2]ListeGithub!$I$2:$K$111,3,FALSE)=$A$1,Pres_2017_T1!CI145,0),0)</f>
        <v>0</v>
      </c>
      <c r="BT145">
        <f ca="1">_xlfn.IFNA(IF(VLOOKUP(Pres_2017_T1!CN145,[2]ListeGithub!$I$2:$K$111,3,FALSE)=$A$1,Pres_2017_T1!CP145,0),0)</f>
        <v>0</v>
      </c>
      <c r="CA145">
        <f t="shared" ca="1" si="2"/>
        <v>9232</v>
      </c>
    </row>
    <row r="146" spans="1:79" x14ac:dyDescent="0.75">
      <c r="A146" t="str">
        <v>33_02</v>
      </c>
      <c r="B146">
        <f ca="1">_xlfn.IFNA(IF(VLOOKUP(Pres_2017_T1!V146,[2]ListeGithub!$I$2:$K$111,3,FALSE)=$A$1,Pres_2017_T1!X146,0),0)</f>
        <v>0</v>
      </c>
      <c r="I146">
        <f ca="1">_xlfn.IFNA(IF(VLOOKUP(Pres_2017_T1!AC146,[2]ListeGithub!$I$2:$K$111,3,FALSE)=$A$1,Pres_2017_T1!AE146,0),0)</f>
        <v>0</v>
      </c>
      <c r="P146">
        <f ca="1">_xlfn.IFNA(IF(VLOOKUP(Pres_2017_T1!AJ146,[2]ListeGithub!$I$2:$K$111,3,FALSE)=$A$1,Pres_2017_T1!AL146,0),0)</f>
        <v>0</v>
      </c>
      <c r="W146">
        <f ca="1">_xlfn.IFNA(IF(VLOOKUP(Pres_2017_T1!AQ146,[2]ListeGithub!$I$2:$K$111,3,FALSE)=$A$1,Pres_2017_T1!AS146,0),0)</f>
        <v>0</v>
      </c>
      <c r="AD146">
        <f ca="1">_xlfn.IFNA(IF(VLOOKUP(Pres_2017_T1!AX146,[2]ListeGithub!$I$2:$K$111,3,FALSE)=$A$1,Pres_2017_T1!AZ146,0),0)</f>
        <v>3035</v>
      </c>
      <c r="AK146">
        <f ca="1">_xlfn.IFNA(IF(VLOOKUP(Pres_2017_T1!BE146,[2]ListeGithub!$I$2:$K$111,3,FALSE)=$A$1,Pres_2017_T1!BG146,0),0)</f>
        <v>1030</v>
      </c>
      <c r="AR146">
        <f ca="1">_xlfn.IFNA(IF(VLOOKUP(Pres_2017_T1!BL146,[2]ListeGithub!$I$2:$K$111,3,FALSE)=$A$1,Pres_2017_T1!BN146,0),0)</f>
        <v>0</v>
      </c>
      <c r="AY146">
        <f ca="1">_xlfn.IFNA(IF(VLOOKUP(Pres_2017_T1!BS146,[2]ListeGithub!$I$2:$K$111,3,FALSE)=$A$1,Pres_2017_T1!BU146,0),0)</f>
        <v>0</v>
      </c>
      <c r="BF146">
        <f ca="1">_xlfn.IFNA(IF(VLOOKUP(Pres_2017_T1!BZ146,[2]ListeGithub!$I$2:$K$111,3,FALSE)=$A$1,Pres_2017_T1!CB146,0),0)</f>
        <v>0</v>
      </c>
      <c r="BM146">
        <f ca="1">_xlfn.IFNA(IF(VLOOKUP(Pres_2017_T1!CG146,[2]ListeGithub!$I$2:$K$111,3,FALSE)=$A$1,Pres_2017_T1!CI146,0),0)</f>
        <v>0</v>
      </c>
      <c r="BT146">
        <f ca="1">_xlfn.IFNA(IF(VLOOKUP(Pres_2017_T1!CN146,[2]ListeGithub!$I$2:$K$111,3,FALSE)=$A$1,Pres_2017_T1!CP146,0),0)</f>
        <v>0</v>
      </c>
      <c r="CA146">
        <f t="shared" ca="1" si="2"/>
        <v>4065</v>
      </c>
    </row>
    <row r="147" spans="1:79" x14ac:dyDescent="0.75">
      <c r="A147" t="str">
        <v>33_03</v>
      </c>
      <c r="B147">
        <f ca="1">_xlfn.IFNA(IF(VLOOKUP(Pres_2017_T1!V147,[2]ListeGithub!$I$2:$K$111,3,FALSE)=$A$1,Pres_2017_T1!X147,0),0)</f>
        <v>0</v>
      </c>
      <c r="I147">
        <f ca="1">_xlfn.IFNA(IF(VLOOKUP(Pres_2017_T1!AC147,[2]ListeGithub!$I$2:$K$111,3,FALSE)=$A$1,Pres_2017_T1!AE147,0),0)</f>
        <v>0</v>
      </c>
      <c r="P147">
        <f ca="1">_xlfn.IFNA(IF(VLOOKUP(Pres_2017_T1!AJ147,[2]ListeGithub!$I$2:$K$111,3,FALSE)=$A$1,Pres_2017_T1!AL147,0),0)</f>
        <v>0</v>
      </c>
      <c r="W147">
        <f ca="1">_xlfn.IFNA(IF(VLOOKUP(Pres_2017_T1!AQ147,[2]ListeGithub!$I$2:$K$111,3,FALSE)=$A$1,Pres_2017_T1!AS147,0),0)</f>
        <v>6935</v>
      </c>
      <c r="AD147">
        <f ca="1">_xlfn.IFNA(IF(VLOOKUP(Pres_2017_T1!AX147,[2]ListeGithub!$I$2:$K$111,3,FALSE)=$A$1,Pres_2017_T1!AZ147,0),0)</f>
        <v>0</v>
      </c>
      <c r="AK147">
        <f ca="1">_xlfn.IFNA(IF(VLOOKUP(Pres_2017_T1!BE147,[2]ListeGithub!$I$2:$K$111,3,FALSE)=$A$1,Pres_2017_T1!BG147,0),0)</f>
        <v>1922</v>
      </c>
      <c r="AR147">
        <f ca="1">_xlfn.IFNA(IF(VLOOKUP(Pres_2017_T1!BL147,[2]ListeGithub!$I$2:$K$111,3,FALSE)=$A$1,Pres_2017_T1!BN147,0),0)</f>
        <v>0</v>
      </c>
      <c r="AY147">
        <f ca="1">_xlfn.IFNA(IF(VLOOKUP(Pres_2017_T1!BS147,[2]ListeGithub!$I$2:$K$111,3,FALSE)=$A$1,Pres_2017_T1!BU147,0),0)</f>
        <v>0</v>
      </c>
      <c r="BF147">
        <f ca="1">_xlfn.IFNA(IF(VLOOKUP(Pres_2017_T1!BZ147,[2]ListeGithub!$I$2:$K$111,3,FALSE)=$A$1,Pres_2017_T1!CB147,0),0)</f>
        <v>0</v>
      </c>
      <c r="BM147">
        <f ca="1">_xlfn.IFNA(IF(VLOOKUP(Pres_2017_T1!CG147,[2]ListeGithub!$I$2:$K$111,3,FALSE)=$A$1,Pres_2017_T1!CI147,0),0)</f>
        <v>0</v>
      </c>
      <c r="BT147">
        <f ca="1">_xlfn.IFNA(IF(VLOOKUP(Pres_2017_T1!CN147,[2]ListeGithub!$I$2:$K$111,3,FALSE)=$A$1,Pres_2017_T1!CP147,0),0)</f>
        <v>0</v>
      </c>
      <c r="CA147">
        <f t="shared" ca="1" si="2"/>
        <v>8857</v>
      </c>
    </row>
    <row r="148" spans="1:79" x14ac:dyDescent="0.75">
      <c r="A148" t="str">
        <v>33_04</v>
      </c>
      <c r="B148">
        <f ca="1">_xlfn.IFNA(IF(VLOOKUP(Pres_2017_T1!V148,[2]ListeGithub!$I$2:$K$111,3,FALSE)=$A$1,Pres_2017_T1!X148,0),0)</f>
        <v>0</v>
      </c>
      <c r="I148">
        <f ca="1">_xlfn.IFNA(IF(VLOOKUP(Pres_2017_T1!AC148,[2]ListeGithub!$I$2:$K$111,3,FALSE)=$A$1,Pres_2017_T1!AE148,0),0)</f>
        <v>0</v>
      </c>
      <c r="P148">
        <f ca="1">_xlfn.IFNA(IF(VLOOKUP(Pres_2017_T1!AJ148,[2]ListeGithub!$I$2:$K$111,3,FALSE)=$A$1,Pres_2017_T1!AL148,0),0)</f>
        <v>13794</v>
      </c>
      <c r="W148">
        <f ca="1">_xlfn.IFNA(IF(VLOOKUP(Pres_2017_T1!AQ148,[2]ListeGithub!$I$2:$K$111,3,FALSE)=$A$1,Pres_2017_T1!AS148,0),0)</f>
        <v>0</v>
      </c>
      <c r="AD148">
        <f ca="1">_xlfn.IFNA(IF(VLOOKUP(Pres_2017_T1!AX148,[2]ListeGithub!$I$2:$K$111,3,FALSE)=$A$1,Pres_2017_T1!AZ148,0),0)</f>
        <v>0</v>
      </c>
      <c r="AK148">
        <f ca="1">_xlfn.IFNA(IF(VLOOKUP(Pres_2017_T1!BE148,[2]ListeGithub!$I$2:$K$111,3,FALSE)=$A$1,Pres_2017_T1!BG148,0),0)</f>
        <v>2958</v>
      </c>
      <c r="AR148">
        <f ca="1">_xlfn.IFNA(IF(VLOOKUP(Pres_2017_T1!BL148,[2]ListeGithub!$I$2:$K$111,3,FALSE)=$A$1,Pres_2017_T1!BN148,0),0)</f>
        <v>0</v>
      </c>
      <c r="AY148">
        <f ca="1">_xlfn.IFNA(IF(VLOOKUP(Pres_2017_T1!BS148,[2]ListeGithub!$I$2:$K$111,3,FALSE)=$A$1,Pres_2017_T1!BU148,0),0)</f>
        <v>0</v>
      </c>
      <c r="BF148">
        <f ca="1">_xlfn.IFNA(IF(VLOOKUP(Pres_2017_T1!BZ148,[2]ListeGithub!$I$2:$K$111,3,FALSE)=$A$1,Pres_2017_T1!CB148,0),0)</f>
        <v>0</v>
      </c>
      <c r="BM148">
        <f ca="1">_xlfn.IFNA(IF(VLOOKUP(Pres_2017_T1!CG148,[2]ListeGithub!$I$2:$K$111,3,FALSE)=$A$1,Pres_2017_T1!CI148,0),0)</f>
        <v>0</v>
      </c>
      <c r="BT148">
        <f ca="1">_xlfn.IFNA(IF(VLOOKUP(Pres_2017_T1!CN148,[2]ListeGithub!$I$2:$K$111,3,FALSE)=$A$1,Pres_2017_T1!CP148,0),0)</f>
        <v>0</v>
      </c>
      <c r="CA148">
        <f t="shared" ca="1" si="2"/>
        <v>16752</v>
      </c>
    </row>
    <row r="149" spans="1:79" x14ac:dyDescent="0.75">
      <c r="A149" t="str">
        <v>33_05</v>
      </c>
      <c r="B149">
        <f ca="1">_xlfn.IFNA(IF(VLOOKUP(Pres_2017_T1!V149,[2]ListeGithub!$I$2:$K$111,3,FALSE)=$A$1,Pres_2017_T1!X149,0),0)</f>
        <v>21123</v>
      </c>
      <c r="I149">
        <f ca="1">_xlfn.IFNA(IF(VLOOKUP(Pres_2017_T1!AC149,[2]ListeGithub!$I$2:$K$111,3,FALSE)=$A$1,Pres_2017_T1!AE149,0),0)</f>
        <v>0</v>
      </c>
      <c r="P149">
        <f ca="1">_xlfn.IFNA(IF(VLOOKUP(Pres_2017_T1!AJ149,[2]ListeGithub!$I$2:$K$111,3,FALSE)=$A$1,Pres_2017_T1!AL149,0),0)</f>
        <v>0</v>
      </c>
      <c r="W149">
        <f ca="1">_xlfn.IFNA(IF(VLOOKUP(Pres_2017_T1!AQ149,[2]ListeGithub!$I$2:$K$111,3,FALSE)=$A$1,Pres_2017_T1!AS149,0),0)</f>
        <v>0</v>
      </c>
      <c r="AD149">
        <f ca="1">_xlfn.IFNA(IF(VLOOKUP(Pres_2017_T1!AX149,[2]ListeGithub!$I$2:$K$111,3,FALSE)=$A$1,Pres_2017_T1!AZ149,0),0)</f>
        <v>0</v>
      </c>
      <c r="AK149">
        <f ca="1">_xlfn.IFNA(IF(VLOOKUP(Pres_2017_T1!BE149,[2]ListeGithub!$I$2:$K$111,3,FALSE)=$A$1,Pres_2017_T1!BG149,0),0)</f>
        <v>4239</v>
      </c>
      <c r="AR149">
        <f ca="1">_xlfn.IFNA(IF(VLOOKUP(Pres_2017_T1!BL149,[2]ListeGithub!$I$2:$K$111,3,FALSE)=$A$1,Pres_2017_T1!BN149,0),0)</f>
        <v>0</v>
      </c>
      <c r="AY149">
        <f ca="1">_xlfn.IFNA(IF(VLOOKUP(Pres_2017_T1!BS149,[2]ListeGithub!$I$2:$K$111,3,FALSE)=$A$1,Pres_2017_T1!BU149,0),0)</f>
        <v>0</v>
      </c>
      <c r="BF149">
        <f ca="1">_xlfn.IFNA(IF(VLOOKUP(Pres_2017_T1!BZ149,[2]ListeGithub!$I$2:$K$111,3,FALSE)=$A$1,Pres_2017_T1!CB149,0),0)</f>
        <v>0</v>
      </c>
      <c r="BM149">
        <f ca="1">_xlfn.IFNA(IF(VLOOKUP(Pres_2017_T1!CG149,[2]ListeGithub!$I$2:$K$111,3,FALSE)=$A$1,Pres_2017_T1!CI149,0),0)</f>
        <v>0</v>
      </c>
      <c r="BT149">
        <f ca="1">_xlfn.IFNA(IF(VLOOKUP(Pres_2017_T1!CN149,[2]ListeGithub!$I$2:$K$111,3,FALSE)=$A$1,Pres_2017_T1!CP149,0),0)</f>
        <v>0</v>
      </c>
      <c r="CA149">
        <f t="shared" ca="1" si="2"/>
        <v>25362</v>
      </c>
    </row>
    <row r="150" spans="1:79" x14ac:dyDescent="0.75">
      <c r="A150" t="str">
        <v>33_06</v>
      </c>
      <c r="B150">
        <f ca="1">_xlfn.IFNA(IF(VLOOKUP(Pres_2017_T1!V150,[2]ListeGithub!$I$2:$K$111,3,FALSE)=$A$1,Pres_2017_T1!X150,0),0)</f>
        <v>0</v>
      </c>
      <c r="I150">
        <f ca="1">_xlfn.IFNA(IF(VLOOKUP(Pres_2017_T1!AC150,[2]ListeGithub!$I$2:$K$111,3,FALSE)=$A$1,Pres_2017_T1!AE150,0),0)</f>
        <v>0</v>
      </c>
      <c r="P150">
        <f ca="1">_xlfn.IFNA(IF(VLOOKUP(Pres_2017_T1!AJ150,[2]ListeGithub!$I$2:$K$111,3,FALSE)=$A$1,Pres_2017_T1!AL150,0),0)</f>
        <v>0</v>
      </c>
      <c r="W150">
        <f ca="1">_xlfn.IFNA(IF(VLOOKUP(Pres_2017_T1!AQ150,[2]ListeGithub!$I$2:$K$111,3,FALSE)=$A$1,Pres_2017_T1!AS150,0),0)</f>
        <v>11566</v>
      </c>
      <c r="AD150">
        <f ca="1">_xlfn.IFNA(IF(VLOOKUP(Pres_2017_T1!AX150,[2]ListeGithub!$I$2:$K$111,3,FALSE)=$A$1,Pres_2017_T1!AZ150,0),0)</f>
        <v>0</v>
      </c>
      <c r="AK150">
        <f ca="1">_xlfn.IFNA(IF(VLOOKUP(Pres_2017_T1!BE150,[2]ListeGithub!$I$2:$K$111,3,FALSE)=$A$1,Pres_2017_T1!BG150,0),0)</f>
        <v>3591</v>
      </c>
      <c r="AR150">
        <f ca="1">_xlfn.IFNA(IF(VLOOKUP(Pres_2017_T1!BL150,[2]ListeGithub!$I$2:$K$111,3,FALSE)=$A$1,Pres_2017_T1!BN150,0),0)</f>
        <v>0</v>
      </c>
      <c r="AY150">
        <f ca="1">_xlfn.IFNA(IF(VLOOKUP(Pres_2017_T1!BS150,[2]ListeGithub!$I$2:$K$111,3,FALSE)=$A$1,Pres_2017_T1!BU150,0),0)</f>
        <v>0</v>
      </c>
      <c r="BF150">
        <f ca="1">_xlfn.IFNA(IF(VLOOKUP(Pres_2017_T1!BZ150,[2]ListeGithub!$I$2:$K$111,3,FALSE)=$A$1,Pres_2017_T1!CB150,0),0)</f>
        <v>0</v>
      </c>
      <c r="BM150">
        <f ca="1">_xlfn.IFNA(IF(VLOOKUP(Pres_2017_T1!CG150,[2]ListeGithub!$I$2:$K$111,3,FALSE)=$A$1,Pres_2017_T1!CI150,0),0)</f>
        <v>0</v>
      </c>
      <c r="BT150">
        <f ca="1">_xlfn.IFNA(IF(VLOOKUP(Pres_2017_T1!CN150,[2]ListeGithub!$I$2:$K$111,3,FALSE)=$A$1,Pres_2017_T1!CP150,0),0)</f>
        <v>0</v>
      </c>
      <c r="CA150">
        <f t="shared" ca="1" si="2"/>
        <v>15157</v>
      </c>
    </row>
    <row r="151" spans="1:79" x14ac:dyDescent="0.75">
      <c r="A151" t="str">
        <v>33_07</v>
      </c>
      <c r="B151">
        <f ca="1">_xlfn.IFNA(IF(VLOOKUP(Pres_2017_T1!V151,[2]ListeGithub!$I$2:$K$111,3,FALSE)=$A$1,Pres_2017_T1!X151,0),0)</f>
        <v>0</v>
      </c>
      <c r="I151">
        <f ca="1">_xlfn.IFNA(IF(VLOOKUP(Pres_2017_T1!AC151,[2]ListeGithub!$I$2:$K$111,3,FALSE)=$A$1,Pres_2017_T1!AE151,0),0)</f>
        <v>0</v>
      </c>
      <c r="P151">
        <f ca="1">_xlfn.IFNA(IF(VLOOKUP(Pres_2017_T1!AJ151,[2]ListeGithub!$I$2:$K$111,3,FALSE)=$A$1,Pres_2017_T1!AL151,0),0)</f>
        <v>0</v>
      </c>
      <c r="W151">
        <f ca="1">_xlfn.IFNA(IF(VLOOKUP(Pres_2017_T1!AQ151,[2]ListeGithub!$I$2:$K$111,3,FALSE)=$A$1,Pres_2017_T1!AS151,0),0)</f>
        <v>7160</v>
      </c>
      <c r="AD151">
        <f ca="1">_xlfn.IFNA(IF(VLOOKUP(Pres_2017_T1!AX151,[2]ListeGithub!$I$2:$K$111,3,FALSE)=$A$1,Pres_2017_T1!AZ151,0),0)</f>
        <v>0</v>
      </c>
      <c r="AK151">
        <f ca="1">_xlfn.IFNA(IF(VLOOKUP(Pres_2017_T1!BE151,[2]ListeGithub!$I$2:$K$111,3,FALSE)=$A$1,Pres_2017_T1!BG151,0),0)</f>
        <v>2436</v>
      </c>
      <c r="AR151">
        <f ca="1">_xlfn.IFNA(IF(VLOOKUP(Pres_2017_T1!BL151,[2]ListeGithub!$I$2:$K$111,3,FALSE)=$A$1,Pres_2017_T1!BN151,0),0)</f>
        <v>0</v>
      </c>
      <c r="AY151">
        <f ca="1">_xlfn.IFNA(IF(VLOOKUP(Pres_2017_T1!BS151,[2]ListeGithub!$I$2:$K$111,3,FALSE)=$A$1,Pres_2017_T1!BU151,0),0)</f>
        <v>0</v>
      </c>
      <c r="BF151">
        <f ca="1">_xlfn.IFNA(IF(VLOOKUP(Pres_2017_T1!BZ151,[2]ListeGithub!$I$2:$K$111,3,FALSE)=$A$1,Pres_2017_T1!CB151,0),0)</f>
        <v>0</v>
      </c>
      <c r="BM151">
        <f ca="1">_xlfn.IFNA(IF(VLOOKUP(Pres_2017_T1!CG151,[2]ListeGithub!$I$2:$K$111,3,FALSE)=$A$1,Pres_2017_T1!CI151,0),0)</f>
        <v>0</v>
      </c>
      <c r="BT151">
        <f ca="1">_xlfn.IFNA(IF(VLOOKUP(Pres_2017_T1!CN151,[2]ListeGithub!$I$2:$K$111,3,FALSE)=$A$1,Pres_2017_T1!CP151,0),0)</f>
        <v>0</v>
      </c>
      <c r="CA151">
        <f t="shared" ca="1" si="2"/>
        <v>9596</v>
      </c>
    </row>
    <row r="152" spans="1:79" x14ac:dyDescent="0.75">
      <c r="A152" t="str">
        <v>33_08</v>
      </c>
      <c r="B152">
        <f ca="1">_xlfn.IFNA(IF(VLOOKUP(Pres_2017_T1!V152,[2]ListeGithub!$I$2:$K$111,3,FALSE)=$A$1,Pres_2017_T1!X152,0),0)</f>
        <v>0</v>
      </c>
      <c r="I152">
        <f ca="1">_xlfn.IFNA(IF(VLOOKUP(Pres_2017_T1!AC152,[2]ListeGithub!$I$2:$K$111,3,FALSE)=$A$1,Pres_2017_T1!AE152,0),0)</f>
        <v>0</v>
      </c>
      <c r="P152">
        <f ca="1">_xlfn.IFNA(IF(VLOOKUP(Pres_2017_T1!AJ152,[2]ListeGithub!$I$2:$K$111,3,FALSE)=$A$1,Pres_2017_T1!AL152,0),0)</f>
        <v>16288</v>
      </c>
      <c r="W152">
        <f ca="1">_xlfn.IFNA(IF(VLOOKUP(Pres_2017_T1!AQ152,[2]ListeGithub!$I$2:$K$111,3,FALSE)=$A$1,Pres_2017_T1!AS152,0),0)</f>
        <v>0</v>
      </c>
      <c r="AD152">
        <f ca="1">_xlfn.IFNA(IF(VLOOKUP(Pres_2017_T1!AX152,[2]ListeGithub!$I$2:$K$111,3,FALSE)=$A$1,Pres_2017_T1!AZ152,0),0)</f>
        <v>0</v>
      </c>
      <c r="AK152">
        <f ca="1">_xlfn.IFNA(IF(VLOOKUP(Pres_2017_T1!BE152,[2]ListeGithub!$I$2:$K$111,3,FALSE)=$A$1,Pres_2017_T1!BG152,0),0)</f>
        <v>4103</v>
      </c>
      <c r="AR152">
        <f ca="1">_xlfn.IFNA(IF(VLOOKUP(Pres_2017_T1!BL152,[2]ListeGithub!$I$2:$K$111,3,FALSE)=$A$1,Pres_2017_T1!BN152,0),0)</f>
        <v>0</v>
      </c>
      <c r="AY152">
        <f ca="1">_xlfn.IFNA(IF(VLOOKUP(Pres_2017_T1!BS152,[2]ListeGithub!$I$2:$K$111,3,FALSE)=$A$1,Pres_2017_T1!BU152,0),0)</f>
        <v>0</v>
      </c>
      <c r="BF152">
        <f ca="1">_xlfn.IFNA(IF(VLOOKUP(Pres_2017_T1!BZ152,[2]ListeGithub!$I$2:$K$111,3,FALSE)=$A$1,Pres_2017_T1!CB152,0),0)</f>
        <v>0</v>
      </c>
      <c r="BM152">
        <f ca="1">_xlfn.IFNA(IF(VLOOKUP(Pres_2017_T1!CG152,[2]ListeGithub!$I$2:$K$111,3,FALSE)=$A$1,Pres_2017_T1!CI152,0),0)</f>
        <v>0</v>
      </c>
      <c r="BT152">
        <f ca="1">_xlfn.IFNA(IF(VLOOKUP(Pres_2017_T1!CN152,[2]ListeGithub!$I$2:$K$111,3,FALSE)=$A$1,Pres_2017_T1!CP152,0),0)</f>
        <v>0</v>
      </c>
      <c r="CA152">
        <f t="shared" ca="1" si="2"/>
        <v>20391</v>
      </c>
    </row>
    <row r="153" spans="1:79" x14ac:dyDescent="0.75">
      <c r="A153" t="str">
        <v>33_09</v>
      </c>
      <c r="B153">
        <f ca="1">_xlfn.IFNA(IF(VLOOKUP(Pres_2017_T1!V153,[2]ListeGithub!$I$2:$K$111,3,FALSE)=$A$1,Pres_2017_T1!X153,0),0)</f>
        <v>0</v>
      </c>
      <c r="I153">
        <f ca="1">_xlfn.IFNA(IF(VLOOKUP(Pres_2017_T1!AC153,[2]ListeGithub!$I$2:$K$111,3,FALSE)=$A$1,Pres_2017_T1!AE153,0),0)</f>
        <v>0</v>
      </c>
      <c r="P153">
        <f ca="1">_xlfn.IFNA(IF(VLOOKUP(Pres_2017_T1!AJ153,[2]ListeGithub!$I$2:$K$111,3,FALSE)=$A$1,Pres_2017_T1!AL153,0),0)</f>
        <v>15675</v>
      </c>
      <c r="W153">
        <f ca="1">_xlfn.IFNA(IF(VLOOKUP(Pres_2017_T1!AQ153,[2]ListeGithub!$I$2:$K$111,3,FALSE)=$A$1,Pres_2017_T1!AS153,0),0)</f>
        <v>0</v>
      </c>
      <c r="AD153">
        <f ca="1">_xlfn.IFNA(IF(VLOOKUP(Pres_2017_T1!AX153,[2]ListeGithub!$I$2:$K$111,3,FALSE)=$A$1,Pres_2017_T1!AZ153,0),0)</f>
        <v>0</v>
      </c>
      <c r="AK153">
        <f ca="1">_xlfn.IFNA(IF(VLOOKUP(Pres_2017_T1!BE153,[2]ListeGithub!$I$2:$K$111,3,FALSE)=$A$1,Pres_2017_T1!BG153,0),0)</f>
        <v>3498</v>
      </c>
      <c r="AR153">
        <f ca="1">_xlfn.IFNA(IF(VLOOKUP(Pres_2017_T1!BL153,[2]ListeGithub!$I$2:$K$111,3,FALSE)=$A$1,Pres_2017_T1!BN153,0),0)</f>
        <v>0</v>
      </c>
      <c r="AY153">
        <f ca="1">_xlfn.IFNA(IF(VLOOKUP(Pres_2017_T1!BS153,[2]ListeGithub!$I$2:$K$111,3,FALSE)=$A$1,Pres_2017_T1!BU153,0),0)</f>
        <v>0</v>
      </c>
      <c r="BF153">
        <f ca="1">_xlfn.IFNA(IF(VLOOKUP(Pres_2017_T1!BZ153,[2]ListeGithub!$I$2:$K$111,3,FALSE)=$A$1,Pres_2017_T1!CB153,0),0)</f>
        <v>0</v>
      </c>
      <c r="BM153">
        <f ca="1">_xlfn.IFNA(IF(VLOOKUP(Pres_2017_T1!CG153,[2]ListeGithub!$I$2:$K$111,3,FALSE)=$A$1,Pres_2017_T1!CI153,0),0)</f>
        <v>0</v>
      </c>
      <c r="BT153">
        <f ca="1">_xlfn.IFNA(IF(VLOOKUP(Pres_2017_T1!CN153,[2]ListeGithub!$I$2:$K$111,3,FALSE)=$A$1,Pres_2017_T1!CP153,0),0)</f>
        <v>0</v>
      </c>
      <c r="CA153">
        <f t="shared" ca="1" si="2"/>
        <v>19173</v>
      </c>
    </row>
    <row r="154" spans="1:79" x14ac:dyDescent="0.75">
      <c r="A154" t="str">
        <v>33_10</v>
      </c>
      <c r="B154">
        <f ca="1">_xlfn.IFNA(IF(VLOOKUP(Pres_2017_T1!V154,[2]ListeGithub!$I$2:$K$111,3,FALSE)=$A$1,Pres_2017_T1!X154,0),0)</f>
        <v>16011</v>
      </c>
      <c r="I154">
        <f ca="1">_xlfn.IFNA(IF(VLOOKUP(Pres_2017_T1!AC154,[2]ListeGithub!$I$2:$K$111,3,FALSE)=$A$1,Pres_2017_T1!AE154,0),0)</f>
        <v>0</v>
      </c>
      <c r="P154">
        <f ca="1">_xlfn.IFNA(IF(VLOOKUP(Pres_2017_T1!AJ154,[2]ListeGithub!$I$2:$K$111,3,FALSE)=$A$1,Pres_2017_T1!AL154,0),0)</f>
        <v>0</v>
      </c>
      <c r="W154">
        <f ca="1">_xlfn.IFNA(IF(VLOOKUP(Pres_2017_T1!AQ154,[2]ListeGithub!$I$2:$K$111,3,FALSE)=$A$1,Pres_2017_T1!AS154,0),0)</f>
        <v>0</v>
      </c>
      <c r="AD154">
        <f ca="1">_xlfn.IFNA(IF(VLOOKUP(Pres_2017_T1!AX154,[2]ListeGithub!$I$2:$K$111,3,FALSE)=$A$1,Pres_2017_T1!AZ154,0),0)</f>
        <v>0</v>
      </c>
      <c r="AK154">
        <f ca="1">_xlfn.IFNA(IF(VLOOKUP(Pres_2017_T1!BE154,[2]ListeGithub!$I$2:$K$111,3,FALSE)=$A$1,Pres_2017_T1!BG154,0),0)</f>
        <v>2858</v>
      </c>
      <c r="AR154">
        <f ca="1">_xlfn.IFNA(IF(VLOOKUP(Pres_2017_T1!BL154,[2]ListeGithub!$I$2:$K$111,3,FALSE)=$A$1,Pres_2017_T1!BN154,0),0)</f>
        <v>0</v>
      </c>
      <c r="AY154">
        <f ca="1">_xlfn.IFNA(IF(VLOOKUP(Pres_2017_T1!BS154,[2]ListeGithub!$I$2:$K$111,3,FALSE)=$A$1,Pres_2017_T1!BU154,0),0)</f>
        <v>0</v>
      </c>
      <c r="BF154">
        <f ca="1">_xlfn.IFNA(IF(VLOOKUP(Pres_2017_T1!BZ154,[2]ListeGithub!$I$2:$K$111,3,FALSE)=$A$1,Pres_2017_T1!CB154,0),0)</f>
        <v>0</v>
      </c>
      <c r="BM154">
        <f ca="1">_xlfn.IFNA(IF(VLOOKUP(Pres_2017_T1!CG154,[2]ListeGithub!$I$2:$K$111,3,FALSE)=$A$1,Pres_2017_T1!CI154,0),0)</f>
        <v>0</v>
      </c>
      <c r="BT154">
        <f ca="1">_xlfn.IFNA(IF(VLOOKUP(Pres_2017_T1!CN154,[2]ListeGithub!$I$2:$K$111,3,FALSE)=$A$1,Pres_2017_T1!CP154,0),0)</f>
        <v>0</v>
      </c>
      <c r="CA154">
        <f t="shared" ca="1" si="2"/>
        <v>18869</v>
      </c>
    </row>
    <row r="155" spans="1:79" x14ac:dyDescent="0.75">
      <c r="A155" t="str">
        <v>33_11</v>
      </c>
      <c r="B155">
        <f ca="1">_xlfn.IFNA(IF(VLOOKUP(Pres_2017_T1!V155,[2]ListeGithub!$I$2:$K$111,3,FALSE)=$A$1,Pres_2017_T1!X155,0),0)</f>
        <v>22219</v>
      </c>
      <c r="I155">
        <f ca="1">_xlfn.IFNA(IF(VLOOKUP(Pres_2017_T1!AC155,[2]ListeGithub!$I$2:$K$111,3,FALSE)=$A$1,Pres_2017_T1!AE155,0),0)</f>
        <v>0</v>
      </c>
      <c r="P155">
        <f ca="1">_xlfn.IFNA(IF(VLOOKUP(Pres_2017_T1!AJ155,[2]ListeGithub!$I$2:$K$111,3,FALSE)=$A$1,Pres_2017_T1!AL155,0),0)</f>
        <v>0</v>
      </c>
      <c r="W155">
        <f ca="1">_xlfn.IFNA(IF(VLOOKUP(Pres_2017_T1!AQ155,[2]ListeGithub!$I$2:$K$111,3,FALSE)=$A$1,Pres_2017_T1!AS155,0),0)</f>
        <v>0</v>
      </c>
      <c r="AD155">
        <f ca="1">_xlfn.IFNA(IF(VLOOKUP(Pres_2017_T1!AX155,[2]ListeGithub!$I$2:$K$111,3,FALSE)=$A$1,Pres_2017_T1!AZ155,0),0)</f>
        <v>0</v>
      </c>
      <c r="AK155">
        <f ca="1">_xlfn.IFNA(IF(VLOOKUP(Pres_2017_T1!BE155,[2]ListeGithub!$I$2:$K$111,3,FALSE)=$A$1,Pres_2017_T1!BG155,0),0)</f>
        <v>3806</v>
      </c>
      <c r="AR155">
        <f ca="1">_xlfn.IFNA(IF(VLOOKUP(Pres_2017_T1!BL155,[2]ListeGithub!$I$2:$K$111,3,FALSE)=$A$1,Pres_2017_T1!BN155,0),0)</f>
        <v>0</v>
      </c>
      <c r="AY155">
        <f ca="1">_xlfn.IFNA(IF(VLOOKUP(Pres_2017_T1!BS155,[2]ListeGithub!$I$2:$K$111,3,FALSE)=$A$1,Pres_2017_T1!BU155,0),0)</f>
        <v>0</v>
      </c>
      <c r="BF155">
        <f ca="1">_xlfn.IFNA(IF(VLOOKUP(Pres_2017_T1!BZ155,[2]ListeGithub!$I$2:$K$111,3,FALSE)=$A$1,Pres_2017_T1!CB155,0),0)</f>
        <v>0</v>
      </c>
      <c r="BM155">
        <f ca="1">_xlfn.IFNA(IF(VLOOKUP(Pres_2017_T1!CG155,[2]ListeGithub!$I$2:$K$111,3,FALSE)=$A$1,Pres_2017_T1!CI155,0),0)</f>
        <v>0</v>
      </c>
      <c r="BT155">
        <f ca="1">_xlfn.IFNA(IF(VLOOKUP(Pres_2017_T1!CN155,[2]ListeGithub!$I$2:$K$111,3,FALSE)=$A$1,Pres_2017_T1!CP155,0),0)</f>
        <v>0</v>
      </c>
      <c r="CA155">
        <f t="shared" ca="1" si="2"/>
        <v>26025</v>
      </c>
    </row>
    <row r="156" spans="1:79" x14ac:dyDescent="0.75">
      <c r="A156" t="str">
        <v>33_12</v>
      </c>
      <c r="B156">
        <f ca="1">_xlfn.IFNA(IF(VLOOKUP(Pres_2017_T1!V156,[2]ListeGithub!$I$2:$K$111,3,FALSE)=$A$1,Pres_2017_T1!X156,0),0)</f>
        <v>0</v>
      </c>
      <c r="I156">
        <f ca="1">_xlfn.IFNA(IF(VLOOKUP(Pres_2017_T1!AC156,[2]ListeGithub!$I$2:$K$111,3,FALSE)=$A$1,Pres_2017_T1!AE156,0),0)</f>
        <v>0</v>
      </c>
      <c r="P156">
        <f ca="1">_xlfn.IFNA(IF(VLOOKUP(Pres_2017_T1!AJ156,[2]ListeGithub!$I$2:$K$111,3,FALSE)=$A$1,Pres_2017_T1!AL156,0),0)</f>
        <v>14396</v>
      </c>
      <c r="W156">
        <f ca="1">_xlfn.IFNA(IF(VLOOKUP(Pres_2017_T1!AQ156,[2]ListeGithub!$I$2:$K$111,3,FALSE)=$A$1,Pres_2017_T1!AS156,0),0)</f>
        <v>0</v>
      </c>
      <c r="AD156">
        <f ca="1">_xlfn.IFNA(IF(VLOOKUP(Pres_2017_T1!AX156,[2]ListeGithub!$I$2:$K$111,3,FALSE)=$A$1,Pres_2017_T1!AZ156,0),0)</f>
        <v>0</v>
      </c>
      <c r="AK156">
        <f ca="1">_xlfn.IFNA(IF(VLOOKUP(Pres_2017_T1!BE156,[2]ListeGithub!$I$2:$K$111,3,FALSE)=$A$1,Pres_2017_T1!BG156,0),0)</f>
        <v>2974</v>
      </c>
      <c r="AR156">
        <f ca="1">_xlfn.IFNA(IF(VLOOKUP(Pres_2017_T1!BL156,[2]ListeGithub!$I$2:$K$111,3,FALSE)=$A$1,Pres_2017_T1!BN156,0),0)</f>
        <v>0</v>
      </c>
      <c r="AY156">
        <f ca="1">_xlfn.IFNA(IF(VLOOKUP(Pres_2017_T1!BS156,[2]ListeGithub!$I$2:$K$111,3,FALSE)=$A$1,Pres_2017_T1!BU156,0),0)</f>
        <v>0</v>
      </c>
      <c r="BF156">
        <f ca="1">_xlfn.IFNA(IF(VLOOKUP(Pres_2017_T1!BZ156,[2]ListeGithub!$I$2:$K$111,3,FALSE)=$A$1,Pres_2017_T1!CB156,0),0)</f>
        <v>0</v>
      </c>
      <c r="BM156">
        <f ca="1">_xlfn.IFNA(IF(VLOOKUP(Pres_2017_T1!CG156,[2]ListeGithub!$I$2:$K$111,3,FALSE)=$A$1,Pres_2017_T1!CI156,0),0)</f>
        <v>0</v>
      </c>
      <c r="BT156">
        <f ca="1">_xlfn.IFNA(IF(VLOOKUP(Pres_2017_T1!CN156,[2]ListeGithub!$I$2:$K$111,3,FALSE)=$A$1,Pres_2017_T1!CP156,0),0)</f>
        <v>0</v>
      </c>
      <c r="CA156">
        <f t="shared" ca="1" si="2"/>
        <v>17370</v>
      </c>
    </row>
    <row r="157" spans="1:79" x14ac:dyDescent="0.75">
      <c r="A157" t="str">
        <v>34_01</v>
      </c>
      <c r="B157">
        <f ca="1">_xlfn.IFNA(IF(VLOOKUP(Pres_2017_T1!V157,[2]ListeGithub!$I$2:$K$111,3,FALSE)=$A$1,Pres_2017_T1!X157,0),0)</f>
        <v>0</v>
      </c>
      <c r="I157">
        <f ca="1">_xlfn.IFNA(IF(VLOOKUP(Pres_2017_T1!AC157,[2]ListeGithub!$I$2:$K$111,3,FALSE)=$A$1,Pres_2017_T1!AE157,0),0)</f>
        <v>0</v>
      </c>
      <c r="P157">
        <f ca="1">_xlfn.IFNA(IF(VLOOKUP(Pres_2017_T1!AJ157,[2]ListeGithub!$I$2:$K$111,3,FALSE)=$A$1,Pres_2017_T1!AL157,0),0)</f>
        <v>14499</v>
      </c>
      <c r="W157">
        <f ca="1">_xlfn.IFNA(IF(VLOOKUP(Pres_2017_T1!AQ157,[2]ListeGithub!$I$2:$K$111,3,FALSE)=$A$1,Pres_2017_T1!AS157,0),0)</f>
        <v>0</v>
      </c>
      <c r="AD157">
        <f ca="1">_xlfn.IFNA(IF(VLOOKUP(Pres_2017_T1!AX157,[2]ListeGithub!$I$2:$K$111,3,FALSE)=$A$1,Pres_2017_T1!AZ157,0),0)</f>
        <v>0</v>
      </c>
      <c r="AK157">
        <f ca="1">_xlfn.IFNA(IF(VLOOKUP(Pres_2017_T1!BE157,[2]ListeGithub!$I$2:$K$111,3,FALSE)=$A$1,Pres_2017_T1!BG157,0),0)</f>
        <v>2316</v>
      </c>
      <c r="AR157">
        <f ca="1">_xlfn.IFNA(IF(VLOOKUP(Pres_2017_T1!BL157,[2]ListeGithub!$I$2:$K$111,3,FALSE)=$A$1,Pres_2017_T1!BN157,0),0)</f>
        <v>0</v>
      </c>
      <c r="AY157">
        <f ca="1">_xlfn.IFNA(IF(VLOOKUP(Pres_2017_T1!BS157,[2]ListeGithub!$I$2:$K$111,3,FALSE)=$A$1,Pres_2017_T1!BU157,0),0)</f>
        <v>0</v>
      </c>
      <c r="BF157">
        <f ca="1">_xlfn.IFNA(IF(VLOOKUP(Pres_2017_T1!BZ157,[2]ListeGithub!$I$2:$K$111,3,FALSE)=$A$1,Pres_2017_T1!CB157,0),0)</f>
        <v>0</v>
      </c>
      <c r="BM157">
        <f ca="1">_xlfn.IFNA(IF(VLOOKUP(Pres_2017_T1!CG157,[2]ListeGithub!$I$2:$K$111,3,FALSE)=$A$1,Pres_2017_T1!CI157,0),0)</f>
        <v>0</v>
      </c>
      <c r="BT157">
        <f ca="1">_xlfn.IFNA(IF(VLOOKUP(Pres_2017_T1!CN157,[2]ListeGithub!$I$2:$K$111,3,FALSE)=$A$1,Pres_2017_T1!CP157,0),0)</f>
        <v>0</v>
      </c>
      <c r="CA157">
        <f t="shared" ca="1" si="2"/>
        <v>16815</v>
      </c>
    </row>
    <row r="158" spans="1:79" x14ac:dyDescent="0.75">
      <c r="A158" t="str">
        <v>34_02</v>
      </c>
      <c r="B158">
        <f ca="1">_xlfn.IFNA(IF(VLOOKUP(Pres_2017_T1!V158,[2]ListeGithub!$I$2:$K$111,3,FALSE)=$A$1,Pres_2017_T1!X158,0),0)</f>
        <v>0</v>
      </c>
      <c r="I158">
        <f ca="1">_xlfn.IFNA(IF(VLOOKUP(Pres_2017_T1!AC158,[2]ListeGithub!$I$2:$K$111,3,FALSE)=$A$1,Pres_2017_T1!AE158,0),0)</f>
        <v>0</v>
      </c>
      <c r="P158">
        <f ca="1">_xlfn.IFNA(IF(VLOOKUP(Pres_2017_T1!AJ158,[2]ListeGithub!$I$2:$K$111,3,FALSE)=$A$1,Pres_2017_T1!AL158,0),0)</f>
        <v>0</v>
      </c>
      <c r="W158">
        <f ca="1">_xlfn.IFNA(IF(VLOOKUP(Pres_2017_T1!AQ158,[2]ListeGithub!$I$2:$K$111,3,FALSE)=$A$1,Pres_2017_T1!AS158,0),0)</f>
        <v>4766</v>
      </c>
      <c r="AD158">
        <f ca="1">_xlfn.IFNA(IF(VLOOKUP(Pres_2017_T1!AX158,[2]ListeGithub!$I$2:$K$111,3,FALSE)=$A$1,Pres_2017_T1!AZ158,0),0)</f>
        <v>0</v>
      </c>
      <c r="AK158">
        <f ca="1">_xlfn.IFNA(IF(VLOOKUP(Pres_2017_T1!BE158,[2]ListeGithub!$I$2:$K$111,3,FALSE)=$A$1,Pres_2017_T1!BG158,0),0)</f>
        <v>885</v>
      </c>
      <c r="AR158">
        <f ca="1">_xlfn.IFNA(IF(VLOOKUP(Pres_2017_T1!BL158,[2]ListeGithub!$I$2:$K$111,3,FALSE)=$A$1,Pres_2017_T1!BN158,0),0)</f>
        <v>0</v>
      </c>
      <c r="AY158">
        <f ca="1">_xlfn.IFNA(IF(VLOOKUP(Pres_2017_T1!BS158,[2]ListeGithub!$I$2:$K$111,3,FALSE)=$A$1,Pres_2017_T1!BU158,0),0)</f>
        <v>0</v>
      </c>
      <c r="BF158">
        <f ca="1">_xlfn.IFNA(IF(VLOOKUP(Pres_2017_T1!BZ158,[2]ListeGithub!$I$2:$K$111,3,FALSE)=$A$1,Pres_2017_T1!CB158,0),0)</f>
        <v>0</v>
      </c>
      <c r="BM158">
        <f ca="1">_xlfn.IFNA(IF(VLOOKUP(Pres_2017_T1!CG158,[2]ListeGithub!$I$2:$K$111,3,FALSE)=$A$1,Pres_2017_T1!CI158,0),0)</f>
        <v>0</v>
      </c>
      <c r="BT158">
        <f ca="1">_xlfn.IFNA(IF(VLOOKUP(Pres_2017_T1!CN158,[2]ListeGithub!$I$2:$K$111,3,FALSE)=$A$1,Pres_2017_T1!CP158,0),0)</f>
        <v>0</v>
      </c>
      <c r="CA158">
        <f t="shared" ca="1" si="2"/>
        <v>5651</v>
      </c>
    </row>
    <row r="159" spans="1:79" x14ac:dyDescent="0.75">
      <c r="A159" t="str">
        <v>34_03</v>
      </c>
      <c r="B159">
        <f ca="1">_xlfn.IFNA(IF(VLOOKUP(Pres_2017_T1!V159,[2]ListeGithub!$I$2:$K$111,3,FALSE)=$A$1,Pres_2017_T1!X159,0),0)</f>
        <v>0</v>
      </c>
      <c r="I159">
        <f ca="1">_xlfn.IFNA(IF(VLOOKUP(Pres_2017_T1!AC159,[2]ListeGithub!$I$2:$K$111,3,FALSE)=$A$1,Pres_2017_T1!AE159,0),0)</f>
        <v>0</v>
      </c>
      <c r="P159">
        <f ca="1">_xlfn.IFNA(IF(VLOOKUP(Pres_2017_T1!AJ159,[2]ListeGithub!$I$2:$K$111,3,FALSE)=$A$1,Pres_2017_T1!AL159,0),0)</f>
        <v>0</v>
      </c>
      <c r="W159">
        <f ca="1">_xlfn.IFNA(IF(VLOOKUP(Pres_2017_T1!AQ159,[2]ListeGithub!$I$2:$K$111,3,FALSE)=$A$1,Pres_2017_T1!AS159,0),0)</f>
        <v>13168</v>
      </c>
      <c r="AD159">
        <f ca="1">_xlfn.IFNA(IF(VLOOKUP(Pres_2017_T1!AX159,[2]ListeGithub!$I$2:$K$111,3,FALSE)=$A$1,Pres_2017_T1!AZ159,0),0)</f>
        <v>0</v>
      </c>
      <c r="AK159">
        <f ca="1">_xlfn.IFNA(IF(VLOOKUP(Pres_2017_T1!BE159,[2]ListeGithub!$I$2:$K$111,3,FALSE)=$A$1,Pres_2017_T1!BG159,0),0)</f>
        <v>2655</v>
      </c>
      <c r="AR159">
        <f ca="1">_xlfn.IFNA(IF(VLOOKUP(Pres_2017_T1!BL159,[2]ListeGithub!$I$2:$K$111,3,FALSE)=$A$1,Pres_2017_T1!BN159,0),0)</f>
        <v>0</v>
      </c>
      <c r="AY159">
        <f ca="1">_xlfn.IFNA(IF(VLOOKUP(Pres_2017_T1!BS159,[2]ListeGithub!$I$2:$K$111,3,FALSE)=$A$1,Pres_2017_T1!BU159,0),0)</f>
        <v>0</v>
      </c>
      <c r="BF159">
        <f ca="1">_xlfn.IFNA(IF(VLOOKUP(Pres_2017_T1!BZ159,[2]ListeGithub!$I$2:$K$111,3,FALSE)=$A$1,Pres_2017_T1!CB159,0),0)</f>
        <v>0</v>
      </c>
      <c r="BM159">
        <f ca="1">_xlfn.IFNA(IF(VLOOKUP(Pres_2017_T1!CG159,[2]ListeGithub!$I$2:$K$111,3,FALSE)=$A$1,Pres_2017_T1!CI159,0),0)</f>
        <v>0</v>
      </c>
      <c r="BT159">
        <f ca="1">_xlfn.IFNA(IF(VLOOKUP(Pres_2017_T1!CN159,[2]ListeGithub!$I$2:$K$111,3,FALSE)=$A$1,Pres_2017_T1!CP159,0),0)</f>
        <v>0</v>
      </c>
      <c r="CA159">
        <f t="shared" ca="1" si="2"/>
        <v>15823</v>
      </c>
    </row>
    <row r="160" spans="1:79" x14ac:dyDescent="0.75">
      <c r="A160" t="str">
        <v>34_04</v>
      </c>
      <c r="B160">
        <f ca="1">_xlfn.IFNA(IF(VLOOKUP(Pres_2017_T1!V160,[2]ListeGithub!$I$2:$K$111,3,FALSE)=$A$1,Pres_2017_T1!X160,0),0)</f>
        <v>22871</v>
      </c>
      <c r="I160">
        <f ca="1">_xlfn.IFNA(IF(VLOOKUP(Pres_2017_T1!AC160,[2]ListeGithub!$I$2:$K$111,3,FALSE)=$A$1,Pres_2017_T1!AE160,0),0)</f>
        <v>0</v>
      </c>
      <c r="P160">
        <f ca="1">_xlfn.IFNA(IF(VLOOKUP(Pres_2017_T1!AJ160,[2]ListeGithub!$I$2:$K$111,3,FALSE)=$A$1,Pres_2017_T1!AL160,0),0)</f>
        <v>0</v>
      </c>
      <c r="W160">
        <f ca="1">_xlfn.IFNA(IF(VLOOKUP(Pres_2017_T1!AQ160,[2]ListeGithub!$I$2:$K$111,3,FALSE)=$A$1,Pres_2017_T1!AS160,0),0)</f>
        <v>0</v>
      </c>
      <c r="AD160">
        <f ca="1">_xlfn.IFNA(IF(VLOOKUP(Pres_2017_T1!AX160,[2]ListeGithub!$I$2:$K$111,3,FALSE)=$A$1,Pres_2017_T1!AZ160,0),0)</f>
        <v>0</v>
      </c>
      <c r="AK160">
        <f ca="1">_xlfn.IFNA(IF(VLOOKUP(Pres_2017_T1!BE160,[2]ListeGithub!$I$2:$K$111,3,FALSE)=$A$1,Pres_2017_T1!BG160,0),0)</f>
        <v>3718</v>
      </c>
      <c r="AR160">
        <f ca="1">_xlfn.IFNA(IF(VLOOKUP(Pres_2017_T1!BL160,[2]ListeGithub!$I$2:$K$111,3,FALSE)=$A$1,Pres_2017_T1!BN160,0),0)</f>
        <v>0</v>
      </c>
      <c r="AY160">
        <f ca="1">_xlfn.IFNA(IF(VLOOKUP(Pres_2017_T1!BS160,[2]ListeGithub!$I$2:$K$111,3,FALSE)=$A$1,Pres_2017_T1!BU160,0),0)</f>
        <v>0</v>
      </c>
      <c r="BF160">
        <f ca="1">_xlfn.IFNA(IF(VLOOKUP(Pres_2017_T1!BZ160,[2]ListeGithub!$I$2:$K$111,3,FALSE)=$A$1,Pres_2017_T1!CB160,0),0)</f>
        <v>0</v>
      </c>
      <c r="BM160">
        <f ca="1">_xlfn.IFNA(IF(VLOOKUP(Pres_2017_T1!CG160,[2]ListeGithub!$I$2:$K$111,3,FALSE)=$A$1,Pres_2017_T1!CI160,0),0)</f>
        <v>0</v>
      </c>
      <c r="BT160">
        <f ca="1">_xlfn.IFNA(IF(VLOOKUP(Pres_2017_T1!CN160,[2]ListeGithub!$I$2:$K$111,3,FALSE)=$A$1,Pres_2017_T1!CP160,0),0)</f>
        <v>0</v>
      </c>
      <c r="CA160">
        <f t="shared" ca="1" si="2"/>
        <v>26589</v>
      </c>
    </row>
    <row r="161" spans="1:79" x14ac:dyDescent="0.75">
      <c r="A161" t="str">
        <v>34_05</v>
      </c>
      <c r="B161">
        <f ca="1">_xlfn.IFNA(IF(VLOOKUP(Pres_2017_T1!V161,[2]ListeGithub!$I$2:$K$111,3,FALSE)=$A$1,Pres_2017_T1!X161,0),0)</f>
        <v>22279</v>
      </c>
      <c r="I161">
        <f ca="1">_xlfn.IFNA(IF(VLOOKUP(Pres_2017_T1!AC161,[2]ListeGithub!$I$2:$K$111,3,FALSE)=$A$1,Pres_2017_T1!AE161,0),0)</f>
        <v>0</v>
      </c>
      <c r="P161">
        <f ca="1">_xlfn.IFNA(IF(VLOOKUP(Pres_2017_T1!AJ161,[2]ListeGithub!$I$2:$K$111,3,FALSE)=$A$1,Pres_2017_T1!AL161,0),0)</f>
        <v>0</v>
      </c>
      <c r="W161">
        <f ca="1">_xlfn.IFNA(IF(VLOOKUP(Pres_2017_T1!AQ161,[2]ListeGithub!$I$2:$K$111,3,FALSE)=$A$1,Pres_2017_T1!AS161,0),0)</f>
        <v>0</v>
      </c>
      <c r="AD161">
        <f ca="1">_xlfn.IFNA(IF(VLOOKUP(Pres_2017_T1!AX161,[2]ListeGithub!$I$2:$K$111,3,FALSE)=$A$1,Pres_2017_T1!AZ161,0),0)</f>
        <v>0</v>
      </c>
      <c r="AK161">
        <f ca="1">_xlfn.IFNA(IF(VLOOKUP(Pres_2017_T1!BE161,[2]ListeGithub!$I$2:$K$111,3,FALSE)=$A$1,Pres_2017_T1!BG161,0),0)</f>
        <v>2977</v>
      </c>
      <c r="AR161">
        <f ca="1">_xlfn.IFNA(IF(VLOOKUP(Pres_2017_T1!BL161,[2]ListeGithub!$I$2:$K$111,3,FALSE)=$A$1,Pres_2017_T1!BN161,0),0)</f>
        <v>0</v>
      </c>
      <c r="AY161">
        <f ca="1">_xlfn.IFNA(IF(VLOOKUP(Pres_2017_T1!BS161,[2]ListeGithub!$I$2:$K$111,3,FALSE)=$A$1,Pres_2017_T1!BU161,0),0)</f>
        <v>0</v>
      </c>
      <c r="BF161">
        <f ca="1">_xlfn.IFNA(IF(VLOOKUP(Pres_2017_T1!BZ161,[2]ListeGithub!$I$2:$K$111,3,FALSE)=$A$1,Pres_2017_T1!CB161,0),0)</f>
        <v>0</v>
      </c>
      <c r="BM161">
        <f ca="1">_xlfn.IFNA(IF(VLOOKUP(Pres_2017_T1!CG161,[2]ListeGithub!$I$2:$K$111,3,FALSE)=$A$1,Pres_2017_T1!CI161,0),0)</f>
        <v>0</v>
      </c>
      <c r="BT161">
        <f ca="1">_xlfn.IFNA(IF(VLOOKUP(Pres_2017_T1!CN161,[2]ListeGithub!$I$2:$K$111,3,FALSE)=$A$1,Pres_2017_T1!CP161,0),0)</f>
        <v>0</v>
      </c>
      <c r="CA161">
        <f t="shared" ca="1" si="2"/>
        <v>25256</v>
      </c>
    </row>
    <row r="162" spans="1:79" x14ac:dyDescent="0.75">
      <c r="A162" t="str">
        <v>34_06</v>
      </c>
      <c r="B162">
        <f ca="1">_xlfn.IFNA(IF(VLOOKUP(Pres_2017_T1!V162,[2]ListeGithub!$I$2:$K$111,3,FALSE)=$A$1,Pres_2017_T1!X162,0),0)</f>
        <v>23726</v>
      </c>
      <c r="I162">
        <f ca="1">_xlfn.IFNA(IF(VLOOKUP(Pres_2017_T1!AC162,[2]ListeGithub!$I$2:$K$111,3,FALSE)=$A$1,Pres_2017_T1!AE162,0),0)</f>
        <v>0</v>
      </c>
      <c r="P162">
        <f ca="1">_xlfn.IFNA(IF(VLOOKUP(Pres_2017_T1!AJ162,[2]ListeGithub!$I$2:$K$111,3,FALSE)=$A$1,Pres_2017_T1!AL162,0),0)</f>
        <v>0</v>
      </c>
      <c r="W162">
        <f ca="1">_xlfn.IFNA(IF(VLOOKUP(Pres_2017_T1!AQ162,[2]ListeGithub!$I$2:$K$111,3,FALSE)=$A$1,Pres_2017_T1!AS162,0),0)</f>
        <v>0</v>
      </c>
      <c r="AD162">
        <f ca="1">_xlfn.IFNA(IF(VLOOKUP(Pres_2017_T1!AX162,[2]ListeGithub!$I$2:$K$111,3,FALSE)=$A$1,Pres_2017_T1!AZ162,0),0)</f>
        <v>0</v>
      </c>
      <c r="AK162">
        <f ca="1">_xlfn.IFNA(IF(VLOOKUP(Pres_2017_T1!BE162,[2]ListeGithub!$I$2:$K$111,3,FALSE)=$A$1,Pres_2017_T1!BG162,0),0)</f>
        <v>2592</v>
      </c>
      <c r="AR162">
        <f ca="1">_xlfn.IFNA(IF(VLOOKUP(Pres_2017_T1!BL162,[2]ListeGithub!$I$2:$K$111,3,FALSE)=$A$1,Pres_2017_T1!BN162,0),0)</f>
        <v>0</v>
      </c>
      <c r="AY162">
        <f ca="1">_xlfn.IFNA(IF(VLOOKUP(Pres_2017_T1!BS162,[2]ListeGithub!$I$2:$K$111,3,FALSE)=$A$1,Pres_2017_T1!BU162,0),0)</f>
        <v>0</v>
      </c>
      <c r="BF162">
        <f ca="1">_xlfn.IFNA(IF(VLOOKUP(Pres_2017_T1!BZ162,[2]ListeGithub!$I$2:$K$111,3,FALSE)=$A$1,Pres_2017_T1!CB162,0),0)</f>
        <v>0</v>
      </c>
      <c r="BM162">
        <f ca="1">_xlfn.IFNA(IF(VLOOKUP(Pres_2017_T1!CG162,[2]ListeGithub!$I$2:$K$111,3,FALSE)=$A$1,Pres_2017_T1!CI162,0),0)</f>
        <v>0</v>
      </c>
      <c r="BT162">
        <f ca="1">_xlfn.IFNA(IF(VLOOKUP(Pres_2017_T1!CN162,[2]ListeGithub!$I$2:$K$111,3,FALSE)=$A$1,Pres_2017_T1!CP162,0),0)</f>
        <v>0</v>
      </c>
      <c r="CA162">
        <f t="shared" ca="1" si="2"/>
        <v>26318</v>
      </c>
    </row>
    <row r="163" spans="1:79" x14ac:dyDescent="0.75">
      <c r="A163" t="str">
        <v>34_07</v>
      </c>
      <c r="B163">
        <f ca="1">_xlfn.IFNA(IF(VLOOKUP(Pres_2017_T1!V163,[2]ListeGithub!$I$2:$K$111,3,FALSE)=$A$1,Pres_2017_T1!X163,0),0)</f>
        <v>25587</v>
      </c>
      <c r="I163">
        <f ca="1">_xlfn.IFNA(IF(VLOOKUP(Pres_2017_T1!AC163,[2]ListeGithub!$I$2:$K$111,3,FALSE)=$A$1,Pres_2017_T1!AE163,0),0)</f>
        <v>0</v>
      </c>
      <c r="P163">
        <f ca="1">_xlfn.IFNA(IF(VLOOKUP(Pres_2017_T1!AJ163,[2]ListeGithub!$I$2:$K$111,3,FALSE)=$A$1,Pres_2017_T1!AL163,0),0)</f>
        <v>0</v>
      </c>
      <c r="W163">
        <f ca="1">_xlfn.IFNA(IF(VLOOKUP(Pres_2017_T1!AQ163,[2]ListeGithub!$I$2:$K$111,3,FALSE)=$A$1,Pres_2017_T1!AS163,0),0)</f>
        <v>0</v>
      </c>
      <c r="AD163">
        <f ca="1">_xlfn.IFNA(IF(VLOOKUP(Pres_2017_T1!AX163,[2]ListeGithub!$I$2:$K$111,3,FALSE)=$A$1,Pres_2017_T1!AZ163,0),0)</f>
        <v>0</v>
      </c>
      <c r="AK163">
        <f ca="1">_xlfn.IFNA(IF(VLOOKUP(Pres_2017_T1!BE163,[2]ListeGithub!$I$2:$K$111,3,FALSE)=$A$1,Pres_2017_T1!BG163,0),0)</f>
        <v>3092</v>
      </c>
      <c r="AR163">
        <f ca="1">_xlfn.IFNA(IF(VLOOKUP(Pres_2017_T1!BL163,[2]ListeGithub!$I$2:$K$111,3,FALSE)=$A$1,Pres_2017_T1!BN163,0),0)</f>
        <v>0</v>
      </c>
      <c r="AY163">
        <f ca="1">_xlfn.IFNA(IF(VLOOKUP(Pres_2017_T1!BS163,[2]ListeGithub!$I$2:$K$111,3,FALSE)=$A$1,Pres_2017_T1!BU163,0),0)</f>
        <v>0</v>
      </c>
      <c r="BF163">
        <f ca="1">_xlfn.IFNA(IF(VLOOKUP(Pres_2017_T1!BZ163,[2]ListeGithub!$I$2:$K$111,3,FALSE)=$A$1,Pres_2017_T1!CB163,0),0)</f>
        <v>0</v>
      </c>
      <c r="BM163">
        <f ca="1">_xlfn.IFNA(IF(VLOOKUP(Pres_2017_T1!CG163,[2]ListeGithub!$I$2:$K$111,3,FALSE)=$A$1,Pres_2017_T1!CI163,0),0)</f>
        <v>0</v>
      </c>
      <c r="BT163">
        <f ca="1">_xlfn.IFNA(IF(VLOOKUP(Pres_2017_T1!CN163,[2]ListeGithub!$I$2:$K$111,3,FALSE)=$A$1,Pres_2017_T1!CP163,0),0)</f>
        <v>0</v>
      </c>
      <c r="CA163">
        <f t="shared" ca="1" si="2"/>
        <v>28679</v>
      </c>
    </row>
    <row r="164" spans="1:79" x14ac:dyDescent="0.75">
      <c r="A164" t="str">
        <v>34_08</v>
      </c>
      <c r="B164">
        <f ca="1">_xlfn.IFNA(IF(VLOOKUP(Pres_2017_T1!V164,[2]ListeGithub!$I$2:$K$111,3,FALSE)=$A$1,Pres_2017_T1!X164,0),0)</f>
        <v>17996</v>
      </c>
      <c r="I164">
        <f ca="1">_xlfn.IFNA(IF(VLOOKUP(Pres_2017_T1!AC164,[2]ListeGithub!$I$2:$K$111,3,FALSE)=$A$1,Pres_2017_T1!AE164,0),0)</f>
        <v>0</v>
      </c>
      <c r="P164">
        <f ca="1">_xlfn.IFNA(IF(VLOOKUP(Pres_2017_T1!AJ164,[2]ListeGithub!$I$2:$K$111,3,FALSE)=$A$1,Pres_2017_T1!AL164,0),0)</f>
        <v>0</v>
      </c>
      <c r="W164">
        <f ca="1">_xlfn.IFNA(IF(VLOOKUP(Pres_2017_T1!AQ164,[2]ListeGithub!$I$2:$K$111,3,FALSE)=$A$1,Pres_2017_T1!AS164,0),0)</f>
        <v>0</v>
      </c>
      <c r="AD164">
        <f ca="1">_xlfn.IFNA(IF(VLOOKUP(Pres_2017_T1!AX164,[2]ListeGithub!$I$2:$K$111,3,FALSE)=$A$1,Pres_2017_T1!AZ164,0),0)</f>
        <v>0</v>
      </c>
      <c r="AK164">
        <f ca="1">_xlfn.IFNA(IF(VLOOKUP(Pres_2017_T1!BE164,[2]ListeGithub!$I$2:$K$111,3,FALSE)=$A$1,Pres_2017_T1!BG164,0),0)</f>
        <v>2651</v>
      </c>
      <c r="AR164">
        <f ca="1">_xlfn.IFNA(IF(VLOOKUP(Pres_2017_T1!BL164,[2]ListeGithub!$I$2:$K$111,3,FALSE)=$A$1,Pres_2017_T1!BN164,0),0)</f>
        <v>0</v>
      </c>
      <c r="AY164">
        <f ca="1">_xlfn.IFNA(IF(VLOOKUP(Pres_2017_T1!BS164,[2]ListeGithub!$I$2:$K$111,3,FALSE)=$A$1,Pres_2017_T1!BU164,0),0)</f>
        <v>0</v>
      </c>
      <c r="BF164">
        <f ca="1">_xlfn.IFNA(IF(VLOOKUP(Pres_2017_T1!BZ164,[2]ListeGithub!$I$2:$K$111,3,FALSE)=$A$1,Pres_2017_T1!CB164,0),0)</f>
        <v>0</v>
      </c>
      <c r="BM164">
        <f ca="1">_xlfn.IFNA(IF(VLOOKUP(Pres_2017_T1!CG164,[2]ListeGithub!$I$2:$K$111,3,FALSE)=$A$1,Pres_2017_T1!CI164,0),0)</f>
        <v>0</v>
      </c>
      <c r="BT164">
        <f ca="1">_xlfn.IFNA(IF(VLOOKUP(Pres_2017_T1!CN164,[2]ListeGithub!$I$2:$K$111,3,FALSE)=$A$1,Pres_2017_T1!CP164,0),0)</f>
        <v>0</v>
      </c>
      <c r="CA164">
        <f t="shared" ca="1" si="2"/>
        <v>20647</v>
      </c>
    </row>
    <row r="165" spans="1:79" x14ac:dyDescent="0.75">
      <c r="A165" t="str">
        <v>34_09</v>
      </c>
      <c r="B165">
        <f ca="1">_xlfn.IFNA(IF(VLOOKUP(Pres_2017_T1!V165,[2]ListeGithub!$I$2:$K$111,3,FALSE)=$A$1,Pres_2017_T1!X165,0),0)</f>
        <v>16227</v>
      </c>
      <c r="I165">
        <f ca="1">_xlfn.IFNA(IF(VLOOKUP(Pres_2017_T1!AC165,[2]ListeGithub!$I$2:$K$111,3,FALSE)=$A$1,Pres_2017_T1!AE165,0),0)</f>
        <v>0</v>
      </c>
      <c r="P165">
        <f ca="1">_xlfn.IFNA(IF(VLOOKUP(Pres_2017_T1!AJ165,[2]ListeGithub!$I$2:$K$111,3,FALSE)=$A$1,Pres_2017_T1!AL165,0),0)</f>
        <v>0</v>
      </c>
      <c r="W165">
        <f ca="1">_xlfn.IFNA(IF(VLOOKUP(Pres_2017_T1!AQ165,[2]ListeGithub!$I$2:$K$111,3,FALSE)=$A$1,Pres_2017_T1!AS165,0),0)</f>
        <v>0</v>
      </c>
      <c r="AD165">
        <f ca="1">_xlfn.IFNA(IF(VLOOKUP(Pres_2017_T1!AX165,[2]ListeGithub!$I$2:$K$111,3,FALSE)=$A$1,Pres_2017_T1!AZ165,0),0)</f>
        <v>0</v>
      </c>
      <c r="AK165">
        <f ca="1">_xlfn.IFNA(IF(VLOOKUP(Pres_2017_T1!BE165,[2]ListeGithub!$I$2:$K$111,3,FALSE)=$A$1,Pres_2017_T1!BG165,0),0)</f>
        <v>2273</v>
      </c>
      <c r="AR165">
        <f ca="1">_xlfn.IFNA(IF(VLOOKUP(Pres_2017_T1!BL165,[2]ListeGithub!$I$2:$K$111,3,FALSE)=$A$1,Pres_2017_T1!BN165,0),0)</f>
        <v>0</v>
      </c>
      <c r="AY165">
        <f ca="1">_xlfn.IFNA(IF(VLOOKUP(Pres_2017_T1!BS165,[2]ListeGithub!$I$2:$K$111,3,FALSE)=$A$1,Pres_2017_T1!BU165,0),0)</f>
        <v>0</v>
      </c>
      <c r="BF165">
        <f ca="1">_xlfn.IFNA(IF(VLOOKUP(Pres_2017_T1!BZ165,[2]ListeGithub!$I$2:$K$111,3,FALSE)=$A$1,Pres_2017_T1!CB165,0),0)</f>
        <v>0</v>
      </c>
      <c r="BM165">
        <f ca="1">_xlfn.IFNA(IF(VLOOKUP(Pres_2017_T1!CG165,[2]ListeGithub!$I$2:$K$111,3,FALSE)=$A$1,Pres_2017_T1!CI165,0),0)</f>
        <v>0</v>
      </c>
      <c r="BT165">
        <f ca="1">_xlfn.IFNA(IF(VLOOKUP(Pres_2017_T1!CN165,[2]ListeGithub!$I$2:$K$111,3,FALSE)=$A$1,Pres_2017_T1!CP165,0),0)</f>
        <v>0</v>
      </c>
      <c r="CA165">
        <f t="shared" ca="1" si="2"/>
        <v>18500</v>
      </c>
    </row>
    <row r="166" spans="1:79" x14ac:dyDescent="0.75">
      <c r="A166" t="str">
        <v>35_01</v>
      </c>
      <c r="B166">
        <f ca="1">_xlfn.IFNA(IF(VLOOKUP(Pres_2017_T1!V166,[2]ListeGithub!$I$2:$K$111,3,FALSE)=$A$1,Pres_2017_T1!X166,0),0)</f>
        <v>0</v>
      </c>
      <c r="I166">
        <f ca="1">_xlfn.IFNA(IF(VLOOKUP(Pres_2017_T1!AC166,[2]ListeGithub!$I$2:$K$111,3,FALSE)=$A$1,Pres_2017_T1!AE166,0),0)</f>
        <v>0</v>
      </c>
      <c r="P166">
        <f ca="1">_xlfn.IFNA(IF(VLOOKUP(Pres_2017_T1!AJ166,[2]ListeGithub!$I$2:$K$111,3,FALSE)=$A$1,Pres_2017_T1!AL166,0),0)</f>
        <v>0</v>
      </c>
      <c r="W166">
        <f ca="1">_xlfn.IFNA(IF(VLOOKUP(Pres_2017_T1!AQ166,[2]ListeGithub!$I$2:$K$111,3,FALSE)=$A$1,Pres_2017_T1!AS166,0),0)</f>
        <v>0</v>
      </c>
      <c r="AD166">
        <f ca="1">_xlfn.IFNA(IF(VLOOKUP(Pres_2017_T1!AX166,[2]ListeGithub!$I$2:$K$111,3,FALSE)=$A$1,Pres_2017_T1!AZ166,0),0)</f>
        <v>7177</v>
      </c>
      <c r="AK166">
        <f ca="1">_xlfn.IFNA(IF(VLOOKUP(Pres_2017_T1!BE166,[2]ListeGithub!$I$2:$K$111,3,FALSE)=$A$1,Pres_2017_T1!BG166,0),0)</f>
        <v>2637</v>
      </c>
      <c r="AR166">
        <f ca="1">_xlfn.IFNA(IF(VLOOKUP(Pres_2017_T1!BL166,[2]ListeGithub!$I$2:$K$111,3,FALSE)=$A$1,Pres_2017_T1!BN166,0),0)</f>
        <v>0</v>
      </c>
      <c r="AY166">
        <f ca="1">_xlfn.IFNA(IF(VLOOKUP(Pres_2017_T1!BS166,[2]ListeGithub!$I$2:$K$111,3,FALSE)=$A$1,Pres_2017_T1!BU166,0),0)</f>
        <v>0</v>
      </c>
      <c r="BF166">
        <f ca="1">_xlfn.IFNA(IF(VLOOKUP(Pres_2017_T1!BZ166,[2]ListeGithub!$I$2:$K$111,3,FALSE)=$A$1,Pres_2017_T1!CB166,0),0)</f>
        <v>0</v>
      </c>
      <c r="BM166">
        <f ca="1">_xlfn.IFNA(IF(VLOOKUP(Pres_2017_T1!CG166,[2]ListeGithub!$I$2:$K$111,3,FALSE)=$A$1,Pres_2017_T1!CI166,0),0)</f>
        <v>0</v>
      </c>
      <c r="BT166">
        <f ca="1">_xlfn.IFNA(IF(VLOOKUP(Pres_2017_T1!CN166,[2]ListeGithub!$I$2:$K$111,3,FALSE)=$A$1,Pres_2017_T1!CP166,0),0)</f>
        <v>0</v>
      </c>
      <c r="CA166">
        <f t="shared" ca="1" si="2"/>
        <v>9814</v>
      </c>
    </row>
    <row r="167" spans="1:79" x14ac:dyDescent="0.75">
      <c r="A167" t="str">
        <v>35_02</v>
      </c>
      <c r="B167">
        <f ca="1">_xlfn.IFNA(IF(VLOOKUP(Pres_2017_T1!V167,[2]ListeGithub!$I$2:$K$111,3,FALSE)=$A$1,Pres_2017_T1!X167,0),0)</f>
        <v>0</v>
      </c>
      <c r="I167">
        <f ca="1">_xlfn.IFNA(IF(VLOOKUP(Pres_2017_T1!AC167,[2]ListeGithub!$I$2:$K$111,3,FALSE)=$A$1,Pres_2017_T1!AE167,0),0)</f>
        <v>0</v>
      </c>
      <c r="P167">
        <f ca="1">_xlfn.IFNA(IF(VLOOKUP(Pres_2017_T1!AJ167,[2]ListeGithub!$I$2:$K$111,3,FALSE)=$A$1,Pres_2017_T1!AL167,0),0)</f>
        <v>0</v>
      </c>
      <c r="W167">
        <f ca="1">_xlfn.IFNA(IF(VLOOKUP(Pres_2017_T1!AQ167,[2]ListeGithub!$I$2:$K$111,3,FALSE)=$A$1,Pres_2017_T1!AS167,0),0)</f>
        <v>0</v>
      </c>
      <c r="AD167">
        <f ca="1">_xlfn.IFNA(IF(VLOOKUP(Pres_2017_T1!AX167,[2]ListeGithub!$I$2:$K$111,3,FALSE)=$A$1,Pres_2017_T1!AZ167,0),0)</f>
        <v>7035</v>
      </c>
      <c r="AK167">
        <f ca="1">_xlfn.IFNA(IF(VLOOKUP(Pres_2017_T1!BE167,[2]ListeGithub!$I$2:$K$111,3,FALSE)=$A$1,Pres_2017_T1!BG167,0),0)</f>
        <v>2592</v>
      </c>
      <c r="AR167">
        <f ca="1">_xlfn.IFNA(IF(VLOOKUP(Pres_2017_T1!BL167,[2]ListeGithub!$I$2:$K$111,3,FALSE)=$A$1,Pres_2017_T1!BN167,0),0)</f>
        <v>0</v>
      </c>
      <c r="AY167">
        <f ca="1">_xlfn.IFNA(IF(VLOOKUP(Pres_2017_T1!BS167,[2]ListeGithub!$I$2:$K$111,3,FALSE)=$A$1,Pres_2017_T1!BU167,0),0)</f>
        <v>0</v>
      </c>
      <c r="BF167">
        <f ca="1">_xlfn.IFNA(IF(VLOOKUP(Pres_2017_T1!BZ167,[2]ListeGithub!$I$2:$K$111,3,FALSE)=$A$1,Pres_2017_T1!CB167,0),0)</f>
        <v>0</v>
      </c>
      <c r="BM167">
        <f ca="1">_xlfn.IFNA(IF(VLOOKUP(Pres_2017_T1!CG167,[2]ListeGithub!$I$2:$K$111,3,FALSE)=$A$1,Pres_2017_T1!CI167,0),0)</f>
        <v>0</v>
      </c>
      <c r="BT167">
        <f ca="1">_xlfn.IFNA(IF(VLOOKUP(Pres_2017_T1!CN167,[2]ListeGithub!$I$2:$K$111,3,FALSE)=$A$1,Pres_2017_T1!CP167,0),0)</f>
        <v>0</v>
      </c>
      <c r="CA167">
        <f t="shared" ca="1" si="2"/>
        <v>9627</v>
      </c>
    </row>
    <row r="168" spans="1:79" x14ac:dyDescent="0.75">
      <c r="A168" t="str">
        <v>35_03</v>
      </c>
      <c r="B168">
        <f ca="1">_xlfn.IFNA(IF(VLOOKUP(Pres_2017_T1!V168,[2]ListeGithub!$I$2:$K$111,3,FALSE)=$A$1,Pres_2017_T1!X168,0),0)</f>
        <v>0</v>
      </c>
      <c r="I168">
        <f ca="1">_xlfn.IFNA(IF(VLOOKUP(Pres_2017_T1!AC168,[2]ListeGithub!$I$2:$K$111,3,FALSE)=$A$1,Pres_2017_T1!AE168,0),0)</f>
        <v>0</v>
      </c>
      <c r="P168">
        <f ca="1">_xlfn.IFNA(IF(VLOOKUP(Pres_2017_T1!AJ168,[2]ListeGithub!$I$2:$K$111,3,FALSE)=$A$1,Pres_2017_T1!AL168,0),0)</f>
        <v>0</v>
      </c>
      <c r="W168">
        <f ca="1">_xlfn.IFNA(IF(VLOOKUP(Pres_2017_T1!AQ168,[2]ListeGithub!$I$2:$K$111,3,FALSE)=$A$1,Pres_2017_T1!AS168,0),0)</f>
        <v>11419</v>
      </c>
      <c r="AD168">
        <f ca="1">_xlfn.IFNA(IF(VLOOKUP(Pres_2017_T1!AX168,[2]ListeGithub!$I$2:$K$111,3,FALSE)=$A$1,Pres_2017_T1!AZ168,0),0)</f>
        <v>0</v>
      </c>
      <c r="AK168">
        <f ca="1">_xlfn.IFNA(IF(VLOOKUP(Pres_2017_T1!BE168,[2]ListeGithub!$I$2:$K$111,3,FALSE)=$A$1,Pres_2017_T1!BG168,0),0)</f>
        <v>3356</v>
      </c>
      <c r="AR168">
        <f ca="1">_xlfn.IFNA(IF(VLOOKUP(Pres_2017_T1!BL168,[2]ListeGithub!$I$2:$K$111,3,FALSE)=$A$1,Pres_2017_T1!BN168,0),0)</f>
        <v>0</v>
      </c>
      <c r="AY168">
        <f ca="1">_xlfn.IFNA(IF(VLOOKUP(Pres_2017_T1!BS168,[2]ListeGithub!$I$2:$K$111,3,FALSE)=$A$1,Pres_2017_T1!BU168,0),0)</f>
        <v>0</v>
      </c>
      <c r="BF168">
        <f ca="1">_xlfn.IFNA(IF(VLOOKUP(Pres_2017_T1!BZ168,[2]ListeGithub!$I$2:$K$111,3,FALSE)=$A$1,Pres_2017_T1!CB168,0),0)</f>
        <v>0</v>
      </c>
      <c r="BM168">
        <f ca="1">_xlfn.IFNA(IF(VLOOKUP(Pres_2017_T1!CG168,[2]ListeGithub!$I$2:$K$111,3,FALSE)=$A$1,Pres_2017_T1!CI168,0),0)</f>
        <v>0</v>
      </c>
      <c r="BT168">
        <f ca="1">_xlfn.IFNA(IF(VLOOKUP(Pres_2017_T1!CN168,[2]ListeGithub!$I$2:$K$111,3,FALSE)=$A$1,Pres_2017_T1!CP168,0),0)</f>
        <v>0</v>
      </c>
      <c r="CA168">
        <f t="shared" ca="1" si="2"/>
        <v>14775</v>
      </c>
    </row>
    <row r="169" spans="1:79" x14ac:dyDescent="0.75">
      <c r="A169" t="str">
        <v>35_04</v>
      </c>
      <c r="B169">
        <f ca="1">_xlfn.IFNA(IF(VLOOKUP(Pres_2017_T1!V169,[2]ListeGithub!$I$2:$K$111,3,FALSE)=$A$1,Pres_2017_T1!X169,0),0)</f>
        <v>0</v>
      </c>
      <c r="I169">
        <f ca="1">_xlfn.IFNA(IF(VLOOKUP(Pres_2017_T1!AC169,[2]ListeGithub!$I$2:$K$111,3,FALSE)=$A$1,Pres_2017_T1!AE169,0),0)</f>
        <v>0</v>
      </c>
      <c r="P169">
        <f ca="1">_xlfn.IFNA(IF(VLOOKUP(Pres_2017_T1!AJ169,[2]ListeGithub!$I$2:$K$111,3,FALSE)=$A$1,Pres_2017_T1!AL169,0),0)</f>
        <v>14125</v>
      </c>
      <c r="W169">
        <f ca="1">_xlfn.IFNA(IF(VLOOKUP(Pres_2017_T1!AQ169,[2]ListeGithub!$I$2:$K$111,3,FALSE)=$A$1,Pres_2017_T1!AS169,0),0)</f>
        <v>0</v>
      </c>
      <c r="AD169">
        <f ca="1">_xlfn.IFNA(IF(VLOOKUP(Pres_2017_T1!AX169,[2]ListeGithub!$I$2:$K$111,3,FALSE)=$A$1,Pres_2017_T1!AZ169,0),0)</f>
        <v>0</v>
      </c>
      <c r="AK169">
        <f ca="1">_xlfn.IFNA(IF(VLOOKUP(Pres_2017_T1!BE169,[2]ListeGithub!$I$2:$K$111,3,FALSE)=$A$1,Pres_2017_T1!BG169,0),0)</f>
        <v>4099</v>
      </c>
      <c r="AR169">
        <f ca="1">_xlfn.IFNA(IF(VLOOKUP(Pres_2017_T1!BL169,[2]ListeGithub!$I$2:$K$111,3,FALSE)=$A$1,Pres_2017_T1!BN169,0),0)</f>
        <v>0</v>
      </c>
      <c r="AY169">
        <f ca="1">_xlfn.IFNA(IF(VLOOKUP(Pres_2017_T1!BS169,[2]ListeGithub!$I$2:$K$111,3,FALSE)=$A$1,Pres_2017_T1!BU169,0),0)</f>
        <v>0</v>
      </c>
      <c r="BF169">
        <f ca="1">_xlfn.IFNA(IF(VLOOKUP(Pres_2017_T1!BZ169,[2]ListeGithub!$I$2:$K$111,3,FALSE)=$A$1,Pres_2017_T1!CB169,0),0)</f>
        <v>0</v>
      </c>
      <c r="BM169">
        <f ca="1">_xlfn.IFNA(IF(VLOOKUP(Pres_2017_T1!CG169,[2]ListeGithub!$I$2:$K$111,3,FALSE)=$A$1,Pres_2017_T1!CI169,0),0)</f>
        <v>0</v>
      </c>
      <c r="BT169">
        <f ca="1">_xlfn.IFNA(IF(VLOOKUP(Pres_2017_T1!CN169,[2]ListeGithub!$I$2:$K$111,3,FALSE)=$A$1,Pres_2017_T1!CP169,0),0)</f>
        <v>0</v>
      </c>
      <c r="CA169">
        <f t="shared" ca="1" si="2"/>
        <v>18224</v>
      </c>
    </row>
    <row r="170" spans="1:79" x14ac:dyDescent="0.75">
      <c r="A170" t="str">
        <v>35_05</v>
      </c>
      <c r="B170">
        <f ca="1">_xlfn.IFNA(IF(VLOOKUP(Pres_2017_T1!V170,[2]ListeGithub!$I$2:$K$111,3,FALSE)=$A$1,Pres_2017_T1!X170,0),0)</f>
        <v>0</v>
      </c>
      <c r="I170">
        <f ca="1">_xlfn.IFNA(IF(VLOOKUP(Pres_2017_T1!AC170,[2]ListeGithub!$I$2:$K$111,3,FALSE)=$A$1,Pres_2017_T1!AE170,0),0)</f>
        <v>0</v>
      </c>
      <c r="P170">
        <f ca="1">_xlfn.IFNA(IF(VLOOKUP(Pres_2017_T1!AJ170,[2]ListeGithub!$I$2:$K$111,3,FALSE)=$A$1,Pres_2017_T1!AL170,0),0)</f>
        <v>0</v>
      </c>
      <c r="W170">
        <f ca="1">_xlfn.IFNA(IF(VLOOKUP(Pres_2017_T1!AQ170,[2]ListeGithub!$I$2:$K$111,3,FALSE)=$A$1,Pres_2017_T1!AS170,0),0)</f>
        <v>13241</v>
      </c>
      <c r="AD170">
        <f ca="1">_xlfn.IFNA(IF(VLOOKUP(Pres_2017_T1!AX170,[2]ListeGithub!$I$2:$K$111,3,FALSE)=$A$1,Pres_2017_T1!AZ170,0),0)</f>
        <v>0</v>
      </c>
      <c r="AK170">
        <f ca="1">_xlfn.IFNA(IF(VLOOKUP(Pres_2017_T1!BE170,[2]ListeGithub!$I$2:$K$111,3,FALSE)=$A$1,Pres_2017_T1!BG170,0),0)</f>
        <v>4969</v>
      </c>
      <c r="AR170">
        <f ca="1">_xlfn.IFNA(IF(VLOOKUP(Pres_2017_T1!BL170,[2]ListeGithub!$I$2:$K$111,3,FALSE)=$A$1,Pres_2017_T1!BN170,0),0)</f>
        <v>0</v>
      </c>
      <c r="AY170">
        <f ca="1">_xlfn.IFNA(IF(VLOOKUP(Pres_2017_T1!BS170,[2]ListeGithub!$I$2:$K$111,3,FALSE)=$A$1,Pres_2017_T1!BU170,0),0)</f>
        <v>0</v>
      </c>
      <c r="BF170">
        <f ca="1">_xlfn.IFNA(IF(VLOOKUP(Pres_2017_T1!BZ170,[2]ListeGithub!$I$2:$K$111,3,FALSE)=$A$1,Pres_2017_T1!CB170,0),0)</f>
        <v>0</v>
      </c>
      <c r="BM170">
        <f ca="1">_xlfn.IFNA(IF(VLOOKUP(Pres_2017_T1!CG170,[2]ListeGithub!$I$2:$K$111,3,FALSE)=$A$1,Pres_2017_T1!CI170,0),0)</f>
        <v>0</v>
      </c>
      <c r="BT170">
        <f ca="1">_xlfn.IFNA(IF(VLOOKUP(Pres_2017_T1!CN170,[2]ListeGithub!$I$2:$K$111,3,FALSE)=$A$1,Pres_2017_T1!CP170,0),0)</f>
        <v>0</v>
      </c>
      <c r="CA170">
        <f t="shared" ca="1" si="2"/>
        <v>18210</v>
      </c>
    </row>
    <row r="171" spans="1:79" x14ac:dyDescent="0.75">
      <c r="A171" t="str">
        <v>35_06</v>
      </c>
      <c r="B171">
        <f ca="1">_xlfn.IFNA(IF(VLOOKUP(Pres_2017_T1!V171,[2]ListeGithub!$I$2:$K$111,3,FALSE)=$A$1,Pres_2017_T1!X171,0),0)</f>
        <v>0</v>
      </c>
      <c r="I171">
        <f ca="1">_xlfn.IFNA(IF(VLOOKUP(Pres_2017_T1!AC171,[2]ListeGithub!$I$2:$K$111,3,FALSE)=$A$1,Pres_2017_T1!AE171,0),0)</f>
        <v>0</v>
      </c>
      <c r="P171">
        <f ca="1">_xlfn.IFNA(IF(VLOOKUP(Pres_2017_T1!AJ171,[2]ListeGithub!$I$2:$K$111,3,FALSE)=$A$1,Pres_2017_T1!AL171,0),0)</f>
        <v>13670</v>
      </c>
      <c r="W171">
        <f ca="1">_xlfn.IFNA(IF(VLOOKUP(Pres_2017_T1!AQ171,[2]ListeGithub!$I$2:$K$111,3,FALSE)=$A$1,Pres_2017_T1!AS171,0),0)</f>
        <v>0</v>
      </c>
      <c r="AD171">
        <f ca="1">_xlfn.IFNA(IF(VLOOKUP(Pres_2017_T1!AX171,[2]ListeGithub!$I$2:$K$111,3,FALSE)=$A$1,Pres_2017_T1!AZ171,0),0)</f>
        <v>0</v>
      </c>
      <c r="AK171">
        <f ca="1">_xlfn.IFNA(IF(VLOOKUP(Pres_2017_T1!BE171,[2]ListeGithub!$I$2:$K$111,3,FALSE)=$A$1,Pres_2017_T1!BG171,0),0)</f>
        <v>3986</v>
      </c>
      <c r="AR171">
        <f ca="1">_xlfn.IFNA(IF(VLOOKUP(Pres_2017_T1!BL171,[2]ListeGithub!$I$2:$K$111,3,FALSE)=$A$1,Pres_2017_T1!BN171,0),0)</f>
        <v>0</v>
      </c>
      <c r="AY171">
        <f ca="1">_xlfn.IFNA(IF(VLOOKUP(Pres_2017_T1!BS171,[2]ListeGithub!$I$2:$K$111,3,FALSE)=$A$1,Pres_2017_T1!BU171,0),0)</f>
        <v>0</v>
      </c>
      <c r="BF171">
        <f ca="1">_xlfn.IFNA(IF(VLOOKUP(Pres_2017_T1!BZ171,[2]ListeGithub!$I$2:$K$111,3,FALSE)=$A$1,Pres_2017_T1!CB171,0),0)</f>
        <v>0</v>
      </c>
      <c r="BM171">
        <f ca="1">_xlfn.IFNA(IF(VLOOKUP(Pres_2017_T1!CG171,[2]ListeGithub!$I$2:$K$111,3,FALSE)=$A$1,Pres_2017_T1!CI171,0),0)</f>
        <v>0</v>
      </c>
      <c r="BT171">
        <f ca="1">_xlfn.IFNA(IF(VLOOKUP(Pres_2017_T1!CN171,[2]ListeGithub!$I$2:$K$111,3,FALSE)=$A$1,Pres_2017_T1!CP171,0),0)</f>
        <v>0</v>
      </c>
      <c r="CA171">
        <f t="shared" ca="1" si="2"/>
        <v>17656</v>
      </c>
    </row>
    <row r="172" spans="1:79" x14ac:dyDescent="0.75">
      <c r="A172" t="str">
        <v>35_07</v>
      </c>
      <c r="B172">
        <f ca="1">_xlfn.IFNA(IF(VLOOKUP(Pres_2017_T1!V172,[2]ListeGithub!$I$2:$K$111,3,FALSE)=$A$1,Pres_2017_T1!X172,0),0)</f>
        <v>0</v>
      </c>
      <c r="I172">
        <f ca="1">_xlfn.IFNA(IF(VLOOKUP(Pres_2017_T1!AC172,[2]ListeGithub!$I$2:$K$111,3,FALSE)=$A$1,Pres_2017_T1!AE172,0),0)</f>
        <v>0</v>
      </c>
      <c r="P172">
        <f ca="1">_xlfn.IFNA(IF(VLOOKUP(Pres_2017_T1!AJ172,[2]ListeGithub!$I$2:$K$111,3,FALSE)=$A$1,Pres_2017_T1!AL172,0),0)</f>
        <v>0</v>
      </c>
      <c r="W172">
        <f ca="1">_xlfn.IFNA(IF(VLOOKUP(Pres_2017_T1!AQ172,[2]ListeGithub!$I$2:$K$111,3,FALSE)=$A$1,Pres_2017_T1!AS172,0),0)</f>
        <v>12755</v>
      </c>
      <c r="AD172">
        <f ca="1">_xlfn.IFNA(IF(VLOOKUP(Pres_2017_T1!AX172,[2]ListeGithub!$I$2:$K$111,3,FALSE)=$A$1,Pres_2017_T1!AZ172,0),0)</f>
        <v>0</v>
      </c>
      <c r="AK172">
        <f ca="1">_xlfn.IFNA(IF(VLOOKUP(Pres_2017_T1!BE172,[2]ListeGithub!$I$2:$K$111,3,FALSE)=$A$1,Pres_2017_T1!BG172,0),0)</f>
        <v>3276</v>
      </c>
      <c r="AR172">
        <f ca="1">_xlfn.IFNA(IF(VLOOKUP(Pres_2017_T1!BL172,[2]ListeGithub!$I$2:$K$111,3,FALSE)=$A$1,Pres_2017_T1!BN172,0),0)</f>
        <v>0</v>
      </c>
      <c r="AY172">
        <f ca="1">_xlfn.IFNA(IF(VLOOKUP(Pres_2017_T1!BS172,[2]ListeGithub!$I$2:$K$111,3,FALSE)=$A$1,Pres_2017_T1!BU172,0),0)</f>
        <v>0</v>
      </c>
      <c r="BF172">
        <f ca="1">_xlfn.IFNA(IF(VLOOKUP(Pres_2017_T1!BZ172,[2]ListeGithub!$I$2:$K$111,3,FALSE)=$A$1,Pres_2017_T1!CB172,0),0)</f>
        <v>0</v>
      </c>
      <c r="BM172">
        <f ca="1">_xlfn.IFNA(IF(VLOOKUP(Pres_2017_T1!CG172,[2]ListeGithub!$I$2:$K$111,3,FALSE)=$A$1,Pres_2017_T1!CI172,0),0)</f>
        <v>0</v>
      </c>
      <c r="BT172">
        <f ca="1">_xlfn.IFNA(IF(VLOOKUP(Pres_2017_T1!CN172,[2]ListeGithub!$I$2:$K$111,3,FALSE)=$A$1,Pres_2017_T1!CP172,0),0)</f>
        <v>0</v>
      </c>
      <c r="CA172">
        <f t="shared" ca="1" si="2"/>
        <v>16031</v>
      </c>
    </row>
    <row r="173" spans="1:79" x14ac:dyDescent="0.75">
      <c r="A173" t="str">
        <v>35_08</v>
      </c>
      <c r="B173">
        <f ca="1">_xlfn.IFNA(IF(VLOOKUP(Pres_2017_T1!V173,[2]ListeGithub!$I$2:$K$111,3,FALSE)=$A$1,Pres_2017_T1!X173,0),0)</f>
        <v>0</v>
      </c>
      <c r="I173">
        <f ca="1">_xlfn.IFNA(IF(VLOOKUP(Pres_2017_T1!AC173,[2]ListeGithub!$I$2:$K$111,3,FALSE)=$A$1,Pres_2017_T1!AE173,0),0)</f>
        <v>0</v>
      </c>
      <c r="P173">
        <f ca="1">_xlfn.IFNA(IF(VLOOKUP(Pres_2017_T1!AJ173,[2]ListeGithub!$I$2:$K$111,3,FALSE)=$A$1,Pres_2017_T1!AL173,0),0)</f>
        <v>0</v>
      </c>
      <c r="W173">
        <f ca="1">_xlfn.IFNA(IF(VLOOKUP(Pres_2017_T1!AQ173,[2]ListeGithub!$I$2:$K$111,3,FALSE)=$A$1,Pres_2017_T1!AS173,0),0)</f>
        <v>0</v>
      </c>
      <c r="AD173">
        <f ca="1">_xlfn.IFNA(IF(VLOOKUP(Pres_2017_T1!AX173,[2]ListeGithub!$I$2:$K$111,3,FALSE)=$A$1,Pres_2017_T1!AZ173,0),0)</f>
        <v>5224</v>
      </c>
      <c r="AK173">
        <f ca="1">_xlfn.IFNA(IF(VLOOKUP(Pres_2017_T1!BE173,[2]ListeGithub!$I$2:$K$111,3,FALSE)=$A$1,Pres_2017_T1!BG173,0),0)</f>
        <v>1907</v>
      </c>
      <c r="AR173">
        <f ca="1">_xlfn.IFNA(IF(VLOOKUP(Pres_2017_T1!BL173,[2]ListeGithub!$I$2:$K$111,3,FALSE)=$A$1,Pres_2017_T1!BN173,0),0)</f>
        <v>0</v>
      </c>
      <c r="AY173">
        <f ca="1">_xlfn.IFNA(IF(VLOOKUP(Pres_2017_T1!BS173,[2]ListeGithub!$I$2:$K$111,3,FALSE)=$A$1,Pres_2017_T1!BU173,0),0)</f>
        <v>0</v>
      </c>
      <c r="BF173">
        <f ca="1">_xlfn.IFNA(IF(VLOOKUP(Pres_2017_T1!BZ173,[2]ListeGithub!$I$2:$K$111,3,FALSE)=$A$1,Pres_2017_T1!CB173,0),0)</f>
        <v>0</v>
      </c>
      <c r="BM173">
        <f ca="1">_xlfn.IFNA(IF(VLOOKUP(Pres_2017_T1!CG173,[2]ListeGithub!$I$2:$K$111,3,FALSE)=$A$1,Pres_2017_T1!CI173,0),0)</f>
        <v>0</v>
      </c>
      <c r="BT173">
        <f ca="1">_xlfn.IFNA(IF(VLOOKUP(Pres_2017_T1!CN173,[2]ListeGithub!$I$2:$K$111,3,FALSE)=$A$1,Pres_2017_T1!CP173,0),0)</f>
        <v>0</v>
      </c>
      <c r="CA173">
        <f t="shared" ca="1" si="2"/>
        <v>7131</v>
      </c>
    </row>
    <row r="174" spans="1:79" x14ac:dyDescent="0.75">
      <c r="A174" t="str">
        <v>36_01</v>
      </c>
      <c r="B174">
        <f ca="1">_xlfn.IFNA(IF(VLOOKUP(Pres_2017_T1!V174,[2]ListeGithub!$I$2:$K$111,3,FALSE)=$A$1,Pres_2017_T1!X174,0),0)</f>
        <v>14195</v>
      </c>
      <c r="I174">
        <f ca="1">_xlfn.IFNA(IF(VLOOKUP(Pres_2017_T1!AC174,[2]ListeGithub!$I$2:$K$111,3,FALSE)=$A$1,Pres_2017_T1!AE174,0),0)</f>
        <v>0</v>
      </c>
      <c r="P174">
        <f ca="1">_xlfn.IFNA(IF(VLOOKUP(Pres_2017_T1!AJ174,[2]ListeGithub!$I$2:$K$111,3,FALSE)=$A$1,Pres_2017_T1!AL174,0),0)</f>
        <v>0</v>
      </c>
      <c r="W174">
        <f ca="1">_xlfn.IFNA(IF(VLOOKUP(Pres_2017_T1!AQ174,[2]ListeGithub!$I$2:$K$111,3,FALSE)=$A$1,Pres_2017_T1!AS174,0),0)</f>
        <v>0</v>
      </c>
      <c r="AD174">
        <f ca="1">_xlfn.IFNA(IF(VLOOKUP(Pres_2017_T1!AX174,[2]ListeGithub!$I$2:$K$111,3,FALSE)=$A$1,Pres_2017_T1!AZ174,0),0)</f>
        <v>0</v>
      </c>
      <c r="AK174">
        <f ca="1">_xlfn.IFNA(IF(VLOOKUP(Pres_2017_T1!BE174,[2]ListeGithub!$I$2:$K$111,3,FALSE)=$A$1,Pres_2017_T1!BG174,0),0)</f>
        <v>3148</v>
      </c>
      <c r="AR174">
        <f ca="1">_xlfn.IFNA(IF(VLOOKUP(Pres_2017_T1!BL174,[2]ListeGithub!$I$2:$K$111,3,FALSE)=$A$1,Pres_2017_T1!BN174,0),0)</f>
        <v>0</v>
      </c>
      <c r="AY174">
        <f ca="1">_xlfn.IFNA(IF(VLOOKUP(Pres_2017_T1!BS174,[2]ListeGithub!$I$2:$K$111,3,FALSE)=$A$1,Pres_2017_T1!BU174,0),0)</f>
        <v>0</v>
      </c>
      <c r="BF174">
        <f ca="1">_xlfn.IFNA(IF(VLOOKUP(Pres_2017_T1!BZ174,[2]ListeGithub!$I$2:$K$111,3,FALSE)=$A$1,Pres_2017_T1!CB174,0),0)</f>
        <v>0</v>
      </c>
      <c r="BM174">
        <f ca="1">_xlfn.IFNA(IF(VLOOKUP(Pres_2017_T1!CG174,[2]ListeGithub!$I$2:$K$111,3,FALSE)=$A$1,Pres_2017_T1!CI174,0),0)</f>
        <v>0</v>
      </c>
      <c r="BT174">
        <f ca="1">_xlfn.IFNA(IF(VLOOKUP(Pres_2017_T1!CN174,[2]ListeGithub!$I$2:$K$111,3,FALSE)=$A$1,Pres_2017_T1!CP174,0),0)</f>
        <v>0</v>
      </c>
      <c r="CA174">
        <f t="shared" ca="1" si="2"/>
        <v>17343</v>
      </c>
    </row>
    <row r="175" spans="1:79" x14ac:dyDescent="0.75">
      <c r="A175" t="str">
        <v>36_02</v>
      </c>
      <c r="B175">
        <f ca="1">_xlfn.IFNA(IF(VLOOKUP(Pres_2017_T1!V175,[2]ListeGithub!$I$2:$K$111,3,FALSE)=$A$1,Pres_2017_T1!X175,0),0)</f>
        <v>17790</v>
      </c>
      <c r="I175">
        <f ca="1">_xlfn.IFNA(IF(VLOOKUP(Pres_2017_T1!AC175,[2]ListeGithub!$I$2:$K$111,3,FALSE)=$A$1,Pres_2017_T1!AE175,0),0)</f>
        <v>0</v>
      </c>
      <c r="P175">
        <f ca="1">_xlfn.IFNA(IF(VLOOKUP(Pres_2017_T1!AJ175,[2]ListeGithub!$I$2:$K$111,3,FALSE)=$A$1,Pres_2017_T1!AL175,0),0)</f>
        <v>0</v>
      </c>
      <c r="W175">
        <f ca="1">_xlfn.IFNA(IF(VLOOKUP(Pres_2017_T1!AQ175,[2]ListeGithub!$I$2:$K$111,3,FALSE)=$A$1,Pres_2017_T1!AS175,0),0)</f>
        <v>0</v>
      </c>
      <c r="AD175">
        <f ca="1">_xlfn.IFNA(IF(VLOOKUP(Pres_2017_T1!AX175,[2]ListeGithub!$I$2:$K$111,3,FALSE)=$A$1,Pres_2017_T1!AZ175,0),0)</f>
        <v>0</v>
      </c>
      <c r="AK175">
        <f ca="1">_xlfn.IFNA(IF(VLOOKUP(Pres_2017_T1!BE175,[2]ListeGithub!$I$2:$K$111,3,FALSE)=$A$1,Pres_2017_T1!BG175,0),0)</f>
        <v>4029</v>
      </c>
      <c r="AR175">
        <f ca="1">_xlfn.IFNA(IF(VLOOKUP(Pres_2017_T1!BL175,[2]ListeGithub!$I$2:$K$111,3,FALSE)=$A$1,Pres_2017_T1!BN175,0),0)</f>
        <v>0</v>
      </c>
      <c r="AY175">
        <f ca="1">_xlfn.IFNA(IF(VLOOKUP(Pres_2017_T1!BS175,[2]ListeGithub!$I$2:$K$111,3,FALSE)=$A$1,Pres_2017_T1!BU175,0),0)</f>
        <v>0</v>
      </c>
      <c r="BF175">
        <f ca="1">_xlfn.IFNA(IF(VLOOKUP(Pres_2017_T1!BZ175,[2]ListeGithub!$I$2:$K$111,3,FALSE)=$A$1,Pres_2017_T1!CB175,0),0)</f>
        <v>0</v>
      </c>
      <c r="BM175">
        <f ca="1">_xlfn.IFNA(IF(VLOOKUP(Pres_2017_T1!CG175,[2]ListeGithub!$I$2:$K$111,3,FALSE)=$A$1,Pres_2017_T1!CI175,0),0)</f>
        <v>0</v>
      </c>
      <c r="BT175">
        <f ca="1">_xlfn.IFNA(IF(VLOOKUP(Pres_2017_T1!CN175,[2]ListeGithub!$I$2:$K$111,3,FALSE)=$A$1,Pres_2017_T1!CP175,0),0)</f>
        <v>0</v>
      </c>
      <c r="CA175">
        <f t="shared" ca="1" si="2"/>
        <v>21819</v>
      </c>
    </row>
    <row r="176" spans="1:79" x14ac:dyDescent="0.75">
      <c r="A176" t="str">
        <v>37_01</v>
      </c>
      <c r="B176">
        <f ca="1">_xlfn.IFNA(IF(VLOOKUP(Pres_2017_T1!V176,[2]ListeGithub!$I$2:$K$111,3,FALSE)=$A$1,Pres_2017_T1!X176,0),0)</f>
        <v>0</v>
      </c>
      <c r="I176">
        <f ca="1">_xlfn.IFNA(IF(VLOOKUP(Pres_2017_T1!AC176,[2]ListeGithub!$I$2:$K$111,3,FALSE)=$A$1,Pres_2017_T1!AE176,0),0)</f>
        <v>0</v>
      </c>
      <c r="P176">
        <f ca="1">_xlfn.IFNA(IF(VLOOKUP(Pres_2017_T1!AJ176,[2]ListeGithub!$I$2:$K$111,3,FALSE)=$A$1,Pres_2017_T1!AL176,0),0)</f>
        <v>0</v>
      </c>
      <c r="W176">
        <f ca="1">_xlfn.IFNA(IF(VLOOKUP(Pres_2017_T1!AQ176,[2]ListeGithub!$I$2:$K$111,3,FALSE)=$A$1,Pres_2017_T1!AS176,0),0)</f>
        <v>5627</v>
      </c>
      <c r="AD176">
        <f ca="1">_xlfn.IFNA(IF(VLOOKUP(Pres_2017_T1!AX176,[2]ListeGithub!$I$2:$K$111,3,FALSE)=$A$1,Pres_2017_T1!AZ176,0),0)</f>
        <v>0</v>
      </c>
      <c r="AK176">
        <f ca="1">_xlfn.IFNA(IF(VLOOKUP(Pres_2017_T1!BE176,[2]ListeGithub!$I$2:$K$111,3,FALSE)=$A$1,Pres_2017_T1!BG176,0),0)</f>
        <v>1761</v>
      </c>
      <c r="AR176">
        <f ca="1">_xlfn.IFNA(IF(VLOOKUP(Pres_2017_T1!BL176,[2]ListeGithub!$I$2:$K$111,3,FALSE)=$A$1,Pres_2017_T1!BN176,0),0)</f>
        <v>0</v>
      </c>
      <c r="AY176">
        <f ca="1">_xlfn.IFNA(IF(VLOOKUP(Pres_2017_T1!BS176,[2]ListeGithub!$I$2:$K$111,3,FALSE)=$A$1,Pres_2017_T1!BU176,0),0)</f>
        <v>0</v>
      </c>
      <c r="BF176">
        <f ca="1">_xlfn.IFNA(IF(VLOOKUP(Pres_2017_T1!BZ176,[2]ListeGithub!$I$2:$K$111,3,FALSE)=$A$1,Pres_2017_T1!CB176,0),0)</f>
        <v>0</v>
      </c>
      <c r="BM176">
        <f ca="1">_xlfn.IFNA(IF(VLOOKUP(Pres_2017_T1!CG176,[2]ListeGithub!$I$2:$K$111,3,FALSE)=$A$1,Pres_2017_T1!CI176,0),0)</f>
        <v>0</v>
      </c>
      <c r="BT176">
        <f ca="1">_xlfn.IFNA(IF(VLOOKUP(Pres_2017_T1!CN176,[2]ListeGithub!$I$2:$K$111,3,FALSE)=$A$1,Pres_2017_T1!CP176,0),0)</f>
        <v>0</v>
      </c>
      <c r="CA176">
        <f t="shared" ca="1" si="2"/>
        <v>7388</v>
      </c>
    </row>
    <row r="177" spans="1:79" x14ac:dyDescent="0.75">
      <c r="A177" t="str">
        <v>37_02</v>
      </c>
      <c r="B177">
        <f ca="1">_xlfn.IFNA(IF(VLOOKUP(Pres_2017_T1!V177,[2]ListeGithub!$I$2:$K$111,3,FALSE)=$A$1,Pres_2017_T1!X177,0),0)</f>
        <v>0</v>
      </c>
      <c r="I177">
        <f ca="1">_xlfn.IFNA(IF(VLOOKUP(Pres_2017_T1!AC177,[2]ListeGithub!$I$2:$K$111,3,FALSE)=$A$1,Pres_2017_T1!AE177,0),0)</f>
        <v>15414</v>
      </c>
      <c r="P177">
        <f ca="1">_xlfn.IFNA(IF(VLOOKUP(Pres_2017_T1!AJ177,[2]ListeGithub!$I$2:$K$111,3,FALSE)=$A$1,Pres_2017_T1!AL177,0),0)</f>
        <v>0</v>
      </c>
      <c r="W177">
        <f ca="1">_xlfn.IFNA(IF(VLOOKUP(Pres_2017_T1!AQ177,[2]ListeGithub!$I$2:$K$111,3,FALSE)=$A$1,Pres_2017_T1!AS177,0),0)</f>
        <v>0</v>
      </c>
      <c r="AD177">
        <f ca="1">_xlfn.IFNA(IF(VLOOKUP(Pres_2017_T1!AX177,[2]ListeGithub!$I$2:$K$111,3,FALSE)=$A$1,Pres_2017_T1!AZ177,0),0)</f>
        <v>0</v>
      </c>
      <c r="AK177">
        <f ca="1">_xlfn.IFNA(IF(VLOOKUP(Pres_2017_T1!BE177,[2]ListeGithub!$I$2:$K$111,3,FALSE)=$A$1,Pres_2017_T1!BG177,0),0)</f>
        <v>4392</v>
      </c>
      <c r="AR177">
        <f ca="1">_xlfn.IFNA(IF(VLOOKUP(Pres_2017_T1!BL177,[2]ListeGithub!$I$2:$K$111,3,FALSE)=$A$1,Pres_2017_T1!BN177,0),0)</f>
        <v>0</v>
      </c>
      <c r="AY177">
        <f ca="1">_xlfn.IFNA(IF(VLOOKUP(Pres_2017_T1!BS177,[2]ListeGithub!$I$2:$K$111,3,FALSE)=$A$1,Pres_2017_T1!BU177,0),0)</f>
        <v>0</v>
      </c>
      <c r="BF177">
        <f ca="1">_xlfn.IFNA(IF(VLOOKUP(Pres_2017_T1!BZ177,[2]ListeGithub!$I$2:$K$111,3,FALSE)=$A$1,Pres_2017_T1!CB177,0),0)</f>
        <v>0</v>
      </c>
      <c r="BM177">
        <f ca="1">_xlfn.IFNA(IF(VLOOKUP(Pres_2017_T1!CG177,[2]ListeGithub!$I$2:$K$111,3,FALSE)=$A$1,Pres_2017_T1!CI177,0),0)</f>
        <v>0</v>
      </c>
      <c r="BT177">
        <f ca="1">_xlfn.IFNA(IF(VLOOKUP(Pres_2017_T1!CN177,[2]ListeGithub!$I$2:$K$111,3,FALSE)=$A$1,Pres_2017_T1!CP177,0),0)</f>
        <v>0</v>
      </c>
      <c r="CA177">
        <f t="shared" ca="1" si="2"/>
        <v>19806</v>
      </c>
    </row>
    <row r="178" spans="1:79" x14ac:dyDescent="0.75">
      <c r="A178" t="str">
        <v>37_03</v>
      </c>
      <c r="B178">
        <f ca="1">_xlfn.IFNA(IF(VLOOKUP(Pres_2017_T1!V178,[2]ListeGithub!$I$2:$K$111,3,FALSE)=$A$1,Pres_2017_T1!X178,0),0)</f>
        <v>0</v>
      </c>
      <c r="I178">
        <f ca="1">_xlfn.IFNA(IF(VLOOKUP(Pres_2017_T1!AC178,[2]ListeGithub!$I$2:$K$111,3,FALSE)=$A$1,Pres_2017_T1!AE178,0),0)</f>
        <v>0</v>
      </c>
      <c r="P178">
        <f ca="1">_xlfn.IFNA(IF(VLOOKUP(Pres_2017_T1!AJ178,[2]ListeGithub!$I$2:$K$111,3,FALSE)=$A$1,Pres_2017_T1!AL178,0),0)</f>
        <v>15345</v>
      </c>
      <c r="W178">
        <f ca="1">_xlfn.IFNA(IF(VLOOKUP(Pres_2017_T1!AQ178,[2]ListeGithub!$I$2:$K$111,3,FALSE)=$A$1,Pres_2017_T1!AS178,0),0)</f>
        <v>0</v>
      </c>
      <c r="AD178">
        <f ca="1">_xlfn.IFNA(IF(VLOOKUP(Pres_2017_T1!AX178,[2]ListeGithub!$I$2:$K$111,3,FALSE)=$A$1,Pres_2017_T1!AZ178,0),0)</f>
        <v>0</v>
      </c>
      <c r="AK178">
        <f ca="1">_xlfn.IFNA(IF(VLOOKUP(Pres_2017_T1!BE178,[2]ListeGithub!$I$2:$K$111,3,FALSE)=$A$1,Pres_2017_T1!BG178,0),0)</f>
        <v>4558</v>
      </c>
      <c r="AR178">
        <f ca="1">_xlfn.IFNA(IF(VLOOKUP(Pres_2017_T1!BL178,[2]ListeGithub!$I$2:$K$111,3,FALSE)=$A$1,Pres_2017_T1!BN178,0),0)</f>
        <v>0</v>
      </c>
      <c r="AY178">
        <f ca="1">_xlfn.IFNA(IF(VLOOKUP(Pres_2017_T1!BS178,[2]ListeGithub!$I$2:$K$111,3,FALSE)=$A$1,Pres_2017_T1!BU178,0),0)</f>
        <v>0</v>
      </c>
      <c r="BF178">
        <f ca="1">_xlfn.IFNA(IF(VLOOKUP(Pres_2017_T1!BZ178,[2]ListeGithub!$I$2:$K$111,3,FALSE)=$A$1,Pres_2017_T1!CB178,0),0)</f>
        <v>0</v>
      </c>
      <c r="BM178">
        <f ca="1">_xlfn.IFNA(IF(VLOOKUP(Pres_2017_T1!CG178,[2]ListeGithub!$I$2:$K$111,3,FALSE)=$A$1,Pres_2017_T1!CI178,0),0)</f>
        <v>0</v>
      </c>
      <c r="BT178">
        <f ca="1">_xlfn.IFNA(IF(VLOOKUP(Pres_2017_T1!CN178,[2]ListeGithub!$I$2:$K$111,3,FALSE)=$A$1,Pres_2017_T1!CP178,0),0)</f>
        <v>0</v>
      </c>
      <c r="CA178">
        <f t="shared" ca="1" si="2"/>
        <v>19903</v>
      </c>
    </row>
    <row r="179" spans="1:79" x14ac:dyDescent="0.75">
      <c r="A179" t="str">
        <v>37_04</v>
      </c>
      <c r="B179">
        <f ca="1">_xlfn.IFNA(IF(VLOOKUP(Pres_2017_T1!V179,[2]ListeGithub!$I$2:$K$111,3,FALSE)=$A$1,Pres_2017_T1!X179,0),0)</f>
        <v>0</v>
      </c>
      <c r="I179">
        <f ca="1">_xlfn.IFNA(IF(VLOOKUP(Pres_2017_T1!AC179,[2]ListeGithub!$I$2:$K$111,3,FALSE)=$A$1,Pres_2017_T1!AE179,0),0)</f>
        <v>0</v>
      </c>
      <c r="P179">
        <f ca="1">_xlfn.IFNA(IF(VLOOKUP(Pres_2017_T1!AJ179,[2]ListeGithub!$I$2:$K$111,3,FALSE)=$A$1,Pres_2017_T1!AL179,0),0)</f>
        <v>14388</v>
      </c>
      <c r="W179">
        <f ca="1">_xlfn.IFNA(IF(VLOOKUP(Pres_2017_T1!AQ179,[2]ListeGithub!$I$2:$K$111,3,FALSE)=$A$1,Pres_2017_T1!AS179,0),0)</f>
        <v>0</v>
      </c>
      <c r="AD179">
        <f ca="1">_xlfn.IFNA(IF(VLOOKUP(Pres_2017_T1!AX179,[2]ListeGithub!$I$2:$K$111,3,FALSE)=$A$1,Pres_2017_T1!AZ179,0),0)</f>
        <v>0</v>
      </c>
      <c r="AK179">
        <f ca="1">_xlfn.IFNA(IF(VLOOKUP(Pres_2017_T1!BE179,[2]ListeGithub!$I$2:$K$111,3,FALSE)=$A$1,Pres_2017_T1!BG179,0),0)</f>
        <v>3850</v>
      </c>
      <c r="AR179">
        <f ca="1">_xlfn.IFNA(IF(VLOOKUP(Pres_2017_T1!BL179,[2]ListeGithub!$I$2:$K$111,3,FALSE)=$A$1,Pres_2017_T1!BN179,0),0)</f>
        <v>0</v>
      </c>
      <c r="AY179">
        <f ca="1">_xlfn.IFNA(IF(VLOOKUP(Pres_2017_T1!BS179,[2]ListeGithub!$I$2:$K$111,3,FALSE)=$A$1,Pres_2017_T1!BU179,0),0)</f>
        <v>0</v>
      </c>
      <c r="BF179">
        <f ca="1">_xlfn.IFNA(IF(VLOOKUP(Pres_2017_T1!BZ179,[2]ListeGithub!$I$2:$K$111,3,FALSE)=$A$1,Pres_2017_T1!CB179,0),0)</f>
        <v>0</v>
      </c>
      <c r="BM179">
        <f ca="1">_xlfn.IFNA(IF(VLOOKUP(Pres_2017_T1!CG179,[2]ListeGithub!$I$2:$K$111,3,FALSE)=$A$1,Pres_2017_T1!CI179,0),0)</f>
        <v>0</v>
      </c>
      <c r="BT179">
        <f ca="1">_xlfn.IFNA(IF(VLOOKUP(Pres_2017_T1!CN179,[2]ListeGithub!$I$2:$K$111,3,FALSE)=$A$1,Pres_2017_T1!CP179,0),0)</f>
        <v>0</v>
      </c>
      <c r="CA179">
        <f t="shared" ca="1" si="2"/>
        <v>18238</v>
      </c>
    </row>
    <row r="180" spans="1:79" x14ac:dyDescent="0.75">
      <c r="A180" t="str">
        <v>37_05</v>
      </c>
      <c r="B180">
        <f ca="1">_xlfn.IFNA(IF(VLOOKUP(Pres_2017_T1!V180,[2]ListeGithub!$I$2:$K$111,3,FALSE)=$A$1,Pres_2017_T1!X180,0),0)</f>
        <v>0</v>
      </c>
      <c r="I180">
        <f ca="1">_xlfn.IFNA(IF(VLOOKUP(Pres_2017_T1!AC180,[2]ListeGithub!$I$2:$K$111,3,FALSE)=$A$1,Pres_2017_T1!AE180,0),0)</f>
        <v>0</v>
      </c>
      <c r="P180">
        <f ca="1">_xlfn.IFNA(IF(VLOOKUP(Pres_2017_T1!AJ180,[2]ListeGithub!$I$2:$K$111,3,FALSE)=$A$1,Pres_2017_T1!AL180,0),0)</f>
        <v>13748</v>
      </c>
      <c r="W180">
        <f ca="1">_xlfn.IFNA(IF(VLOOKUP(Pres_2017_T1!AQ180,[2]ListeGithub!$I$2:$K$111,3,FALSE)=$A$1,Pres_2017_T1!AS180,0),0)</f>
        <v>0</v>
      </c>
      <c r="AD180">
        <f ca="1">_xlfn.IFNA(IF(VLOOKUP(Pres_2017_T1!AX180,[2]ListeGithub!$I$2:$K$111,3,FALSE)=$A$1,Pres_2017_T1!AZ180,0),0)</f>
        <v>0</v>
      </c>
      <c r="AK180">
        <f ca="1">_xlfn.IFNA(IF(VLOOKUP(Pres_2017_T1!BE180,[2]ListeGithub!$I$2:$K$111,3,FALSE)=$A$1,Pres_2017_T1!BG180,0),0)</f>
        <v>3891</v>
      </c>
      <c r="AR180">
        <f ca="1">_xlfn.IFNA(IF(VLOOKUP(Pres_2017_T1!BL180,[2]ListeGithub!$I$2:$K$111,3,FALSE)=$A$1,Pres_2017_T1!BN180,0),0)</f>
        <v>0</v>
      </c>
      <c r="AY180">
        <f ca="1">_xlfn.IFNA(IF(VLOOKUP(Pres_2017_T1!BS180,[2]ListeGithub!$I$2:$K$111,3,FALSE)=$A$1,Pres_2017_T1!BU180,0),0)</f>
        <v>0</v>
      </c>
      <c r="BF180">
        <f ca="1">_xlfn.IFNA(IF(VLOOKUP(Pres_2017_T1!BZ180,[2]ListeGithub!$I$2:$K$111,3,FALSE)=$A$1,Pres_2017_T1!CB180,0),0)</f>
        <v>0</v>
      </c>
      <c r="BM180">
        <f ca="1">_xlfn.IFNA(IF(VLOOKUP(Pres_2017_T1!CG180,[2]ListeGithub!$I$2:$K$111,3,FALSE)=$A$1,Pres_2017_T1!CI180,0),0)</f>
        <v>0</v>
      </c>
      <c r="BT180">
        <f ca="1">_xlfn.IFNA(IF(VLOOKUP(Pres_2017_T1!CN180,[2]ListeGithub!$I$2:$K$111,3,FALSE)=$A$1,Pres_2017_T1!CP180,0),0)</f>
        <v>0</v>
      </c>
      <c r="CA180">
        <f t="shared" ca="1" si="2"/>
        <v>17639</v>
      </c>
    </row>
    <row r="181" spans="1:79" x14ac:dyDescent="0.75">
      <c r="A181" t="str">
        <v>38_01</v>
      </c>
      <c r="B181">
        <f ca="1">_xlfn.IFNA(IF(VLOOKUP(Pres_2017_T1!V181,[2]ListeGithub!$I$2:$K$111,3,FALSE)=$A$1,Pres_2017_T1!X181,0),0)</f>
        <v>0</v>
      </c>
      <c r="I181">
        <f ca="1">_xlfn.IFNA(IF(VLOOKUP(Pres_2017_T1!AC181,[2]ListeGithub!$I$2:$K$111,3,FALSE)=$A$1,Pres_2017_T1!AE181,0),0)</f>
        <v>0</v>
      </c>
      <c r="P181">
        <f ca="1">_xlfn.IFNA(IF(VLOOKUP(Pres_2017_T1!AJ181,[2]ListeGithub!$I$2:$K$111,3,FALSE)=$A$1,Pres_2017_T1!AL181,0),0)</f>
        <v>0</v>
      </c>
      <c r="W181">
        <f ca="1">_xlfn.IFNA(IF(VLOOKUP(Pres_2017_T1!AQ181,[2]ListeGithub!$I$2:$K$111,3,FALSE)=$A$1,Pres_2017_T1!AS181,0),0)</f>
        <v>5838</v>
      </c>
      <c r="AD181">
        <f ca="1">_xlfn.IFNA(IF(VLOOKUP(Pres_2017_T1!AX181,[2]ListeGithub!$I$2:$K$111,3,FALSE)=$A$1,Pres_2017_T1!AZ181,0),0)</f>
        <v>0</v>
      </c>
      <c r="AK181">
        <f ca="1">_xlfn.IFNA(IF(VLOOKUP(Pres_2017_T1!BE181,[2]ListeGithub!$I$2:$K$111,3,FALSE)=$A$1,Pres_2017_T1!BG181,0),0)</f>
        <v>1786</v>
      </c>
      <c r="AR181">
        <f ca="1">_xlfn.IFNA(IF(VLOOKUP(Pres_2017_T1!BL181,[2]ListeGithub!$I$2:$K$111,3,FALSE)=$A$1,Pres_2017_T1!BN181,0),0)</f>
        <v>0</v>
      </c>
      <c r="AY181">
        <f ca="1">_xlfn.IFNA(IF(VLOOKUP(Pres_2017_T1!BS181,[2]ListeGithub!$I$2:$K$111,3,FALSE)=$A$1,Pres_2017_T1!BU181,0),0)</f>
        <v>0</v>
      </c>
      <c r="BF181">
        <f ca="1">_xlfn.IFNA(IF(VLOOKUP(Pres_2017_T1!BZ181,[2]ListeGithub!$I$2:$K$111,3,FALSE)=$A$1,Pres_2017_T1!CB181,0),0)</f>
        <v>0</v>
      </c>
      <c r="BM181">
        <f ca="1">_xlfn.IFNA(IF(VLOOKUP(Pres_2017_T1!CG181,[2]ListeGithub!$I$2:$K$111,3,FALSE)=$A$1,Pres_2017_T1!CI181,0),0)</f>
        <v>0</v>
      </c>
      <c r="BT181">
        <f ca="1">_xlfn.IFNA(IF(VLOOKUP(Pres_2017_T1!CN181,[2]ListeGithub!$I$2:$K$111,3,FALSE)=$A$1,Pres_2017_T1!CP181,0),0)</f>
        <v>0</v>
      </c>
      <c r="CA181">
        <f t="shared" ca="1" si="2"/>
        <v>7624</v>
      </c>
    </row>
    <row r="182" spans="1:79" x14ac:dyDescent="0.75">
      <c r="A182" t="str">
        <v>38_02</v>
      </c>
      <c r="B182">
        <f ca="1">_xlfn.IFNA(IF(VLOOKUP(Pres_2017_T1!V182,[2]ListeGithub!$I$2:$K$111,3,FALSE)=$A$1,Pres_2017_T1!X182,0),0)</f>
        <v>0</v>
      </c>
      <c r="I182">
        <f ca="1">_xlfn.IFNA(IF(VLOOKUP(Pres_2017_T1!AC182,[2]ListeGithub!$I$2:$K$111,3,FALSE)=$A$1,Pres_2017_T1!AE182,0),0)</f>
        <v>0</v>
      </c>
      <c r="P182">
        <f ca="1">_xlfn.IFNA(IF(VLOOKUP(Pres_2017_T1!AJ182,[2]ListeGithub!$I$2:$K$111,3,FALSE)=$A$1,Pres_2017_T1!AL182,0),0)</f>
        <v>11443</v>
      </c>
      <c r="W182">
        <f ca="1">_xlfn.IFNA(IF(VLOOKUP(Pres_2017_T1!AQ182,[2]ListeGithub!$I$2:$K$111,3,FALSE)=$A$1,Pres_2017_T1!AS182,0),0)</f>
        <v>0</v>
      </c>
      <c r="AD182">
        <f ca="1">_xlfn.IFNA(IF(VLOOKUP(Pres_2017_T1!AX182,[2]ListeGithub!$I$2:$K$111,3,FALSE)=$A$1,Pres_2017_T1!AZ182,0),0)</f>
        <v>0</v>
      </c>
      <c r="AK182">
        <f ca="1">_xlfn.IFNA(IF(VLOOKUP(Pres_2017_T1!BE182,[2]ListeGithub!$I$2:$K$111,3,FALSE)=$A$1,Pres_2017_T1!BG182,0),0)</f>
        <v>2354</v>
      </c>
      <c r="AR182">
        <f ca="1">_xlfn.IFNA(IF(VLOOKUP(Pres_2017_T1!BL182,[2]ListeGithub!$I$2:$K$111,3,FALSE)=$A$1,Pres_2017_T1!BN182,0),0)</f>
        <v>0</v>
      </c>
      <c r="AY182">
        <f ca="1">_xlfn.IFNA(IF(VLOOKUP(Pres_2017_T1!BS182,[2]ListeGithub!$I$2:$K$111,3,FALSE)=$A$1,Pres_2017_T1!BU182,0),0)</f>
        <v>0</v>
      </c>
      <c r="BF182">
        <f ca="1">_xlfn.IFNA(IF(VLOOKUP(Pres_2017_T1!BZ182,[2]ListeGithub!$I$2:$K$111,3,FALSE)=$A$1,Pres_2017_T1!CB182,0),0)</f>
        <v>0</v>
      </c>
      <c r="BM182">
        <f ca="1">_xlfn.IFNA(IF(VLOOKUP(Pres_2017_T1!CG182,[2]ListeGithub!$I$2:$K$111,3,FALSE)=$A$1,Pres_2017_T1!CI182,0),0)</f>
        <v>0</v>
      </c>
      <c r="BT182">
        <f ca="1">_xlfn.IFNA(IF(VLOOKUP(Pres_2017_T1!CN182,[2]ListeGithub!$I$2:$K$111,3,FALSE)=$A$1,Pres_2017_T1!CP182,0),0)</f>
        <v>0</v>
      </c>
      <c r="CA182">
        <f t="shared" ca="1" si="2"/>
        <v>13797</v>
      </c>
    </row>
    <row r="183" spans="1:79" x14ac:dyDescent="0.75">
      <c r="A183" t="str">
        <v>38_03</v>
      </c>
      <c r="B183">
        <f ca="1">_xlfn.IFNA(IF(VLOOKUP(Pres_2017_T1!V183,[2]ListeGithub!$I$2:$K$111,3,FALSE)=$A$1,Pres_2017_T1!X183,0),0)</f>
        <v>0</v>
      </c>
      <c r="I183">
        <f ca="1">_xlfn.IFNA(IF(VLOOKUP(Pres_2017_T1!AC183,[2]ListeGithub!$I$2:$K$111,3,FALSE)=$A$1,Pres_2017_T1!AE183,0),0)</f>
        <v>0</v>
      </c>
      <c r="P183">
        <f ca="1">_xlfn.IFNA(IF(VLOOKUP(Pres_2017_T1!AJ183,[2]ListeGithub!$I$2:$K$111,3,FALSE)=$A$1,Pres_2017_T1!AL183,0),0)</f>
        <v>6892</v>
      </c>
      <c r="W183">
        <f ca="1">_xlfn.IFNA(IF(VLOOKUP(Pres_2017_T1!AQ183,[2]ListeGithub!$I$2:$K$111,3,FALSE)=$A$1,Pres_2017_T1!AS183,0),0)</f>
        <v>0</v>
      </c>
      <c r="AD183">
        <f ca="1">_xlfn.IFNA(IF(VLOOKUP(Pres_2017_T1!AX183,[2]ListeGithub!$I$2:$K$111,3,FALSE)=$A$1,Pres_2017_T1!AZ183,0),0)</f>
        <v>0</v>
      </c>
      <c r="AK183">
        <f ca="1">_xlfn.IFNA(IF(VLOOKUP(Pres_2017_T1!BE183,[2]ListeGithub!$I$2:$K$111,3,FALSE)=$A$1,Pres_2017_T1!BG183,0),0)</f>
        <v>1618</v>
      </c>
      <c r="AR183">
        <f ca="1">_xlfn.IFNA(IF(VLOOKUP(Pres_2017_T1!BL183,[2]ListeGithub!$I$2:$K$111,3,FALSE)=$A$1,Pres_2017_T1!BN183,0),0)</f>
        <v>0</v>
      </c>
      <c r="AY183">
        <f ca="1">_xlfn.IFNA(IF(VLOOKUP(Pres_2017_T1!BS183,[2]ListeGithub!$I$2:$K$111,3,FALSE)=$A$1,Pres_2017_T1!BU183,0),0)</f>
        <v>0</v>
      </c>
      <c r="BF183">
        <f ca="1">_xlfn.IFNA(IF(VLOOKUP(Pres_2017_T1!BZ183,[2]ListeGithub!$I$2:$K$111,3,FALSE)=$A$1,Pres_2017_T1!CB183,0),0)</f>
        <v>0</v>
      </c>
      <c r="BM183">
        <f ca="1">_xlfn.IFNA(IF(VLOOKUP(Pres_2017_T1!CG183,[2]ListeGithub!$I$2:$K$111,3,FALSE)=$A$1,Pres_2017_T1!CI183,0),0)</f>
        <v>0</v>
      </c>
      <c r="BT183">
        <f ca="1">_xlfn.IFNA(IF(VLOOKUP(Pres_2017_T1!CN183,[2]ListeGithub!$I$2:$K$111,3,FALSE)=$A$1,Pres_2017_T1!CP183,0),0)</f>
        <v>0</v>
      </c>
      <c r="CA183">
        <f t="shared" ca="1" si="2"/>
        <v>8510</v>
      </c>
    </row>
    <row r="184" spans="1:79" x14ac:dyDescent="0.75">
      <c r="A184" t="str">
        <v>38_04</v>
      </c>
      <c r="B184">
        <f ca="1">_xlfn.IFNA(IF(VLOOKUP(Pres_2017_T1!V184,[2]ListeGithub!$I$2:$K$111,3,FALSE)=$A$1,Pres_2017_T1!X184,0),0)</f>
        <v>0</v>
      </c>
      <c r="I184">
        <f ca="1">_xlfn.IFNA(IF(VLOOKUP(Pres_2017_T1!AC184,[2]ListeGithub!$I$2:$K$111,3,FALSE)=$A$1,Pres_2017_T1!AE184,0),0)</f>
        <v>0</v>
      </c>
      <c r="P184">
        <f ca="1">_xlfn.IFNA(IF(VLOOKUP(Pres_2017_T1!AJ184,[2]ListeGithub!$I$2:$K$111,3,FALSE)=$A$1,Pres_2017_T1!AL184,0),0)</f>
        <v>14294</v>
      </c>
      <c r="W184">
        <f ca="1">_xlfn.IFNA(IF(VLOOKUP(Pres_2017_T1!AQ184,[2]ListeGithub!$I$2:$K$111,3,FALSE)=$A$1,Pres_2017_T1!AS184,0),0)</f>
        <v>0</v>
      </c>
      <c r="AD184">
        <f ca="1">_xlfn.IFNA(IF(VLOOKUP(Pres_2017_T1!AX184,[2]ListeGithub!$I$2:$K$111,3,FALSE)=$A$1,Pres_2017_T1!AZ184,0),0)</f>
        <v>0</v>
      </c>
      <c r="AK184">
        <f ca="1">_xlfn.IFNA(IF(VLOOKUP(Pres_2017_T1!BE184,[2]ListeGithub!$I$2:$K$111,3,FALSE)=$A$1,Pres_2017_T1!BG184,0),0)</f>
        <v>3461</v>
      </c>
      <c r="AR184">
        <f ca="1">_xlfn.IFNA(IF(VLOOKUP(Pres_2017_T1!BL184,[2]ListeGithub!$I$2:$K$111,3,FALSE)=$A$1,Pres_2017_T1!BN184,0),0)</f>
        <v>0</v>
      </c>
      <c r="AY184">
        <f ca="1">_xlfn.IFNA(IF(VLOOKUP(Pres_2017_T1!BS184,[2]ListeGithub!$I$2:$K$111,3,FALSE)=$A$1,Pres_2017_T1!BU184,0),0)</f>
        <v>0</v>
      </c>
      <c r="BF184">
        <f ca="1">_xlfn.IFNA(IF(VLOOKUP(Pres_2017_T1!BZ184,[2]ListeGithub!$I$2:$K$111,3,FALSE)=$A$1,Pres_2017_T1!CB184,0),0)</f>
        <v>0</v>
      </c>
      <c r="BM184">
        <f ca="1">_xlfn.IFNA(IF(VLOOKUP(Pres_2017_T1!CG184,[2]ListeGithub!$I$2:$K$111,3,FALSE)=$A$1,Pres_2017_T1!CI184,0),0)</f>
        <v>0</v>
      </c>
      <c r="BT184">
        <f ca="1">_xlfn.IFNA(IF(VLOOKUP(Pres_2017_T1!CN184,[2]ListeGithub!$I$2:$K$111,3,FALSE)=$A$1,Pres_2017_T1!CP184,0),0)</f>
        <v>0</v>
      </c>
      <c r="CA184">
        <f t="shared" ca="1" si="2"/>
        <v>17755</v>
      </c>
    </row>
    <row r="185" spans="1:79" x14ac:dyDescent="0.75">
      <c r="A185" t="str">
        <v>38_05</v>
      </c>
      <c r="B185">
        <f ca="1">_xlfn.IFNA(IF(VLOOKUP(Pres_2017_T1!V185,[2]ListeGithub!$I$2:$K$111,3,FALSE)=$A$1,Pres_2017_T1!X185,0),0)</f>
        <v>0</v>
      </c>
      <c r="I185">
        <f ca="1">_xlfn.IFNA(IF(VLOOKUP(Pres_2017_T1!AC185,[2]ListeGithub!$I$2:$K$111,3,FALSE)=$A$1,Pres_2017_T1!AE185,0),0)</f>
        <v>0</v>
      </c>
      <c r="P185">
        <f ca="1">_xlfn.IFNA(IF(VLOOKUP(Pres_2017_T1!AJ185,[2]ListeGithub!$I$2:$K$111,3,FALSE)=$A$1,Pres_2017_T1!AL185,0),0)</f>
        <v>15746</v>
      </c>
      <c r="W185">
        <f ca="1">_xlfn.IFNA(IF(VLOOKUP(Pres_2017_T1!AQ185,[2]ListeGithub!$I$2:$K$111,3,FALSE)=$A$1,Pres_2017_T1!AS185,0),0)</f>
        <v>0</v>
      </c>
      <c r="AD185">
        <f ca="1">_xlfn.IFNA(IF(VLOOKUP(Pres_2017_T1!AX185,[2]ListeGithub!$I$2:$K$111,3,FALSE)=$A$1,Pres_2017_T1!AZ185,0),0)</f>
        <v>0</v>
      </c>
      <c r="AK185">
        <f ca="1">_xlfn.IFNA(IF(VLOOKUP(Pres_2017_T1!BE185,[2]ListeGithub!$I$2:$K$111,3,FALSE)=$A$1,Pres_2017_T1!BG185,0),0)</f>
        <v>4029</v>
      </c>
      <c r="AR185">
        <f ca="1">_xlfn.IFNA(IF(VLOOKUP(Pres_2017_T1!BL185,[2]ListeGithub!$I$2:$K$111,3,FALSE)=$A$1,Pres_2017_T1!BN185,0),0)</f>
        <v>0</v>
      </c>
      <c r="AY185">
        <f ca="1">_xlfn.IFNA(IF(VLOOKUP(Pres_2017_T1!BS185,[2]ListeGithub!$I$2:$K$111,3,FALSE)=$A$1,Pres_2017_T1!BU185,0),0)</f>
        <v>0</v>
      </c>
      <c r="BF185">
        <f ca="1">_xlfn.IFNA(IF(VLOOKUP(Pres_2017_T1!BZ185,[2]ListeGithub!$I$2:$K$111,3,FALSE)=$A$1,Pres_2017_T1!CB185,0),0)</f>
        <v>0</v>
      </c>
      <c r="BM185">
        <f ca="1">_xlfn.IFNA(IF(VLOOKUP(Pres_2017_T1!CG185,[2]ListeGithub!$I$2:$K$111,3,FALSE)=$A$1,Pres_2017_T1!CI185,0),0)</f>
        <v>0</v>
      </c>
      <c r="BT185">
        <f ca="1">_xlfn.IFNA(IF(VLOOKUP(Pres_2017_T1!CN185,[2]ListeGithub!$I$2:$K$111,3,FALSE)=$A$1,Pres_2017_T1!CP185,0),0)</f>
        <v>0</v>
      </c>
      <c r="CA185">
        <f t="shared" ca="1" si="2"/>
        <v>19775</v>
      </c>
    </row>
    <row r="186" spans="1:79" x14ac:dyDescent="0.75">
      <c r="A186" t="str">
        <v>38_06</v>
      </c>
      <c r="B186">
        <f ca="1">_xlfn.IFNA(IF(VLOOKUP(Pres_2017_T1!V186,[2]ListeGithub!$I$2:$K$111,3,FALSE)=$A$1,Pres_2017_T1!X186,0),0)</f>
        <v>19982</v>
      </c>
      <c r="I186">
        <f ca="1">_xlfn.IFNA(IF(VLOOKUP(Pres_2017_T1!AC186,[2]ListeGithub!$I$2:$K$111,3,FALSE)=$A$1,Pres_2017_T1!AE186,0),0)</f>
        <v>0</v>
      </c>
      <c r="P186">
        <f ca="1">_xlfn.IFNA(IF(VLOOKUP(Pres_2017_T1!AJ186,[2]ListeGithub!$I$2:$K$111,3,FALSE)=$A$1,Pres_2017_T1!AL186,0),0)</f>
        <v>0</v>
      </c>
      <c r="W186">
        <f ca="1">_xlfn.IFNA(IF(VLOOKUP(Pres_2017_T1!AQ186,[2]ListeGithub!$I$2:$K$111,3,FALSE)=$A$1,Pres_2017_T1!AS186,0),0)</f>
        <v>0</v>
      </c>
      <c r="AD186">
        <f ca="1">_xlfn.IFNA(IF(VLOOKUP(Pres_2017_T1!AX186,[2]ListeGithub!$I$2:$K$111,3,FALSE)=$A$1,Pres_2017_T1!AZ186,0),0)</f>
        <v>4037</v>
      </c>
      <c r="AK186">
        <f ca="1">_xlfn.IFNA(IF(VLOOKUP(Pres_2017_T1!BE186,[2]ListeGithub!$I$2:$K$111,3,FALSE)=$A$1,Pres_2017_T1!BG186,0),0)</f>
        <v>0</v>
      </c>
      <c r="AR186">
        <f ca="1">_xlfn.IFNA(IF(VLOOKUP(Pres_2017_T1!BL186,[2]ListeGithub!$I$2:$K$111,3,FALSE)=$A$1,Pres_2017_T1!BN186,0),0)</f>
        <v>0</v>
      </c>
      <c r="AY186">
        <f ca="1">_xlfn.IFNA(IF(VLOOKUP(Pres_2017_T1!BS186,[2]ListeGithub!$I$2:$K$111,3,FALSE)=$A$1,Pres_2017_T1!BU186,0),0)</f>
        <v>0</v>
      </c>
      <c r="BF186">
        <f ca="1">_xlfn.IFNA(IF(VLOOKUP(Pres_2017_T1!BZ186,[2]ListeGithub!$I$2:$K$111,3,FALSE)=$A$1,Pres_2017_T1!CB186,0),0)</f>
        <v>0</v>
      </c>
      <c r="BM186">
        <f ca="1">_xlfn.IFNA(IF(VLOOKUP(Pres_2017_T1!CG186,[2]ListeGithub!$I$2:$K$111,3,FALSE)=$A$1,Pres_2017_T1!CI186,0),0)</f>
        <v>0</v>
      </c>
      <c r="BT186">
        <f ca="1">_xlfn.IFNA(IF(VLOOKUP(Pres_2017_T1!CN186,[2]ListeGithub!$I$2:$K$111,3,FALSE)=$A$1,Pres_2017_T1!CP186,0),0)</f>
        <v>0</v>
      </c>
      <c r="CA186">
        <f t="shared" ca="1" si="2"/>
        <v>24019</v>
      </c>
    </row>
    <row r="187" spans="1:79" x14ac:dyDescent="0.75">
      <c r="A187" t="str">
        <v>38_07</v>
      </c>
      <c r="B187">
        <f ca="1">_xlfn.IFNA(IF(VLOOKUP(Pres_2017_T1!V187,[2]ListeGithub!$I$2:$K$111,3,FALSE)=$A$1,Pres_2017_T1!X187,0),0)</f>
        <v>21150</v>
      </c>
      <c r="I187">
        <f ca="1">_xlfn.IFNA(IF(VLOOKUP(Pres_2017_T1!AC187,[2]ListeGithub!$I$2:$K$111,3,FALSE)=$A$1,Pres_2017_T1!AE187,0),0)</f>
        <v>0</v>
      </c>
      <c r="P187">
        <f ca="1">_xlfn.IFNA(IF(VLOOKUP(Pres_2017_T1!AJ187,[2]ListeGithub!$I$2:$K$111,3,FALSE)=$A$1,Pres_2017_T1!AL187,0),0)</f>
        <v>0</v>
      </c>
      <c r="W187">
        <f ca="1">_xlfn.IFNA(IF(VLOOKUP(Pres_2017_T1!AQ187,[2]ListeGithub!$I$2:$K$111,3,FALSE)=$A$1,Pres_2017_T1!AS187,0),0)</f>
        <v>0</v>
      </c>
      <c r="AD187">
        <f ca="1">_xlfn.IFNA(IF(VLOOKUP(Pres_2017_T1!AX187,[2]ListeGithub!$I$2:$K$111,3,FALSE)=$A$1,Pres_2017_T1!AZ187,0),0)</f>
        <v>4553</v>
      </c>
      <c r="AK187">
        <f ca="1">_xlfn.IFNA(IF(VLOOKUP(Pres_2017_T1!BE187,[2]ListeGithub!$I$2:$K$111,3,FALSE)=$A$1,Pres_2017_T1!BG187,0),0)</f>
        <v>0</v>
      </c>
      <c r="AR187">
        <f ca="1">_xlfn.IFNA(IF(VLOOKUP(Pres_2017_T1!BL187,[2]ListeGithub!$I$2:$K$111,3,FALSE)=$A$1,Pres_2017_T1!BN187,0),0)</f>
        <v>0</v>
      </c>
      <c r="AY187">
        <f ca="1">_xlfn.IFNA(IF(VLOOKUP(Pres_2017_T1!BS187,[2]ListeGithub!$I$2:$K$111,3,FALSE)=$A$1,Pres_2017_T1!BU187,0),0)</f>
        <v>0</v>
      </c>
      <c r="BF187">
        <f ca="1">_xlfn.IFNA(IF(VLOOKUP(Pres_2017_T1!BZ187,[2]ListeGithub!$I$2:$K$111,3,FALSE)=$A$1,Pres_2017_T1!CB187,0),0)</f>
        <v>0</v>
      </c>
      <c r="BM187">
        <f ca="1">_xlfn.IFNA(IF(VLOOKUP(Pres_2017_T1!CG187,[2]ListeGithub!$I$2:$K$111,3,FALSE)=$A$1,Pres_2017_T1!CI187,0),0)</f>
        <v>0</v>
      </c>
      <c r="BT187">
        <f ca="1">_xlfn.IFNA(IF(VLOOKUP(Pres_2017_T1!CN187,[2]ListeGithub!$I$2:$K$111,3,FALSE)=$A$1,Pres_2017_T1!CP187,0),0)</f>
        <v>0</v>
      </c>
      <c r="CA187">
        <f t="shared" ca="1" si="2"/>
        <v>25703</v>
      </c>
    </row>
    <row r="188" spans="1:79" x14ac:dyDescent="0.75">
      <c r="A188" t="str">
        <v>38_08</v>
      </c>
      <c r="B188">
        <f ca="1">_xlfn.IFNA(IF(VLOOKUP(Pres_2017_T1!V188,[2]ListeGithub!$I$2:$K$111,3,FALSE)=$A$1,Pres_2017_T1!X188,0),0)</f>
        <v>16113</v>
      </c>
      <c r="I188">
        <f ca="1">_xlfn.IFNA(IF(VLOOKUP(Pres_2017_T1!AC188,[2]ListeGithub!$I$2:$K$111,3,FALSE)=$A$1,Pres_2017_T1!AE188,0),0)</f>
        <v>0</v>
      </c>
      <c r="P188">
        <f ca="1">_xlfn.IFNA(IF(VLOOKUP(Pres_2017_T1!AJ188,[2]ListeGithub!$I$2:$K$111,3,FALSE)=$A$1,Pres_2017_T1!AL188,0),0)</f>
        <v>0</v>
      </c>
      <c r="W188">
        <f ca="1">_xlfn.IFNA(IF(VLOOKUP(Pres_2017_T1!AQ188,[2]ListeGithub!$I$2:$K$111,3,FALSE)=$A$1,Pres_2017_T1!AS188,0),0)</f>
        <v>0</v>
      </c>
      <c r="AD188">
        <f ca="1">_xlfn.IFNA(IF(VLOOKUP(Pres_2017_T1!AX188,[2]ListeGithub!$I$2:$K$111,3,FALSE)=$A$1,Pres_2017_T1!AZ188,0),0)</f>
        <v>3589</v>
      </c>
      <c r="AK188">
        <f ca="1">_xlfn.IFNA(IF(VLOOKUP(Pres_2017_T1!BE188,[2]ListeGithub!$I$2:$K$111,3,FALSE)=$A$1,Pres_2017_T1!BG188,0),0)</f>
        <v>0</v>
      </c>
      <c r="AR188">
        <f ca="1">_xlfn.IFNA(IF(VLOOKUP(Pres_2017_T1!BL188,[2]ListeGithub!$I$2:$K$111,3,FALSE)=$A$1,Pres_2017_T1!BN188,0),0)</f>
        <v>0</v>
      </c>
      <c r="AY188">
        <f ca="1">_xlfn.IFNA(IF(VLOOKUP(Pres_2017_T1!BS188,[2]ListeGithub!$I$2:$K$111,3,FALSE)=$A$1,Pres_2017_T1!BU188,0),0)</f>
        <v>0</v>
      </c>
      <c r="BF188">
        <f ca="1">_xlfn.IFNA(IF(VLOOKUP(Pres_2017_T1!BZ188,[2]ListeGithub!$I$2:$K$111,3,FALSE)=$A$1,Pres_2017_T1!CB188,0),0)</f>
        <v>0</v>
      </c>
      <c r="BM188">
        <f ca="1">_xlfn.IFNA(IF(VLOOKUP(Pres_2017_T1!CG188,[2]ListeGithub!$I$2:$K$111,3,FALSE)=$A$1,Pres_2017_T1!CI188,0),0)</f>
        <v>0</v>
      </c>
      <c r="BT188">
        <f ca="1">_xlfn.IFNA(IF(VLOOKUP(Pres_2017_T1!CN188,[2]ListeGithub!$I$2:$K$111,3,FALSE)=$A$1,Pres_2017_T1!CP188,0),0)</f>
        <v>0</v>
      </c>
      <c r="CA188">
        <f t="shared" ca="1" si="2"/>
        <v>19702</v>
      </c>
    </row>
    <row r="189" spans="1:79" x14ac:dyDescent="0.75">
      <c r="A189" t="str">
        <v>38_09</v>
      </c>
      <c r="B189">
        <f ca="1">_xlfn.IFNA(IF(VLOOKUP(Pres_2017_T1!V189,[2]ListeGithub!$I$2:$K$111,3,FALSE)=$A$1,Pres_2017_T1!X189,0),0)</f>
        <v>0</v>
      </c>
      <c r="I189">
        <f ca="1">_xlfn.IFNA(IF(VLOOKUP(Pres_2017_T1!AC189,[2]ListeGithub!$I$2:$K$111,3,FALSE)=$A$1,Pres_2017_T1!AE189,0),0)</f>
        <v>16265</v>
      </c>
      <c r="P189">
        <f ca="1">_xlfn.IFNA(IF(VLOOKUP(Pres_2017_T1!AJ189,[2]ListeGithub!$I$2:$K$111,3,FALSE)=$A$1,Pres_2017_T1!AL189,0),0)</f>
        <v>0</v>
      </c>
      <c r="W189">
        <f ca="1">_xlfn.IFNA(IF(VLOOKUP(Pres_2017_T1!AQ189,[2]ListeGithub!$I$2:$K$111,3,FALSE)=$A$1,Pres_2017_T1!AS189,0),0)</f>
        <v>0</v>
      </c>
      <c r="AD189">
        <f ca="1">_xlfn.IFNA(IF(VLOOKUP(Pres_2017_T1!AX189,[2]ListeGithub!$I$2:$K$111,3,FALSE)=$A$1,Pres_2017_T1!AZ189,0),0)</f>
        <v>0</v>
      </c>
      <c r="AK189">
        <f ca="1">_xlfn.IFNA(IF(VLOOKUP(Pres_2017_T1!BE189,[2]ListeGithub!$I$2:$K$111,3,FALSE)=$A$1,Pres_2017_T1!BG189,0),0)</f>
        <v>4135</v>
      </c>
      <c r="AR189">
        <f ca="1">_xlfn.IFNA(IF(VLOOKUP(Pres_2017_T1!BL189,[2]ListeGithub!$I$2:$K$111,3,FALSE)=$A$1,Pres_2017_T1!BN189,0),0)</f>
        <v>0</v>
      </c>
      <c r="AY189">
        <f ca="1">_xlfn.IFNA(IF(VLOOKUP(Pres_2017_T1!BS189,[2]ListeGithub!$I$2:$K$111,3,FALSE)=$A$1,Pres_2017_T1!BU189,0),0)</f>
        <v>0</v>
      </c>
      <c r="BF189">
        <f ca="1">_xlfn.IFNA(IF(VLOOKUP(Pres_2017_T1!BZ189,[2]ListeGithub!$I$2:$K$111,3,FALSE)=$A$1,Pres_2017_T1!CB189,0),0)</f>
        <v>0</v>
      </c>
      <c r="BM189">
        <f ca="1">_xlfn.IFNA(IF(VLOOKUP(Pres_2017_T1!CG189,[2]ListeGithub!$I$2:$K$111,3,FALSE)=$A$1,Pres_2017_T1!CI189,0),0)</f>
        <v>0</v>
      </c>
      <c r="BT189">
        <f ca="1">_xlfn.IFNA(IF(VLOOKUP(Pres_2017_T1!CN189,[2]ListeGithub!$I$2:$K$111,3,FALSE)=$A$1,Pres_2017_T1!CP189,0),0)</f>
        <v>0</v>
      </c>
      <c r="CA189">
        <f t="shared" ca="1" si="2"/>
        <v>20400</v>
      </c>
    </row>
    <row r="190" spans="1:79" x14ac:dyDescent="0.75">
      <c r="A190" t="str">
        <v>38_10</v>
      </c>
      <c r="B190">
        <f ca="1">_xlfn.IFNA(IF(VLOOKUP(Pres_2017_T1!V190,[2]ListeGithub!$I$2:$K$111,3,FALSE)=$A$1,Pres_2017_T1!X190,0),0)</f>
        <v>20185</v>
      </c>
      <c r="I190">
        <f ca="1">_xlfn.IFNA(IF(VLOOKUP(Pres_2017_T1!AC190,[2]ListeGithub!$I$2:$K$111,3,FALSE)=$A$1,Pres_2017_T1!AE190,0),0)</f>
        <v>0</v>
      </c>
      <c r="P190">
        <f ca="1">_xlfn.IFNA(IF(VLOOKUP(Pres_2017_T1!AJ190,[2]ListeGithub!$I$2:$K$111,3,FALSE)=$A$1,Pres_2017_T1!AL190,0),0)</f>
        <v>0</v>
      </c>
      <c r="W190">
        <f ca="1">_xlfn.IFNA(IF(VLOOKUP(Pres_2017_T1!AQ190,[2]ListeGithub!$I$2:$K$111,3,FALSE)=$A$1,Pres_2017_T1!AS190,0),0)</f>
        <v>0</v>
      </c>
      <c r="AD190">
        <f ca="1">_xlfn.IFNA(IF(VLOOKUP(Pres_2017_T1!AX190,[2]ListeGithub!$I$2:$K$111,3,FALSE)=$A$1,Pres_2017_T1!AZ190,0),0)</f>
        <v>4211</v>
      </c>
      <c r="AK190">
        <f ca="1">_xlfn.IFNA(IF(VLOOKUP(Pres_2017_T1!BE190,[2]ListeGithub!$I$2:$K$111,3,FALSE)=$A$1,Pres_2017_T1!BG190,0),0)</f>
        <v>0</v>
      </c>
      <c r="AR190">
        <f ca="1">_xlfn.IFNA(IF(VLOOKUP(Pres_2017_T1!BL190,[2]ListeGithub!$I$2:$K$111,3,FALSE)=$A$1,Pres_2017_T1!BN190,0),0)</f>
        <v>0</v>
      </c>
      <c r="AY190">
        <f ca="1">_xlfn.IFNA(IF(VLOOKUP(Pres_2017_T1!BS190,[2]ListeGithub!$I$2:$K$111,3,FALSE)=$A$1,Pres_2017_T1!BU190,0),0)</f>
        <v>0</v>
      </c>
      <c r="BF190">
        <f ca="1">_xlfn.IFNA(IF(VLOOKUP(Pres_2017_T1!BZ190,[2]ListeGithub!$I$2:$K$111,3,FALSE)=$A$1,Pres_2017_T1!CB190,0),0)</f>
        <v>0</v>
      </c>
      <c r="BM190">
        <f ca="1">_xlfn.IFNA(IF(VLOOKUP(Pres_2017_T1!CG190,[2]ListeGithub!$I$2:$K$111,3,FALSE)=$A$1,Pres_2017_T1!CI190,0),0)</f>
        <v>0</v>
      </c>
      <c r="BT190">
        <f ca="1">_xlfn.IFNA(IF(VLOOKUP(Pres_2017_T1!CN190,[2]ListeGithub!$I$2:$K$111,3,FALSE)=$A$1,Pres_2017_T1!CP190,0),0)</f>
        <v>0</v>
      </c>
      <c r="CA190">
        <f t="shared" ca="1" si="2"/>
        <v>24396</v>
      </c>
    </row>
    <row r="191" spans="1:79" x14ac:dyDescent="0.75">
      <c r="A191" t="str">
        <v>39_01</v>
      </c>
      <c r="B191">
        <f ca="1">_xlfn.IFNA(IF(VLOOKUP(Pres_2017_T1!V191,[2]ListeGithub!$I$2:$K$111,3,FALSE)=$A$1,Pres_2017_T1!X191,0),0)</f>
        <v>11901</v>
      </c>
      <c r="I191">
        <f ca="1">_xlfn.IFNA(IF(VLOOKUP(Pres_2017_T1!AC191,[2]ListeGithub!$I$2:$K$111,3,FALSE)=$A$1,Pres_2017_T1!AE191,0),0)</f>
        <v>0</v>
      </c>
      <c r="P191">
        <f ca="1">_xlfn.IFNA(IF(VLOOKUP(Pres_2017_T1!AJ191,[2]ListeGithub!$I$2:$K$111,3,FALSE)=$A$1,Pres_2017_T1!AL191,0),0)</f>
        <v>0</v>
      </c>
      <c r="W191">
        <f ca="1">_xlfn.IFNA(IF(VLOOKUP(Pres_2017_T1!AQ191,[2]ListeGithub!$I$2:$K$111,3,FALSE)=$A$1,Pres_2017_T1!AS191,0),0)</f>
        <v>0</v>
      </c>
      <c r="AD191">
        <f ca="1">_xlfn.IFNA(IF(VLOOKUP(Pres_2017_T1!AX191,[2]ListeGithub!$I$2:$K$111,3,FALSE)=$A$1,Pres_2017_T1!AZ191,0),0)</f>
        <v>2875</v>
      </c>
      <c r="AK191">
        <f ca="1">_xlfn.IFNA(IF(VLOOKUP(Pres_2017_T1!BE191,[2]ListeGithub!$I$2:$K$111,3,FALSE)=$A$1,Pres_2017_T1!BG191,0),0)</f>
        <v>0</v>
      </c>
      <c r="AR191">
        <f ca="1">_xlfn.IFNA(IF(VLOOKUP(Pres_2017_T1!BL191,[2]ListeGithub!$I$2:$K$111,3,FALSE)=$A$1,Pres_2017_T1!BN191,0),0)</f>
        <v>0</v>
      </c>
      <c r="AY191">
        <f ca="1">_xlfn.IFNA(IF(VLOOKUP(Pres_2017_T1!BS191,[2]ListeGithub!$I$2:$K$111,3,FALSE)=$A$1,Pres_2017_T1!BU191,0),0)</f>
        <v>0</v>
      </c>
      <c r="BF191">
        <f ca="1">_xlfn.IFNA(IF(VLOOKUP(Pres_2017_T1!BZ191,[2]ListeGithub!$I$2:$K$111,3,FALSE)=$A$1,Pres_2017_T1!CB191,0),0)</f>
        <v>0</v>
      </c>
      <c r="BM191">
        <f ca="1">_xlfn.IFNA(IF(VLOOKUP(Pres_2017_T1!CG191,[2]ListeGithub!$I$2:$K$111,3,FALSE)=$A$1,Pres_2017_T1!CI191,0),0)</f>
        <v>0</v>
      </c>
      <c r="BT191">
        <f ca="1">_xlfn.IFNA(IF(VLOOKUP(Pres_2017_T1!CN191,[2]ListeGithub!$I$2:$K$111,3,FALSE)=$A$1,Pres_2017_T1!CP191,0),0)</f>
        <v>0</v>
      </c>
      <c r="CA191">
        <f t="shared" ca="1" si="2"/>
        <v>14776</v>
      </c>
    </row>
    <row r="192" spans="1:79" x14ac:dyDescent="0.75">
      <c r="A192" t="str">
        <v>39_02</v>
      </c>
      <c r="B192">
        <f ca="1">_xlfn.IFNA(IF(VLOOKUP(Pres_2017_T1!V192,[2]ListeGithub!$I$2:$K$111,3,FALSE)=$A$1,Pres_2017_T1!X192,0),0)</f>
        <v>9872</v>
      </c>
      <c r="I192">
        <f ca="1">_xlfn.IFNA(IF(VLOOKUP(Pres_2017_T1!AC192,[2]ListeGithub!$I$2:$K$111,3,FALSE)=$A$1,Pres_2017_T1!AE192,0),0)</f>
        <v>0</v>
      </c>
      <c r="P192">
        <f ca="1">_xlfn.IFNA(IF(VLOOKUP(Pres_2017_T1!AJ192,[2]ListeGithub!$I$2:$K$111,3,FALSE)=$A$1,Pres_2017_T1!AL192,0),0)</f>
        <v>0</v>
      </c>
      <c r="W192">
        <f ca="1">_xlfn.IFNA(IF(VLOOKUP(Pres_2017_T1!AQ192,[2]ListeGithub!$I$2:$K$111,3,FALSE)=$A$1,Pres_2017_T1!AS192,0),0)</f>
        <v>0</v>
      </c>
      <c r="AD192">
        <f ca="1">_xlfn.IFNA(IF(VLOOKUP(Pres_2017_T1!AX192,[2]ListeGithub!$I$2:$K$111,3,FALSE)=$A$1,Pres_2017_T1!AZ192,0),0)</f>
        <v>2750</v>
      </c>
      <c r="AK192">
        <f ca="1">_xlfn.IFNA(IF(VLOOKUP(Pres_2017_T1!BE192,[2]ListeGithub!$I$2:$K$111,3,FALSE)=$A$1,Pres_2017_T1!BG192,0),0)</f>
        <v>0</v>
      </c>
      <c r="AR192">
        <f ca="1">_xlfn.IFNA(IF(VLOOKUP(Pres_2017_T1!BL192,[2]ListeGithub!$I$2:$K$111,3,FALSE)=$A$1,Pres_2017_T1!BN192,0),0)</f>
        <v>0</v>
      </c>
      <c r="AY192">
        <f ca="1">_xlfn.IFNA(IF(VLOOKUP(Pres_2017_T1!BS192,[2]ListeGithub!$I$2:$K$111,3,FALSE)=$A$1,Pres_2017_T1!BU192,0),0)</f>
        <v>0</v>
      </c>
      <c r="BF192">
        <f ca="1">_xlfn.IFNA(IF(VLOOKUP(Pres_2017_T1!BZ192,[2]ListeGithub!$I$2:$K$111,3,FALSE)=$A$1,Pres_2017_T1!CB192,0),0)</f>
        <v>0</v>
      </c>
      <c r="BM192">
        <f ca="1">_xlfn.IFNA(IF(VLOOKUP(Pres_2017_T1!CG192,[2]ListeGithub!$I$2:$K$111,3,FALSE)=$A$1,Pres_2017_T1!CI192,0),0)</f>
        <v>0</v>
      </c>
      <c r="BT192">
        <f ca="1">_xlfn.IFNA(IF(VLOOKUP(Pres_2017_T1!CN192,[2]ListeGithub!$I$2:$K$111,3,FALSE)=$A$1,Pres_2017_T1!CP192,0),0)</f>
        <v>0</v>
      </c>
      <c r="CA192">
        <f t="shared" ca="1" si="2"/>
        <v>12622</v>
      </c>
    </row>
    <row r="193" spans="1:79" x14ac:dyDescent="0.75">
      <c r="A193" t="str">
        <v>39_03</v>
      </c>
      <c r="B193">
        <f ca="1">_xlfn.IFNA(IF(VLOOKUP(Pres_2017_T1!V193,[2]ListeGithub!$I$2:$K$111,3,FALSE)=$A$1,Pres_2017_T1!X193,0),0)</f>
        <v>14337</v>
      </c>
      <c r="I193">
        <f ca="1">_xlfn.IFNA(IF(VLOOKUP(Pres_2017_T1!AC193,[2]ListeGithub!$I$2:$K$111,3,FALSE)=$A$1,Pres_2017_T1!AE193,0),0)</f>
        <v>0</v>
      </c>
      <c r="P193">
        <f ca="1">_xlfn.IFNA(IF(VLOOKUP(Pres_2017_T1!AJ193,[2]ListeGithub!$I$2:$K$111,3,FALSE)=$A$1,Pres_2017_T1!AL193,0),0)</f>
        <v>0</v>
      </c>
      <c r="W193">
        <f ca="1">_xlfn.IFNA(IF(VLOOKUP(Pres_2017_T1!AQ193,[2]ListeGithub!$I$2:$K$111,3,FALSE)=$A$1,Pres_2017_T1!AS193,0),0)</f>
        <v>0</v>
      </c>
      <c r="AD193">
        <f ca="1">_xlfn.IFNA(IF(VLOOKUP(Pres_2017_T1!AX193,[2]ListeGithub!$I$2:$K$111,3,FALSE)=$A$1,Pres_2017_T1!AZ193,0),0)</f>
        <v>2908</v>
      </c>
      <c r="AK193">
        <f ca="1">_xlfn.IFNA(IF(VLOOKUP(Pres_2017_T1!BE193,[2]ListeGithub!$I$2:$K$111,3,FALSE)=$A$1,Pres_2017_T1!BG193,0),0)</f>
        <v>0</v>
      </c>
      <c r="AR193">
        <f ca="1">_xlfn.IFNA(IF(VLOOKUP(Pres_2017_T1!BL193,[2]ListeGithub!$I$2:$K$111,3,FALSE)=$A$1,Pres_2017_T1!BN193,0),0)</f>
        <v>0</v>
      </c>
      <c r="AY193">
        <f ca="1">_xlfn.IFNA(IF(VLOOKUP(Pres_2017_T1!BS193,[2]ListeGithub!$I$2:$K$111,3,FALSE)=$A$1,Pres_2017_T1!BU193,0),0)</f>
        <v>0</v>
      </c>
      <c r="BF193">
        <f ca="1">_xlfn.IFNA(IF(VLOOKUP(Pres_2017_T1!BZ193,[2]ListeGithub!$I$2:$K$111,3,FALSE)=$A$1,Pres_2017_T1!CB193,0),0)</f>
        <v>0</v>
      </c>
      <c r="BM193">
        <f ca="1">_xlfn.IFNA(IF(VLOOKUP(Pres_2017_T1!CG193,[2]ListeGithub!$I$2:$K$111,3,FALSE)=$A$1,Pres_2017_T1!CI193,0),0)</f>
        <v>0</v>
      </c>
      <c r="BT193">
        <f ca="1">_xlfn.IFNA(IF(VLOOKUP(Pres_2017_T1!CN193,[2]ListeGithub!$I$2:$K$111,3,FALSE)=$A$1,Pres_2017_T1!CP193,0),0)</f>
        <v>0</v>
      </c>
      <c r="CA193">
        <f t="shared" ca="1" si="2"/>
        <v>17245</v>
      </c>
    </row>
    <row r="194" spans="1:79" x14ac:dyDescent="0.75">
      <c r="A194" t="str">
        <v>40_01</v>
      </c>
      <c r="B194">
        <f ca="1">_xlfn.IFNA(IF(VLOOKUP(Pres_2017_T1!V194,[2]ListeGithub!$I$2:$K$111,3,FALSE)=$A$1,Pres_2017_T1!X194,0),0)</f>
        <v>0</v>
      </c>
      <c r="I194">
        <f ca="1">_xlfn.IFNA(IF(VLOOKUP(Pres_2017_T1!AC194,[2]ListeGithub!$I$2:$K$111,3,FALSE)=$A$1,Pres_2017_T1!AE194,0),0)</f>
        <v>15757</v>
      </c>
      <c r="P194">
        <f ca="1">_xlfn.IFNA(IF(VLOOKUP(Pres_2017_T1!AJ194,[2]ListeGithub!$I$2:$K$111,3,FALSE)=$A$1,Pres_2017_T1!AL194,0),0)</f>
        <v>0</v>
      </c>
      <c r="W194">
        <f ca="1">_xlfn.IFNA(IF(VLOOKUP(Pres_2017_T1!AQ194,[2]ListeGithub!$I$2:$K$111,3,FALSE)=$A$1,Pres_2017_T1!AS194,0),0)</f>
        <v>0</v>
      </c>
      <c r="AD194">
        <f ca="1">_xlfn.IFNA(IF(VLOOKUP(Pres_2017_T1!AX194,[2]ListeGithub!$I$2:$K$111,3,FALSE)=$A$1,Pres_2017_T1!AZ194,0),0)</f>
        <v>0</v>
      </c>
      <c r="AK194">
        <f ca="1">_xlfn.IFNA(IF(VLOOKUP(Pres_2017_T1!BE194,[2]ListeGithub!$I$2:$K$111,3,FALSE)=$A$1,Pres_2017_T1!BG194,0),0)</f>
        <v>3981</v>
      </c>
      <c r="AR194">
        <f ca="1">_xlfn.IFNA(IF(VLOOKUP(Pres_2017_T1!BL194,[2]ListeGithub!$I$2:$K$111,3,FALSE)=$A$1,Pres_2017_T1!BN194,0),0)</f>
        <v>0</v>
      </c>
      <c r="AY194">
        <f ca="1">_xlfn.IFNA(IF(VLOOKUP(Pres_2017_T1!BS194,[2]ListeGithub!$I$2:$K$111,3,FALSE)=$A$1,Pres_2017_T1!BU194,0),0)</f>
        <v>0</v>
      </c>
      <c r="BF194">
        <f ca="1">_xlfn.IFNA(IF(VLOOKUP(Pres_2017_T1!BZ194,[2]ListeGithub!$I$2:$K$111,3,FALSE)=$A$1,Pres_2017_T1!CB194,0),0)</f>
        <v>0</v>
      </c>
      <c r="BM194">
        <f ca="1">_xlfn.IFNA(IF(VLOOKUP(Pres_2017_T1!CG194,[2]ListeGithub!$I$2:$K$111,3,FALSE)=$A$1,Pres_2017_T1!CI194,0),0)</f>
        <v>0</v>
      </c>
      <c r="BT194">
        <f ca="1">_xlfn.IFNA(IF(VLOOKUP(Pres_2017_T1!CN194,[2]ListeGithub!$I$2:$K$111,3,FALSE)=$A$1,Pres_2017_T1!CP194,0),0)</f>
        <v>0</v>
      </c>
      <c r="CA194">
        <f t="shared" ca="1" si="2"/>
        <v>19738</v>
      </c>
    </row>
    <row r="195" spans="1:79" x14ac:dyDescent="0.75">
      <c r="A195" t="str">
        <v>40_02</v>
      </c>
      <c r="B195">
        <f ca="1">_xlfn.IFNA(IF(VLOOKUP(Pres_2017_T1!V195,[2]ListeGithub!$I$2:$K$111,3,FALSE)=$A$1,Pres_2017_T1!X195,0),0)</f>
        <v>0</v>
      </c>
      <c r="I195">
        <f ca="1">_xlfn.IFNA(IF(VLOOKUP(Pres_2017_T1!AC195,[2]ListeGithub!$I$2:$K$111,3,FALSE)=$A$1,Pres_2017_T1!AE195,0),0)</f>
        <v>0</v>
      </c>
      <c r="P195">
        <f ca="1">_xlfn.IFNA(IF(VLOOKUP(Pres_2017_T1!AJ195,[2]ListeGithub!$I$2:$K$111,3,FALSE)=$A$1,Pres_2017_T1!AL195,0),0)</f>
        <v>0</v>
      </c>
      <c r="W195">
        <f ca="1">_xlfn.IFNA(IF(VLOOKUP(Pres_2017_T1!AQ195,[2]ListeGithub!$I$2:$K$111,3,FALSE)=$A$1,Pres_2017_T1!AS195,0),0)</f>
        <v>14521</v>
      </c>
      <c r="AD195">
        <f ca="1">_xlfn.IFNA(IF(VLOOKUP(Pres_2017_T1!AX195,[2]ListeGithub!$I$2:$K$111,3,FALSE)=$A$1,Pres_2017_T1!AZ195,0),0)</f>
        <v>0</v>
      </c>
      <c r="AK195">
        <f ca="1">_xlfn.IFNA(IF(VLOOKUP(Pres_2017_T1!BE195,[2]ListeGithub!$I$2:$K$111,3,FALSE)=$A$1,Pres_2017_T1!BG195,0),0)</f>
        <v>0</v>
      </c>
      <c r="AR195">
        <f ca="1">_xlfn.IFNA(IF(VLOOKUP(Pres_2017_T1!BL195,[2]ListeGithub!$I$2:$K$111,3,FALSE)=$A$1,Pres_2017_T1!BN195,0),0)</f>
        <v>3676</v>
      </c>
      <c r="AY195">
        <f ca="1">_xlfn.IFNA(IF(VLOOKUP(Pres_2017_T1!BS195,[2]ListeGithub!$I$2:$K$111,3,FALSE)=$A$1,Pres_2017_T1!BU195,0),0)</f>
        <v>0</v>
      </c>
      <c r="BF195">
        <f ca="1">_xlfn.IFNA(IF(VLOOKUP(Pres_2017_T1!BZ195,[2]ListeGithub!$I$2:$K$111,3,FALSE)=$A$1,Pres_2017_T1!CB195,0),0)</f>
        <v>0</v>
      </c>
      <c r="BM195">
        <f ca="1">_xlfn.IFNA(IF(VLOOKUP(Pres_2017_T1!CG195,[2]ListeGithub!$I$2:$K$111,3,FALSE)=$A$1,Pres_2017_T1!CI195,0),0)</f>
        <v>0</v>
      </c>
      <c r="BT195">
        <f ca="1">_xlfn.IFNA(IF(VLOOKUP(Pres_2017_T1!CN195,[2]ListeGithub!$I$2:$K$111,3,FALSE)=$A$1,Pres_2017_T1!CP195,0),0)</f>
        <v>0</v>
      </c>
      <c r="CA195">
        <f t="shared" ref="CA195:CA258" ca="1" si="3">SUM(B195:BZ195)</f>
        <v>18197</v>
      </c>
    </row>
    <row r="196" spans="1:79" x14ac:dyDescent="0.75">
      <c r="A196" t="str">
        <v>40_03</v>
      </c>
      <c r="B196">
        <f ca="1">_xlfn.IFNA(IF(VLOOKUP(Pres_2017_T1!V196,[2]ListeGithub!$I$2:$K$111,3,FALSE)=$A$1,Pres_2017_T1!X196,0),0)</f>
        <v>0</v>
      </c>
      <c r="I196">
        <f ca="1">_xlfn.IFNA(IF(VLOOKUP(Pres_2017_T1!AC196,[2]ListeGithub!$I$2:$K$111,3,FALSE)=$A$1,Pres_2017_T1!AE196,0),0)</f>
        <v>0</v>
      </c>
      <c r="P196">
        <f ca="1">_xlfn.IFNA(IF(VLOOKUP(Pres_2017_T1!AJ196,[2]ListeGithub!$I$2:$K$111,3,FALSE)=$A$1,Pres_2017_T1!AL196,0),0)</f>
        <v>14699</v>
      </c>
      <c r="W196">
        <f ca="1">_xlfn.IFNA(IF(VLOOKUP(Pres_2017_T1!AQ196,[2]ListeGithub!$I$2:$K$111,3,FALSE)=$A$1,Pres_2017_T1!AS196,0),0)</f>
        <v>0</v>
      </c>
      <c r="AD196">
        <f ca="1">_xlfn.IFNA(IF(VLOOKUP(Pres_2017_T1!AX196,[2]ListeGithub!$I$2:$K$111,3,FALSE)=$A$1,Pres_2017_T1!AZ196,0),0)</f>
        <v>0</v>
      </c>
      <c r="AK196">
        <f ca="1">_xlfn.IFNA(IF(VLOOKUP(Pres_2017_T1!BE196,[2]ListeGithub!$I$2:$K$111,3,FALSE)=$A$1,Pres_2017_T1!BG196,0),0)</f>
        <v>0</v>
      </c>
      <c r="AR196">
        <f ca="1">_xlfn.IFNA(IF(VLOOKUP(Pres_2017_T1!BL196,[2]ListeGithub!$I$2:$K$111,3,FALSE)=$A$1,Pres_2017_T1!BN196,0),0)</f>
        <v>3367</v>
      </c>
      <c r="AY196">
        <f ca="1">_xlfn.IFNA(IF(VLOOKUP(Pres_2017_T1!BS196,[2]ListeGithub!$I$2:$K$111,3,FALSE)=$A$1,Pres_2017_T1!BU196,0),0)</f>
        <v>0</v>
      </c>
      <c r="BF196">
        <f ca="1">_xlfn.IFNA(IF(VLOOKUP(Pres_2017_T1!BZ196,[2]ListeGithub!$I$2:$K$111,3,FALSE)=$A$1,Pres_2017_T1!CB196,0),0)</f>
        <v>0</v>
      </c>
      <c r="BM196">
        <f ca="1">_xlfn.IFNA(IF(VLOOKUP(Pres_2017_T1!CG196,[2]ListeGithub!$I$2:$K$111,3,FALSE)=$A$1,Pres_2017_T1!CI196,0),0)</f>
        <v>0</v>
      </c>
      <c r="BT196">
        <f ca="1">_xlfn.IFNA(IF(VLOOKUP(Pres_2017_T1!CN196,[2]ListeGithub!$I$2:$K$111,3,FALSE)=$A$1,Pres_2017_T1!CP196,0),0)</f>
        <v>0</v>
      </c>
      <c r="CA196">
        <f t="shared" ca="1" si="3"/>
        <v>18066</v>
      </c>
    </row>
    <row r="197" spans="1:79" x14ac:dyDescent="0.75">
      <c r="A197" t="str">
        <v>41_01</v>
      </c>
      <c r="B197">
        <f ca="1">_xlfn.IFNA(IF(VLOOKUP(Pres_2017_T1!V197,[2]ListeGithub!$I$2:$K$111,3,FALSE)=$A$1,Pres_2017_T1!X197,0),0)</f>
        <v>0</v>
      </c>
      <c r="I197">
        <f ca="1">_xlfn.IFNA(IF(VLOOKUP(Pres_2017_T1!AC197,[2]ListeGithub!$I$2:$K$111,3,FALSE)=$A$1,Pres_2017_T1!AE197,0),0)</f>
        <v>13867</v>
      </c>
      <c r="P197">
        <f ca="1">_xlfn.IFNA(IF(VLOOKUP(Pres_2017_T1!AJ197,[2]ListeGithub!$I$2:$K$111,3,FALSE)=$A$1,Pres_2017_T1!AL197,0),0)</f>
        <v>0</v>
      </c>
      <c r="W197">
        <f ca="1">_xlfn.IFNA(IF(VLOOKUP(Pres_2017_T1!AQ197,[2]ListeGithub!$I$2:$K$111,3,FALSE)=$A$1,Pres_2017_T1!AS197,0),0)</f>
        <v>0</v>
      </c>
      <c r="AD197">
        <f ca="1">_xlfn.IFNA(IF(VLOOKUP(Pres_2017_T1!AX197,[2]ListeGithub!$I$2:$K$111,3,FALSE)=$A$1,Pres_2017_T1!AZ197,0),0)</f>
        <v>0</v>
      </c>
      <c r="AK197">
        <f ca="1">_xlfn.IFNA(IF(VLOOKUP(Pres_2017_T1!BE197,[2]ListeGithub!$I$2:$K$111,3,FALSE)=$A$1,Pres_2017_T1!BG197,0),0)</f>
        <v>3714</v>
      </c>
      <c r="AR197">
        <f ca="1">_xlfn.IFNA(IF(VLOOKUP(Pres_2017_T1!BL197,[2]ListeGithub!$I$2:$K$111,3,FALSE)=$A$1,Pres_2017_T1!BN197,0),0)</f>
        <v>0</v>
      </c>
      <c r="AY197">
        <f ca="1">_xlfn.IFNA(IF(VLOOKUP(Pres_2017_T1!BS197,[2]ListeGithub!$I$2:$K$111,3,FALSE)=$A$1,Pres_2017_T1!BU197,0),0)</f>
        <v>0</v>
      </c>
      <c r="BF197">
        <f ca="1">_xlfn.IFNA(IF(VLOOKUP(Pres_2017_T1!BZ197,[2]ListeGithub!$I$2:$K$111,3,FALSE)=$A$1,Pres_2017_T1!CB197,0),0)</f>
        <v>0</v>
      </c>
      <c r="BM197">
        <f ca="1">_xlfn.IFNA(IF(VLOOKUP(Pres_2017_T1!CG197,[2]ListeGithub!$I$2:$K$111,3,FALSE)=$A$1,Pres_2017_T1!CI197,0),0)</f>
        <v>0</v>
      </c>
      <c r="BT197">
        <f ca="1">_xlfn.IFNA(IF(VLOOKUP(Pres_2017_T1!CN197,[2]ListeGithub!$I$2:$K$111,3,FALSE)=$A$1,Pres_2017_T1!CP197,0),0)</f>
        <v>0</v>
      </c>
      <c r="CA197">
        <f t="shared" ca="1" si="3"/>
        <v>17581</v>
      </c>
    </row>
    <row r="198" spans="1:79" x14ac:dyDescent="0.75">
      <c r="A198" t="str">
        <v>41_02</v>
      </c>
      <c r="B198">
        <f ca="1">_xlfn.IFNA(IF(VLOOKUP(Pres_2017_T1!V198,[2]ListeGithub!$I$2:$K$111,3,FALSE)=$A$1,Pres_2017_T1!X198,0),0)</f>
        <v>17968</v>
      </c>
      <c r="I198">
        <f ca="1">_xlfn.IFNA(IF(VLOOKUP(Pres_2017_T1!AC198,[2]ListeGithub!$I$2:$K$111,3,FALSE)=$A$1,Pres_2017_T1!AE198,0),0)</f>
        <v>0</v>
      </c>
      <c r="P198">
        <f ca="1">_xlfn.IFNA(IF(VLOOKUP(Pres_2017_T1!AJ198,[2]ListeGithub!$I$2:$K$111,3,FALSE)=$A$1,Pres_2017_T1!AL198,0),0)</f>
        <v>0</v>
      </c>
      <c r="W198">
        <f ca="1">_xlfn.IFNA(IF(VLOOKUP(Pres_2017_T1!AQ198,[2]ListeGithub!$I$2:$K$111,3,FALSE)=$A$1,Pres_2017_T1!AS198,0),0)</f>
        <v>0</v>
      </c>
      <c r="AD198">
        <f ca="1">_xlfn.IFNA(IF(VLOOKUP(Pres_2017_T1!AX198,[2]ListeGithub!$I$2:$K$111,3,FALSE)=$A$1,Pres_2017_T1!AZ198,0),0)</f>
        <v>3930</v>
      </c>
      <c r="AK198">
        <f ca="1">_xlfn.IFNA(IF(VLOOKUP(Pres_2017_T1!BE198,[2]ListeGithub!$I$2:$K$111,3,FALSE)=$A$1,Pres_2017_T1!BG198,0),0)</f>
        <v>0</v>
      </c>
      <c r="AR198">
        <f ca="1">_xlfn.IFNA(IF(VLOOKUP(Pres_2017_T1!BL198,[2]ListeGithub!$I$2:$K$111,3,FALSE)=$A$1,Pres_2017_T1!BN198,0),0)</f>
        <v>0</v>
      </c>
      <c r="AY198">
        <f ca="1">_xlfn.IFNA(IF(VLOOKUP(Pres_2017_T1!BS198,[2]ListeGithub!$I$2:$K$111,3,FALSE)=$A$1,Pres_2017_T1!BU198,0),0)</f>
        <v>0</v>
      </c>
      <c r="BF198">
        <f ca="1">_xlfn.IFNA(IF(VLOOKUP(Pres_2017_T1!BZ198,[2]ListeGithub!$I$2:$K$111,3,FALSE)=$A$1,Pres_2017_T1!CB198,0),0)</f>
        <v>0</v>
      </c>
      <c r="BM198">
        <f ca="1">_xlfn.IFNA(IF(VLOOKUP(Pres_2017_T1!CG198,[2]ListeGithub!$I$2:$K$111,3,FALSE)=$A$1,Pres_2017_T1!CI198,0),0)</f>
        <v>0</v>
      </c>
      <c r="BT198">
        <f ca="1">_xlfn.IFNA(IF(VLOOKUP(Pres_2017_T1!CN198,[2]ListeGithub!$I$2:$K$111,3,FALSE)=$A$1,Pres_2017_T1!CP198,0),0)</f>
        <v>0</v>
      </c>
      <c r="CA198">
        <f t="shared" ca="1" si="3"/>
        <v>21898</v>
      </c>
    </row>
    <row r="199" spans="1:79" x14ac:dyDescent="0.75">
      <c r="A199" t="str">
        <v>41_03</v>
      </c>
      <c r="B199">
        <f ca="1">_xlfn.IFNA(IF(VLOOKUP(Pres_2017_T1!V199,[2]ListeGithub!$I$2:$K$111,3,FALSE)=$A$1,Pres_2017_T1!X199,0),0)</f>
        <v>16827</v>
      </c>
      <c r="I199">
        <f ca="1">_xlfn.IFNA(IF(VLOOKUP(Pres_2017_T1!AC199,[2]ListeGithub!$I$2:$K$111,3,FALSE)=$A$1,Pres_2017_T1!AE199,0),0)</f>
        <v>0</v>
      </c>
      <c r="P199">
        <f ca="1">_xlfn.IFNA(IF(VLOOKUP(Pres_2017_T1!AJ199,[2]ListeGithub!$I$2:$K$111,3,FALSE)=$A$1,Pres_2017_T1!AL199,0),0)</f>
        <v>0</v>
      </c>
      <c r="W199">
        <f ca="1">_xlfn.IFNA(IF(VLOOKUP(Pres_2017_T1!AQ199,[2]ListeGithub!$I$2:$K$111,3,FALSE)=$A$1,Pres_2017_T1!AS199,0),0)</f>
        <v>0</v>
      </c>
      <c r="AD199">
        <f ca="1">_xlfn.IFNA(IF(VLOOKUP(Pres_2017_T1!AX199,[2]ListeGithub!$I$2:$K$111,3,FALSE)=$A$1,Pres_2017_T1!AZ199,0),0)</f>
        <v>4002</v>
      </c>
      <c r="AK199">
        <f ca="1">_xlfn.IFNA(IF(VLOOKUP(Pres_2017_T1!BE199,[2]ListeGithub!$I$2:$K$111,3,FALSE)=$A$1,Pres_2017_T1!BG199,0),0)</f>
        <v>0</v>
      </c>
      <c r="AR199">
        <f ca="1">_xlfn.IFNA(IF(VLOOKUP(Pres_2017_T1!BL199,[2]ListeGithub!$I$2:$K$111,3,FALSE)=$A$1,Pres_2017_T1!BN199,0),0)</f>
        <v>0</v>
      </c>
      <c r="AY199">
        <f ca="1">_xlfn.IFNA(IF(VLOOKUP(Pres_2017_T1!BS199,[2]ListeGithub!$I$2:$K$111,3,FALSE)=$A$1,Pres_2017_T1!BU199,0),0)</f>
        <v>0</v>
      </c>
      <c r="BF199">
        <f ca="1">_xlfn.IFNA(IF(VLOOKUP(Pres_2017_T1!BZ199,[2]ListeGithub!$I$2:$K$111,3,FALSE)=$A$1,Pres_2017_T1!CB199,0),0)</f>
        <v>0</v>
      </c>
      <c r="BM199">
        <f ca="1">_xlfn.IFNA(IF(VLOOKUP(Pres_2017_T1!CG199,[2]ListeGithub!$I$2:$K$111,3,FALSE)=$A$1,Pres_2017_T1!CI199,0),0)</f>
        <v>0</v>
      </c>
      <c r="BT199">
        <f ca="1">_xlfn.IFNA(IF(VLOOKUP(Pres_2017_T1!CN199,[2]ListeGithub!$I$2:$K$111,3,FALSE)=$A$1,Pres_2017_T1!CP199,0),0)</f>
        <v>0</v>
      </c>
      <c r="CA199">
        <f t="shared" ca="1" si="3"/>
        <v>20829</v>
      </c>
    </row>
    <row r="200" spans="1:79" x14ac:dyDescent="0.75">
      <c r="A200" t="str">
        <v>42_01</v>
      </c>
      <c r="B200">
        <f ca="1">_xlfn.IFNA(IF(VLOOKUP(Pres_2017_T1!V200,[2]ListeGithub!$I$2:$K$111,3,FALSE)=$A$1,Pres_2017_T1!X200,0),0)</f>
        <v>0</v>
      </c>
      <c r="I200">
        <f ca="1">_xlfn.IFNA(IF(VLOOKUP(Pres_2017_T1!AC200,[2]ListeGithub!$I$2:$K$111,3,FALSE)=$A$1,Pres_2017_T1!AE200,0),0)</f>
        <v>0</v>
      </c>
      <c r="P200">
        <f ca="1">_xlfn.IFNA(IF(VLOOKUP(Pres_2017_T1!AJ200,[2]ListeGithub!$I$2:$K$111,3,FALSE)=$A$1,Pres_2017_T1!AL200,0),0)</f>
        <v>9713</v>
      </c>
      <c r="W200">
        <f ca="1">_xlfn.IFNA(IF(VLOOKUP(Pres_2017_T1!AQ200,[2]ListeGithub!$I$2:$K$111,3,FALSE)=$A$1,Pres_2017_T1!AS200,0),0)</f>
        <v>0</v>
      </c>
      <c r="AD200">
        <f ca="1">_xlfn.IFNA(IF(VLOOKUP(Pres_2017_T1!AX200,[2]ListeGithub!$I$2:$K$111,3,FALSE)=$A$1,Pres_2017_T1!AZ200,0),0)</f>
        <v>0</v>
      </c>
      <c r="AK200">
        <f ca="1">_xlfn.IFNA(IF(VLOOKUP(Pres_2017_T1!BE200,[2]ListeGithub!$I$2:$K$111,3,FALSE)=$A$1,Pres_2017_T1!BG200,0),0)</f>
        <v>2141</v>
      </c>
      <c r="AR200">
        <f ca="1">_xlfn.IFNA(IF(VLOOKUP(Pres_2017_T1!BL200,[2]ListeGithub!$I$2:$K$111,3,FALSE)=$A$1,Pres_2017_T1!BN200,0),0)</f>
        <v>0</v>
      </c>
      <c r="AY200">
        <f ca="1">_xlfn.IFNA(IF(VLOOKUP(Pres_2017_T1!BS200,[2]ListeGithub!$I$2:$K$111,3,FALSE)=$A$1,Pres_2017_T1!BU200,0),0)</f>
        <v>0</v>
      </c>
      <c r="BF200">
        <f ca="1">_xlfn.IFNA(IF(VLOOKUP(Pres_2017_T1!BZ200,[2]ListeGithub!$I$2:$K$111,3,FALSE)=$A$1,Pres_2017_T1!CB200,0),0)</f>
        <v>0</v>
      </c>
      <c r="BM200">
        <f ca="1">_xlfn.IFNA(IF(VLOOKUP(Pres_2017_T1!CG200,[2]ListeGithub!$I$2:$K$111,3,FALSE)=$A$1,Pres_2017_T1!CI200,0),0)</f>
        <v>0</v>
      </c>
      <c r="BT200">
        <f ca="1">_xlfn.IFNA(IF(VLOOKUP(Pres_2017_T1!CN200,[2]ListeGithub!$I$2:$K$111,3,FALSE)=$A$1,Pres_2017_T1!CP200,0),0)</f>
        <v>0</v>
      </c>
      <c r="CA200">
        <f t="shared" ca="1" si="3"/>
        <v>11854</v>
      </c>
    </row>
    <row r="201" spans="1:79" x14ac:dyDescent="0.75">
      <c r="A201" t="str">
        <v>42_02</v>
      </c>
      <c r="B201">
        <f ca="1">_xlfn.IFNA(IF(VLOOKUP(Pres_2017_T1!V201,[2]ListeGithub!$I$2:$K$111,3,FALSE)=$A$1,Pres_2017_T1!X201,0),0)</f>
        <v>0</v>
      </c>
      <c r="I201">
        <f ca="1">_xlfn.IFNA(IF(VLOOKUP(Pres_2017_T1!AC201,[2]ListeGithub!$I$2:$K$111,3,FALSE)=$A$1,Pres_2017_T1!AE201,0),0)</f>
        <v>0</v>
      </c>
      <c r="P201">
        <f ca="1">_xlfn.IFNA(IF(VLOOKUP(Pres_2017_T1!AJ201,[2]ListeGithub!$I$2:$K$111,3,FALSE)=$A$1,Pres_2017_T1!AL201,0),0)</f>
        <v>0</v>
      </c>
      <c r="W201">
        <f ca="1">_xlfn.IFNA(IF(VLOOKUP(Pres_2017_T1!AQ201,[2]ListeGithub!$I$2:$K$111,3,FALSE)=$A$1,Pres_2017_T1!AS201,0),0)</f>
        <v>6468</v>
      </c>
      <c r="AD201">
        <f ca="1">_xlfn.IFNA(IF(VLOOKUP(Pres_2017_T1!AX201,[2]ListeGithub!$I$2:$K$111,3,FALSE)=$A$1,Pres_2017_T1!AZ201,0),0)</f>
        <v>0</v>
      </c>
      <c r="AK201">
        <f ca="1">_xlfn.IFNA(IF(VLOOKUP(Pres_2017_T1!BE201,[2]ListeGithub!$I$2:$K$111,3,FALSE)=$A$1,Pres_2017_T1!BG201,0),0)</f>
        <v>1469</v>
      </c>
      <c r="AR201">
        <f ca="1">_xlfn.IFNA(IF(VLOOKUP(Pres_2017_T1!BL201,[2]ListeGithub!$I$2:$K$111,3,FALSE)=$A$1,Pres_2017_T1!BN201,0),0)</f>
        <v>0</v>
      </c>
      <c r="AY201">
        <f ca="1">_xlfn.IFNA(IF(VLOOKUP(Pres_2017_T1!BS201,[2]ListeGithub!$I$2:$K$111,3,FALSE)=$A$1,Pres_2017_T1!BU201,0),0)</f>
        <v>0</v>
      </c>
      <c r="BF201">
        <f ca="1">_xlfn.IFNA(IF(VLOOKUP(Pres_2017_T1!BZ201,[2]ListeGithub!$I$2:$K$111,3,FALSE)=$A$1,Pres_2017_T1!CB201,0),0)</f>
        <v>0</v>
      </c>
      <c r="BM201">
        <f ca="1">_xlfn.IFNA(IF(VLOOKUP(Pres_2017_T1!CG201,[2]ListeGithub!$I$2:$K$111,3,FALSE)=$A$1,Pres_2017_T1!CI201,0),0)</f>
        <v>0</v>
      </c>
      <c r="BT201">
        <f ca="1">_xlfn.IFNA(IF(VLOOKUP(Pres_2017_T1!CN201,[2]ListeGithub!$I$2:$K$111,3,FALSE)=$A$1,Pres_2017_T1!CP201,0),0)</f>
        <v>0</v>
      </c>
      <c r="CA201">
        <f t="shared" ca="1" si="3"/>
        <v>7937</v>
      </c>
    </row>
    <row r="202" spans="1:79" x14ac:dyDescent="0.75">
      <c r="A202" t="str">
        <v>42_03</v>
      </c>
      <c r="B202">
        <f ca="1">_xlfn.IFNA(IF(VLOOKUP(Pres_2017_T1!V202,[2]ListeGithub!$I$2:$K$111,3,FALSE)=$A$1,Pres_2017_T1!X202,0),0)</f>
        <v>15352</v>
      </c>
      <c r="I202">
        <f ca="1">_xlfn.IFNA(IF(VLOOKUP(Pres_2017_T1!AC202,[2]ListeGithub!$I$2:$K$111,3,FALSE)=$A$1,Pres_2017_T1!AE202,0),0)</f>
        <v>0</v>
      </c>
      <c r="P202">
        <f ca="1">_xlfn.IFNA(IF(VLOOKUP(Pres_2017_T1!AJ202,[2]ListeGithub!$I$2:$K$111,3,FALSE)=$A$1,Pres_2017_T1!AL202,0),0)</f>
        <v>0</v>
      </c>
      <c r="W202">
        <f ca="1">_xlfn.IFNA(IF(VLOOKUP(Pres_2017_T1!AQ202,[2]ListeGithub!$I$2:$K$111,3,FALSE)=$A$1,Pres_2017_T1!AS202,0),0)</f>
        <v>0</v>
      </c>
      <c r="AD202">
        <f ca="1">_xlfn.IFNA(IF(VLOOKUP(Pres_2017_T1!AX202,[2]ListeGithub!$I$2:$K$111,3,FALSE)=$A$1,Pres_2017_T1!AZ202,0),0)</f>
        <v>3859</v>
      </c>
      <c r="AK202">
        <f ca="1">_xlfn.IFNA(IF(VLOOKUP(Pres_2017_T1!BE202,[2]ListeGithub!$I$2:$K$111,3,FALSE)=$A$1,Pres_2017_T1!BG202,0),0)</f>
        <v>0</v>
      </c>
      <c r="AR202">
        <f ca="1">_xlfn.IFNA(IF(VLOOKUP(Pres_2017_T1!BL202,[2]ListeGithub!$I$2:$K$111,3,FALSE)=$A$1,Pres_2017_T1!BN202,0),0)</f>
        <v>0</v>
      </c>
      <c r="AY202">
        <f ca="1">_xlfn.IFNA(IF(VLOOKUP(Pres_2017_T1!BS202,[2]ListeGithub!$I$2:$K$111,3,FALSE)=$A$1,Pres_2017_T1!BU202,0),0)</f>
        <v>0</v>
      </c>
      <c r="BF202">
        <f ca="1">_xlfn.IFNA(IF(VLOOKUP(Pres_2017_T1!BZ202,[2]ListeGithub!$I$2:$K$111,3,FALSE)=$A$1,Pres_2017_T1!CB202,0),0)</f>
        <v>0</v>
      </c>
      <c r="BM202">
        <f ca="1">_xlfn.IFNA(IF(VLOOKUP(Pres_2017_T1!CG202,[2]ListeGithub!$I$2:$K$111,3,FALSE)=$A$1,Pres_2017_T1!CI202,0),0)</f>
        <v>0</v>
      </c>
      <c r="BT202">
        <f ca="1">_xlfn.IFNA(IF(VLOOKUP(Pres_2017_T1!CN202,[2]ListeGithub!$I$2:$K$111,3,FALSE)=$A$1,Pres_2017_T1!CP202,0),0)</f>
        <v>0</v>
      </c>
      <c r="CA202">
        <f t="shared" ca="1" si="3"/>
        <v>19211</v>
      </c>
    </row>
    <row r="203" spans="1:79" x14ac:dyDescent="0.75">
      <c r="A203" t="str">
        <v>42_04</v>
      </c>
      <c r="B203">
        <f ca="1">_xlfn.IFNA(IF(VLOOKUP(Pres_2017_T1!V203,[2]ListeGithub!$I$2:$K$111,3,FALSE)=$A$1,Pres_2017_T1!X203,0),0)</f>
        <v>21153</v>
      </c>
      <c r="I203">
        <f ca="1">_xlfn.IFNA(IF(VLOOKUP(Pres_2017_T1!AC203,[2]ListeGithub!$I$2:$K$111,3,FALSE)=$A$1,Pres_2017_T1!AE203,0),0)</f>
        <v>0</v>
      </c>
      <c r="P203">
        <f ca="1">_xlfn.IFNA(IF(VLOOKUP(Pres_2017_T1!AJ203,[2]ListeGithub!$I$2:$K$111,3,FALSE)=$A$1,Pres_2017_T1!AL203,0),0)</f>
        <v>0</v>
      </c>
      <c r="W203">
        <f ca="1">_xlfn.IFNA(IF(VLOOKUP(Pres_2017_T1!AQ203,[2]ListeGithub!$I$2:$K$111,3,FALSE)=$A$1,Pres_2017_T1!AS203,0),0)</f>
        <v>0</v>
      </c>
      <c r="AD203">
        <f ca="1">_xlfn.IFNA(IF(VLOOKUP(Pres_2017_T1!AX203,[2]ListeGithub!$I$2:$K$111,3,FALSE)=$A$1,Pres_2017_T1!AZ203,0),0)</f>
        <v>4586</v>
      </c>
      <c r="AK203">
        <f ca="1">_xlfn.IFNA(IF(VLOOKUP(Pres_2017_T1!BE203,[2]ListeGithub!$I$2:$K$111,3,FALSE)=$A$1,Pres_2017_T1!BG203,0),0)</f>
        <v>0</v>
      </c>
      <c r="AR203">
        <f ca="1">_xlfn.IFNA(IF(VLOOKUP(Pres_2017_T1!BL203,[2]ListeGithub!$I$2:$K$111,3,FALSE)=$A$1,Pres_2017_T1!BN203,0),0)</f>
        <v>0</v>
      </c>
      <c r="AY203">
        <f ca="1">_xlfn.IFNA(IF(VLOOKUP(Pres_2017_T1!BS203,[2]ListeGithub!$I$2:$K$111,3,FALSE)=$A$1,Pres_2017_T1!BU203,0),0)</f>
        <v>0</v>
      </c>
      <c r="BF203">
        <f ca="1">_xlfn.IFNA(IF(VLOOKUP(Pres_2017_T1!BZ203,[2]ListeGithub!$I$2:$K$111,3,FALSE)=$A$1,Pres_2017_T1!CB203,0),0)</f>
        <v>0</v>
      </c>
      <c r="BM203">
        <f ca="1">_xlfn.IFNA(IF(VLOOKUP(Pres_2017_T1!CG203,[2]ListeGithub!$I$2:$K$111,3,FALSE)=$A$1,Pres_2017_T1!CI203,0),0)</f>
        <v>0</v>
      </c>
      <c r="BT203">
        <f ca="1">_xlfn.IFNA(IF(VLOOKUP(Pres_2017_T1!CN203,[2]ListeGithub!$I$2:$K$111,3,FALSE)=$A$1,Pres_2017_T1!CP203,0),0)</f>
        <v>0</v>
      </c>
      <c r="CA203">
        <f t="shared" ca="1" si="3"/>
        <v>25739</v>
      </c>
    </row>
    <row r="204" spans="1:79" x14ac:dyDescent="0.75">
      <c r="A204" t="str">
        <v>42_05</v>
      </c>
      <c r="B204">
        <f ca="1">_xlfn.IFNA(IF(VLOOKUP(Pres_2017_T1!V204,[2]ListeGithub!$I$2:$K$111,3,FALSE)=$A$1,Pres_2017_T1!X204,0),0)</f>
        <v>20020</v>
      </c>
      <c r="I204">
        <f ca="1">_xlfn.IFNA(IF(VLOOKUP(Pres_2017_T1!AC204,[2]ListeGithub!$I$2:$K$111,3,FALSE)=$A$1,Pres_2017_T1!AE204,0),0)</f>
        <v>0</v>
      </c>
      <c r="P204">
        <f ca="1">_xlfn.IFNA(IF(VLOOKUP(Pres_2017_T1!AJ204,[2]ListeGithub!$I$2:$K$111,3,FALSE)=$A$1,Pres_2017_T1!AL204,0),0)</f>
        <v>0</v>
      </c>
      <c r="W204">
        <f ca="1">_xlfn.IFNA(IF(VLOOKUP(Pres_2017_T1!AQ204,[2]ListeGithub!$I$2:$K$111,3,FALSE)=$A$1,Pres_2017_T1!AS204,0),0)</f>
        <v>0</v>
      </c>
      <c r="AD204">
        <f ca="1">_xlfn.IFNA(IF(VLOOKUP(Pres_2017_T1!AX204,[2]ListeGithub!$I$2:$K$111,3,FALSE)=$A$1,Pres_2017_T1!AZ204,0),0)</f>
        <v>4824</v>
      </c>
      <c r="AK204">
        <f ca="1">_xlfn.IFNA(IF(VLOOKUP(Pres_2017_T1!BE204,[2]ListeGithub!$I$2:$K$111,3,FALSE)=$A$1,Pres_2017_T1!BG204,0),0)</f>
        <v>0</v>
      </c>
      <c r="AR204">
        <f ca="1">_xlfn.IFNA(IF(VLOOKUP(Pres_2017_T1!BL204,[2]ListeGithub!$I$2:$K$111,3,FALSE)=$A$1,Pres_2017_T1!BN204,0),0)</f>
        <v>0</v>
      </c>
      <c r="AY204">
        <f ca="1">_xlfn.IFNA(IF(VLOOKUP(Pres_2017_T1!BS204,[2]ListeGithub!$I$2:$K$111,3,FALSE)=$A$1,Pres_2017_T1!BU204,0),0)</f>
        <v>0</v>
      </c>
      <c r="BF204">
        <f ca="1">_xlfn.IFNA(IF(VLOOKUP(Pres_2017_T1!BZ204,[2]ListeGithub!$I$2:$K$111,3,FALSE)=$A$1,Pres_2017_T1!CB204,0),0)</f>
        <v>0</v>
      </c>
      <c r="BM204">
        <f ca="1">_xlfn.IFNA(IF(VLOOKUP(Pres_2017_T1!CG204,[2]ListeGithub!$I$2:$K$111,3,FALSE)=$A$1,Pres_2017_T1!CI204,0),0)</f>
        <v>0</v>
      </c>
      <c r="BT204">
        <f ca="1">_xlfn.IFNA(IF(VLOOKUP(Pres_2017_T1!CN204,[2]ListeGithub!$I$2:$K$111,3,FALSE)=$A$1,Pres_2017_T1!CP204,0),0)</f>
        <v>0</v>
      </c>
      <c r="CA204">
        <f t="shared" ca="1" si="3"/>
        <v>24844</v>
      </c>
    </row>
    <row r="205" spans="1:79" x14ac:dyDescent="0.75">
      <c r="A205" t="str">
        <v>42_06</v>
      </c>
      <c r="B205">
        <f ca="1">_xlfn.IFNA(IF(VLOOKUP(Pres_2017_T1!V205,[2]ListeGithub!$I$2:$K$111,3,FALSE)=$A$1,Pres_2017_T1!X205,0),0)</f>
        <v>21516</v>
      </c>
      <c r="I205">
        <f ca="1">_xlfn.IFNA(IF(VLOOKUP(Pres_2017_T1!AC205,[2]ListeGithub!$I$2:$K$111,3,FALSE)=$A$1,Pres_2017_T1!AE205,0),0)</f>
        <v>0</v>
      </c>
      <c r="P205">
        <f ca="1">_xlfn.IFNA(IF(VLOOKUP(Pres_2017_T1!AJ205,[2]ListeGithub!$I$2:$K$111,3,FALSE)=$A$1,Pres_2017_T1!AL205,0),0)</f>
        <v>0</v>
      </c>
      <c r="W205">
        <f ca="1">_xlfn.IFNA(IF(VLOOKUP(Pres_2017_T1!AQ205,[2]ListeGithub!$I$2:$K$111,3,FALSE)=$A$1,Pres_2017_T1!AS205,0),0)</f>
        <v>0</v>
      </c>
      <c r="AD205">
        <f ca="1">_xlfn.IFNA(IF(VLOOKUP(Pres_2017_T1!AX205,[2]ListeGithub!$I$2:$K$111,3,FALSE)=$A$1,Pres_2017_T1!AZ205,0),0)</f>
        <v>5810</v>
      </c>
      <c r="AK205">
        <f ca="1">_xlfn.IFNA(IF(VLOOKUP(Pres_2017_T1!BE205,[2]ListeGithub!$I$2:$K$111,3,FALSE)=$A$1,Pres_2017_T1!BG205,0),0)</f>
        <v>0</v>
      </c>
      <c r="AR205">
        <f ca="1">_xlfn.IFNA(IF(VLOOKUP(Pres_2017_T1!BL205,[2]ListeGithub!$I$2:$K$111,3,FALSE)=$A$1,Pres_2017_T1!BN205,0),0)</f>
        <v>0</v>
      </c>
      <c r="AY205">
        <f ca="1">_xlfn.IFNA(IF(VLOOKUP(Pres_2017_T1!BS205,[2]ListeGithub!$I$2:$K$111,3,FALSE)=$A$1,Pres_2017_T1!BU205,0),0)</f>
        <v>0</v>
      </c>
      <c r="BF205">
        <f ca="1">_xlfn.IFNA(IF(VLOOKUP(Pres_2017_T1!BZ205,[2]ListeGithub!$I$2:$K$111,3,FALSE)=$A$1,Pres_2017_T1!CB205,0),0)</f>
        <v>0</v>
      </c>
      <c r="BM205">
        <f ca="1">_xlfn.IFNA(IF(VLOOKUP(Pres_2017_T1!CG205,[2]ListeGithub!$I$2:$K$111,3,FALSE)=$A$1,Pres_2017_T1!CI205,0),0)</f>
        <v>0</v>
      </c>
      <c r="BT205">
        <f ca="1">_xlfn.IFNA(IF(VLOOKUP(Pres_2017_T1!CN205,[2]ListeGithub!$I$2:$K$111,3,FALSE)=$A$1,Pres_2017_T1!CP205,0),0)</f>
        <v>0</v>
      </c>
      <c r="CA205">
        <f t="shared" ca="1" si="3"/>
        <v>27326</v>
      </c>
    </row>
    <row r="206" spans="1:79" x14ac:dyDescent="0.75">
      <c r="A206" t="str">
        <v>43_01</v>
      </c>
      <c r="B206">
        <f ca="1">_xlfn.IFNA(IF(VLOOKUP(Pres_2017_T1!V206,[2]ListeGithub!$I$2:$K$111,3,FALSE)=$A$1,Pres_2017_T1!X206,0),0)</f>
        <v>19319</v>
      </c>
      <c r="I206">
        <f ca="1">_xlfn.IFNA(IF(VLOOKUP(Pres_2017_T1!AC206,[2]ListeGithub!$I$2:$K$111,3,FALSE)=$A$1,Pres_2017_T1!AE206,0),0)</f>
        <v>0</v>
      </c>
      <c r="P206">
        <f ca="1">_xlfn.IFNA(IF(VLOOKUP(Pres_2017_T1!AJ206,[2]ListeGithub!$I$2:$K$111,3,FALSE)=$A$1,Pres_2017_T1!AL206,0),0)</f>
        <v>0</v>
      </c>
      <c r="W206">
        <f ca="1">_xlfn.IFNA(IF(VLOOKUP(Pres_2017_T1!AQ206,[2]ListeGithub!$I$2:$K$111,3,FALSE)=$A$1,Pres_2017_T1!AS206,0),0)</f>
        <v>0</v>
      </c>
      <c r="AD206">
        <f ca="1">_xlfn.IFNA(IF(VLOOKUP(Pres_2017_T1!AX206,[2]ListeGithub!$I$2:$K$111,3,FALSE)=$A$1,Pres_2017_T1!AZ206,0),0)</f>
        <v>4891</v>
      </c>
      <c r="AK206">
        <f ca="1">_xlfn.IFNA(IF(VLOOKUP(Pres_2017_T1!BE206,[2]ListeGithub!$I$2:$K$111,3,FALSE)=$A$1,Pres_2017_T1!BG206,0),0)</f>
        <v>0</v>
      </c>
      <c r="AR206">
        <f ca="1">_xlfn.IFNA(IF(VLOOKUP(Pres_2017_T1!BL206,[2]ListeGithub!$I$2:$K$111,3,FALSE)=$A$1,Pres_2017_T1!BN206,0),0)</f>
        <v>0</v>
      </c>
      <c r="AY206">
        <f ca="1">_xlfn.IFNA(IF(VLOOKUP(Pres_2017_T1!BS206,[2]ListeGithub!$I$2:$K$111,3,FALSE)=$A$1,Pres_2017_T1!BU206,0),0)</f>
        <v>0</v>
      </c>
      <c r="BF206">
        <f ca="1">_xlfn.IFNA(IF(VLOOKUP(Pres_2017_T1!BZ206,[2]ListeGithub!$I$2:$K$111,3,FALSE)=$A$1,Pres_2017_T1!CB206,0),0)</f>
        <v>0</v>
      </c>
      <c r="BM206">
        <f ca="1">_xlfn.IFNA(IF(VLOOKUP(Pres_2017_T1!CG206,[2]ListeGithub!$I$2:$K$111,3,FALSE)=$A$1,Pres_2017_T1!CI206,0),0)</f>
        <v>0</v>
      </c>
      <c r="BT206">
        <f ca="1">_xlfn.IFNA(IF(VLOOKUP(Pres_2017_T1!CN206,[2]ListeGithub!$I$2:$K$111,3,FALSE)=$A$1,Pres_2017_T1!CP206,0),0)</f>
        <v>0</v>
      </c>
      <c r="CA206">
        <f t="shared" ca="1" si="3"/>
        <v>24210</v>
      </c>
    </row>
    <row r="207" spans="1:79" x14ac:dyDescent="0.75">
      <c r="A207" t="str">
        <v>43_02</v>
      </c>
      <c r="B207">
        <f ca="1">_xlfn.IFNA(IF(VLOOKUP(Pres_2017_T1!V207,[2]ListeGithub!$I$2:$K$111,3,FALSE)=$A$1,Pres_2017_T1!X207,0),0)</f>
        <v>0</v>
      </c>
      <c r="I207">
        <f ca="1">_xlfn.IFNA(IF(VLOOKUP(Pres_2017_T1!AC207,[2]ListeGithub!$I$2:$K$111,3,FALSE)=$A$1,Pres_2017_T1!AE207,0),0)</f>
        <v>12866</v>
      </c>
      <c r="P207">
        <f ca="1">_xlfn.IFNA(IF(VLOOKUP(Pres_2017_T1!AJ207,[2]ListeGithub!$I$2:$K$111,3,FALSE)=$A$1,Pres_2017_T1!AL207,0),0)</f>
        <v>0</v>
      </c>
      <c r="W207">
        <f ca="1">_xlfn.IFNA(IF(VLOOKUP(Pres_2017_T1!AQ207,[2]ListeGithub!$I$2:$K$111,3,FALSE)=$A$1,Pres_2017_T1!AS207,0),0)</f>
        <v>0</v>
      </c>
      <c r="AD207">
        <f ca="1">_xlfn.IFNA(IF(VLOOKUP(Pres_2017_T1!AX207,[2]ListeGithub!$I$2:$K$111,3,FALSE)=$A$1,Pres_2017_T1!AZ207,0),0)</f>
        <v>3455</v>
      </c>
      <c r="AK207">
        <f ca="1">_xlfn.IFNA(IF(VLOOKUP(Pres_2017_T1!BE207,[2]ListeGithub!$I$2:$K$111,3,FALSE)=$A$1,Pres_2017_T1!BG207,0),0)</f>
        <v>0</v>
      </c>
      <c r="AR207">
        <f ca="1">_xlfn.IFNA(IF(VLOOKUP(Pres_2017_T1!BL207,[2]ListeGithub!$I$2:$K$111,3,FALSE)=$A$1,Pres_2017_T1!BN207,0),0)</f>
        <v>0</v>
      </c>
      <c r="AY207">
        <f ca="1">_xlfn.IFNA(IF(VLOOKUP(Pres_2017_T1!BS207,[2]ListeGithub!$I$2:$K$111,3,FALSE)=$A$1,Pres_2017_T1!BU207,0),0)</f>
        <v>0</v>
      </c>
      <c r="BF207">
        <f ca="1">_xlfn.IFNA(IF(VLOOKUP(Pres_2017_T1!BZ207,[2]ListeGithub!$I$2:$K$111,3,FALSE)=$A$1,Pres_2017_T1!CB207,0),0)</f>
        <v>0</v>
      </c>
      <c r="BM207">
        <f ca="1">_xlfn.IFNA(IF(VLOOKUP(Pres_2017_T1!CG207,[2]ListeGithub!$I$2:$K$111,3,FALSE)=$A$1,Pres_2017_T1!CI207,0),0)</f>
        <v>0</v>
      </c>
      <c r="BT207">
        <f ca="1">_xlfn.IFNA(IF(VLOOKUP(Pres_2017_T1!CN207,[2]ListeGithub!$I$2:$K$111,3,FALSE)=$A$1,Pres_2017_T1!CP207,0),0)</f>
        <v>0</v>
      </c>
      <c r="CA207">
        <f t="shared" ca="1" si="3"/>
        <v>16321</v>
      </c>
    </row>
    <row r="208" spans="1:79" x14ac:dyDescent="0.75">
      <c r="A208" t="str">
        <v>44_01</v>
      </c>
      <c r="B208">
        <f ca="1">_xlfn.IFNA(IF(VLOOKUP(Pres_2017_T1!V208,[2]ListeGithub!$I$2:$K$111,3,FALSE)=$A$1,Pres_2017_T1!X208,0),0)</f>
        <v>0</v>
      </c>
      <c r="I208">
        <f ca="1">_xlfn.IFNA(IF(VLOOKUP(Pres_2017_T1!AC208,[2]ListeGithub!$I$2:$K$111,3,FALSE)=$A$1,Pres_2017_T1!AE208,0),0)</f>
        <v>0</v>
      </c>
      <c r="P208">
        <f ca="1">_xlfn.IFNA(IF(VLOOKUP(Pres_2017_T1!AJ208,[2]ListeGithub!$I$2:$K$111,3,FALSE)=$A$1,Pres_2017_T1!AL208,0),0)</f>
        <v>0</v>
      </c>
      <c r="W208">
        <f ca="1">_xlfn.IFNA(IF(VLOOKUP(Pres_2017_T1!AQ208,[2]ListeGithub!$I$2:$K$111,3,FALSE)=$A$1,Pres_2017_T1!AS208,0),0)</f>
        <v>0</v>
      </c>
      <c r="AD208">
        <f ca="1">_xlfn.IFNA(IF(VLOOKUP(Pres_2017_T1!AX208,[2]ListeGithub!$I$2:$K$111,3,FALSE)=$A$1,Pres_2017_T1!AZ208,0),0)</f>
        <v>4523</v>
      </c>
      <c r="AK208">
        <f ca="1">_xlfn.IFNA(IF(VLOOKUP(Pres_2017_T1!BE208,[2]ListeGithub!$I$2:$K$111,3,FALSE)=$A$1,Pres_2017_T1!BG208,0),0)</f>
        <v>1820</v>
      </c>
      <c r="AR208">
        <f ca="1">_xlfn.IFNA(IF(VLOOKUP(Pres_2017_T1!BL208,[2]ListeGithub!$I$2:$K$111,3,FALSE)=$A$1,Pres_2017_T1!BN208,0),0)</f>
        <v>0</v>
      </c>
      <c r="AY208">
        <f ca="1">_xlfn.IFNA(IF(VLOOKUP(Pres_2017_T1!BS208,[2]ListeGithub!$I$2:$K$111,3,FALSE)=$A$1,Pres_2017_T1!BU208,0),0)</f>
        <v>0</v>
      </c>
      <c r="BF208">
        <f ca="1">_xlfn.IFNA(IF(VLOOKUP(Pres_2017_T1!BZ208,[2]ListeGithub!$I$2:$K$111,3,FALSE)=$A$1,Pres_2017_T1!CB208,0),0)</f>
        <v>0</v>
      </c>
      <c r="BM208">
        <f ca="1">_xlfn.IFNA(IF(VLOOKUP(Pres_2017_T1!CG208,[2]ListeGithub!$I$2:$K$111,3,FALSE)=$A$1,Pres_2017_T1!CI208,0),0)</f>
        <v>0</v>
      </c>
      <c r="BT208">
        <f ca="1">_xlfn.IFNA(IF(VLOOKUP(Pres_2017_T1!CN208,[2]ListeGithub!$I$2:$K$111,3,FALSE)=$A$1,Pres_2017_T1!CP208,0),0)</f>
        <v>0</v>
      </c>
      <c r="CA208">
        <f t="shared" ca="1" si="3"/>
        <v>6343</v>
      </c>
    </row>
    <row r="209" spans="1:79" x14ac:dyDescent="0.75">
      <c r="A209" t="str">
        <v>44_02</v>
      </c>
      <c r="B209">
        <f ca="1">_xlfn.IFNA(IF(VLOOKUP(Pres_2017_T1!V209,[2]ListeGithub!$I$2:$K$111,3,FALSE)=$A$1,Pres_2017_T1!X209,0),0)</f>
        <v>0</v>
      </c>
      <c r="I209">
        <f ca="1">_xlfn.IFNA(IF(VLOOKUP(Pres_2017_T1!AC209,[2]ListeGithub!$I$2:$K$111,3,FALSE)=$A$1,Pres_2017_T1!AE209,0),0)</f>
        <v>0</v>
      </c>
      <c r="P209">
        <f ca="1">_xlfn.IFNA(IF(VLOOKUP(Pres_2017_T1!AJ209,[2]ListeGithub!$I$2:$K$111,3,FALSE)=$A$1,Pres_2017_T1!AL209,0),0)</f>
        <v>0</v>
      </c>
      <c r="W209">
        <f ca="1">_xlfn.IFNA(IF(VLOOKUP(Pres_2017_T1!AQ209,[2]ListeGithub!$I$2:$K$111,3,FALSE)=$A$1,Pres_2017_T1!AS209,0),0)</f>
        <v>0</v>
      </c>
      <c r="AD209">
        <f ca="1">_xlfn.IFNA(IF(VLOOKUP(Pres_2017_T1!AX209,[2]ListeGithub!$I$2:$K$111,3,FALSE)=$A$1,Pres_2017_T1!AZ209,0),0)</f>
        <v>4375</v>
      </c>
      <c r="AK209">
        <f ca="1">_xlfn.IFNA(IF(VLOOKUP(Pres_2017_T1!BE209,[2]ListeGithub!$I$2:$K$111,3,FALSE)=$A$1,Pres_2017_T1!BG209,0),0)</f>
        <v>1610</v>
      </c>
      <c r="AR209">
        <f ca="1">_xlfn.IFNA(IF(VLOOKUP(Pres_2017_T1!BL209,[2]ListeGithub!$I$2:$K$111,3,FALSE)=$A$1,Pres_2017_T1!BN209,0),0)</f>
        <v>0</v>
      </c>
      <c r="AY209">
        <f ca="1">_xlfn.IFNA(IF(VLOOKUP(Pres_2017_T1!BS209,[2]ListeGithub!$I$2:$K$111,3,FALSE)=$A$1,Pres_2017_T1!BU209,0),0)</f>
        <v>0</v>
      </c>
      <c r="BF209">
        <f ca="1">_xlfn.IFNA(IF(VLOOKUP(Pres_2017_T1!BZ209,[2]ListeGithub!$I$2:$K$111,3,FALSE)=$A$1,Pres_2017_T1!CB209,0),0)</f>
        <v>0</v>
      </c>
      <c r="BM209">
        <f ca="1">_xlfn.IFNA(IF(VLOOKUP(Pres_2017_T1!CG209,[2]ListeGithub!$I$2:$K$111,3,FALSE)=$A$1,Pres_2017_T1!CI209,0),0)</f>
        <v>0</v>
      </c>
      <c r="BT209">
        <f ca="1">_xlfn.IFNA(IF(VLOOKUP(Pres_2017_T1!CN209,[2]ListeGithub!$I$2:$K$111,3,FALSE)=$A$1,Pres_2017_T1!CP209,0),0)</f>
        <v>0</v>
      </c>
      <c r="CA209">
        <f t="shared" ca="1" si="3"/>
        <v>5985</v>
      </c>
    </row>
    <row r="210" spans="1:79" x14ac:dyDescent="0.75">
      <c r="A210" t="str">
        <v>44_03</v>
      </c>
      <c r="B210">
        <f ca="1">_xlfn.IFNA(IF(VLOOKUP(Pres_2017_T1!V210,[2]ListeGithub!$I$2:$K$111,3,FALSE)=$A$1,Pres_2017_T1!X210,0),0)</f>
        <v>0</v>
      </c>
      <c r="I210">
        <f ca="1">_xlfn.IFNA(IF(VLOOKUP(Pres_2017_T1!AC210,[2]ListeGithub!$I$2:$K$111,3,FALSE)=$A$1,Pres_2017_T1!AE210,0),0)</f>
        <v>0</v>
      </c>
      <c r="P210">
        <f ca="1">_xlfn.IFNA(IF(VLOOKUP(Pres_2017_T1!AJ210,[2]ListeGithub!$I$2:$K$111,3,FALSE)=$A$1,Pres_2017_T1!AL210,0),0)</f>
        <v>0</v>
      </c>
      <c r="W210">
        <f ca="1">_xlfn.IFNA(IF(VLOOKUP(Pres_2017_T1!AQ210,[2]ListeGithub!$I$2:$K$111,3,FALSE)=$A$1,Pres_2017_T1!AS210,0),0)</f>
        <v>8566</v>
      </c>
      <c r="AD210">
        <f ca="1">_xlfn.IFNA(IF(VLOOKUP(Pres_2017_T1!AX210,[2]ListeGithub!$I$2:$K$111,3,FALSE)=$A$1,Pres_2017_T1!AZ210,0),0)</f>
        <v>0</v>
      </c>
      <c r="AK210">
        <f ca="1">_xlfn.IFNA(IF(VLOOKUP(Pres_2017_T1!BE210,[2]ListeGithub!$I$2:$K$111,3,FALSE)=$A$1,Pres_2017_T1!BG210,0),0)</f>
        <v>2683</v>
      </c>
      <c r="AR210">
        <f ca="1">_xlfn.IFNA(IF(VLOOKUP(Pres_2017_T1!BL210,[2]ListeGithub!$I$2:$K$111,3,FALSE)=$A$1,Pres_2017_T1!BN210,0),0)</f>
        <v>0</v>
      </c>
      <c r="AY210">
        <f ca="1">_xlfn.IFNA(IF(VLOOKUP(Pres_2017_T1!BS210,[2]ListeGithub!$I$2:$K$111,3,FALSE)=$A$1,Pres_2017_T1!BU210,0),0)</f>
        <v>0</v>
      </c>
      <c r="BF210">
        <f ca="1">_xlfn.IFNA(IF(VLOOKUP(Pres_2017_T1!BZ210,[2]ListeGithub!$I$2:$K$111,3,FALSE)=$A$1,Pres_2017_T1!CB210,0),0)</f>
        <v>0</v>
      </c>
      <c r="BM210">
        <f ca="1">_xlfn.IFNA(IF(VLOOKUP(Pres_2017_T1!CG210,[2]ListeGithub!$I$2:$K$111,3,FALSE)=$A$1,Pres_2017_T1!CI210,0),0)</f>
        <v>0</v>
      </c>
      <c r="BT210">
        <f ca="1">_xlfn.IFNA(IF(VLOOKUP(Pres_2017_T1!CN210,[2]ListeGithub!$I$2:$K$111,3,FALSE)=$A$1,Pres_2017_T1!CP210,0),0)</f>
        <v>0</v>
      </c>
      <c r="CA210">
        <f t="shared" ca="1" si="3"/>
        <v>11249</v>
      </c>
    </row>
    <row r="211" spans="1:79" x14ac:dyDescent="0.75">
      <c r="A211" t="str">
        <v>44_04</v>
      </c>
      <c r="B211">
        <f ca="1">_xlfn.IFNA(IF(VLOOKUP(Pres_2017_T1!V211,[2]ListeGithub!$I$2:$K$111,3,FALSE)=$A$1,Pres_2017_T1!X211,0),0)</f>
        <v>0</v>
      </c>
      <c r="I211">
        <f ca="1">_xlfn.IFNA(IF(VLOOKUP(Pres_2017_T1!AC211,[2]ListeGithub!$I$2:$K$111,3,FALSE)=$A$1,Pres_2017_T1!AE211,0),0)</f>
        <v>0</v>
      </c>
      <c r="P211">
        <f ca="1">_xlfn.IFNA(IF(VLOOKUP(Pres_2017_T1!AJ211,[2]ListeGithub!$I$2:$K$111,3,FALSE)=$A$1,Pres_2017_T1!AL211,0),0)</f>
        <v>0</v>
      </c>
      <c r="W211">
        <f ca="1">_xlfn.IFNA(IF(VLOOKUP(Pres_2017_T1!AQ211,[2]ListeGithub!$I$2:$K$111,3,FALSE)=$A$1,Pres_2017_T1!AS211,0),0)</f>
        <v>8107</v>
      </c>
      <c r="AD211">
        <f ca="1">_xlfn.IFNA(IF(VLOOKUP(Pres_2017_T1!AX211,[2]ListeGithub!$I$2:$K$111,3,FALSE)=$A$1,Pres_2017_T1!AZ211,0),0)</f>
        <v>0</v>
      </c>
      <c r="AK211">
        <f ca="1">_xlfn.IFNA(IF(VLOOKUP(Pres_2017_T1!BE211,[2]ListeGithub!$I$2:$K$111,3,FALSE)=$A$1,Pres_2017_T1!BG211,0),0)</f>
        <v>2818</v>
      </c>
      <c r="AR211">
        <f ca="1">_xlfn.IFNA(IF(VLOOKUP(Pres_2017_T1!BL211,[2]ListeGithub!$I$2:$K$111,3,FALSE)=$A$1,Pres_2017_T1!BN211,0),0)</f>
        <v>0</v>
      </c>
      <c r="AY211">
        <f ca="1">_xlfn.IFNA(IF(VLOOKUP(Pres_2017_T1!BS211,[2]ListeGithub!$I$2:$K$111,3,FALSE)=$A$1,Pres_2017_T1!BU211,0),0)</f>
        <v>0</v>
      </c>
      <c r="BF211">
        <f ca="1">_xlfn.IFNA(IF(VLOOKUP(Pres_2017_T1!BZ211,[2]ListeGithub!$I$2:$K$111,3,FALSE)=$A$1,Pres_2017_T1!CB211,0),0)</f>
        <v>0</v>
      </c>
      <c r="BM211">
        <f ca="1">_xlfn.IFNA(IF(VLOOKUP(Pres_2017_T1!CG211,[2]ListeGithub!$I$2:$K$111,3,FALSE)=$A$1,Pres_2017_T1!CI211,0),0)</f>
        <v>0</v>
      </c>
      <c r="BT211">
        <f ca="1">_xlfn.IFNA(IF(VLOOKUP(Pres_2017_T1!CN211,[2]ListeGithub!$I$2:$K$111,3,FALSE)=$A$1,Pres_2017_T1!CP211,0),0)</f>
        <v>0</v>
      </c>
      <c r="CA211">
        <f t="shared" ca="1" si="3"/>
        <v>10925</v>
      </c>
    </row>
    <row r="212" spans="1:79" x14ac:dyDescent="0.75">
      <c r="A212" t="str">
        <v>44_05</v>
      </c>
      <c r="B212">
        <f ca="1">_xlfn.IFNA(IF(VLOOKUP(Pres_2017_T1!V212,[2]ListeGithub!$I$2:$K$111,3,FALSE)=$A$1,Pres_2017_T1!X212,0),0)</f>
        <v>0</v>
      </c>
      <c r="I212">
        <f ca="1">_xlfn.IFNA(IF(VLOOKUP(Pres_2017_T1!AC212,[2]ListeGithub!$I$2:$K$111,3,FALSE)=$A$1,Pres_2017_T1!AE212,0),0)</f>
        <v>0</v>
      </c>
      <c r="P212">
        <f ca="1">_xlfn.IFNA(IF(VLOOKUP(Pres_2017_T1!AJ212,[2]ListeGithub!$I$2:$K$111,3,FALSE)=$A$1,Pres_2017_T1!AL212,0),0)</f>
        <v>0</v>
      </c>
      <c r="W212">
        <f ca="1">_xlfn.IFNA(IF(VLOOKUP(Pres_2017_T1!AQ212,[2]ListeGithub!$I$2:$K$111,3,FALSE)=$A$1,Pres_2017_T1!AS212,0),0)</f>
        <v>11641</v>
      </c>
      <c r="AD212">
        <f ca="1">_xlfn.IFNA(IF(VLOOKUP(Pres_2017_T1!AX212,[2]ListeGithub!$I$2:$K$111,3,FALSE)=$A$1,Pres_2017_T1!AZ212,0),0)</f>
        <v>0</v>
      </c>
      <c r="AK212">
        <f ca="1">_xlfn.IFNA(IF(VLOOKUP(Pres_2017_T1!BE212,[2]ListeGithub!$I$2:$K$111,3,FALSE)=$A$1,Pres_2017_T1!BG212,0),0)</f>
        <v>4577</v>
      </c>
      <c r="AR212">
        <f ca="1">_xlfn.IFNA(IF(VLOOKUP(Pres_2017_T1!BL212,[2]ListeGithub!$I$2:$K$111,3,FALSE)=$A$1,Pres_2017_T1!BN212,0),0)</f>
        <v>0</v>
      </c>
      <c r="AY212">
        <f ca="1">_xlfn.IFNA(IF(VLOOKUP(Pres_2017_T1!BS212,[2]ListeGithub!$I$2:$K$111,3,FALSE)=$A$1,Pres_2017_T1!BU212,0),0)</f>
        <v>0</v>
      </c>
      <c r="BF212">
        <f ca="1">_xlfn.IFNA(IF(VLOOKUP(Pres_2017_T1!BZ212,[2]ListeGithub!$I$2:$K$111,3,FALSE)=$A$1,Pres_2017_T1!CB212,0),0)</f>
        <v>0</v>
      </c>
      <c r="BM212">
        <f ca="1">_xlfn.IFNA(IF(VLOOKUP(Pres_2017_T1!CG212,[2]ListeGithub!$I$2:$K$111,3,FALSE)=$A$1,Pres_2017_T1!CI212,0),0)</f>
        <v>0</v>
      </c>
      <c r="BT212">
        <f ca="1">_xlfn.IFNA(IF(VLOOKUP(Pres_2017_T1!CN212,[2]ListeGithub!$I$2:$K$111,3,FALSE)=$A$1,Pres_2017_T1!CP212,0),0)</f>
        <v>0</v>
      </c>
      <c r="CA212">
        <f t="shared" ca="1" si="3"/>
        <v>16218</v>
      </c>
    </row>
    <row r="213" spans="1:79" x14ac:dyDescent="0.75">
      <c r="A213" t="str">
        <v>44_06</v>
      </c>
      <c r="B213">
        <f ca="1">_xlfn.IFNA(IF(VLOOKUP(Pres_2017_T1!V213,[2]ListeGithub!$I$2:$K$111,3,FALSE)=$A$1,Pres_2017_T1!X213,0),0)</f>
        <v>0</v>
      </c>
      <c r="I213">
        <f ca="1">_xlfn.IFNA(IF(VLOOKUP(Pres_2017_T1!AC213,[2]ListeGithub!$I$2:$K$111,3,FALSE)=$A$1,Pres_2017_T1!AE213,0),0)</f>
        <v>0</v>
      </c>
      <c r="P213">
        <f ca="1">_xlfn.IFNA(IF(VLOOKUP(Pres_2017_T1!AJ213,[2]ListeGithub!$I$2:$K$111,3,FALSE)=$A$1,Pres_2017_T1!AL213,0),0)</f>
        <v>0</v>
      </c>
      <c r="W213">
        <f ca="1">_xlfn.IFNA(IF(VLOOKUP(Pres_2017_T1!AQ213,[2]ListeGithub!$I$2:$K$111,3,FALSE)=$A$1,Pres_2017_T1!AS213,0),0)</f>
        <v>17491</v>
      </c>
      <c r="AD213">
        <f ca="1">_xlfn.IFNA(IF(VLOOKUP(Pres_2017_T1!AX213,[2]ListeGithub!$I$2:$K$111,3,FALSE)=$A$1,Pres_2017_T1!AZ213,0),0)</f>
        <v>0</v>
      </c>
      <c r="AK213">
        <f ca="1">_xlfn.IFNA(IF(VLOOKUP(Pres_2017_T1!BE213,[2]ListeGithub!$I$2:$K$111,3,FALSE)=$A$1,Pres_2017_T1!BG213,0),0)</f>
        <v>4956</v>
      </c>
      <c r="AR213">
        <f ca="1">_xlfn.IFNA(IF(VLOOKUP(Pres_2017_T1!BL213,[2]ListeGithub!$I$2:$K$111,3,FALSE)=$A$1,Pres_2017_T1!BN213,0),0)</f>
        <v>0</v>
      </c>
      <c r="AY213">
        <f ca="1">_xlfn.IFNA(IF(VLOOKUP(Pres_2017_T1!BS213,[2]ListeGithub!$I$2:$K$111,3,FALSE)=$A$1,Pres_2017_T1!BU213,0),0)</f>
        <v>0</v>
      </c>
      <c r="BF213">
        <f ca="1">_xlfn.IFNA(IF(VLOOKUP(Pres_2017_T1!BZ213,[2]ListeGithub!$I$2:$K$111,3,FALSE)=$A$1,Pres_2017_T1!CB213,0),0)</f>
        <v>0</v>
      </c>
      <c r="BM213">
        <f ca="1">_xlfn.IFNA(IF(VLOOKUP(Pres_2017_T1!CG213,[2]ListeGithub!$I$2:$K$111,3,FALSE)=$A$1,Pres_2017_T1!CI213,0),0)</f>
        <v>0</v>
      </c>
      <c r="BT213">
        <f ca="1">_xlfn.IFNA(IF(VLOOKUP(Pres_2017_T1!CN213,[2]ListeGithub!$I$2:$K$111,3,FALSE)=$A$1,Pres_2017_T1!CP213,0),0)</f>
        <v>0</v>
      </c>
      <c r="CA213">
        <f t="shared" ca="1" si="3"/>
        <v>22447</v>
      </c>
    </row>
    <row r="214" spans="1:79" x14ac:dyDescent="0.75">
      <c r="A214" t="str">
        <v>44_07</v>
      </c>
      <c r="B214">
        <f ca="1">_xlfn.IFNA(IF(VLOOKUP(Pres_2017_T1!V214,[2]ListeGithub!$I$2:$K$111,3,FALSE)=$A$1,Pres_2017_T1!X214,0),0)</f>
        <v>0</v>
      </c>
      <c r="I214">
        <f ca="1">_xlfn.IFNA(IF(VLOOKUP(Pres_2017_T1!AC214,[2]ListeGithub!$I$2:$K$111,3,FALSE)=$A$1,Pres_2017_T1!AE214,0),0)</f>
        <v>0</v>
      </c>
      <c r="P214">
        <f ca="1">_xlfn.IFNA(IF(VLOOKUP(Pres_2017_T1!AJ214,[2]ListeGithub!$I$2:$K$111,3,FALSE)=$A$1,Pres_2017_T1!AL214,0),0)</f>
        <v>0</v>
      </c>
      <c r="W214">
        <f ca="1">_xlfn.IFNA(IF(VLOOKUP(Pres_2017_T1!AQ214,[2]ListeGithub!$I$2:$K$111,3,FALSE)=$A$1,Pres_2017_T1!AS214,0),0)</f>
        <v>14268</v>
      </c>
      <c r="AD214">
        <f ca="1">_xlfn.IFNA(IF(VLOOKUP(Pres_2017_T1!AX214,[2]ListeGithub!$I$2:$K$111,3,FALSE)=$A$1,Pres_2017_T1!AZ214,0),0)</f>
        <v>0</v>
      </c>
      <c r="AK214">
        <f ca="1">_xlfn.IFNA(IF(VLOOKUP(Pres_2017_T1!BE214,[2]ListeGithub!$I$2:$K$111,3,FALSE)=$A$1,Pres_2017_T1!BG214,0),0)</f>
        <v>4174</v>
      </c>
      <c r="AR214">
        <f ca="1">_xlfn.IFNA(IF(VLOOKUP(Pres_2017_T1!BL214,[2]ListeGithub!$I$2:$K$111,3,FALSE)=$A$1,Pres_2017_T1!BN214,0),0)</f>
        <v>0</v>
      </c>
      <c r="AY214">
        <f ca="1">_xlfn.IFNA(IF(VLOOKUP(Pres_2017_T1!BS214,[2]ListeGithub!$I$2:$K$111,3,FALSE)=$A$1,Pres_2017_T1!BU214,0),0)</f>
        <v>0</v>
      </c>
      <c r="BF214">
        <f ca="1">_xlfn.IFNA(IF(VLOOKUP(Pres_2017_T1!BZ214,[2]ListeGithub!$I$2:$K$111,3,FALSE)=$A$1,Pres_2017_T1!CB214,0),0)</f>
        <v>0</v>
      </c>
      <c r="BM214">
        <f ca="1">_xlfn.IFNA(IF(VLOOKUP(Pres_2017_T1!CG214,[2]ListeGithub!$I$2:$K$111,3,FALSE)=$A$1,Pres_2017_T1!CI214,0),0)</f>
        <v>0</v>
      </c>
      <c r="BT214">
        <f ca="1">_xlfn.IFNA(IF(VLOOKUP(Pres_2017_T1!CN214,[2]ListeGithub!$I$2:$K$111,3,FALSE)=$A$1,Pres_2017_T1!CP214,0),0)</f>
        <v>0</v>
      </c>
      <c r="CA214">
        <f t="shared" ca="1" si="3"/>
        <v>18442</v>
      </c>
    </row>
    <row r="215" spans="1:79" x14ac:dyDescent="0.75">
      <c r="A215" t="str">
        <v>44_08</v>
      </c>
      <c r="B215">
        <f ca="1">_xlfn.IFNA(IF(VLOOKUP(Pres_2017_T1!V215,[2]ListeGithub!$I$2:$K$111,3,FALSE)=$A$1,Pres_2017_T1!X215,0),0)</f>
        <v>0</v>
      </c>
      <c r="I215">
        <f ca="1">_xlfn.IFNA(IF(VLOOKUP(Pres_2017_T1!AC215,[2]ListeGithub!$I$2:$K$111,3,FALSE)=$A$1,Pres_2017_T1!AE215,0),0)</f>
        <v>0</v>
      </c>
      <c r="P215">
        <f ca="1">_xlfn.IFNA(IF(VLOOKUP(Pres_2017_T1!AJ215,[2]ListeGithub!$I$2:$K$111,3,FALSE)=$A$1,Pres_2017_T1!AL215,0),0)</f>
        <v>10998</v>
      </c>
      <c r="W215">
        <f ca="1">_xlfn.IFNA(IF(VLOOKUP(Pres_2017_T1!AQ215,[2]ListeGithub!$I$2:$K$111,3,FALSE)=$A$1,Pres_2017_T1!AS215,0),0)</f>
        <v>0</v>
      </c>
      <c r="AD215">
        <f ca="1">_xlfn.IFNA(IF(VLOOKUP(Pres_2017_T1!AX215,[2]ListeGithub!$I$2:$K$111,3,FALSE)=$A$1,Pres_2017_T1!AZ215,0),0)</f>
        <v>0</v>
      </c>
      <c r="AK215">
        <f ca="1">_xlfn.IFNA(IF(VLOOKUP(Pres_2017_T1!BE215,[2]ListeGithub!$I$2:$K$111,3,FALSE)=$A$1,Pres_2017_T1!BG215,0),0)</f>
        <v>2872</v>
      </c>
      <c r="AR215">
        <f ca="1">_xlfn.IFNA(IF(VLOOKUP(Pres_2017_T1!BL215,[2]ListeGithub!$I$2:$K$111,3,FALSE)=$A$1,Pres_2017_T1!BN215,0),0)</f>
        <v>0</v>
      </c>
      <c r="AY215">
        <f ca="1">_xlfn.IFNA(IF(VLOOKUP(Pres_2017_T1!BS215,[2]ListeGithub!$I$2:$K$111,3,FALSE)=$A$1,Pres_2017_T1!BU215,0),0)</f>
        <v>0</v>
      </c>
      <c r="BF215">
        <f ca="1">_xlfn.IFNA(IF(VLOOKUP(Pres_2017_T1!BZ215,[2]ListeGithub!$I$2:$K$111,3,FALSE)=$A$1,Pres_2017_T1!CB215,0),0)</f>
        <v>0</v>
      </c>
      <c r="BM215">
        <f ca="1">_xlfn.IFNA(IF(VLOOKUP(Pres_2017_T1!CG215,[2]ListeGithub!$I$2:$K$111,3,FALSE)=$A$1,Pres_2017_T1!CI215,0),0)</f>
        <v>0</v>
      </c>
      <c r="BT215">
        <f ca="1">_xlfn.IFNA(IF(VLOOKUP(Pres_2017_T1!CN215,[2]ListeGithub!$I$2:$K$111,3,FALSE)=$A$1,Pres_2017_T1!CP215,0),0)</f>
        <v>0</v>
      </c>
      <c r="CA215">
        <f t="shared" ca="1" si="3"/>
        <v>13870</v>
      </c>
    </row>
    <row r="216" spans="1:79" x14ac:dyDescent="0.75">
      <c r="A216" t="str">
        <v>44_09</v>
      </c>
      <c r="B216">
        <f ca="1">_xlfn.IFNA(IF(VLOOKUP(Pres_2017_T1!V216,[2]ListeGithub!$I$2:$K$111,3,FALSE)=$A$1,Pres_2017_T1!X216,0),0)</f>
        <v>0</v>
      </c>
      <c r="I216">
        <f ca="1">_xlfn.IFNA(IF(VLOOKUP(Pres_2017_T1!AC216,[2]ListeGithub!$I$2:$K$111,3,FALSE)=$A$1,Pres_2017_T1!AE216,0),0)</f>
        <v>0</v>
      </c>
      <c r="P216">
        <f ca="1">_xlfn.IFNA(IF(VLOOKUP(Pres_2017_T1!AJ216,[2]ListeGithub!$I$2:$K$111,3,FALSE)=$A$1,Pres_2017_T1!AL216,0),0)</f>
        <v>0</v>
      </c>
      <c r="W216">
        <f ca="1">_xlfn.IFNA(IF(VLOOKUP(Pres_2017_T1!AQ216,[2]ListeGithub!$I$2:$K$111,3,FALSE)=$A$1,Pres_2017_T1!AS216,0),0)</f>
        <v>17873</v>
      </c>
      <c r="AD216">
        <f ca="1">_xlfn.IFNA(IF(VLOOKUP(Pres_2017_T1!AX216,[2]ListeGithub!$I$2:$K$111,3,FALSE)=$A$1,Pres_2017_T1!AZ216,0),0)</f>
        <v>0</v>
      </c>
      <c r="AK216">
        <f ca="1">_xlfn.IFNA(IF(VLOOKUP(Pres_2017_T1!BE216,[2]ListeGithub!$I$2:$K$111,3,FALSE)=$A$1,Pres_2017_T1!BG216,0),0)</f>
        <v>5665</v>
      </c>
      <c r="AR216">
        <f ca="1">_xlfn.IFNA(IF(VLOOKUP(Pres_2017_T1!BL216,[2]ListeGithub!$I$2:$K$111,3,FALSE)=$A$1,Pres_2017_T1!BN216,0),0)</f>
        <v>0</v>
      </c>
      <c r="AY216">
        <f ca="1">_xlfn.IFNA(IF(VLOOKUP(Pres_2017_T1!BS216,[2]ListeGithub!$I$2:$K$111,3,FALSE)=$A$1,Pres_2017_T1!BU216,0),0)</f>
        <v>0</v>
      </c>
      <c r="BF216">
        <f ca="1">_xlfn.IFNA(IF(VLOOKUP(Pres_2017_T1!BZ216,[2]ListeGithub!$I$2:$K$111,3,FALSE)=$A$1,Pres_2017_T1!CB216,0),0)</f>
        <v>0</v>
      </c>
      <c r="BM216">
        <f ca="1">_xlfn.IFNA(IF(VLOOKUP(Pres_2017_T1!CG216,[2]ListeGithub!$I$2:$K$111,3,FALSE)=$A$1,Pres_2017_T1!CI216,0),0)</f>
        <v>0</v>
      </c>
      <c r="BT216">
        <f ca="1">_xlfn.IFNA(IF(VLOOKUP(Pres_2017_T1!CN216,[2]ListeGithub!$I$2:$K$111,3,FALSE)=$A$1,Pres_2017_T1!CP216,0),0)</f>
        <v>0</v>
      </c>
      <c r="CA216">
        <f t="shared" ca="1" si="3"/>
        <v>23538</v>
      </c>
    </row>
    <row r="217" spans="1:79" x14ac:dyDescent="0.75">
      <c r="A217" t="str">
        <v>44_10</v>
      </c>
      <c r="B217">
        <f ca="1">_xlfn.IFNA(IF(VLOOKUP(Pres_2017_T1!V217,[2]ListeGithub!$I$2:$K$111,3,FALSE)=$A$1,Pres_2017_T1!X217,0),0)</f>
        <v>0</v>
      </c>
      <c r="I217">
        <f ca="1">_xlfn.IFNA(IF(VLOOKUP(Pres_2017_T1!AC217,[2]ListeGithub!$I$2:$K$111,3,FALSE)=$A$1,Pres_2017_T1!AE217,0),0)</f>
        <v>0</v>
      </c>
      <c r="P217">
        <f ca="1">_xlfn.IFNA(IF(VLOOKUP(Pres_2017_T1!AJ217,[2]ListeGithub!$I$2:$K$111,3,FALSE)=$A$1,Pres_2017_T1!AL217,0),0)</f>
        <v>0</v>
      </c>
      <c r="W217">
        <f ca="1">_xlfn.IFNA(IF(VLOOKUP(Pres_2017_T1!AQ217,[2]ListeGithub!$I$2:$K$111,3,FALSE)=$A$1,Pres_2017_T1!AS217,0),0)</f>
        <v>13352</v>
      </c>
      <c r="AD217">
        <f ca="1">_xlfn.IFNA(IF(VLOOKUP(Pres_2017_T1!AX217,[2]ListeGithub!$I$2:$K$111,3,FALSE)=$A$1,Pres_2017_T1!AZ217,0),0)</f>
        <v>0</v>
      </c>
      <c r="AK217">
        <f ca="1">_xlfn.IFNA(IF(VLOOKUP(Pres_2017_T1!BE217,[2]ListeGithub!$I$2:$K$111,3,FALSE)=$A$1,Pres_2017_T1!BG217,0),0)</f>
        <v>5371</v>
      </c>
      <c r="AR217">
        <f ca="1">_xlfn.IFNA(IF(VLOOKUP(Pres_2017_T1!BL217,[2]ListeGithub!$I$2:$K$111,3,FALSE)=$A$1,Pres_2017_T1!BN217,0),0)</f>
        <v>0</v>
      </c>
      <c r="AY217">
        <f ca="1">_xlfn.IFNA(IF(VLOOKUP(Pres_2017_T1!BS217,[2]ListeGithub!$I$2:$K$111,3,FALSE)=$A$1,Pres_2017_T1!BU217,0),0)</f>
        <v>0</v>
      </c>
      <c r="BF217">
        <f ca="1">_xlfn.IFNA(IF(VLOOKUP(Pres_2017_T1!BZ217,[2]ListeGithub!$I$2:$K$111,3,FALSE)=$A$1,Pres_2017_T1!CB217,0),0)</f>
        <v>0</v>
      </c>
      <c r="BM217">
        <f ca="1">_xlfn.IFNA(IF(VLOOKUP(Pres_2017_T1!CG217,[2]ListeGithub!$I$2:$K$111,3,FALSE)=$A$1,Pres_2017_T1!CI217,0),0)</f>
        <v>0</v>
      </c>
      <c r="BT217">
        <f ca="1">_xlfn.IFNA(IF(VLOOKUP(Pres_2017_T1!CN217,[2]ListeGithub!$I$2:$K$111,3,FALSE)=$A$1,Pres_2017_T1!CP217,0),0)</f>
        <v>0</v>
      </c>
      <c r="CA217">
        <f t="shared" ca="1" si="3"/>
        <v>18723</v>
      </c>
    </row>
    <row r="218" spans="1:79" x14ac:dyDescent="0.75">
      <c r="A218" t="str">
        <v>45_01</v>
      </c>
      <c r="B218">
        <f ca="1">_xlfn.IFNA(IF(VLOOKUP(Pres_2017_T1!V218,[2]ListeGithub!$I$2:$K$111,3,FALSE)=$A$1,Pres_2017_T1!X218,0),0)</f>
        <v>0</v>
      </c>
      <c r="I218">
        <f ca="1">_xlfn.IFNA(IF(VLOOKUP(Pres_2017_T1!AC218,[2]ListeGithub!$I$2:$K$111,3,FALSE)=$A$1,Pres_2017_T1!AE218,0),0)</f>
        <v>0</v>
      </c>
      <c r="P218">
        <f ca="1">_xlfn.IFNA(IF(VLOOKUP(Pres_2017_T1!AJ218,[2]ListeGithub!$I$2:$K$111,3,FALSE)=$A$1,Pres_2017_T1!AL218,0),0)</f>
        <v>0</v>
      </c>
      <c r="W218">
        <f ca="1">_xlfn.IFNA(IF(VLOOKUP(Pres_2017_T1!AQ218,[2]ListeGithub!$I$2:$K$111,3,FALSE)=$A$1,Pres_2017_T1!AS218,0),0)</f>
        <v>9476</v>
      </c>
      <c r="AD218">
        <f ca="1">_xlfn.IFNA(IF(VLOOKUP(Pres_2017_T1!AX218,[2]ListeGithub!$I$2:$K$111,3,FALSE)=$A$1,Pres_2017_T1!AZ218,0),0)</f>
        <v>0</v>
      </c>
      <c r="AK218">
        <f ca="1">_xlfn.IFNA(IF(VLOOKUP(Pres_2017_T1!BE218,[2]ListeGithub!$I$2:$K$111,3,FALSE)=$A$1,Pres_2017_T1!BG218,0),0)</f>
        <v>3127</v>
      </c>
      <c r="AR218">
        <f ca="1">_xlfn.IFNA(IF(VLOOKUP(Pres_2017_T1!BL218,[2]ListeGithub!$I$2:$K$111,3,FALSE)=$A$1,Pres_2017_T1!BN218,0),0)</f>
        <v>0</v>
      </c>
      <c r="AY218">
        <f ca="1">_xlfn.IFNA(IF(VLOOKUP(Pres_2017_T1!BS218,[2]ListeGithub!$I$2:$K$111,3,FALSE)=$A$1,Pres_2017_T1!BU218,0),0)</f>
        <v>0</v>
      </c>
      <c r="BF218">
        <f ca="1">_xlfn.IFNA(IF(VLOOKUP(Pres_2017_T1!BZ218,[2]ListeGithub!$I$2:$K$111,3,FALSE)=$A$1,Pres_2017_T1!CB218,0),0)</f>
        <v>0</v>
      </c>
      <c r="BM218">
        <f ca="1">_xlfn.IFNA(IF(VLOOKUP(Pres_2017_T1!CG218,[2]ListeGithub!$I$2:$K$111,3,FALSE)=$A$1,Pres_2017_T1!CI218,0),0)</f>
        <v>0</v>
      </c>
      <c r="BT218">
        <f ca="1">_xlfn.IFNA(IF(VLOOKUP(Pres_2017_T1!CN218,[2]ListeGithub!$I$2:$K$111,3,FALSE)=$A$1,Pres_2017_T1!CP218,0),0)</f>
        <v>0</v>
      </c>
      <c r="CA218">
        <f t="shared" ca="1" si="3"/>
        <v>12603</v>
      </c>
    </row>
    <row r="219" spans="1:79" x14ac:dyDescent="0.75">
      <c r="A219" t="str">
        <v>45_02</v>
      </c>
      <c r="B219">
        <f ca="1">_xlfn.IFNA(IF(VLOOKUP(Pres_2017_T1!V219,[2]ListeGithub!$I$2:$K$111,3,FALSE)=$A$1,Pres_2017_T1!X219,0),0)</f>
        <v>0</v>
      </c>
      <c r="I219">
        <f ca="1">_xlfn.IFNA(IF(VLOOKUP(Pres_2017_T1!AC219,[2]ListeGithub!$I$2:$K$111,3,FALSE)=$A$1,Pres_2017_T1!AE219,0),0)</f>
        <v>0</v>
      </c>
      <c r="P219">
        <f ca="1">_xlfn.IFNA(IF(VLOOKUP(Pres_2017_T1!AJ219,[2]ListeGithub!$I$2:$K$111,3,FALSE)=$A$1,Pres_2017_T1!AL219,0),0)</f>
        <v>13807</v>
      </c>
      <c r="W219">
        <f ca="1">_xlfn.IFNA(IF(VLOOKUP(Pres_2017_T1!AQ219,[2]ListeGithub!$I$2:$K$111,3,FALSE)=$A$1,Pres_2017_T1!AS219,0),0)</f>
        <v>0</v>
      </c>
      <c r="AD219">
        <f ca="1">_xlfn.IFNA(IF(VLOOKUP(Pres_2017_T1!AX219,[2]ListeGithub!$I$2:$K$111,3,FALSE)=$A$1,Pres_2017_T1!AZ219,0),0)</f>
        <v>0</v>
      </c>
      <c r="AK219">
        <f ca="1">_xlfn.IFNA(IF(VLOOKUP(Pres_2017_T1!BE219,[2]ListeGithub!$I$2:$K$111,3,FALSE)=$A$1,Pres_2017_T1!BG219,0),0)</f>
        <v>3685</v>
      </c>
      <c r="AR219">
        <f ca="1">_xlfn.IFNA(IF(VLOOKUP(Pres_2017_T1!BL219,[2]ListeGithub!$I$2:$K$111,3,FALSE)=$A$1,Pres_2017_T1!BN219,0),0)</f>
        <v>0</v>
      </c>
      <c r="AY219">
        <f ca="1">_xlfn.IFNA(IF(VLOOKUP(Pres_2017_T1!BS219,[2]ListeGithub!$I$2:$K$111,3,FALSE)=$A$1,Pres_2017_T1!BU219,0),0)</f>
        <v>0</v>
      </c>
      <c r="BF219">
        <f ca="1">_xlfn.IFNA(IF(VLOOKUP(Pres_2017_T1!BZ219,[2]ListeGithub!$I$2:$K$111,3,FALSE)=$A$1,Pres_2017_T1!CB219,0),0)</f>
        <v>0</v>
      </c>
      <c r="BM219">
        <f ca="1">_xlfn.IFNA(IF(VLOOKUP(Pres_2017_T1!CG219,[2]ListeGithub!$I$2:$K$111,3,FALSE)=$A$1,Pres_2017_T1!CI219,0),0)</f>
        <v>0</v>
      </c>
      <c r="BT219">
        <f ca="1">_xlfn.IFNA(IF(VLOOKUP(Pres_2017_T1!CN219,[2]ListeGithub!$I$2:$K$111,3,FALSE)=$A$1,Pres_2017_T1!CP219,0),0)</f>
        <v>0</v>
      </c>
      <c r="CA219">
        <f t="shared" ca="1" si="3"/>
        <v>17492</v>
      </c>
    </row>
    <row r="220" spans="1:79" x14ac:dyDescent="0.75">
      <c r="A220" t="str">
        <v>45_03</v>
      </c>
      <c r="B220">
        <f ca="1">_xlfn.IFNA(IF(VLOOKUP(Pres_2017_T1!V220,[2]ListeGithub!$I$2:$K$111,3,FALSE)=$A$1,Pres_2017_T1!X220,0),0)</f>
        <v>15189</v>
      </c>
      <c r="I220">
        <f ca="1">_xlfn.IFNA(IF(VLOOKUP(Pres_2017_T1!AC220,[2]ListeGithub!$I$2:$K$111,3,FALSE)=$A$1,Pres_2017_T1!AE220,0),0)</f>
        <v>0</v>
      </c>
      <c r="P220">
        <f ca="1">_xlfn.IFNA(IF(VLOOKUP(Pres_2017_T1!AJ220,[2]ListeGithub!$I$2:$K$111,3,FALSE)=$A$1,Pres_2017_T1!AL220,0),0)</f>
        <v>0</v>
      </c>
      <c r="W220">
        <f ca="1">_xlfn.IFNA(IF(VLOOKUP(Pres_2017_T1!AQ220,[2]ListeGithub!$I$2:$K$111,3,FALSE)=$A$1,Pres_2017_T1!AS220,0),0)</f>
        <v>0</v>
      </c>
      <c r="AD220">
        <f ca="1">_xlfn.IFNA(IF(VLOOKUP(Pres_2017_T1!AX220,[2]ListeGithub!$I$2:$K$111,3,FALSE)=$A$1,Pres_2017_T1!AZ220,0),0)</f>
        <v>3894</v>
      </c>
      <c r="AK220">
        <f ca="1">_xlfn.IFNA(IF(VLOOKUP(Pres_2017_T1!BE220,[2]ListeGithub!$I$2:$K$111,3,FALSE)=$A$1,Pres_2017_T1!BG220,0),0)</f>
        <v>0</v>
      </c>
      <c r="AR220">
        <f ca="1">_xlfn.IFNA(IF(VLOOKUP(Pres_2017_T1!BL220,[2]ListeGithub!$I$2:$K$111,3,FALSE)=$A$1,Pres_2017_T1!BN220,0),0)</f>
        <v>0</v>
      </c>
      <c r="AY220">
        <f ca="1">_xlfn.IFNA(IF(VLOOKUP(Pres_2017_T1!BS220,[2]ListeGithub!$I$2:$K$111,3,FALSE)=$A$1,Pres_2017_T1!BU220,0),0)</f>
        <v>0</v>
      </c>
      <c r="BF220">
        <f ca="1">_xlfn.IFNA(IF(VLOOKUP(Pres_2017_T1!BZ220,[2]ListeGithub!$I$2:$K$111,3,FALSE)=$A$1,Pres_2017_T1!CB220,0),0)</f>
        <v>0</v>
      </c>
      <c r="BM220">
        <f ca="1">_xlfn.IFNA(IF(VLOOKUP(Pres_2017_T1!CG220,[2]ListeGithub!$I$2:$K$111,3,FALSE)=$A$1,Pres_2017_T1!CI220,0),0)</f>
        <v>0</v>
      </c>
      <c r="BT220">
        <f ca="1">_xlfn.IFNA(IF(VLOOKUP(Pres_2017_T1!CN220,[2]ListeGithub!$I$2:$K$111,3,FALSE)=$A$1,Pres_2017_T1!CP220,0),0)</f>
        <v>0</v>
      </c>
      <c r="CA220">
        <f t="shared" ca="1" si="3"/>
        <v>19083</v>
      </c>
    </row>
    <row r="221" spans="1:79" x14ac:dyDescent="0.75">
      <c r="A221" t="str">
        <v>45_04</v>
      </c>
      <c r="B221">
        <f ca="1">_xlfn.IFNA(IF(VLOOKUP(Pres_2017_T1!V221,[2]ListeGithub!$I$2:$K$111,3,FALSE)=$A$1,Pres_2017_T1!X221,0),0)</f>
        <v>17171</v>
      </c>
      <c r="I221">
        <f ca="1">_xlfn.IFNA(IF(VLOOKUP(Pres_2017_T1!AC221,[2]ListeGithub!$I$2:$K$111,3,FALSE)=$A$1,Pres_2017_T1!AE221,0),0)</f>
        <v>0</v>
      </c>
      <c r="P221">
        <f ca="1">_xlfn.IFNA(IF(VLOOKUP(Pres_2017_T1!AJ221,[2]ListeGithub!$I$2:$K$111,3,FALSE)=$A$1,Pres_2017_T1!AL221,0),0)</f>
        <v>0</v>
      </c>
      <c r="W221">
        <f ca="1">_xlfn.IFNA(IF(VLOOKUP(Pres_2017_T1!AQ221,[2]ListeGithub!$I$2:$K$111,3,FALSE)=$A$1,Pres_2017_T1!AS221,0),0)</f>
        <v>0</v>
      </c>
      <c r="AD221">
        <f ca="1">_xlfn.IFNA(IF(VLOOKUP(Pres_2017_T1!AX221,[2]ListeGithub!$I$2:$K$111,3,FALSE)=$A$1,Pres_2017_T1!AZ221,0),0)</f>
        <v>3614</v>
      </c>
      <c r="AK221">
        <f ca="1">_xlfn.IFNA(IF(VLOOKUP(Pres_2017_T1!BE221,[2]ListeGithub!$I$2:$K$111,3,FALSE)=$A$1,Pres_2017_T1!BG221,0),0)</f>
        <v>0</v>
      </c>
      <c r="AR221">
        <f ca="1">_xlfn.IFNA(IF(VLOOKUP(Pres_2017_T1!BL221,[2]ListeGithub!$I$2:$K$111,3,FALSE)=$A$1,Pres_2017_T1!BN221,0),0)</f>
        <v>0</v>
      </c>
      <c r="AY221">
        <f ca="1">_xlfn.IFNA(IF(VLOOKUP(Pres_2017_T1!BS221,[2]ListeGithub!$I$2:$K$111,3,FALSE)=$A$1,Pres_2017_T1!BU221,0),0)</f>
        <v>0</v>
      </c>
      <c r="BF221">
        <f ca="1">_xlfn.IFNA(IF(VLOOKUP(Pres_2017_T1!BZ221,[2]ListeGithub!$I$2:$K$111,3,FALSE)=$A$1,Pres_2017_T1!CB221,0),0)</f>
        <v>0</v>
      </c>
      <c r="BM221">
        <f ca="1">_xlfn.IFNA(IF(VLOOKUP(Pres_2017_T1!CG221,[2]ListeGithub!$I$2:$K$111,3,FALSE)=$A$1,Pres_2017_T1!CI221,0),0)</f>
        <v>0</v>
      </c>
      <c r="BT221">
        <f ca="1">_xlfn.IFNA(IF(VLOOKUP(Pres_2017_T1!CN221,[2]ListeGithub!$I$2:$K$111,3,FALSE)=$A$1,Pres_2017_T1!CP221,0),0)</f>
        <v>0</v>
      </c>
      <c r="CA221">
        <f t="shared" ca="1" si="3"/>
        <v>20785</v>
      </c>
    </row>
    <row r="222" spans="1:79" x14ac:dyDescent="0.75">
      <c r="A222" t="str">
        <v>45_05</v>
      </c>
      <c r="B222">
        <f ca="1">_xlfn.IFNA(IF(VLOOKUP(Pres_2017_T1!V222,[2]ListeGithub!$I$2:$K$111,3,FALSE)=$A$1,Pres_2017_T1!X222,0),0)</f>
        <v>16442</v>
      </c>
      <c r="I222">
        <f ca="1">_xlfn.IFNA(IF(VLOOKUP(Pres_2017_T1!AC222,[2]ListeGithub!$I$2:$K$111,3,FALSE)=$A$1,Pres_2017_T1!AE222,0),0)</f>
        <v>0</v>
      </c>
      <c r="P222">
        <f ca="1">_xlfn.IFNA(IF(VLOOKUP(Pres_2017_T1!AJ222,[2]ListeGithub!$I$2:$K$111,3,FALSE)=$A$1,Pres_2017_T1!AL222,0),0)</f>
        <v>0</v>
      </c>
      <c r="W222">
        <f ca="1">_xlfn.IFNA(IF(VLOOKUP(Pres_2017_T1!AQ222,[2]ListeGithub!$I$2:$K$111,3,FALSE)=$A$1,Pres_2017_T1!AS222,0),0)</f>
        <v>0</v>
      </c>
      <c r="AD222">
        <f ca="1">_xlfn.IFNA(IF(VLOOKUP(Pres_2017_T1!AX222,[2]ListeGithub!$I$2:$K$111,3,FALSE)=$A$1,Pres_2017_T1!AZ222,0),0)</f>
        <v>3761</v>
      </c>
      <c r="AK222">
        <f ca="1">_xlfn.IFNA(IF(VLOOKUP(Pres_2017_T1!BE222,[2]ListeGithub!$I$2:$K$111,3,FALSE)=$A$1,Pres_2017_T1!BG222,0),0)</f>
        <v>0</v>
      </c>
      <c r="AR222">
        <f ca="1">_xlfn.IFNA(IF(VLOOKUP(Pres_2017_T1!BL222,[2]ListeGithub!$I$2:$K$111,3,FALSE)=$A$1,Pres_2017_T1!BN222,0),0)</f>
        <v>0</v>
      </c>
      <c r="AY222">
        <f ca="1">_xlfn.IFNA(IF(VLOOKUP(Pres_2017_T1!BS222,[2]ListeGithub!$I$2:$K$111,3,FALSE)=$A$1,Pres_2017_T1!BU222,0),0)</f>
        <v>0</v>
      </c>
      <c r="BF222">
        <f ca="1">_xlfn.IFNA(IF(VLOOKUP(Pres_2017_T1!BZ222,[2]ListeGithub!$I$2:$K$111,3,FALSE)=$A$1,Pres_2017_T1!CB222,0),0)</f>
        <v>0</v>
      </c>
      <c r="BM222">
        <f ca="1">_xlfn.IFNA(IF(VLOOKUP(Pres_2017_T1!CG222,[2]ListeGithub!$I$2:$K$111,3,FALSE)=$A$1,Pres_2017_T1!CI222,0),0)</f>
        <v>0</v>
      </c>
      <c r="BT222">
        <f ca="1">_xlfn.IFNA(IF(VLOOKUP(Pres_2017_T1!CN222,[2]ListeGithub!$I$2:$K$111,3,FALSE)=$A$1,Pres_2017_T1!CP222,0),0)</f>
        <v>0</v>
      </c>
      <c r="CA222">
        <f t="shared" ca="1" si="3"/>
        <v>20203</v>
      </c>
    </row>
    <row r="223" spans="1:79" x14ac:dyDescent="0.75">
      <c r="A223" t="str">
        <v>45_06</v>
      </c>
      <c r="B223">
        <f ca="1">_xlfn.IFNA(IF(VLOOKUP(Pres_2017_T1!V223,[2]ListeGithub!$I$2:$K$111,3,FALSE)=$A$1,Pres_2017_T1!X223,0),0)</f>
        <v>0</v>
      </c>
      <c r="I223">
        <f ca="1">_xlfn.IFNA(IF(VLOOKUP(Pres_2017_T1!AC223,[2]ListeGithub!$I$2:$K$111,3,FALSE)=$A$1,Pres_2017_T1!AE223,0),0)</f>
        <v>0</v>
      </c>
      <c r="P223">
        <f ca="1">_xlfn.IFNA(IF(VLOOKUP(Pres_2017_T1!AJ223,[2]ListeGithub!$I$2:$K$111,3,FALSE)=$A$1,Pres_2017_T1!AL223,0),0)</f>
        <v>11577</v>
      </c>
      <c r="W223">
        <f ca="1">_xlfn.IFNA(IF(VLOOKUP(Pres_2017_T1!AQ223,[2]ListeGithub!$I$2:$K$111,3,FALSE)=$A$1,Pres_2017_T1!AS223,0),0)</f>
        <v>0</v>
      </c>
      <c r="AD223">
        <f ca="1">_xlfn.IFNA(IF(VLOOKUP(Pres_2017_T1!AX223,[2]ListeGithub!$I$2:$K$111,3,FALSE)=$A$1,Pres_2017_T1!AZ223,0),0)</f>
        <v>0</v>
      </c>
      <c r="AK223">
        <f ca="1">_xlfn.IFNA(IF(VLOOKUP(Pres_2017_T1!BE223,[2]ListeGithub!$I$2:$K$111,3,FALSE)=$A$1,Pres_2017_T1!BG223,0),0)</f>
        <v>3047</v>
      </c>
      <c r="AR223">
        <f ca="1">_xlfn.IFNA(IF(VLOOKUP(Pres_2017_T1!BL223,[2]ListeGithub!$I$2:$K$111,3,FALSE)=$A$1,Pres_2017_T1!BN223,0),0)</f>
        <v>0</v>
      </c>
      <c r="AY223">
        <f ca="1">_xlfn.IFNA(IF(VLOOKUP(Pres_2017_T1!BS223,[2]ListeGithub!$I$2:$K$111,3,FALSE)=$A$1,Pres_2017_T1!BU223,0),0)</f>
        <v>0</v>
      </c>
      <c r="BF223">
        <f ca="1">_xlfn.IFNA(IF(VLOOKUP(Pres_2017_T1!BZ223,[2]ListeGithub!$I$2:$K$111,3,FALSE)=$A$1,Pres_2017_T1!CB223,0),0)</f>
        <v>0</v>
      </c>
      <c r="BM223">
        <f ca="1">_xlfn.IFNA(IF(VLOOKUP(Pres_2017_T1!CG223,[2]ListeGithub!$I$2:$K$111,3,FALSE)=$A$1,Pres_2017_T1!CI223,0),0)</f>
        <v>0</v>
      </c>
      <c r="BT223">
        <f ca="1">_xlfn.IFNA(IF(VLOOKUP(Pres_2017_T1!CN223,[2]ListeGithub!$I$2:$K$111,3,FALSE)=$A$1,Pres_2017_T1!CP223,0),0)</f>
        <v>0</v>
      </c>
      <c r="CA223">
        <f t="shared" ca="1" si="3"/>
        <v>14624</v>
      </c>
    </row>
    <row r="224" spans="1:79" x14ac:dyDescent="0.75">
      <c r="A224" t="str">
        <v>46_01</v>
      </c>
      <c r="B224">
        <f ca="1">_xlfn.IFNA(IF(VLOOKUP(Pres_2017_T1!V224,[2]ListeGithub!$I$2:$K$111,3,FALSE)=$A$1,Pres_2017_T1!X224,0),0)</f>
        <v>0</v>
      </c>
      <c r="I224">
        <f ca="1">_xlfn.IFNA(IF(VLOOKUP(Pres_2017_T1!AC224,[2]ListeGithub!$I$2:$K$111,3,FALSE)=$A$1,Pres_2017_T1!AE224,0),0)</f>
        <v>0</v>
      </c>
      <c r="P224">
        <f ca="1">_xlfn.IFNA(IF(VLOOKUP(Pres_2017_T1!AJ224,[2]ListeGithub!$I$2:$K$111,3,FALSE)=$A$1,Pres_2017_T1!AL224,0),0)</f>
        <v>9871</v>
      </c>
      <c r="W224">
        <f ca="1">_xlfn.IFNA(IF(VLOOKUP(Pres_2017_T1!AQ224,[2]ListeGithub!$I$2:$K$111,3,FALSE)=$A$1,Pres_2017_T1!AS224,0),0)</f>
        <v>0</v>
      </c>
      <c r="AD224">
        <f ca="1">_xlfn.IFNA(IF(VLOOKUP(Pres_2017_T1!AX224,[2]ListeGithub!$I$2:$K$111,3,FALSE)=$A$1,Pres_2017_T1!AZ224,0),0)</f>
        <v>0</v>
      </c>
      <c r="AK224">
        <f ca="1">_xlfn.IFNA(IF(VLOOKUP(Pres_2017_T1!BE224,[2]ListeGithub!$I$2:$K$111,3,FALSE)=$A$1,Pres_2017_T1!BG224,0),0)</f>
        <v>2410</v>
      </c>
      <c r="AR224">
        <f ca="1">_xlfn.IFNA(IF(VLOOKUP(Pres_2017_T1!BL224,[2]ListeGithub!$I$2:$K$111,3,FALSE)=$A$1,Pres_2017_T1!BN224,0),0)</f>
        <v>0</v>
      </c>
      <c r="AY224">
        <f ca="1">_xlfn.IFNA(IF(VLOOKUP(Pres_2017_T1!BS224,[2]ListeGithub!$I$2:$K$111,3,FALSE)=$A$1,Pres_2017_T1!BU224,0),0)</f>
        <v>0</v>
      </c>
      <c r="BF224">
        <f ca="1">_xlfn.IFNA(IF(VLOOKUP(Pres_2017_T1!BZ224,[2]ListeGithub!$I$2:$K$111,3,FALSE)=$A$1,Pres_2017_T1!CB224,0),0)</f>
        <v>0</v>
      </c>
      <c r="BM224">
        <f ca="1">_xlfn.IFNA(IF(VLOOKUP(Pres_2017_T1!CG224,[2]ListeGithub!$I$2:$K$111,3,FALSE)=$A$1,Pres_2017_T1!CI224,0),0)</f>
        <v>0</v>
      </c>
      <c r="BT224">
        <f ca="1">_xlfn.IFNA(IF(VLOOKUP(Pres_2017_T1!CN224,[2]ListeGithub!$I$2:$K$111,3,FALSE)=$A$1,Pres_2017_T1!CP224,0),0)</f>
        <v>0</v>
      </c>
      <c r="CA224">
        <f t="shared" ca="1" si="3"/>
        <v>12281</v>
      </c>
    </row>
    <row r="225" spans="1:79" x14ac:dyDescent="0.75">
      <c r="A225" t="str">
        <v>46_02</v>
      </c>
      <c r="B225">
        <f ca="1">_xlfn.IFNA(IF(VLOOKUP(Pres_2017_T1!V225,[2]ListeGithub!$I$2:$K$111,3,FALSE)=$A$1,Pres_2017_T1!X225,0),0)</f>
        <v>0</v>
      </c>
      <c r="I225">
        <f ca="1">_xlfn.IFNA(IF(VLOOKUP(Pres_2017_T1!AC225,[2]ListeGithub!$I$2:$K$111,3,FALSE)=$A$1,Pres_2017_T1!AE225,0),0)</f>
        <v>0</v>
      </c>
      <c r="P225">
        <f ca="1">_xlfn.IFNA(IF(VLOOKUP(Pres_2017_T1!AJ225,[2]ListeGithub!$I$2:$K$111,3,FALSE)=$A$1,Pres_2017_T1!AL225,0),0)</f>
        <v>0</v>
      </c>
      <c r="W225">
        <f ca="1">_xlfn.IFNA(IF(VLOOKUP(Pres_2017_T1!AQ225,[2]ListeGithub!$I$2:$K$111,3,FALSE)=$A$1,Pres_2017_T1!AS225,0),0)</f>
        <v>7993</v>
      </c>
      <c r="AD225">
        <f ca="1">_xlfn.IFNA(IF(VLOOKUP(Pres_2017_T1!AX225,[2]ListeGithub!$I$2:$K$111,3,FALSE)=$A$1,Pres_2017_T1!AZ225,0),0)</f>
        <v>0</v>
      </c>
      <c r="AK225">
        <f ca="1">_xlfn.IFNA(IF(VLOOKUP(Pres_2017_T1!BE225,[2]ListeGithub!$I$2:$K$111,3,FALSE)=$A$1,Pres_2017_T1!BG225,0),0)</f>
        <v>2140</v>
      </c>
      <c r="AR225">
        <f ca="1">_xlfn.IFNA(IF(VLOOKUP(Pres_2017_T1!BL225,[2]ListeGithub!$I$2:$K$111,3,FALSE)=$A$1,Pres_2017_T1!BN225,0),0)</f>
        <v>0</v>
      </c>
      <c r="AY225">
        <f ca="1">_xlfn.IFNA(IF(VLOOKUP(Pres_2017_T1!BS225,[2]ListeGithub!$I$2:$K$111,3,FALSE)=$A$1,Pres_2017_T1!BU225,0),0)</f>
        <v>0</v>
      </c>
      <c r="BF225">
        <f ca="1">_xlfn.IFNA(IF(VLOOKUP(Pres_2017_T1!BZ225,[2]ListeGithub!$I$2:$K$111,3,FALSE)=$A$1,Pres_2017_T1!CB225,0),0)</f>
        <v>0</v>
      </c>
      <c r="BM225">
        <f ca="1">_xlfn.IFNA(IF(VLOOKUP(Pres_2017_T1!CG225,[2]ListeGithub!$I$2:$K$111,3,FALSE)=$A$1,Pres_2017_T1!CI225,0),0)</f>
        <v>0</v>
      </c>
      <c r="BT225">
        <f ca="1">_xlfn.IFNA(IF(VLOOKUP(Pres_2017_T1!CN225,[2]ListeGithub!$I$2:$K$111,3,FALSE)=$A$1,Pres_2017_T1!CP225,0),0)</f>
        <v>0</v>
      </c>
      <c r="CA225">
        <f t="shared" ca="1" si="3"/>
        <v>10133</v>
      </c>
    </row>
    <row r="226" spans="1:79" x14ac:dyDescent="0.75">
      <c r="A226" t="str">
        <v>47_01</v>
      </c>
      <c r="B226">
        <f ca="1">_xlfn.IFNA(IF(VLOOKUP(Pres_2017_T1!V226,[2]ListeGithub!$I$2:$K$111,3,FALSE)=$A$1,Pres_2017_T1!X226,0),0)</f>
        <v>16677</v>
      </c>
      <c r="I226">
        <f ca="1">_xlfn.IFNA(IF(VLOOKUP(Pres_2017_T1!AC226,[2]ListeGithub!$I$2:$K$111,3,FALSE)=$A$1,Pres_2017_T1!AE226,0),0)</f>
        <v>0</v>
      </c>
      <c r="P226">
        <f ca="1">_xlfn.IFNA(IF(VLOOKUP(Pres_2017_T1!AJ226,[2]ListeGithub!$I$2:$K$111,3,FALSE)=$A$1,Pres_2017_T1!AL226,0),0)</f>
        <v>0</v>
      </c>
      <c r="W226">
        <f ca="1">_xlfn.IFNA(IF(VLOOKUP(Pres_2017_T1!AQ226,[2]ListeGithub!$I$2:$K$111,3,FALSE)=$A$1,Pres_2017_T1!AS226,0),0)</f>
        <v>0</v>
      </c>
      <c r="AD226">
        <f ca="1">_xlfn.IFNA(IF(VLOOKUP(Pres_2017_T1!AX226,[2]ListeGithub!$I$2:$K$111,3,FALSE)=$A$1,Pres_2017_T1!AZ226,0),0)</f>
        <v>0</v>
      </c>
      <c r="AK226">
        <f ca="1">_xlfn.IFNA(IF(VLOOKUP(Pres_2017_T1!BE226,[2]ListeGithub!$I$2:$K$111,3,FALSE)=$A$1,Pres_2017_T1!BG226,0),0)</f>
        <v>3239</v>
      </c>
      <c r="AR226">
        <f ca="1">_xlfn.IFNA(IF(VLOOKUP(Pres_2017_T1!BL226,[2]ListeGithub!$I$2:$K$111,3,FALSE)=$A$1,Pres_2017_T1!BN226,0),0)</f>
        <v>0</v>
      </c>
      <c r="AY226">
        <f ca="1">_xlfn.IFNA(IF(VLOOKUP(Pres_2017_T1!BS226,[2]ListeGithub!$I$2:$K$111,3,FALSE)=$A$1,Pres_2017_T1!BU226,0),0)</f>
        <v>0</v>
      </c>
      <c r="BF226">
        <f ca="1">_xlfn.IFNA(IF(VLOOKUP(Pres_2017_T1!BZ226,[2]ListeGithub!$I$2:$K$111,3,FALSE)=$A$1,Pres_2017_T1!CB226,0),0)</f>
        <v>0</v>
      </c>
      <c r="BM226">
        <f ca="1">_xlfn.IFNA(IF(VLOOKUP(Pres_2017_T1!CG226,[2]ListeGithub!$I$2:$K$111,3,FALSE)=$A$1,Pres_2017_T1!CI226,0),0)</f>
        <v>0</v>
      </c>
      <c r="BT226">
        <f ca="1">_xlfn.IFNA(IF(VLOOKUP(Pres_2017_T1!CN226,[2]ListeGithub!$I$2:$K$111,3,FALSE)=$A$1,Pres_2017_T1!CP226,0),0)</f>
        <v>0</v>
      </c>
      <c r="CA226">
        <f t="shared" ca="1" si="3"/>
        <v>19916</v>
      </c>
    </row>
    <row r="227" spans="1:79" x14ac:dyDescent="0.75">
      <c r="A227" t="str">
        <v>47_02</v>
      </c>
      <c r="B227">
        <f ca="1">_xlfn.IFNA(IF(VLOOKUP(Pres_2017_T1!V227,[2]ListeGithub!$I$2:$K$111,3,FALSE)=$A$1,Pres_2017_T1!X227,0),0)</f>
        <v>16017</v>
      </c>
      <c r="I227">
        <f ca="1">_xlfn.IFNA(IF(VLOOKUP(Pres_2017_T1!AC227,[2]ListeGithub!$I$2:$K$111,3,FALSE)=$A$1,Pres_2017_T1!AE227,0),0)</f>
        <v>0</v>
      </c>
      <c r="P227">
        <f ca="1">_xlfn.IFNA(IF(VLOOKUP(Pres_2017_T1!AJ227,[2]ListeGithub!$I$2:$K$111,3,FALSE)=$A$1,Pres_2017_T1!AL227,0),0)</f>
        <v>0</v>
      </c>
      <c r="W227">
        <f ca="1">_xlfn.IFNA(IF(VLOOKUP(Pres_2017_T1!AQ227,[2]ListeGithub!$I$2:$K$111,3,FALSE)=$A$1,Pres_2017_T1!AS227,0),0)</f>
        <v>0</v>
      </c>
      <c r="AD227">
        <f ca="1">_xlfn.IFNA(IF(VLOOKUP(Pres_2017_T1!AX227,[2]ListeGithub!$I$2:$K$111,3,FALSE)=$A$1,Pres_2017_T1!AZ227,0),0)</f>
        <v>0</v>
      </c>
      <c r="AK227">
        <f ca="1">_xlfn.IFNA(IF(VLOOKUP(Pres_2017_T1!BE227,[2]ListeGithub!$I$2:$K$111,3,FALSE)=$A$1,Pres_2017_T1!BG227,0),0)</f>
        <v>3058</v>
      </c>
      <c r="AR227">
        <f ca="1">_xlfn.IFNA(IF(VLOOKUP(Pres_2017_T1!BL227,[2]ListeGithub!$I$2:$K$111,3,FALSE)=$A$1,Pres_2017_T1!BN227,0),0)</f>
        <v>0</v>
      </c>
      <c r="AY227">
        <f ca="1">_xlfn.IFNA(IF(VLOOKUP(Pres_2017_T1!BS227,[2]ListeGithub!$I$2:$K$111,3,FALSE)=$A$1,Pres_2017_T1!BU227,0),0)</f>
        <v>0</v>
      </c>
      <c r="BF227">
        <f ca="1">_xlfn.IFNA(IF(VLOOKUP(Pres_2017_T1!BZ227,[2]ListeGithub!$I$2:$K$111,3,FALSE)=$A$1,Pres_2017_T1!CB227,0),0)</f>
        <v>0</v>
      </c>
      <c r="BM227">
        <f ca="1">_xlfn.IFNA(IF(VLOOKUP(Pres_2017_T1!CG227,[2]ListeGithub!$I$2:$K$111,3,FALSE)=$A$1,Pres_2017_T1!CI227,0),0)</f>
        <v>0</v>
      </c>
      <c r="BT227">
        <f ca="1">_xlfn.IFNA(IF(VLOOKUP(Pres_2017_T1!CN227,[2]ListeGithub!$I$2:$K$111,3,FALSE)=$A$1,Pres_2017_T1!CP227,0),0)</f>
        <v>0</v>
      </c>
      <c r="CA227">
        <f t="shared" ca="1" si="3"/>
        <v>19075</v>
      </c>
    </row>
    <row r="228" spans="1:79" x14ac:dyDescent="0.75">
      <c r="A228" t="str">
        <v>47_03</v>
      </c>
      <c r="B228">
        <f ca="1">_xlfn.IFNA(IF(VLOOKUP(Pres_2017_T1!V228,[2]ListeGithub!$I$2:$K$111,3,FALSE)=$A$1,Pres_2017_T1!X228,0),0)</f>
        <v>14577</v>
      </c>
      <c r="I228">
        <f ca="1">_xlfn.IFNA(IF(VLOOKUP(Pres_2017_T1!AC228,[2]ListeGithub!$I$2:$K$111,3,FALSE)=$A$1,Pres_2017_T1!AE228,0),0)</f>
        <v>0</v>
      </c>
      <c r="P228">
        <f ca="1">_xlfn.IFNA(IF(VLOOKUP(Pres_2017_T1!AJ228,[2]ListeGithub!$I$2:$K$111,3,FALSE)=$A$1,Pres_2017_T1!AL228,0),0)</f>
        <v>0</v>
      </c>
      <c r="W228">
        <f ca="1">_xlfn.IFNA(IF(VLOOKUP(Pres_2017_T1!AQ228,[2]ListeGithub!$I$2:$K$111,3,FALSE)=$A$1,Pres_2017_T1!AS228,0),0)</f>
        <v>0</v>
      </c>
      <c r="AD228">
        <f ca="1">_xlfn.IFNA(IF(VLOOKUP(Pres_2017_T1!AX228,[2]ListeGithub!$I$2:$K$111,3,FALSE)=$A$1,Pres_2017_T1!AZ228,0),0)</f>
        <v>0</v>
      </c>
      <c r="AK228">
        <f ca="1">_xlfn.IFNA(IF(VLOOKUP(Pres_2017_T1!BE228,[2]ListeGithub!$I$2:$K$111,3,FALSE)=$A$1,Pres_2017_T1!BG228,0),0)</f>
        <v>3110</v>
      </c>
      <c r="AR228">
        <f ca="1">_xlfn.IFNA(IF(VLOOKUP(Pres_2017_T1!BL228,[2]ListeGithub!$I$2:$K$111,3,FALSE)=$A$1,Pres_2017_T1!BN228,0),0)</f>
        <v>0</v>
      </c>
      <c r="AY228">
        <f ca="1">_xlfn.IFNA(IF(VLOOKUP(Pres_2017_T1!BS228,[2]ListeGithub!$I$2:$K$111,3,FALSE)=$A$1,Pres_2017_T1!BU228,0),0)</f>
        <v>0</v>
      </c>
      <c r="BF228">
        <f ca="1">_xlfn.IFNA(IF(VLOOKUP(Pres_2017_T1!BZ228,[2]ListeGithub!$I$2:$K$111,3,FALSE)=$A$1,Pres_2017_T1!CB228,0),0)</f>
        <v>0</v>
      </c>
      <c r="BM228">
        <f ca="1">_xlfn.IFNA(IF(VLOOKUP(Pres_2017_T1!CG228,[2]ListeGithub!$I$2:$K$111,3,FALSE)=$A$1,Pres_2017_T1!CI228,0),0)</f>
        <v>0</v>
      </c>
      <c r="BT228">
        <f ca="1">_xlfn.IFNA(IF(VLOOKUP(Pres_2017_T1!CN228,[2]ListeGithub!$I$2:$K$111,3,FALSE)=$A$1,Pres_2017_T1!CP228,0),0)</f>
        <v>0</v>
      </c>
      <c r="CA228">
        <f t="shared" ca="1" si="3"/>
        <v>17687</v>
      </c>
    </row>
    <row r="229" spans="1:79" x14ac:dyDescent="0.75">
      <c r="A229" t="str">
        <v>48_01</v>
      </c>
      <c r="B229">
        <f ca="1">_xlfn.IFNA(IF(VLOOKUP(Pres_2017_T1!V229,[2]ListeGithub!$I$2:$K$111,3,FALSE)=$A$1,Pres_2017_T1!X229,0),0)</f>
        <v>0</v>
      </c>
      <c r="I229">
        <f ca="1">_xlfn.IFNA(IF(VLOOKUP(Pres_2017_T1!AC229,[2]ListeGithub!$I$2:$K$111,3,FALSE)=$A$1,Pres_2017_T1!AE229,0),0)</f>
        <v>0</v>
      </c>
      <c r="P229">
        <f ca="1">_xlfn.IFNA(IF(VLOOKUP(Pres_2017_T1!AJ229,[2]ListeGithub!$I$2:$K$111,3,FALSE)=$A$1,Pres_2017_T1!AL229,0),0)</f>
        <v>0</v>
      </c>
      <c r="W229">
        <f ca="1">_xlfn.IFNA(IF(VLOOKUP(Pres_2017_T1!AQ229,[2]ListeGithub!$I$2:$K$111,3,FALSE)=$A$1,Pres_2017_T1!AS229,0),0)</f>
        <v>9097</v>
      </c>
      <c r="AD229">
        <f ca="1">_xlfn.IFNA(IF(VLOOKUP(Pres_2017_T1!AX229,[2]ListeGithub!$I$2:$K$111,3,FALSE)=$A$1,Pres_2017_T1!AZ229,0),0)</f>
        <v>0</v>
      </c>
      <c r="AK229">
        <f ca="1">_xlfn.IFNA(IF(VLOOKUP(Pres_2017_T1!BE229,[2]ListeGithub!$I$2:$K$111,3,FALSE)=$A$1,Pres_2017_T1!BG229,0),0)</f>
        <v>2197</v>
      </c>
      <c r="AR229">
        <f ca="1">_xlfn.IFNA(IF(VLOOKUP(Pres_2017_T1!BL229,[2]ListeGithub!$I$2:$K$111,3,FALSE)=$A$1,Pres_2017_T1!BN229,0),0)</f>
        <v>0</v>
      </c>
      <c r="AY229">
        <f ca="1">_xlfn.IFNA(IF(VLOOKUP(Pres_2017_T1!BS229,[2]ListeGithub!$I$2:$K$111,3,FALSE)=$A$1,Pres_2017_T1!BU229,0),0)</f>
        <v>0</v>
      </c>
      <c r="BF229">
        <f ca="1">_xlfn.IFNA(IF(VLOOKUP(Pres_2017_T1!BZ229,[2]ListeGithub!$I$2:$K$111,3,FALSE)=$A$1,Pres_2017_T1!CB229,0),0)</f>
        <v>0</v>
      </c>
      <c r="BM229">
        <f ca="1">_xlfn.IFNA(IF(VLOOKUP(Pres_2017_T1!CG229,[2]ListeGithub!$I$2:$K$111,3,FALSE)=$A$1,Pres_2017_T1!CI229,0),0)</f>
        <v>0</v>
      </c>
      <c r="BT229">
        <f ca="1">_xlfn.IFNA(IF(VLOOKUP(Pres_2017_T1!CN229,[2]ListeGithub!$I$2:$K$111,3,FALSE)=$A$1,Pres_2017_T1!CP229,0),0)</f>
        <v>0</v>
      </c>
      <c r="CA229">
        <f t="shared" ca="1" si="3"/>
        <v>11294</v>
      </c>
    </row>
    <row r="230" spans="1:79" x14ac:dyDescent="0.75">
      <c r="A230" t="str">
        <v>49_01</v>
      </c>
      <c r="B230">
        <f ca="1">_xlfn.IFNA(IF(VLOOKUP(Pres_2017_T1!V230,[2]ListeGithub!$I$2:$K$111,3,FALSE)=$A$1,Pres_2017_T1!X230,0),0)</f>
        <v>0</v>
      </c>
      <c r="I230">
        <f ca="1">_xlfn.IFNA(IF(VLOOKUP(Pres_2017_T1!AC230,[2]ListeGithub!$I$2:$K$111,3,FALSE)=$A$1,Pres_2017_T1!AE230,0),0)</f>
        <v>0</v>
      </c>
      <c r="P230">
        <f ca="1">_xlfn.IFNA(IF(VLOOKUP(Pres_2017_T1!AJ230,[2]ListeGithub!$I$2:$K$111,3,FALSE)=$A$1,Pres_2017_T1!AL230,0),0)</f>
        <v>0</v>
      </c>
      <c r="W230">
        <f ca="1">_xlfn.IFNA(IF(VLOOKUP(Pres_2017_T1!AQ230,[2]ListeGithub!$I$2:$K$111,3,FALSE)=$A$1,Pres_2017_T1!AS230,0),0)</f>
        <v>8798</v>
      </c>
      <c r="AD230">
        <f ca="1">_xlfn.IFNA(IF(VLOOKUP(Pres_2017_T1!AX230,[2]ListeGithub!$I$2:$K$111,3,FALSE)=$A$1,Pres_2017_T1!AZ230,0),0)</f>
        <v>0</v>
      </c>
      <c r="AK230">
        <f ca="1">_xlfn.IFNA(IF(VLOOKUP(Pres_2017_T1!BE230,[2]ListeGithub!$I$2:$K$111,3,FALSE)=$A$1,Pres_2017_T1!BG230,0),0)</f>
        <v>2987</v>
      </c>
      <c r="AR230">
        <f ca="1">_xlfn.IFNA(IF(VLOOKUP(Pres_2017_T1!BL230,[2]ListeGithub!$I$2:$K$111,3,FALSE)=$A$1,Pres_2017_T1!BN230,0),0)</f>
        <v>0</v>
      </c>
      <c r="AY230">
        <f ca="1">_xlfn.IFNA(IF(VLOOKUP(Pres_2017_T1!BS230,[2]ListeGithub!$I$2:$K$111,3,FALSE)=$A$1,Pres_2017_T1!BU230,0),0)</f>
        <v>0</v>
      </c>
      <c r="BF230">
        <f ca="1">_xlfn.IFNA(IF(VLOOKUP(Pres_2017_T1!BZ230,[2]ListeGithub!$I$2:$K$111,3,FALSE)=$A$1,Pres_2017_T1!CB230,0),0)</f>
        <v>0</v>
      </c>
      <c r="BM230">
        <f ca="1">_xlfn.IFNA(IF(VLOOKUP(Pres_2017_T1!CG230,[2]ListeGithub!$I$2:$K$111,3,FALSE)=$A$1,Pres_2017_T1!CI230,0),0)</f>
        <v>0</v>
      </c>
      <c r="BT230">
        <f ca="1">_xlfn.IFNA(IF(VLOOKUP(Pres_2017_T1!CN230,[2]ListeGithub!$I$2:$K$111,3,FALSE)=$A$1,Pres_2017_T1!CP230,0),0)</f>
        <v>0</v>
      </c>
      <c r="CA230">
        <f t="shared" ca="1" si="3"/>
        <v>11785</v>
      </c>
    </row>
    <row r="231" spans="1:79" x14ac:dyDescent="0.75">
      <c r="A231" t="str">
        <v>49_02</v>
      </c>
      <c r="B231">
        <f ca="1">_xlfn.IFNA(IF(VLOOKUP(Pres_2017_T1!V231,[2]ListeGithub!$I$2:$K$111,3,FALSE)=$A$1,Pres_2017_T1!X231,0),0)</f>
        <v>0</v>
      </c>
      <c r="I231">
        <f ca="1">_xlfn.IFNA(IF(VLOOKUP(Pres_2017_T1!AC231,[2]ListeGithub!$I$2:$K$111,3,FALSE)=$A$1,Pres_2017_T1!AE231,0),0)</f>
        <v>0</v>
      </c>
      <c r="P231">
        <f ca="1">_xlfn.IFNA(IF(VLOOKUP(Pres_2017_T1!AJ231,[2]ListeGithub!$I$2:$K$111,3,FALSE)=$A$1,Pres_2017_T1!AL231,0),0)</f>
        <v>0</v>
      </c>
      <c r="W231">
        <f ca="1">_xlfn.IFNA(IF(VLOOKUP(Pres_2017_T1!AQ231,[2]ListeGithub!$I$2:$K$111,3,FALSE)=$A$1,Pres_2017_T1!AS231,0),0)</f>
        <v>10020</v>
      </c>
      <c r="AD231">
        <f ca="1">_xlfn.IFNA(IF(VLOOKUP(Pres_2017_T1!AX231,[2]ListeGithub!$I$2:$K$111,3,FALSE)=$A$1,Pres_2017_T1!AZ231,0),0)</f>
        <v>0</v>
      </c>
      <c r="AK231">
        <f ca="1">_xlfn.IFNA(IF(VLOOKUP(Pres_2017_T1!BE231,[2]ListeGithub!$I$2:$K$111,3,FALSE)=$A$1,Pres_2017_T1!BG231,0),0)</f>
        <v>3484</v>
      </c>
      <c r="AR231">
        <f ca="1">_xlfn.IFNA(IF(VLOOKUP(Pres_2017_T1!BL231,[2]ListeGithub!$I$2:$K$111,3,FALSE)=$A$1,Pres_2017_T1!BN231,0),0)</f>
        <v>0</v>
      </c>
      <c r="AY231">
        <f ca="1">_xlfn.IFNA(IF(VLOOKUP(Pres_2017_T1!BS231,[2]ListeGithub!$I$2:$K$111,3,FALSE)=$A$1,Pres_2017_T1!BU231,0),0)</f>
        <v>0</v>
      </c>
      <c r="BF231">
        <f ca="1">_xlfn.IFNA(IF(VLOOKUP(Pres_2017_T1!BZ231,[2]ListeGithub!$I$2:$K$111,3,FALSE)=$A$1,Pres_2017_T1!CB231,0),0)</f>
        <v>0</v>
      </c>
      <c r="BM231">
        <f ca="1">_xlfn.IFNA(IF(VLOOKUP(Pres_2017_T1!CG231,[2]ListeGithub!$I$2:$K$111,3,FALSE)=$A$1,Pres_2017_T1!CI231,0),0)</f>
        <v>0</v>
      </c>
      <c r="BT231">
        <f ca="1">_xlfn.IFNA(IF(VLOOKUP(Pres_2017_T1!CN231,[2]ListeGithub!$I$2:$K$111,3,FALSE)=$A$1,Pres_2017_T1!CP231,0),0)</f>
        <v>0</v>
      </c>
      <c r="CA231">
        <f t="shared" ca="1" si="3"/>
        <v>13504</v>
      </c>
    </row>
    <row r="232" spans="1:79" x14ac:dyDescent="0.75">
      <c r="A232" t="str">
        <v>49_03</v>
      </c>
      <c r="B232">
        <f ca="1">_xlfn.IFNA(IF(VLOOKUP(Pres_2017_T1!V232,[2]ListeGithub!$I$2:$K$111,3,FALSE)=$A$1,Pres_2017_T1!X232,0),0)</f>
        <v>13908</v>
      </c>
      <c r="I232">
        <f ca="1">_xlfn.IFNA(IF(VLOOKUP(Pres_2017_T1!AC232,[2]ListeGithub!$I$2:$K$111,3,FALSE)=$A$1,Pres_2017_T1!AE232,0),0)</f>
        <v>0</v>
      </c>
      <c r="P232">
        <f ca="1">_xlfn.IFNA(IF(VLOOKUP(Pres_2017_T1!AJ232,[2]ListeGithub!$I$2:$K$111,3,FALSE)=$A$1,Pres_2017_T1!AL232,0),0)</f>
        <v>0</v>
      </c>
      <c r="W232">
        <f ca="1">_xlfn.IFNA(IF(VLOOKUP(Pres_2017_T1!AQ232,[2]ListeGithub!$I$2:$K$111,3,FALSE)=$A$1,Pres_2017_T1!AS232,0),0)</f>
        <v>0</v>
      </c>
      <c r="AD232">
        <f ca="1">_xlfn.IFNA(IF(VLOOKUP(Pres_2017_T1!AX232,[2]ListeGithub!$I$2:$K$111,3,FALSE)=$A$1,Pres_2017_T1!AZ232,0),0)</f>
        <v>3380</v>
      </c>
      <c r="AK232">
        <f ca="1">_xlfn.IFNA(IF(VLOOKUP(Pres_2017_T1!BE232,[2]ListeGithub!$I$2:$K$111,3,FALSE)=$A$1,Pres_2017_T1!BG232,0),0)</f>
        <v>0</v>
      </c>
      <c r="AR232">
        <f ca="1">_xlfn.IFNA(IF(VLOOKUP(Pres_2017_T1!BL232,[2]ListeGithub!$I$2:$K$111,3,FALSE)=$A$1,Pres_2017_T1!BN232,0),0)</f>
        <v>0</v>
      </c>
      <c r="AY232">
        <f ca="1">_xlfn.IFNA(IF(VLOOKUP(Pres_2017_T1!BS232,[2]ListeGithub!$I$2:$K$111,3,FALSE)=$A$1,Pres_2017_T1!BU232,0),0)</f>
        <v>0</v>
      </c>
      <c r="BF232">
        <f ca="1">_xlfn.IFNA(IF(VLOOKUP(Pres_2017_T1!BZ232,[2]ListeGithub!$I$2:$K$111,3,FALSE)=$A$1,Pres_2017_T1!CB232,0),0)</f>
        <v>0</v>
      </c>
      <c r="BM232">
        <f ca="1">_xlfn.IFNA(IF(VLOOKUP(Pres_2017_T1!CG232,[2]ListeGithub!$I$2:$K$111,3,FALSE)=$A$1,Pres_2017_T1!CI232,0),0)</f>
        <v>0</v>
      </c>
      <c r="BT232">
        <f ca="1">_xlfn.IFNA(IF(VLOOKUP(Pres_2017_T1!CN232,[2]ListeGithub!$I$2:$K$111,3,FALSE)=$A$1,Pres_2017_T1!CP232,0),0)</f>
        <v>0</v>
      </c>
      <c r="CA232">
        <f t="shared" ca="1" si="3"/>
        <v>17288</v>
      </c>
    </row>
    <row r="233" spans="1:79" x14ac:dyDescent="0.75">
      <c r="A233" t="str">
        <v>49_04</v>
      </c>
      <c r="B233">
        <f ca="1">_xlfn.IFNA(IF(VLOOKUP(Pres_2017_T1!V233,[2]ListeGithub!$I$2:$K$111,3,FALSE)=$A$1,Pres_2017_T1!X233,0),0)</f>
        <v>0</v>
      </c>
      <c r="I233">
        <f ca="1">_xlfn.IFNA(IF(VLOOKUP(Pres_2017_T1!AC233,[2]ListeGithub!$I$2:$K$111,3,FALSE)=$A$1,Pres_2017_T1!AE233,0),0)</f>
        <v>0</v>
      </c>
      <c r="P233">
        <f ca="1">_xlfn.IFNA(IF(VLOOKUP(Pres_2017_T1!AJ233,[2]ListeGithub!$I$2:$K$111,3,FALSE)=$A$1,Pres_2017_T1!AL233,0),0)</f>
        <v>13192</v>
      </c>
      <c r="W233">
        <f ca="1">_xlfn.IFNA(IF(VLOOKUP(Pres_2017_T1!AQ233,[2]ListeGithub!$I$2:$K$111,3,FALSE)=$A$1,Pres_2017_T1!AS233,0),0)</f>
        <v>0</v>
      </c>
      <c r="AD233">
        <f ca="1">_xlfn.IFNA(IF(VLOOKUP(Pres_2017_T1!AX233,[2]ListeGithub!$I$2:$K$111,3,FALSE)=$A$1,Pres_2017_T1!AZ233,0),0)</f>
        <v>3601</v>
      </c>
      <c r="AK233">
        <f ca="1">_xlfn.IFNA(IF(VLOOKUP(Pres_2017_T1!BE233,[2]ListeGithub!$I$2:$K$111,3,FALSE)=$A$1,Pres_2017_T1!BG233,0),0)</f>
        <v>0</v>
      </c>
      <c r="AR233">
        <f ca="1">_xlfn.IFNA(IF(VLOOKUP(Pres_2017_T1!BL233,[2]ListeGithub!$I$2:$K$111,3,FALSE)=$A$1,Pres_2017_T1!BN233,0),0)</f>
        <v>0</v>
      </c>
      <c r="AY233">
        <f ca="1">_xlfn.IFNA(IF(VLOOKUP(Pres_2017_T1!BS233,[2]ListeGithub!$I$2:$K$111,3,FALSE)=$A$1,Pres_2017_T1!BU233,0),0)</f>
        <v>0</v>
      </c>
      <c r="BF233">
        <f ca="1">_xlfn.IFNA(IF(VLOOKUP(Pres_2017_T1!BZ233,[2]ListeGithub!$I$2:$K$111,3,FALSE)=$A$1,Pres_2017_T1!CB233,0),0)</f>
        <v>0</v>
      </c>
      <c r="BM233">
        <f ca="1">_xlfn.IFNA(IF(VLOOKUP(Pres_2017_T1!CG233,[2]ListeGithub!$I$2:$K$111,3,FALSE)=$A$1,Pres_2017_T1!CI233,0),0)</f>
        <v>0</v>
      </c>
      <c r="BT233">
        <f ca="1">_xlfn.IFNA(IF(VLOOKUP(Pres_2017_T1!CN233,[2]ListeGithub!$I$2:$K$111,3,FALSE)=$A$1,Pres_2017_T1!CP233,0),0)</f>
        <v>0</v>
      </c>
      <c r="CA233">
        <f t="shared" ca="1" si="3"/>
        <v>16793</v>
      </c>
    </row>
    <row r="234" spans="1:79" x14ac:dyDescent="0.75">
      <c r="A234" t="str">
        <v>49_05</v>
      </c>
      <c r="B234">
        <f ca="1">_xlfn.IFNA(IF(VLOOKUP(Pres_2017_T1!V234,[2]ListeGithub!$I$2:$K$111,3,FALSE)=$A$1,Pres_2017_T1!X234,0),0)</f>
        <v>0</v>
      </c>
      <c r="I234">
        <f ca="1">_xlfn.IFNA(IF(VLOOKUP(Pres_2017_T1!AC234,[2]ListeGithub!$I$2:$K$111,3,FALSE)=$A$1,Pres_2017_T1!AE234,0),0)</f>
        <v>0</v>
      </c>
      <c r="P234">
        <f ca="1">_xlfn.IFNA(IF(VLOOKUP(Pres_2017_T1!AJ234,[2]ListeGithub!$I$2:$K$111,3,FALSE)=$A$1,Pres_2017_T1!AL234,0),0)</f>
        <v>0</v>
      </c>
      <c r="W234">
        <f ca="1">_xlfn.IFNA(IF(VLOOKUP(Pres_2017_T1!AQ234,[2]ListeGithub!$I$2:$K$111,3,FALSE)=$A$1,Pres_2017_T1!AS234,0),0)</f>
        <v>8973</v>
      </c>
      <c r="AD234">
        <f ca="1">_xlfn.IFNA(IF(VLOOKUP(Pres_2017_T1!AX234,[2]ListeGithub!$I$2:$K$111,3,FALSE)=$A$1,Pres_2017_T1!AZ234,0),0)</f>
        <v>3638</v>
      </c>
      <c r="AK234">
        <f ca="1">_xlfn.IFNA(IF(VLOOKUP(Pres_2017_T1!BE234,[2]ListeGithub!$I$2:$K$111,3,FALSE)=$A$1,Pres_2017_T1!BG234,0),0)</f>
        <v>0</v>
      </c>
      <c r="AR234">
        <f ca="1">_xlfn.IFNA(IF(VLOOKUP(Pres_2017_T1!BL234,[2]ListeGithub!$I$2:$K$111,3,FALSE)=$A$1,Pres_2017_T1!BN234,0),0)</f>
        <v>0</v>
      </c>
      <c r="AY234">
        <f ca="1">_xlfn.IFNA(IF(VLOOKUP(Pres_2017_T1!BS234,[2]ListeGithub!$I$2:$K$111,3,FALSE)=$A$1,Pres_2017_T1!BU234,0),0)</f>
        <v>0</v>
      </c>
      <c r="BF234">
        <f ca="1">_xlfn.IFNA(IF(VLOOKUP(Pres_2017_T1!BZ234,[2]ListeGithub!$I$2:$K$111,3,FALSE)=$A$1,Pres_2017_T1!CB234,0),0)</f>
        <v>0</v>
      </c>
      <c r="BM234">
        <f ca="1">_xlfn.IFNA(IF(VLOOKUP(Pres_2017_T1!CG234,[2]ListeGithub!$I$2:$K$111,3,FALSE)=$A$1,Pres_2017_T1!CI234,0),0)</f>
        <v>0</v>
      </c>
      <c r="BT234">
        <f ca="1">_xlfn.IFNA(IF(VLOOKUP(Pres_2017_T1!CN234,[2]ListeGithub!$I$2:$K$111,3,FALSE)=$A$1,Pres_2017_T1!CP234,0),0)</f>
        <v>0</v>
      </c>
      <c r="CA234">
        <f t="shared" ca="1" si="3"/>
        <v>12611</v>
      </c>
    </row>
    <row r="235" spans="1:79" x14ac:dyDescent="0.75">
      <c r="A235" t="str">
        <v>49_06</v>
      </c>
      <c r="B235">
        <f ca="1">_xlfn.IFNA(IF(VLOOKUP(Pres_2017_T1!V235,[2]ListeGithub!$I$2:$K$111,3,FALSE)=$A$1,Pres_2017_T1!X235,0),0)</f>
        <v>0</v>
      </c>
      <c r="I235">
        <f ca="1">_xlfn.IFNA(IF(VLOOKUP(Pres_2017_T1!AC235,[2]ListeGithub!$I$2:$K$111,3,FALSE)=$A$1,Pres_2017_T1!AE235,0),0)</f>
        <v>0</v>
      </c>
      <c r="P235">
        <f ca="1">_xlfn.IFNA(IF(VLOOKUP(Pres_2017_T1!AJ235,[2]ListeGithub!$I$2:$K$111,3,FALSE)=$A$1,Pres_2017_T1!AL235,0),0)</f>
        <v>0</v>
      </c>
      <c r="W235">
        <f ca="1">_xlfn.IFNA(IF(VLOOKUP(Pres_2017_T1!AQ235,[2]ListeGithub!$I$2:$K$111,3,FALSE)=$A$1,Pres_2017_T1!AS235,0),0)</f>
        <v>12805</v>
      </c>
      <c r="AD235">
        <f ca="1">_xlfn.IFNA(IF(VLOOKUP(Pres_2017_T1!AX235,[2]ListeGithub!$I$2:$K$111,3,FALSE)=$A$1,Pres_2017_T1!AZ235,0),0)</f>
        <v>0</v>
      </c>
      <c r="AK235">
        <f ca="1">_xlfn.IFNA(IF(VLOOKUP(Pres_2017_T1!BE235,[2]ListeGithub!$I$2:$K$111,3,FALSE)=$A$1,Pres_2017_T1!BG235,0),0)</f>
        <v>4862</v>
      </c>
      <c r="AR235">
        <f ca="1">_xlfn.IFNA(IF(VLOOKUP(Pres_2017_T1!BL235,[2]ListeGithub!$I$2:$K$111,3,FALSE)=$A$1,Pres_2017_T1!BN235,0),0)</f>
        <v>0</v>
      </c>
      <c r="AY235">
        <f ca="1">_xlfn.IFNA(IF(VLOOKUP(Pres_2017_T1!BS235,[2]ListeGithub!$I$2:$K$111,3,FALSE)=$A$1,Pres_2017_T1!BU235,0),0)</f>
        <v>0</v>
      </c>
      <c r="BF235">
        <f ca="1">_xlfn.IFNA(IF(VLOOKUP(Pres_2017_T1!BZ235,[2]ListeGithub!$I$2:$K$111,3,FALSE)=$A$1,Pres_2017_T1!CB235,0),0)</f>
        <v>0</v>
      </c>
      <c r="BM235">
        <f ca="1">_xlfn.IFNA(IF(VLOOKUP(Pres_2017_T1!CG235,[2]ListeGithub!$I$2:$K$111,3,FALSE)=$A$1,Pres_2017_T1!CI235,0),0)</f>
        <v>0</v>
      </c>
      <c r="BT235">
        <f ca="1">_xlfn.IFNA(IF(VLOOKUP(Pres_2017_T1!CN235,[2]ListeGithub!$I$2:$K$111,3,FALSE)=$A$1,Pres_2017_T1!CP235,0),0)</f>
        <v>0</v>
      </c>
      <c r="CA235">
        <f t="shared" ca="1" si="3"/>
        <v>17667</v>
      </c>
    </row>
    <row r="236" spans="1:79" x14ac:dyDescent="0.75">
      <c r="A236" t="str">
        <v>49_07</v>
      </c>
      <c r="B236">
        <f ca="1">_xlfn.IFNA(IF(VLOOKUP(Pres_2017_T1!V236,[2]ListeGithub!$I$2:$K$111,3,FALSE)=$A$1,Pres_2017_T1!X236,0),0)</f>
        <v>0</v>
      </c>
      <c r="I236">
        <f ca="1">_xlfn.IFNA(IF(VLOOKUP(Pres_2017_T1!AC236,[2]ListeGithub!$I$2:$K$111,3,FALSE)=$A$1,Pres_2017_T1!AE236,0),0)</f>
        <v>0</v>
      </c>
      <c r="P236">
        <f ca="1">_xlfn.IFNA(IF(VLOOKUP(Pres_2017_T1!AJ236,[2]ListeGithub!$I$2:$K$111,3,FALSE)=$A$1,Pres_2017_T1!AL236,0),0)</f>
        <v>0</v>
      </c>
      <c r="W236">
        <f ca="1">_xlfn.IFNA(IF(VLOOKUP(Pres_2017_T1!AQ236,[2]ListeGithub!$I$2:$K$111,3,FALSE)=$A$1,Pres_2017_T1!AS236,0),0)</f>
        <v>10239</v>
      </c>
      <c r="AD236">
        <f ca="1">_xlfn.IFNA(IF(VLOOKUP(Pres_2017_T1!AX236,[2]ListeGithub!$I$2:$K$111,3,FALSE)=$A$1,Pres_2017_T1!AZ236,0),0)</f>
        <v>0</v>
      </c>
      <c r="AK236">
        <f ca="1">_xlfn.IFNA(IF(VLOOKUP(Pres_2017_T1!BE236,[2]ListeGithub!$I$2:$K$111,3,FALSE)=$A$1,Pres_2017_T1!BG236,0),0)</f>
        <v>3369</v>
      </c>
      <c r="AR236">
        <f ca="1">_xlfn.IFNA(IF(VLOOKUP(Pres_2017_T1!BL236,[2]ListeGithub!$I$2:$K$111,3,FALSE)=$A$1,Pres_2017_T1!BN236,0),0)</f>
        <v>0</v>
      </c>
      <c r="AY236">
        <f ca="1">_xlfn.IFNA(IF(VLOOKUP(Pres_2017_T1!BS236,[2]ListeGithub!$I$2:$K$111,3,FALSE)=$A$1,Pres_2017_T1!BU236,0),0)</f>
        <v>0</v>
      </c>
      <c r="BF236">
        <f ca="1">_xlfn.IFNA(IF(VLOOKUP(Pres_2017_T1!BZ236,[2]ListeGithub!$I$2:$K$111,3,FALSE)=$A$1,Pres_2017_T1!CB236,0),0)</f>
        <v>0</v>
      </c>
      <c r="BM236">
        <f ca="1">_xlfn.IFNA(IF(VLOOKUP(Pres_2017_T1!CG236,[2]ListeGithub!$I$2:$K$111,3,FALSE)=$A$1,Pres_2017_T1!CI236,0),0)</f>
        <v>0</v>
      </c>
      <c r="BT236">
        <f ca="1">_xlfn.IFNA(IF(VLOOKUP(Pres_2017_T1!CN236,[2]ListeGithub!$I$2:$K$111,3,FALSE)=$A$1,Pres_2017_T1!CP236,0),0)</f>
        <v>0</v>
      </c>
      <c r="CA236">
        <f t="shared" ca="1" si="3"/>
        <v>13608</v>
      </c>
    </row>
    <row r="237" spans="1:79" x14ac:dyDescent="0.75">
      <c r="A237" t="str">
        <v>50_01</v>
      </c>
      <c r="B237">
        <f ca="1">_xlfn.IFNA(IF(VLOOKUP(Pres_2017_T1!V237,[2]ListeGithub!$I$2:$K$111,3,FALSE)=$A$1,Pres_2017_T1!X237,0),0)</f>
        <v>0</v>
      </c>
      <c r="I237">
        <f ca="1">_xlfn.IFNA(IF(VLOOKUP(Pres_2017_T1!AC237,[2]ListeGithub!$I$2:$K$111,3,FALSE)=$A$1,Pres_2017_T1!AE237,0),0)</f>
        <v>0</v>
      </c>
      <c r="P237">
        <f ca="1">_xlfn.IFNA(IF(VLOOKUP(Pres_2017_T1!AJ237,[2]ListeGithub!$I$2:$K$111,3,FALSE)=$A$1,Pres_2017_T1!AL237,0),0)</f>
        <v>15127</v>
      </c>
      <c r="W237">
        <f ca="1">_xlfn.IFNA(IF(VLOOKUP(Pres_2017_T1!AQ237,[2]ListeGithub!$I$2:$K$111,3,FALSE)=$A$1,Pres_2017_T1!AS237,0),0)</f>
        <v>0</v>
      </c>
      <c r="AD237">
        <f ca="1">_xlfn.IFNA(IF(VLOOKUP(Pres_2017_T1!AX237,[2]ListeGithub!$I$2:$K$111,3,FALSE)=$A$1,Pres_2017_T1!AZ237,0),0)</f>
        <v>0</v>
      </c>
      <c r="AK237">
        <f ca="1">_xlfn.IFNA(IF(VLOOKUP(Pres_2017_T1!BE237,[2]ListeGithub!$I$2:$K$111,3,FALSE)=$A$1,Pres_2017_T1!BG237,0),0)</f>
        <v>3991</v>
      </c>
      <c r="AR237">
        <f ca="1">_xlfn.IFNA(IF(VLOOKUP(Pres_2017_T1!BL237,[2]ListeGithub!$I$2:$K$111,3,FALSE)=$A$1,Pres_2017_T1!BN237,0),0)</f>
        <v>0</v>
      </c>
      <c r="AY237">
        <f ca="1">_xlfn.IFNA(IF(VLOOKUP(Pres_2017_T1!BS237,[2]ListeGithub!$I$2:$K$111,3,FALSE)=$A$1,Pres_2017_T1!BU237,0),0)</f>
        <v>0</v>
      </c>
      <c r="BF237">
        <f ca="1">_xlfn.IFNA(IF(VLOOKUP(Pres_2017_T1!BZ237,[2]ListeGithub!$I$2:$K$111,3,FALSE)=$A$1,Pres_2017_T1!CB237,0),0)</f>
        <v>0</v>
      </c>
      <c r="BM237">
        <f ca="1">_xlfn.IFNA(IF(VLOOKUP(Pres_2017_T1!CG237,[2]ListeGithub!$I$2:$K$111,3,FALSE)=$A$1,Pres_2017_T1!CI237,0),0)</f>
        <v>0</v>
      </c>
      <c r="BT237">
        <f ca="1">_xlfn.IFNA(IF(VLOOKUP(Pres_2017_T1!CN237,[2]ListeGithub!$I$2:$K$111,3,FALSE)=$A$1,Pres_2017_T1!CP237,0),0)</f>
        <v>0</v>
      </c>
      <c r="CA237">
        <f t="shared" ca="1" si="3"/>
        <v>19118</v>
      </c>
    </row>
    <row r="238" spans="1:79" x14ac:dyDescent="0.75">
      <c r="A238" t="str">
        <v>50_02</v>
      </c>
      <c r="B238">
        <f ca="1">_xlfn.IFNA(IF(VLOOKUP(Pres_2017_T1!V238,[2]ListeGithub!$I$2:$K$111,3,FALSE)=$A$1,Pres_2017_T1!X238,0),0)</f>
        <v>0</v>
      </c>
      <c r="I238">
        <f ca="1">_xlfn.IFNA(IF(VLOOKUP(Pres_2017_T1!AC238,[2]ListeGithub!$I$2:$K$111,3,FALSE)=$A$1,Pres_2017_T1!AE238,0),0)</f>
        <v>0</v>
      </c>
      <c r="P238">
        <f ca="1">_xlfn.IFNA(IF(VLOOKUP(Pres_2017_T1!AJ238,[2]ListeGithub!$I$2:$K$111,3,FALSE)=$A$1,Pres_2017_T1!AL238,0),0)</f>
        <v>14456</v>
      </c>
      <c r="W238">
        <f ca="1">_xlfn.IFNA(IF(VLOOKUP(Pres_2017_T1!AQ238,[2]ListeGithub!$I$2:$K$111,3,FALSE)=$A$1,Pres_2017_T1!AS238,0),0)</f>
        <v>0</v>
      </c>
      <c r="AD238">
        <f ca="1">_xlfn.IFNA(IF(VLOOKUP(Pres_2017_T1!AX238,[2]ListeGithub!$I$2:$K$111,3,FALSE)=$A$1,Pres_2017_T1!AZ238,0),0)</f>
        <v>4934</v>
      </c>
      <c r="AK238">
        <f ca="1">_xlfn.IFNA(IF(VLOOKUP(Pres_2017_T1!BE238,[2]ListeGithub!$I$2:$K$111,3,FALSE)=$A$1,Pres_2017_T1!BG238,0),0)</f>
        <v>0</v>
      </c>
      <c r="AR238">
        <f ca="1">_xlfn.IFNA(IF(VLOOKUP(Pres_2017_T1!BL238,[2]ListeGithub!$I$2:$K$111,3,FALSE)=$A$1,Pres_2017_T1!BN238,0),0)</f>
        <v>0</v>
      </c>
      <c r="AY238">
        <f ca="1">_xlfn.IFNA(IF(VLOOKUP(Pres_2017_T1!BS238,[2]ListeGithub!$I$2:$K$111,3,FALSE)=$A$1,Pres_2017_T1!BU238,0),0)</f>
        <v>0</v>
      </c>
      <c r="BF238">
        <f ca="1">_xlfn.IFNA(IF(VLOOKUP(Pres_2017_T1!BZ238,[2]ListeGithub!$I$2:$K$111,3,FALSE)=$A$1,Pres_2017_T1!CB238,0),0)</f>
        <v>0</v>
      </c>
      <c r="BM238">
        <f ca="1">_xlfn.IFNA(IF(VLOOKUP(Pres_2017_T1!CG238,[2]ListeGithub!$I$2:$K$111,3,FALSE)=$A$1,Pres_2017_T1!CI238,0),0)</f>
        <v>0</v>
      </c>
      <c r="BT238">
        <f ca="1">_xlfn.IFNA(IF(VLOOKUP(Pres_2017_T1!CN238,[2]ListeGithub!$I$2:$K$111,3,FALSE)=$A$1,Pres_2017_T1!CP238,0),0)</f>
        <v>0</v>
      </c>
      <c r="CA238">
        <f t="shared" ca="1" si="3"/>
        <v>19390</v>
      </c>
    </row>
    <row r="239" spans="1:79" x14ac:dyDescent="0.75">
      <c r="A239" t="str">
        <v>50_03</v>
      </c>
      <c r="B239">
        <f ca="1">_xlfn.IFNA(IF(VLOOKUP(Pres_2017_T1!V239,[2]ListeGithub!$I$2:$K$111,3,FALSE)=$A$1,Pres_2017_T1!X239,0),0)</f>
        <v>0</v>
      </c>
      <c r="I239">
        <f ca="1">_xlfn.IFNA(IF(VLOOKUP(Pres_2017_T1!AC239,[2]ListeGithub!$I$2:$K$111,3,FALSE)=$A$1,Pres_2017_T1!AE239,0),0)</f>
        <v>0</v>
      </c>
      <c r="P239">
        <f ca="1">_xlfn.IFNA(IF(VLOOKUP(Pres_2017_T1!AJ239,[2]ListeGithub!$I$2:$K$111,3,FALSE)=$A$1,Pres_2017_T1!AL239,0),0)</f>
        <v>18947</v>
      </c>
      <c r="W239">
        <f ca="1">_xlfn.IFNA(IF(VLOOKUP(Pres_2017_T1!AQ239,[2]ListeGithub!$I$2:$K$111,3,FALSE)=$A$1,Pres_2017_T1!AS239,0),0)</f>
        <v>0</v>
      </c>
      <c r="AD239">
        <f ca="1">_xlfn.IFNA(IF(VLOOKUP(Pres_2017_T1!AX239,[2]ListeGithub!$I$2:$K$111,3,FALSE)=$A$1,Pres_2017_T1!AZ239,0),0)</f>
        <v>0</v>
      </c>
      <c r="AK239">
        <f ca="1">_xlfn.IFNA(IF(VLOOKUP(Pres_2017_T1!BE239,[2]ListeGithub!$I$2:$K$111,3,FALSE)=$A$1,Pres_2017_T1!BG239,0),0)</f>
        <v>4870</v>
      </c>
      <c r="AR239">
        <f ca="1">_xlfn.IFNA(IF(VLOOKUP(Pres_2017_T1!BL239,[2]ListeGithub!$I$2:$K$111,3,FALSE)=$A$1,Pres_2017_T1!BN239,0),0)</f>
        <v>0</v>
      </c>
      <c r="AY239">
        <f ca="1">_xlfn.IFNA(IF(VLOOKUP(Pres_2017_T1!BS239,[2]ListeGithub!$I$2:$K$111,3,FALSE)=$A$1,Pres_2017_T1!BU239,0),0)</f>
        <v>0</v>
      </c>
      <c r="BF239">
        <f ca="1">_xlfn.IFNA(IF(VLOOKUP(Pres_2017_T1!BZ239,[2]ListeGithub!$I$2:$K$111,3,FALSE)=$A$1,Pres_2017_T1!CB239,0),0)</f>
        <v>0</v>
      </c>
      <c r="BM239">
        <f ca="1">_xlfn.IFNA(IF(VLOOKUP(Pres_2017_T1!CG239,[2]ListeGithub!$I$2:$K$111,3,FALSE)=$A$1,Pres_2017_T1!CI239,0),0)</f>
        <v>0</v>
      </c>
      <c r="BT239">
        <f ca="1">_xlfn.IFNA(IF(VLOOKUP(Pres_2017_T1!CN239,[2]ListeGithub!$I$2:$K$111,3,FALSE)=$A$1,Pres_2017_T1!CP239,0),0)</f>
        <v>0</v>
      </c>
      <c r="CA239">
        <f t="shared" ca="1" si="3"/>
        <v>23817</v>
      </c>
    </row>
    <row r="240" spans="1:79" x14ac:dyDescent="0.75">
      <c r="A240" t="str">
        <v>50_04</v>
      </c>
      <c r="B240">
        <f ca="1">_xlfn.IFNA(IF(VLOOKUP(Pres_2017_T1!V240,[2]ListeGithub!$I$2:$K$111,3,FALSE)=$A$1,Pres_2017_T1!X240,0),0)</f>
        <v>0</v>
      </c>
      <c r="I240">
        <f ca="1">_xlfn.IFNA(IF(VLOOKUP(Pres_2017_T1!AC240,[2]ListeGithub!$I$2:$K$111,3,FALSE)=$A$1,Pres_2017_T1!AE240,0),0)</f>
        <v>0</v>
      </c>
      <c r="P240">
        <f ca="1">_xlfn.IFNA(IF(VLOOKUP(Pres_2017_T1!AJ240,[2]ListeGithub!$I$2:$K$111,3,FALSE)=$A$1,Pres_2017_T1!AL240,0),0)</f>
        <v>13206</v>
      </c>
      <c r="W240">
        <f ca="1">_xlfn.IFNA(IF(VLOOKUP(Pres_2017_T1!AQ240,[2]ListeGithub!$I$2:$K$111,3,FALSE)=$A$1,Pres_2017_T1!AS240,0),0)</f>
        <v>0</v>
      </c>
      <c r="AD240">
        <f ca="1">_xlfn.IFNA(IF(VLOOKUP(Pres_2017_T1!AX240,[2]ListeGithub!$I$2:$K$111,3,FALSE)=$A$1,Pres_2017_T1!AZ240,0),0)</f>
        <v>0</v>
      </c>
      <c r="AK240">
        <f ca="1">_xlfn.IFNA(IF(VLOOKUP(Pres_2017_T1!BE240,[2]ListeGithub!$I$2:$K$111,3,FALSE)=$A$1,Pres_2017_T1!BG240,0),0)</f>
        <v>3307</v>
      </c>
      <c r="AR240">
        <f ca="1">_xlfn.IFNA(IF(VLOOKUP(Pres_2017_T1!BL240,[2]ListeGithub!$I$2:$K$111,3,FALSE)=$A$1,Pres_2017_T1!BN240,0),0)</f>
        <v>0</v>
      </c>
      <c r="AY240">
        <f ca="1">_xlfn.IFNA(IF(VLOOKUP(Pres_2017_T1!BS240,[2]ListeGithub!$I$2:$K$111,3,FALSE)=$A$1,Pres_2017_T1!BU240,0),0)</f>
        <v>0</v>
      </c>
      <c r="BF240">
        <f ca="1">_xlfn.IFNA(IF(VLOOKUP(Pres_2017_T1!BZ240,[2]ListeGithub!$I$2:$K$111,3,FALSE)=$A$1,Pres_2017_T1!CB240,0),0)</f>
        <v>0</v>
      </c>
      <c r="BM240">
        <f ca="1">_xlfn.IFNA(IF(VLOOKUP(Pres_2017_T1!CG240,[2]ListeGithub!$I$2:$K$111,3,FALSE)=$A$1,Pres_2017_T1!CI240,0),0)</f>
        <v>0</v>
      </c>
      <c r="BT240">
        <f ca="1">_xlfn.IFNA(IF(VLOOKUP(Pres_2017_T1!CN240,[2]ListeGithub!$I$2:$K$111,3,FALSE)=$A$1,Pres_2017_T1!CP240,0),0)</f>
        <v>0</v>
      </c>
      <c r="CA240">
        <f t="shared" ca="1" si="3"/>
        <v>16513</v>
      </c>
    </row>
    <row r="241" spans="1:79" x14ac:dyDescent="0.75">
      <c r="A241" t="str">
        <v>51_01</v>
      </c>
      <c r="B241">
        <f ca="1">_xlfn.IFNA(IF(VLOOKUP(Pres_2017_T1!V241,[2]ListeGithub!$I$2:$K$111,3,FALSE)=$A$1,Pres_2017_T1!X241,0),0)</f>
        <v>13040</v>
      </c>
      <c r="I241">
        <f ca="1">_xlfn.IFNA(IF(VLOOKUP(Pres_2017_T1!AC241,[2]ListeGithub!$I$2:$K$111,3,FALSE)=$A$1,Pres_2017_T1!AE241,0),0)</f>
        <v>0</v>
      </c>
      <c r="P241">
        <f ca="1">_xlfn.IFNA(IF(VLOOKUP(Pres_2017_T1!AJ241,[2]ListeGithub!$I$2:$K$111,3,FALSE)=$A$1,Pres_2017_T1!AL241,0),0)</f>
        <v>0</v>
      </c>
      <c r="W241">
        <f ca="1">_xlfn.IFNA(IF(VLOOKUP(Pres_2017_T1!AQ241,[2]ListeGithub!$I$2:$K$111,3,FALSE)=$A$1,Pres_2017_T1!AS241,0),0)</f>
        <v>0</v>
      </c>
      <c r="AD241">
        <f ca="1">_xlfn.IFNA(IF(VLOOKUP(Pres_2017_T1!AX241,[2]ListeGithub!$I$2:$K$111,3,FALSE)=$A$1,Pres_2017_T1!AZ241,0),0)</f>
        <v>0</v>
      </c>
      <c r="AK241">
        <f ca="1">_xlfn.IFNA(IF(VLOOKUP(Pres_2017_T1!BE241,[2]ListeGithub!$I$2:$K$111,3,FALSE)=$A$1,Pres_2017_T1!BG241,0),0)</f>
        <v>2811</v>
      </c>
      <c r="AR241">
        <f ca="1">_xlfn.IFNA(IF(VLOOKUP(Pres_2017_T1!BL241,[2]ListeGithub!$I$2:$K$111,3,FALSE)=$A$1,Pres_2017_T1!BN241,0),0)</f>
        <v>0</v>
      </c>
      <c r="AY241">
        <f ca="1">_xlfn.IFNA(IF(VLOOKUP(Pres_2017_T1!BS241,[2]ListeGithub!$I$2:$K$111,3,FALSE)=$A$1,Pres_2017_T1!BU241,0),0)</f>
        <v>0</v>
      </c>
      <c r="BF241">
        <f ca="1">_xlfn.IFNA(IF(VLOOKUP(Pres_2017_T1!BZ241,[2]ListeGithub!$I$2:$K$111,3,FALSE)=$A$1,Pres_2017_T1!CB241,0),0)</f>
        <v>0</v>
      </c>
      <c r="BM241">
        <f ca="1">_xlfn.IFNA(IF(VLOOKUP(Pres_2017_T1!CG241,[2]ListeGithub!$I$2:$K$111,3,FALSE)=$A$1,Pres_2017_T1!CI241,0),0)</f>
        <v>0</v>
      </c>
      <c r="BT241">
        <f ca="1">_xlfn.IFNA(IF(VLOOKUP(Pres_2017_T1!CN241,[2]ListeGithub!$I$2:$K$111,3,FALSE)=$A$1,Pres_2017_T1!CP241,0),0)</f>
        <v>0</v>
      </c>
      <c r="CA241">
        <f t="shared" ca="1" si="3"/>
        <v>15851</v>
      </c>
    </row>
    <row r="242" spans="1:79" x14ac:dyDescent="0.75">
      <c r="A242" t="str">
        <v>51_02</v>
      </c>
      <c r="B242">
        <f ca="1">_xlfn.IFNA(IF(VLOOKUP(Pres_2017_T1!V242,[2]ListeGithub!$I$2:$K$111,3,FALSE)=$A$1,Pres_2017_T1!X242,0),0)</f>
        <v>0</v>
      </c>
      <c r="I242">
        <f ca="1">_xlfn.IFNA(IF(VLOOKUP(Pres_2017_T1!AC242,[2]ListeGithub!$I$2:$K$111,3,FALSE)=$A$1,Pres_2017_T1!AE242,0),0)</f>
        <v>0</v>
      </c>
      <c r="P242">
        <f ca="1">_xlfn.IFNA(IF(VLOOKUP(Pres_2017_T1!AJ242,[2]ListeGithub!$I$2:$K$111,3,FALSE)=$A$1,Pres_2017_T1!AL242,0),0)</f>
        <v>12664</v>
      </c>
      <c r="W242">
        <f ca="1">_xlfn.IFNA(IF(VLOOKUP(Pres_2017_T1!AQ242,[2]ListeGithub!$I$2:$K$111,3,FALSE)=$A$1,Pres_2017_T1!AS242,0),0)</f>
        <v>0</v>
      </c>
      <c r="AD242">
        <f ca="1">_xlfn.IFNA(IF(VLOOKUP(Pres_2017_T1!AX242,[2]ListeGithub!$I$2:$K$111,3,FALSE)=$A$1,Pres_2017_T1!AZ242,0),0)</f>
        <v>0</v>
      </c>
      <c r="AK242">
        <f ca="1">_xlfn.IFNA(IF(VLOOKUP(Pres_2017_T1!BE242,[2]ListeGithub!$I$2:$K$111,3,FALSE)=$A$1,Pres_2017_T1!BG242,0),0)</f>
        <v>2840</v>
      </c>
      <c r="AR242">
        <f ca="1">_xlfn.IFNA(IF(VLOOKUP(Pres_2017_T1!BL242,[2]ListeGithub!$I$2:$K$111,3,FALSE)=$A$1,Pres_2017_T1!BN242,0),0)</f>
        <v>0</v>
      </c>
      <c r="AY242">
        <f ca="1">_xlfn.IFNA(IF(VLOOKUP(Pres_2017_T1!BS242,[2]ListeGithub!$I$2:$K$111,3,FALSE)=$A$1,Pres_2017_T1!BU242,0),0)</f>
        <v>0</v>
      </c>
      <c r="BF242">
        <f ca="1">_xlfn.IFNA(IF(VLOOKUP(Pres_2017_T1!BZ242,[2]ListeGithub!$I$2:$K$111,3,FALSE)=$A$1,Pres_2017_T1!CB242,0),0)</f>
        <v>0</v>
      </c>
      <c r="BM242">
        <f ca="1">_xlfn.IFNA(IF(VLOOKUP(Pres_2017_T1!CG242,[2]ListeGithub!$I$2:$K$111,3,FALSE)=$A$1,Pres_2017_T1!CI242,0),0)</f>
        <v>0</v>
      </c>
      <c r="BT242">
        <f ca="1">_xlfn.IFNA(IF(VLOOKUP(Pres_2017_T1!CN242,[2]ListeGithub!$I$2:$K$111,3,FALSE)=$A$1,Pres_2017_T1!CP242,0),0)</f>
        <v>0</v>
      </c>
      <c r="CA242">
        <f t="shared" ca="1" si="3"/>
        <v>15504</v>
      </c>
    </row>
    <row r="243" spans="1:79" x14ac:dyDescent="0.75">
      <c r="A243" t="str">
        <v>51_03</v>
      </c>
      <c r="B243">
        <f ca="1">_xlfn.IFNA(IF(VLOOKUP(Pres_2017_T1!V243,[2]ListeGithub!$I$2:$K$111,3,FALSE)=$A$1,Pres_2017_T1!X243,0),0)</f>
        <v>18081</v>
      </c>
      <c r="I243">
        <f ca="1">_xlfn.IFNA(IF(VLOOKUP(Pres_2017_T1!AC243,[2]ListeGithub!$I$2:$K$111,3,FALSE)=$A$1,Pres_2017_T1!AE243,0),0)</f>
        <v>0</v>
      </c>
      <c r="P243">
        <f ca="1">_xlfn.IFNA(IF(VLOOKUP(Pres_2017_T1!AJ243,[2]ListeGithub!$I$2:$K$111,3,FALSE)=$A$1,Pres_2017_T1!AL243,0),0)</f>
        <v>0</v>
      </c>
      <c r="W243">
        <f ca="1">_xlfn.IFNA(IF(VLOOKUP(Pres_2017_T1!AQ243,[2]ListeGithub!$I$2:$K$111,3,FALSE)=$A$1,Pres_2017_T1!AS243,0),0)</f>
        <v>0</v>
      </c>
      <c r="AD243">
        <f ca="1">_xlfn.IFNA(IF(VLOOKUP(Pres_2017_T1!AX243,[2]ListeGithub!$I$2:$K$111,3,FALSE)=$A$1,Pres_2017_T1!AZ243,0),0)</f>
        <v>3712</v>
      </c>
      <c r="AK243">
        <f ca="1">_xlfn.IFNA(IF(VLOOKUP(Pres_2017_T1!BE243,[2]ListeGithub!$I$2:$K$111,3,FALSE)=$A$1,Pres_2017_T1!BG243,0),0)</f>
        <v>0</v>
      </c>
      <c r="AR243">
        <f ca="1">_xlfn.IFNA(IF(VLOOKUP(Pres_2017_T1!BL243,[2]ListeGithub!$I$2:$K$111,3,FALSE)=$A$1,Pres_2017_T1!BN243,0),0)</f>
        <v>0</v>
      </c>
      <c r="AY243">
        <f ca="1">_xlfn.IFNA(IF(VLOOKUP(Pres_2017_T1!BS243,[2]ListeGithub!$I$2:$K$111,3,FALSE)=$A$1,Pres_2017_T1!BU243,0),0)</f>
        <v>0</v>
      </c>
      <c r="BF243">
        <f ca="1">_xlfn.IFNA(IF(VLOOKUP(Pres_2017_T1!BZ243,[2]ListeGithub!$I$2:$K$111,3,FALSE)=$A$1,Pres_2017_T1!CB243,0),0)</f>
        <v>0</v>
      </c>
      <c r="BM243">
        <f ca="1">_xlfn.IFNA(IF(VLOOKUP(Pres_2017_T1!CG243,[2]ListeGithub!$I$2:$K$111,3,FALSE)=$A$1,Pres_2017_T1!CI243,0),0)</f>
        <v>0</v>
      </c>
      <c r="BT243">
        <f ca="1">_xlfn.IFNA(IF(VLOOKUP(Pres_2017_T1!CN243,[2]ListeGithub!$I$2:$K$111,3,FALSE)=$A$1,Pres_2017_T1!CP243,0),0)</f>
        <v>0</v>
      </c>
      <c r="CA243">
        <f t="shared" ca="1" si="3"/>
        <v>21793</v>
      </c>
    </row>
    <row r="244" spans="1:79" x14ac:dyDescent="0.75">
      <c r="A244" t="str">
        <v>51_04</v>
      </c>
      <c r="B244">
        <f ca="1">_xlfn.IFNA(IF(VLOOKUP(Pres_2017_T1!V244,[2]ListeGithub!$I$2:$K$111,3,FALSE)=$A$1,Pres_2017_T1!X244,0),0)</f>
        <v>17091</v>
      </c>
      <c r="I244">
        <f ca="1">_xlfn.IFNA(IF(VLOOKUP(Pres_2017_T1!AC244,[2]ListeGithub!$I$2:$K$111,3,FALSE)=$A$1,Pres_2017_T1!AE244,0),0)</f>
        <v>0</v>
      </c>
      <c r="P244">
        <f ca="1">_xlfn.IFNA(IF(VLOOKUP(Pres_2017_T1!AJ244,[2]ListeGithub!$I$2:$K$111,3,FALSE)=$A$1,Pres_2017_T1!AL244,0),0)</f>
        <v>0</v>
      </c>
      <c r="W244">
        <f ca="1">_xlfn.IFNA(IF(VLOOKUP(Pres_2017_T1!AQ244,[2]ListeGithub!$I$2:$K$111,3,FALSE)=$A$1,Pres_2017_T1!AS244,0),0)</f>
        <v>0</v>
      </c>
      <c r="AD244">
        <f ca="1">_xlfn.IFNA(IF(VLOOKUP(Pres_2017_T1!AX244,[2]ListeGithub!$I$2:$K$111,3,FALSE)=$A$1,Pres_2017_T1!AZ244,0),0)</f>
        <v>3555</v>
      </c>
      <c r="AK244">
        <f ca="1">_xlfn.IFNA(IF(VLOOKUP(Pres_2017_T1!BE244,[2]ListeGithub!$I$2:$K$111,3,FALSE)=$A$1,Pres_2017_T1!BG244,0),0)</f>
        <v>0</v>
      </c>
      <c r="AR244">
        <f ca="1">_xlfn.IFNA(IF(VLOOKUP(Pres_2017_T1!BL244,[2]ListeGithub!$I$2:$K$111,3,FALSE)=$A$1,Pres_2017_T1!BN244,0),0)</f>
        <v>0</v>
      </c>
      <c r="AY244">
        <f ca="1">_xlfn.IFNA(IF(VLOOKUP(Pres_2017_T1!BS244,[2]ListeGithub!$I$2:$K$111,3,FALSE)=$A$1,Pres_2017_T1!BU244,0),0)</f>
        <v>0</v>
      </c>
      <c r="BF244">
        <f ca="1">_xlfn.IFNA(IF(VLOOKUP(Pres_2017_T1!BZ244,[2]ListeGithub!$I$2:$K$111,3,FALSE)=$A$1,Pres_2017_T1!CB244,0),0)</f>
        <v>0</v>
      </c>
      <c r="BM244">
        <f ca="1">_xlfn.IFNA(IF(VLOOKUP(Pres_2017_T1!CG244,[2]ListeGithub!$I$2:$K$111,3,FALSE)=$A$1,Pres_2017_T1!CI244,0),0)</f>
        <v>0</v>
      </c>
      <c r="BT244">
        <f ca="1">_xlfn.IFNA(IF(VLOOKUP(Pres_2017_T1!CN244,[2]ListeGithub!$I$2:$K$111,3,FALSE)=$A$1,Pres_2017_T1!CP244,0),0)</f>
        <v>0</v>
      </c>
      <c r="CA244">
        <f t="shared" ca="1" si="3"/>
        <v>20646</v>
      </c>
    </row>
    <row r="245" spans="1:79" x14ac:dyDescent="0.75">
      <c r="A245" t="str">
        <v>51_05</v>
      </c>
      <c r="B245">
        <f ca="1">_xlfn.IFNA(IF(VLOOKUP(Pres_2017_T1!V245,[2]ListeGithub!$I$2:$K$111,3,FALSE)=$A$1,Pres_2017_T1!X245,0),0)</f>
        <v>21597</v>
      </c>
      <c r="I245">
        <f ca="1">_xlfn.IFNA(IF(VLOOKUP(Pres_2017_T1!AC245,[2]ListeGithub!$I$2:$K$111,3,FALSE)=$A$1,Pres_2017_T1!AE245,0),0)</f>
        <v>0</v>
      </c>
      <c r="P245">
        <f ca="1">_xlfn.IFNA(IF(VLOOKUP(Pres_2017_T1!AJ245,[2]ListeGithub!$I$2:$K$111,3,FALSE)=$A$1,Pres_2017_T1!AL245,0),0)</f>
        <v>0</v>
      </c>
      <c r="W245">
        <f ca="1">_xlfn.IFNA(IF(VLOOKUP(Pres_2017_T1!AQ245,[2]ListeGithub!$I$2:$K$111,3,FALSE)=$A$1,Pres_2017_T1!AS245,0),0)</f>
        <v>0</v>
      </c>
      <c r="AD245">
        <f ca="1">_xlfn.IFNA(IF(VLOOKUP(Pres_2017_T1!AX245,[2]ListeGithub!$I$2:$K$111,3,FALSE)=$A$1,Pres_2017_T1!AZ245,0),0)</f>
        <v>3978</v>
      </c>
      <c r="AK245">
        <f ca="1">_xlfn.IFNA(IF(VLOOKUP(Pres_2017_T1!BE245,[2]ListeGithub!$I$2:$K$111,3,FALSE)=$A$1,Pres_2017_T1!BG245,0),0)</f>
        <v>0</v>
      </c>
      <c r="AR245">
        <f ca="1">_xlfn.IFNA(IF(VLOOKUP(Pres_2017_T1!BL245,[2]ListeGithub!$I$2:$K$111,3,FALSE)=$A$1,Pres_2017_T1!BN245,0),0)</f>
        <v>0</v>
      </c>
      <c r="AY245">
        <f ca="1">_xlfn.IFNA(IF(VLOOKUP(Pres_2017_T1!BS245,[2]ListeGithub!$I$2:$K$111,3,FALSE)=$A$1,Pres_2017_T1!BU245,0),0)</f>
        <v>0</v>
      </c>
      <c r="BF245">
        <f ca="1">_xlfn.IFNA(IF(VLOOKUP(Pres_2017_T1!BZ245,[2]ListeGithub!$I$2:$K$111,3,FALSE)=$A$1,Pres_2017_T1!CB245,0),0)</f>
        <v>0</v>
      </c>
      <c r="BM245">
        <f ca="1">_xlfn.IFNA(IF(VLOOKUP(Pres_2017_T1!CG245,[2]ListeGithub!$I$2:$K$111,3,FALSE)=$A$1,Pres_2017_T1!CI245,0),0)</f>
        <v>0</v>
      </c>
      <c r="BT245">
        <f ca="1">_xlfn.IFNA(IF(VLOOKUP(Pres_2017_T1!CN245,[2]ListeGithub!$I$2:$K$111,3,FALSE)=$A$1,Pres_2017_T1!CP245,0),0)</f>
        <v>0</v>
      </c>
      <c r="CA245">
        <f t="shared" ca="1" si="3"/>
        <v>25575</v>
      </c>
    </row>
    <row r="246" spans="1:79" x14ac:dyDescent="0.75">
      <c r="A246" t="str">
        <v>52_01</v>
      </c>
      <c r="B246">
        <f ca="1">_xlfn.IFNA(IF(VLOOKUP(Pres_2017_T1!V246,[2]ListeGithub!$I$2:$K$111,3,FALSE)=$A$1,Pres_2017_T1!X246,0),0)</f>
        <v>15739</v>
      </c>
      <c r="I246">
        <f ca="1">_xlfn.IFNA(IF(VLOOKUP(Pres_2017_T1!AC246,[2]ListeGithub!$I$2:$K$111,3,FALSE)=$A$1,Pres_2017_T1!AE246,0),0)</f>
        <v>0</v>
      </c>
      <c r="P246">
        <f ca="1">_xlfn.IFNA(IF(VLOOKUP(Pres_2017_T1!AJ246,[2]ListeGithub!$I$2:$K$111,3,FALSE)=$A$1,Pres_2017_T1!AL246,0),0)</f>
        <v>0</v>
      </c>
      <c r="W246">
        <f ca="1">_xlfn.IFNA(IF(VLOOKUP(Pres_2017_T1!AQ246,[2]ListeGithub!$I$2:$K$111,3,FALSE)=$A$1,Pres_2017_T1!AS246,0),0)</f>
        <v>0</v>
      </c>
      <c r="AD246">
        <f ca="1">_xlfn.IFNA(IF(VLOOKUP(Pres_2017_T1!AX246,[2]ListeGithub!$I$2:$K$111,3,FALSE)=$A$1,Pres_2017_T1!AZ246,0),0)</f>
        <v>3477</v>
      </c>
      <c r="AK246">
        <f ca="1">_xlfn.IFNA(IF(VLOOKUP(Pres_2017_T1!BE246,[2]ListeGithub!$I$2:$K$111,3,FALSE)=$A$1,Pres_2017_T1!BG246,0),0)</f>
        <v>0</v>
      </c>
      <c r="AR246">
        <f ca="1">_xlfn.IFNA(IF(VLOOKUP(Pres_2017_T1!BL246,[2]ListeGithub!$I$2:$K$111,3,FALSE)=$A$1,Pres_2017_T1!BN246,0),0)</f>
        <v>0</v>
      </c>
      <c r="AY246">
        <f ca="1">_xlfn.IFNA(IF(VLOOKUP(Pres_2017_T1!BS246,[2]ListeGithub!$I$2:$K$111,3,FALSE)=$A$1,Pres_2017_T1!BU246,0),0)</f>
        <v>0</v>
      </c>
      <c r="BF246">
        <f ca="1">_xlfn.IFNA(IF(VLOOKUP(Pres_2017_T1!BZ246,[2]ListeGithub!$I$2:$K$111,3,FALSE)=$A$1,Pres_2017_T1!CB246,0),0)</f>
        <v>0</v>
      </c>
      <c r="BM246">
        <f ca="1">_xlfn.IFNA(IF(VLOOKUP(Pres_2017_T1!CG246,[2]ListeGithub!$I$2:$K$111,3,FALSE)=$A$1,Pres_2017_T1!CI246,0),0)</f>
        <v>0</v>
      </c>
      <c r="BT246">
        <f ca="1">_xlfn.IFNA(IF(VLOOKUP(Pres_2017_T1!CN246,[2]ListeGithub!$I$2:$K$111,3,FALSE)=$A$1,Pres_2017_T1!CP246,0),0)</f>
        <v>0</v>
      </c>
      <c r="CA246">
        <f t="shared" ca="1" si="3"/>
        <v>19216</v>
      </c>
    </row>
    <row r="247" spans="1:79" x14ac:dyDescent="0.75">
      <c r="A247" t="str">
        <v>52_02</v>
      </c>
      <c r="B247">
        <f ca="1">_xlfn.IFNA(IF(VLOOKUP(Pres_2017_T1!V247,[2]ListeGithub!$I$2:$K$111,3,FALSE)=$A$1,Pres_2017_T1!X247,0),0)</f>
        <v>18288</v>
      </c>
      <c r="I247">
        <f ca="1">_xlfn.IFNA(IF(VLOOKUP(Pres_2017_T1!AC247,[2]ListeGithub!$I$2:$K$111,3,FALSE)=$A$1,Pres_2017_T1!AE247,0),0)</f>
        <v>0</v>
      </c>
      <c r="P247">
        <f ca="1">_xlfn.IFNA(IF(VLOOKUP(Pres_2017_T1!AJ247,[2]ListeGithub!$I$2:$K$111,3,FALSE)=$A$1,Pres_2017_T1!AL247,0),0)</f>
        <v>0</v>
      </c>
      <c r="W247">
        <f ca="1">_xlfn.IFNA(IF(VLOOKUP(Pres_2017_T1!AQ247,[2]ListeGithub!$I$2:$K$111,3,FALSE)=$A$1,Pres_2017_T1!AS247,0),0)</f>
        <v>0</v>
      </c>
      <c r="AD247">
        <f ca="1">_xlfn.IFNA(IF(VLOOKUP(Pres_2017_T1!AX247,[2]ListeGithub!$I$2:$K$111,3,FALSE)=$A$1,Pres_2017_T1!AZ247,0),0)</f>
        <v>2940</v>
      </c>
      <c r="AK247">
        <f ca="1">_xlfn.IFNA(IF(VLOOKUP(Pres_2017_T1!BE247,[2]ListeGithub!$I$2:$K$111,3,FALSE)=$A$1,Pres_2017_T1!BG247,0),0)</f>
        <v>0</v>
      </c>
      <c r="AR247">
        <f ca="1">_xlfn.IFNA(IF(VLOOKUP(Pres_2017_T1!BL247,[2]ListeGithub!$I$2:$K$111,3,FALSE)=$A$1,Pres_2017_T1!BN247,0),0)</f>
        <v>0</v>
      </c>
      <c r="AY247">
        <f ca="1">_xlfn.IFNA(IF(VLOOKUP(Pres_2017_T1!BS247,[2]ListeGithub!$I$2:$K$111,3,FALSE)=$A$1,Pres_2017_T1!BU247,0),0)</f>
        <v>0</v>
      </c>
      <c r="BF247">
        <f ca="1">_xlfn.IFNA(IF(VLOOKUP(Pres_2017_T1!BZ247,[2]ListeGithub!$I$2:$K$111,3,FALSE)=$A$1,Pres_2017_T1!CB247,0),0)</f>
        <v>0</v>
      </c>
      <c r="BM247">
        <f ca="1">_xlfn.IFNA(IF(VLOOKUP(Pres_2017_T1!CG247,[2]ListeGithub!$I$2:$K$111,3,FALSE)=$A$1,Pres_2017_T1!CI247,0),0)</f>
        <v>0</v>
      </c>
      <c r="BT247">
        <f ca="1">_xlfn.IFNA(IF(VLOOKUP(Pres_2017_T1!CN247,[2]ListeGithub!$I$2:$K$111,3,FALSE)=$A$1,Pres_2017_T1!CP247,0),0)</f>
        <v>0</v>
      </c>
      <c r="CA247">
        <f t="shared" ca="1" si="3"/>
        <v>21228</v>
      </c>
    </row>
    <row r="248" spans="1:79" x14ac:dyDescent="0.75">
      <c r="A248" t="str">
        <v>53_01</v>
      </c>
      <c r="B248">
        <f ca="1">_xlfn.IFNA(IF(VLOOKUP(Pres_2017_T1!V248,[2]ListeGithub!$I$2:$K$111,3,FALSE)=$A$1,Pres_2017_T1!X248,0),0)</f>
        <v>0</v>
      </c>
      <c r="I248">
        <f ca="1">_xlfn.IFNA(IF(VLOOKUP(Pres_2017_T1!AC248,[2]ListeGithub!$I$2:$K$111,3,FALSE)=$A$1,Pres_2017_T1!AE248,0),0)</f>
        <v>0</v>
      </c>
      <c r="P248">
        <f ca="1">_xlfn.IFNA(IF(VLOOKUP(Pres_2017_T1!AJ248,[2]ListeGithub!$I$2:$K$111,3,FALSE)=$A$1,Pres_2017_T1!AL248,0),0)</f>
        <v>0</v>
      </c>
      <c r="W248">
        <f ca="1">_xlfn.IFNA(IF(VLOOKUP(Pres_2017_T1!AQ248,[2]ListeGithub!$I$2:$K$111,3,FALSE)=$A$1,Pres_2017_T1!AS248,0),0)</f>
        <v>9436</v>
      </c>
      <c r="AD248">
        <f ca="1">_xlfn.IFNA(IF(VLOOKUP(Pres_2017_T1!AX248,[2]ListeGithub!$I$2:$K$111,3,FALSE)=$A$1,Pres_2017_T1!AZ248,0),0)</f>
        <v>0</v>
      </c>
      <c r="AK248">
        <f ca="1">_xlfn.IFNA(IF(VLOOKUP(Pres_2017_T1!BE248,[2]ListeGithub!$I$2:$K$111,3,FALSE)=$A$1,Pres_2017_T1!BG248,0),0)</f>
        <v>2921</v>
      </c>
      <c r="AR248">
        <f ca="1">_xlfn.IFNA(IF(VLOOKUP(Pres_2017_T1!BL248,[2]ListeGithub!$I$2:$K$111,3,FALSE)=$A$1,Pres_2017_T1!BN248,0),0)</f>
        <v>0</v>
      </c>
      <c r="AY248">
        <f ca="1">_xlfn.IFNA(IF(VLOOKUP(Pres_2017_T1!BS248,[2]ListeGithub!$I$2:$K$111,3,FALSE)=$A$1,Pres_2017_T1!BU248,0),0)</f>
        <v>0</v>
      </c>
      <c r="BF248">
        <f ca="1">_xlfn.IFNA(IF(VLOOKUP(Pres_2017_T1!BZ248,[2]ListeGithub!$I$2:$K$111,3,FALSE)=$A$1,Pres_2017_T1!CB248,0),0)</f>
        <v>0</v>
      </c>
      <c r="BM248">
        <f ca="1">_xlfn.IFNA(IF(VLOOKUP(Pres_2017_T1!CG248,[2]ListeGithub!$I$2:$K$111,3,FALSE)=$A$1,Pres_2017_T1!CI248,0),0)</f>
        <v>0</v>
      </c>
      <c r="BT248">
        <f ca="1">_xlfn.IFNA(IF(VLOOKUP(Pres_2017_T1!CN248,[2]ListeGithub!$I$2:$K$111,3,FALSE)=$A$1,Pres_2017_T1!CP248,0),0)</f>
        <v>0</v>
      </c>
      <c r="CA248">
        <f t="shared" ca="1" si="3"/>
        <v>12357</v>
      </c>
    </row>
    <row r="249" spans="1:79" x14ac:dyDescent="0.75">
      <c r="A249" t="str">
        <v>53_02</v>
      </c>
      <c r="B249">
        <f ca="1">_xlfn.IFNA(IF(VLOOKUP(Pres_2017_T1!V249,[2]ListeGithub!$I$2:$K$111,3,FALSE)=$A$1,Pres_2017_T1!X249,0),0)</f>
        <v>0</v>
      </c>
      <c r="I249">
        <f ca="1">_xlfn.IFNA(IF(VLOOKUP(Pres_2017_T1!AC249,[2]ListeGithub!$I$2:$K$111,3,FALSE)=$A$1,Pres_2017_T1!AE249,0),0)</f>
        <v>0</v>
      </c>
      <c r="P249">
        <f ca="1">_xlfn.IFNA(IF(VLOOKUP(Pres_2017_T1!AJ249,[2]ListeGithub!$I$2:$K$111,3,FALSE)=$A$1,Pres_2017_T1!AL249,0),0)</f>
        <v>10075</v>
      </c>
      <c r="W249">
        <f ca="1">_xlfn.IFNA(IF(VLOOKUP(Pres_2017_T1!AQ249,[2]ListeGithub!$I$2:$K$111,3,FALSE)=$A$1,Pres_2017_T1!AS249,0),0)</f>
        <v>0</v>
      </c>
      <c r="AD249">
        <f ca="1">_xlfn.IFNA(IF(VLOOKUP(Pres_2017_T1!AX249,[2]ListeGithub!$I$2:$K$111,3,FALSE)=$A$1,Pres_2017_T1!AZ249,0),0)</f>
        <v>0</v>
      </c>
      <c r="AK249">
        <f ca="1">_xlfn.IFNA(IF(VLOOKUP(Pres_2017_T1!BE249,[2]ListeGithub!$I$2:$K$111,3,FALSE)=$A$1,Pres_2017_T1!BG249,0),0)</f>
        <v>3489</v>
      </c>
      <c r="AR249">
        <f ca="1">_xlfn.IFNA(IF(VLOOKUP(Pres_2017_T1!BL249,[2]ListeGithub!$I$2:$K$111,3,FALSE)=$A$1,Pres_2017_T1!BN249,0),0)</f>
        <v>0</v>
      </c>
      <c r="AY249">
        <f ca="1">_xlfn.IFNA(IF(VLOOKUP(Pres_2017_T1!BS249,[2]ListeGithub!$I$2:$K$111,3,FALSE)=$A$1,Pres_2017_T1!BU249,0),0)</f>
        <v>0</v>
      </c>
      <c r="BF249">
        <f ca="1">_xlfn.IFNA(IF(VLOOKUP(Pres_2017_T1!BZ249,[2]ListeGithub!$I$2:$K$111,3,FALSE)=$A$1,Pres_2017_T1!CB249,0),0)</f>
        <v>0</v>
      </c>
      <c r="BM249">
        <f ca="1">_xlfn.IFNA(IF(VLOOKUP(Pres_2017_T1!CG249,[2]ListeGithub!$I$2:$K$111,3,FALSE)=$A$1,Pres_2017_T1!CI249,0),0)</f>
        <v>0</v>
      </c>
      <c r="BT249">
        <f ca="1">_xlfn.IFNA(IF(VLOOKUP(Pres_2017_T1!CN249,[2]ListeGithub!$I$2:$K$111,3,FALSE)=$A$1,Pres_2017_T1!CP249,0),0)</f>
        <v>0</v>
      </c>
      <c r="CA249">
        <f t="shared" ca="1" si="3"/>
        <v>13564</v>
      </c>
    </row>
    <row r="250" spans="1:79" x14ac:dyDescent="0.75">
      <c r="A250" t="str">
        <v>53_03</v>
      </c>
      <c r="B250">
        <f ca="1">_xlfn.IFNA(IF(VLOOKUP(Pres_2017_T1!V250,[2]ListeGithub!$I$2:$K$111,3,FALSE)=$A$1,Pres_2017_T1!X250,0),0)</f>
        <v>0</v>
      </c>
      <c r="I250">
        <f ca="1">_xlfn.IFNA(IF(VLOOKUP(Pres_2017_T1!AC250,[2]ListeGithub!$I$2:$K$111,3,FALSE)=$A$1,Pres_2017_T1!AE250,0),0)</f>
        <v>0</v>
      </c>
      <c r="P250">
        <f ca="1">_xlfn.IFNA(IF(VLOOKUP(Pres_2017_T1!AJ250,[2]ListeGithub!$I$2:$K$111,3,FALSE)=$A$1,Pres_2017_T1!AL250,0),0)</f>
        <v>10954</v>
      </c>
      <c r="W250">
        <f ca="1">_xlfn.IFNA(IF(VLOOKUP(Pres_2017_T1!AQ250,[2]ListeGithub!$I$2:$K$111,3,FALSE)=$A$1,Pres_2017_T1!AS250,0),0)</f>
        <v>0</v>
      </c>
      <c r="AD250">
        <f ca="1">_xlfn.IFNA(IF(VLOOKUP(Pres_2017_T1!AX250,[2]ListeGithub!$I$2:$K$111,3,FALSE)=$A$1,Pres_2017_T1!AZ250,0),0)</f>
        <v>3697</v>
      </c>
      <c r="AK250">
        <f ca="1">_xlfn.IFNA(IF(VLOOKUP(Pres_2017_T1!BE250,[2]ListeGithub!$I$2:$K$111,3,FALSE)=$A$1,Pres_2017_T1!BG250,0),0)</f>
        <v>0</v>
      </c>
      <c r="AR250">
        <f ca="1">_xlfn.IFNA(IF(VLOOKUP(Pres_2017_T1!BL250,[2]ListeGithub!$I$2:$K$111,3,FALSE)=$A$1,Pres_2017_T1!BN250,0),0)</f>
        <v>0</v>
      </c>
      <c r="AY250">
        <f ca="1">_xlfn.IFNA(IF(VLOOKUP(Pres_2017_T1!BS250,[2]ListeGithub!$I$2:$K$111,3,FALSE)=$A$1,Pres_2017_T1!BU250,0),0)</f>
        <v>0</v>
      </c>
      <c r="BF250">
        <f ca="1">_xlfn.IFNA(IF(VLOOKUP(Pres_2017_T1!BZ250,[2]ListeGithub!$I$2:$K$111,3,FALSE)=$A$1,Pres_2017_T1!CB250,0),0)</f>
        <v>0</v>
      </c>
      <c r="BM250">
        <f ca="1">_xlfn.IFNA(IF(VLOOKUP(Pres_2017_T1!CG250,[2]ListeGithub!$I$2:$K$111,3,FALSE)=$A$1,Pres_2017_T1!CI250,0),0)</f>
        <v>0</v>
      </c>
      <c r="BT250">
        <f ca="1">_xlfn.IFNA(IF(VLOOKUP(Pres_2017_T1!CN250,[2]ListeGithub!$I$2:$K$111,3,FALSE)=$A$1,Pres_2017_T1!CP250,0),0)</f>
        <v>0</v>
      </c>
      <c r="CA250">
        <f t="shared" ca="1" si="3"/>
        <v>14651</v>
      </c>
    </row>
    <row r="251" spans="1:79" x14ac:dyDescent="0.75">
      <c r="A251" t="str">
        <v>54_01</v>
      </c>
      <c r="B251">
        <f ca="1">_xlfn.IFNA(IF(VLOOKUP(Pres_2017_T1!V251,[2]ListeGithub!$I$2:$K$111,3,FALSE)=$A$1,Pres_2017_T1!X251,0),0)</f>
        <v>0</v>
      </c>
      <c r="I251">
        <f ca="1">_xlfn.IFNA(IF(VLOOKUP(Pres_2017_T1!AC251,[2]ListeGithub!$I$2:$K$111,3,FALSE)=$A$1,Pres_2017_T1!AE251,0),0)</f>
        <v>0</v>
      </c>
      <c r="P251">
        <f ca="1">_xlfn.IFNA(IF(VLOOKUP(Pres_2017_T1!AJ251,[2]ListeGithub!$I$2:$K$111,3,FALSE)=$A$1,Pres_2017_T1!AL251,0),0)</f>
        <v>0</v>
      </c>
      <c r="W251">
        <f ca="1">_xlfn.IFNA(IF(VLOOKUP(Pres_2017_T1!AQ251,[2]ListeGithub!$I$2:$K$111,3,FALSE)=$A$1,Pres_2017_T1!AS251,0),0)</f>
        <v>10481</v>
      </c>
      <c r="AD251">
        <f ca="1">_xlfn.IFNA(IF(VLOOKUP(Pres_2017_T1!AX251,[2]ListeGithub!$I$2:$K$111,3,FALSE)=$A$1,Pres_2017_T1!AZ251,0),0)</f>
        <v>0</v>
      </c>
      <c r="AK251">
        <f ca="1">_xlfn.IFNA(IF(VLOOKUP(Pres_2017_T1!BE251,[2]ListeGithub!$I$2:$K$111,3,FALSE)=$A$1,Pres_2017_T1!BG251,0),0)</f>
        <v>2852</v>
      </c>
      <c r="AR251">
        <f ca="1">_xlfn.IFNA(IF(VLOOKUP(Pres_2017_T1!BL251,[2]ListeGithub!$I$2:$K$111,3,FALSE)=$A$1,Pres_2017_T1!BN251,0),0)</f>
        <v>0</v>
      </c>
      <c r="AY251">
        <f ca="1">_xlfn.IFNA(IF(VLOOKUP(Pres_2017_T1!BS251,[2]ListeGithub!$I$2:$K$111,3,FALSE)=$A$1,Pres_2017_T1!BU251,0),0)</f>
        <v>0</v>
      </c>
      <c r="BF251">
        <f ca="1">_xlfn.IFNA(IF(VLOOKUP(Pres_2017_T1!BZ251,[2]ListeGithub!$I$2:$K$111,3,FALSE)=$A$1,Pres_2017_T1!CB251,0),0)</f>
        <v>0</v>
      </c>
      <c r="BM251">
        <f ca="1">_xlfn.IFNA(IF(VLOOKUP(Pres_2017_T1!CG251,[2]ListeGithub!$I$2:$K$111,3,FALSE)=$A$1,Pres_2017_T1!CI251,0),0)</f>
        <v>0</v>
      </c>
      <c r="BT251">
        <f ca="1">_xlfn.IFNA(IF(VLOOKUP(Pres_2017_T1!CN251,[2]ListeGithub!$I$2:$K$111,3,FALSE)=$A$1,Pres_2017_T1!CP251,0),0)</f>
        <v>0</v>
      </c>
      <c r="CA251">
        <f t="shared" ca="1" si="3"/>
        <v>13333</v>
      </c>
    </row>
    <row r="252" spans="1:79" x14ac:dyDescent="0.75">
      <c r="A252" t="str">
        <v>54_02</v>
      </c>
      <c r="B252">
        <f ca="1">_xlfn.IFNA(IF(VLOOKUP(Pres_2017_T1!V252,[2]ListeGithub!$I$2:$K$111,3,FALSE)=$A$1,Pres_2017_T1!X252,0),0)</f>
        <v>0</v>
      </c>
      <c r="I252">
        <f ca="1">_xlfn.IFNA(IF(VLOOKUP(Pres_2017_T1!AC252,[2]ListeGithub!$I$2:$K$111,3,FALSE)=$A$1,Pres_2017_T1!AE252,0),0)</f>
        <v>0</v>
      </c>
      <c r="P252">
        <f ca="1">_xlfn.IFNA(IF(VLOOKUP(Pres_2017_T1!AJ252,[2]ListeGithub!$I$2:$K$111,3,FALSE)=$A$1,Pres_2017_T1!AL252,0),0)</f>
        <v>0</v>
      </c>
      <c r="W252">
        <f ca="1">_xlfn.IFNA(IF(VLOOKUP(Pres_2017_T1!AQ252,[2]ListeGithub!$I$2:$K$111,3,FALSE)=$A$1,Pres_2017_T1!AS252,0),0)</f>
        <v>7970</v>
      </c>
      <c r="AD252">
        <f ca="1">_xlfn.IFNA(IF(VLOOKUP(Pres_2017_T1!AX252,[2]ListeGithub!$I$2:$K$111,3,FALSE)=$A$1,Pres_2017_T1!AZ252,0),0)</f>
        <v>0</v>
      </c>
      <c r="AK252">
        <f ca="1">_xlfn.IFNA(IF(VLOOKUP(Pres_2017_T1!BE252,[2]ListeGithub!$I$2:$K$111,3,FALSE)=$A$1,Pres_2017_T1!BG252,0),0)</f>
        <v>2126</v>
      </c>
      <c r="AR252">
        <f ca="1">_xlfn.IFNA(IF(VLOOKUP(Pres_2017_T1!BL252,[2]ListeGithub!$I$2:$K$111,3,FALSE)=$A$1,Pres_2017_T1!BN252,0),0)</f>
        <v>0</v>
      </c>
      <c r="AY252">
        <f ca="1">_xlfn.IFNA(IF(VLOOKUP(Pres_2017_T1!BS252,[2]ListeGithub!$I$2:$K$111,3,FALSE)=$A$1,Pres_2017_T1!BU252,0),0)</f>
        <v>0</v>
      </c>
      <c r="BF252">
        <f ca="1">_xlfn.IFNA(IF(VLOOKUP(Pres_2017_T1!BZ252,[2]ListeGithub!$I$2:$K$111,3,FALSE)=$A$1,Pres_2017_T1!CB252,0),0)</f>
        <v>0</v>
      </c>
      <c r="BM252">
        <f ca="1">_xlfn.IFNA(IF(VLOOKUP(Pres_2017_T1!CG252,[2]ListeGithub!$I$2:$K$111,3,FALSE)=$A$1,Pres_2017_T1!CI252,0),0)</f>
        <v>0</v>
      </c>
      <c r="BT252">
        <f ca="1">_xlfn.IFNA(IF(VLOOKUP(Pres_2017_T1!CN252,[2]ListeGithub!$I$2:$K$111,3,FALSE)=$A$1,Pres_2017_T1!CP252,0),0)</f>
        <v>0</v>
      </c>
      <c r="CA252">
        <f t="shared" ca="1" si="3"/>
        <v>10096</v>
      </c>
    </row>
    <row r="253" spans="1:79" x14ac:dyDescent="0.75">
      <c r="A253" t="str">
        <v>54_03</v>
      </c>
      <c r="B253">
        <f ca="1">_xlfn.IFNA(IF(VLOOKUP(Pres_2017_T1!V253,[2]ListeGithub!$I$2:$K$111,3,FALSE)=$A$1,Pres_2017_T1!X253,0),0)</f>
        <v>0</v>
      </c>
      <c r="I253">
        <f ca="1">_xlfn.IFNA(IF(VLOOKUP(Pres_2017_T1!AC253,[2]ListeGithub!$I$2:$K$111,3,FALSE)=$A$1,Pres_2017_T1!AE253,0),0)</f>
        <v>15710</v>
      </c>
      <c r="P253">
        <f ca="1">_xlfn.IFNA(IF(VLOOKUP(Pres_2017_T1!AJ253,[2]ListeGithub!$I$2:$K$111,3,FALSE)=$A$1,Pres_2017_T1!AL253,0),0)</f>
        <v>0</v>
      </c>
      <c r="W253">
        <f ca="1">_xlfn.IFNA(IF(VLOOKUP(Pres_2017_T1!AQ253,[2]ListeGithub!$I$2:$K$111,3,FALSE)=$A$1,Pres_2017_T1!AS253,0),0)</f>
        <v>0</v>
      </c>
      <c r="AD253">
        <f ca="1">_xlfn.IFNA(IF(VLOOKUP(Pres_2017_T1!AX253,[2]ListeGithub!$I$2:$K$111,3,FALSE)=$A$1,Pres_2017_T1!AZ253,0),0)</f>
        <v>0</v>
      </c>
      <c r="AK253">
        <f ca="1">_xlfn.IFNA(IF(VLOOKUP(Pres_2017_T1!BE253,[2]ListeGithub!$I$2:$K$111,3,FALSE)=$A$1,Pres_2017_T1!BG253,0),0)</f>
        <v>2640</v>
      </c>
      <c r="AR253">
        <f ca="1">_xlfn.IFNA(IF(VLOOKUP(Pres_2017_T1!BL253,[2]ListeGithub!$I$2:$K$111,3,FALSE)=$A$1,Pres_2017_T1!BN253,0),0)</f>
        <v>0</v>
      </c>
      <c r="AY253">
        <f ca="1">_xlfn.IFNA(IF(VLOOKUP(Pres_2017_T1!BS253,[2]ListeGithub!$I$2:$K$111,3,FALSE)=$A$1,Pres_2017_T1!BU253,0),0)</f>
        <v>0</v>
      </c>
      <c r="BF253">
        <f ca="1">_xlfn.IFNA(IF(VLOOKUP(Pres_2017_T1!BZ253,[2]ListeGithub!$I$2:$K$111,3,FALSE)=$A$1,Pres_2017_T1!CB253,0),0)</f>
        <v>0</v>
      </c>
      <c r="BM253">
        <f ca="1">_xlfn.IFNA(IF(VLOOKUP(Pres_2017_T1!CG253,[2]ListeGithub!$I$2:$K$111,3,FALSE)=$A$1,Pres_2017_T1!CI253,0),0)</f>
        <v>0</v>
      </c>
      <c r="BT253">
        <f ca="1">_xlfn.IFNA(IF(VLOOKUP(Pres_2017_T1!CN253,[2]ListeGithub!$I$2:$K$111,3,FALSE)=$A$1,Pres_2017_T1!CP253,0),0)</f>
        <v>0</v>
      </c>
      <c r="CA253">
        <f t="shared" ca="1" si="3"/>
        <v>18350</v>
      </c>
    </row>
    <row r="254" spans="1:79" x14ac:dyDescent="0.75">
      <c r="A254" t="str">
        <v>54_04</v>
      </c>
      <c r="B254">
        <f ca="1">_xlfn.IFNA(IF(VLOOKUP(Pres_2017_T1!V254,[2]ListeGithub!$I$2:$K$111,3,FALSE)=$A$1,Pres_2017_T1!X254,0),0)</f>
        <v>24399</v>
      </c>
      <c r="I254">
        <f ca="1">_xlfn.IFNA(IF(VLOOKUP(Pres_2017_T1!AC254,[2]ListeGithub!$I$2:$K$111,3,FALSE)=$A$1,Pres_2017_T1!AE254,0),0)</f>
        <v>0</v>
      </c>
      <c r="P254">
        <f ca="1">_xlfn.IFNA(IF(VLOOKUP(Pres_2017_T1!AJ254,[2]ListeGithub!$I$2:$K$111,3,FALSE)=$A$1,Pres_2017_T1!AL254,0),0)</f>
        <v>0</v>
      </c>
      <c r="W254">
        <f ca="1">_xlfn.IFNA(IF(VLOOKUP(Pres_2017_T1!AQ254,[2]ListeGithub!$I$2:$K$111,3,FALSE)=$A$1,Pres_2017_T1!AS254,0),0)</f>
        <v>0</v>
      </c>
      <c r="AD254">
        <f ca="1">_xlfn.IFNA(IF(VLOOKUP(Pres_2017_T1!AX254,[2]ListeGithub!$I$2:$K$111,3,FALSE)=$A$1,Pres_2017_T1!AZ254,0),0)</f>
        <v>4404</v>
      </c>
      <c r="AK254">
        <f ca="1">_xlfn.IFNA(IF(VLOOKUP(Pres_2017_T1!BE254,[2]ListeGithub!$I$2:$K$111,3,FALSE)=$A$1,Pres_2017_T1!BG254,0),0)</f>
        <v>0</v>
      </c>
      <c r="AR254">
        <f ca="1">_xlfn.IFNA(IF(VLOOKUP(Pres_2017_T1!BL254,[2]ListeGithub!$I$2:$K$111,3,FALSE)=$A$1,Pres_2017_T1!BN254,0),0)</f>
        <v>0</v>
      </c>
      <c r="AY254">
        <f ca="1">_xlfn.IFNA(IF(VLOOKUP(Pres_2017_T1!BS254,[2]ListeGithub!$I$2:$K$111,3,FALSE)=$A$1,Pres_2017_T1!BU254,0),0)</f>
        <v>0</v>
      </c>
      <c r="BF254">
        <f ca="1">_xlfn.IFNA(IF(VLOOKUP(Pres_2017_T1!BZ254,[2]ListeGithub!$I$2:$K$111,3,FALSE)=$A$1,Pres_2017_T1!CB254,0),0)</f>
        <v>0</v>
      </c>
      <c r="BM254">
        <f ca="1">_xlfn.IFNA(IF(VLOOKUP(Pres_2017_T1!CG254,[2]ListeGithub!$I$2:$K$111,3,FALSE)=$A$1,Pres_2017_T1!CI254,0),0)</f>
        <v>0</v>
      </c>
      <c r="BT254">
        <f ca="1">_xlfn.IFNA(IF(VLOOKUP(Pres_2017_T1!CN254,[2]ListeGithub!$I$2:$K$111,3,FALSE)=$A$1,Pres_2017_T1!CP254,0),0)</f>
        <v>0</v>
      </c>
      <c r="CA254">
        <f t="shared" ca="1" si="3"/>
        <v>28803</v>
      </c>
    </row>
    <row r="255" spans="1:79" x14ac:dyDescent="0.75">
      <c r="A255" t="str">
        <v>54_05</v>
      </c>
      <c r="B255">
        <f ca="1">_xlfn.IFNA(IF(VLOOKUP(Pres_2017_T1!V255,[2]ListeGithub!$I$2:$K$111,3,FALSE)=$A$1,Pres_2017_T1!X255,0),0)</f>
        <v>19544</v>
      </c>
      <c r="I255">
        <f ca="1">_xlfn.IFNA(IF(VLOOKUP(Pres_2017_T1!AC255,[2]ListeGithub!$I$2:$K$111,3,FALSE)=$A$1,Pres_2017_T1!AE255,0),0)</f>
        <v>0</v>
      </c>
      <c r="P255">
        <f ca="1">_xlfn.IFNA(IF(VLOOKUP(Pres_2017_T1!AJ255,[2]ListeGithub!$I$2:$K$111,3,FALSE)=$A$1,Pres_2017_T1!AL255,0),0)</f>
        <v>0</v>
      </c>
      <c r="W255">
        <f ca="1">_xlfn.IFNA(IF(VLOOKUP(Pres_2017_T1!AQ255,[2]ListeGithub!$I$2:$K$111,3,FALSE)=$A$1,Pres_2017_T1!AS255,0),0)</f>
        <v>0</v>
      </c>
      <c r="AD255">
        <f ca="1">_xlfn.IFNA(IF(VLOOKUP(Pres_2017_T1!AX255,[2]ListeGithub!$I$2:$K$111,3,FALSE)=$A$1,Pres_2017_T1!AZ255,0),0)</f>
        <v>3841</v>
      </c>
      <c r="AK255">
        <f ca="1">_xlfn.IFNA(IF(VLOOKUP(Pres_2017_T1!BE255,[2]ListeGithub!$I$2:$K$111,3,FALSE)=$A$1,Pres_2017_T1!BG255,0),0)</f>
        <v>0</v>
      </c>
      <c r="AR255">
        <f ca="1">_xlfn.IFNA(IF(VLOOKUP(Pres_2017_T1!BL255,[2]ListeGithub!$I$2:$K$111,3,FALSE)=$A$1,Pres_2017_T1!BN255,0),0)</f>
        <v>0</v>
      </c>
      <c r="AY255">
        <f ca="1">_xlfn.IFNA(IF(VLOOKUP(Pres_2017_T1!BS255,[2]ListeGithub!$I$2:$K$111,3,FALSE)=$A$1,Pres_2017_T1!BU255,0),0)</f>
        <v>0</v>
      </c>
      <c r="BF255">
        <f ca="1">_xlfn.IFNA(IF(VLOOKUP(Pres_2017_T1!BZ255,[2]ListeGithub!$I$2:$K$111,3,FALSE)=$A$1,Pres_2017_T1!CB255,0),0)</f>
        <v>0</v>
      </c>
      <c r="BM255">
        <f ca="1">_xlfn.IFNA(IF(VLOOKUP(Pres_2017_T1!CG255,[2]ListeGithub!$I$2:$K$111,3,FALSE)=$A$1,Pres_2017_T1!CI255,0),0)</f>
        <v>0</v>
      </c>
      <c r="BT255">
        <f ca="1">_xlfn.IFNA(IF(VLOOKUP(Pres_2017_T1!CN255,[2]ListeGithub!$I$2:$K$111,3,FALSE)=$A$1,Pres_2017_T1!CP255,0),0)</f>
        <v>0</v>
      </c>
      <c r="CA255">
        <f t="shared" ca="1" si="3"/>
        <v>23385</v>
      </c>
    </row>
    <row r="256" spans="1:79" x14ac:dyDescent="0.75">
      <c r="A256" t="str">
        <v>54_06</v>
      </c>
      <c r="B256">
        <f ca="1">_xlfn.IFNA(IF(VLOOKUP(Pres_2017_T1!V256,[2]ListeGithub!$I$2:$K$111,3,FALSE)=$A$1,Pres_2017_T1!X256,0),0)</f>
        <v>20090</v>
      </c>
      <c r="I256">
        <f ca="1">_xlfn.IFNA(IF(VLOOKUP(Pres_2017_T1!AC256,[2]ListeGithub!$I$2:$K$111,3,FALSE)=$A$1,Pres_2017_T1!AE256,0),0)</f>
        <v>0</v>
      </c>
      <c r="P256">
        <f ca="1">_xlfn.IFNA(IF(VLOOKUP(Pres_2017_T1!AJ256,[2]ListeGithub!$I$2:$K$111,3,FALSE)=$A$1,Pres_2017_T1!AL256,0),0)</f>
        <v>0</v>
      </c>
      <c r="W256">
        <f ca="1">_xlfn.IFNA(IF(VLOOKUP(Pres_2017_T1!AQ256,[2]ListeGithub!$I$2:$K$111,3,FALSE)=$A$1,Pres_2017_T1!AS256,0),0)</f>
        <v>0</v>
      </c>
      <c r="AD256">
        <f ca="1">_xlfn.IFNA(IF(VLOOKUP(Pres_2017_T1!AX256,[2]ListeGithub!$I$2:$K$111,3,FALSE)=$A$1,Pres_2017_T1!AZ256,0),0)</f>
        <v>0</v>
      </c>
      <c r="AK256">
        <f ca="1">_xlfn.IFNA(IF(VLOOKUP(Pres_2017_T1!BE256,[2]ListeGithub!$I$2:$K$111,3,FALSE)=$A$1,Pres_2017_T1!BG256,0),0)</f>
        <v>3468</v>
      </c>
      <c r="AR256">
        <f ca="1">_xlfn.IFNA(IF(VLOOKUP(Pres_2017_T1!BL256,[2]ListeGithub!$I$2:$K$111,3,FALSE)=$A$1,Pres_2017_T1!BN256,0),0)</f>
        <v>0</v>
      </c>
      <c r="AY256">
        <f ca="1">_xlfn.IFNA(IF(VLOOKUP(Pres_2017_T1!BS256,[2]ListeGithub!$I$2:$K$111,3,FALSE)=$A$1,Pres_2017_T1!BU256,0),0)</f>
        <v>0</v>
      </c>
      <c r="BF256">
        <f ca="1">_xlfn.IFNA(IF(VLOOKUP(Pres_2017_T1!BZ256,[2]ListeGithub!$I$2:$K$111,3,FALSE)=$A$1,Pres_2017_T1!CB256,0),0)</f>
        <v>0</v>
      </c>
      <c r="BM256">
        <f ca="1">_xlfn.IFNA(IF(VLOOKUP(Pres_2017_T1!CG256,[2]ListeGithub!$I$2:$K$111,3,FALSE)=$A$1,Pres_2017_T1!CI256,0),0)</f>
        <v>0</v>
      </c>
      <c r="BT256">
        <f ca="1">_xlfn.IFNA(IF(VLOOKUP(Pres_2017_T1!CN256,[2]ListeGithub!$I$2:$K$111,3,FALSE)=$A$1,Pres_2017_T1!CP256,0),0)</f>
        <v>0</v>
      </c>
      <c r="CA256">
        <f t="shared" ca="1" si="3"/>
        <v>23558</v>
      </c>
    </row>
    <row r="257" spans="1:79" x14ac:dyDescent="0.75">
      <c r="A257" t="str">
        <v>55_01</v>
      </c>
      <c r="B257">
        <f ca="1">_xlfn.IFNA(IF(VLOOKUP(Pres_2017_T1!V257,[2]ListeGithub!$I$2:$K$111,3,FALSE)=$A$1,Pres_2017_T1!X257,0),0)</f>
        <v>19725</v>
      </c>
      <c r="I257">
        <f ca="1">_xlfn.IFNA(IF(VLOOKUP(Pres_2017_T1!AC257,[2]ListeGithub!$I$2:$K$111,3,FALSE)=$A$1,Pres_2017_T1!AE257,0),0)</f>
        <v>0</v>
      </c>
      <c r="P257">
        <f ca="1">_xlfn.IFNA(IF(VLOOKUP(Pres_2017_T1!AJ257,[2]ListeGithub!$I$2:$K$111,3,FALSE)=$A$1,Pres_2017_T1!AL257,0),0)</f>
        <v>0</v>
      </c>
      <c r="W257">
        <f ca="1">_xlfn.IFNA(IF(VLOOKUP(Pres_2017_T1!AQ257,[2]ListeGithub!$I$2:$K$111,3,FALSE)=$A$1,Pres_2017_T1!AS257,0),0)</f>
        <v>0</v>
      </c>
      <c r="AD257">
        <f ca="1">_xlfn.IFNA(IF(VLOOKUP(Pres_2017_T1!AX257,[2]ListeGithub!$I$2:$K$111,3,FALSE)=$A$1,Pres_2017_T1!AZ257,0),0)</f>
        <v>4000</v>
      </c>
      <c r="AK257">
        <f ca="1">_xlfn.IFNA(IF(VLOOKUP(Pres_2017_T1!BE257,[2]ListeGithub!$I$2:$K$111,3,FALSE)=$A$1,Pres_2017_T1!BG257,0),0)</f>
        <v>0</v>
      </c>
      <c r="AR257">
        <f ca="1">_xlfn.IFNA(IF(VLOOKUP(Pres_2017_T1!BL257,[2]ListeGithub!$I$2:$K$111,3,FALSE)=$A$1,Pres_2017_T1!BN257,0),0)</f>
        <v>0</v>
      </c>
      <c r="AY257">
        <f ca="1">_xlfn.IFNA(IF(VLOOKUP(Pres_2017_T1!BS257,[2]ListeGithub!$I$2:$K$111,3,FALSE)=$A$1,Pres_2017_T1!BU257,0),0)</f>
        <v>0</v>
      </c>
      <c r="BF257">
        <f ca="1">_xlfn.IFNA(IF(VLOOKUP(Pres_2017_T1!BZ257,[2]ListeGithub!$I$2:$K$111,3,FALSE)=$A$1,Pres_2017_T1!CB257,0),0)</f>
        <v>0</v>
      </c>
      <c r="BM257">
        <f ca="1">_xlfn.IFNA(IF(VLOOKUP(Pres_2017_T1!CG257,[2]ListeGithub!$I$2:$K$111,3,FALSE)=$A$1,Pres_2017_T1!CI257,0),0)</f>
        <v>0</v>
      </c>
      <c r="BT257">
        <f ca="1">_xlfn.IFNA(IF(VLOOKUP(Pres_2017_T1!CN257,[2]ListeGithub!$I$2:$K$111,3,FALSE)=$A$1,Pres_2017_T1!CP257,0),0)</f>
        <v>0</v>
      </c>
      <c r="CA257">
        <f t="shared" ca="1" si="3"/>
        <v>23725</v>
      </c>
    </row>
    <row r="258" spans="1:79" x14ac:dyDescent="0.75">
      <c r="A258" t="str">
        <v>55_02</v>
      </c>
      <c r="B258">
        <f ca="1">_xlfn.IFNA(IF(VLOOKUP(Pres_2017_T1!V258,[2]ListeGithub!$I$2:$K$111,3,FALSE)=$A$1,Pres_2017_T1!X258,0),0)</f>
        <v>14877</v>
      </c>
      <c r="I258">
        <f ca="1">_xlfn.IFNA(IF(VLOOKUP(Pres_2017_T1!AC258,[2]ListeGithub!$I$2:$K$111,3,FALSE)=$A$1,Pres_2017_T1!AE258,0),0)</f>
        <v>0</v>
      </c>
      <c r="P258">
        <f ca="1">_xlfn.IFNA(IF(VLOOKUP(Pres_2017_T1!AJ258,[2]ListeGithub!$I$2:$K$111,3,FALSE)=$A$1,Pres_2017_T1!AL258,0),0)</f>
        <v>0</v>
      </c>
      <c r="W258">
        <f ca="1">_xlfn.IFNA(IF(VLOOKUP(Pres_2017_T1!AQ258,[2]ListeGithub!$I$2:$K$111,3,FALSE)=$A$1,Pres_2017_T1!AS258,0),0)</f>
        <v>0</v>
      </c>
      <c r="AD258">
        <f ca="1">_xlfn.IFNA(IF(VLOOKUP(Pres_2017_T1!AX258,[2]ListeGithub!$I$2:$K$111,3,FALSE)=$A$1,Pres_2017_T1!AZ258,0),0)</f>
        <v>2802</v>
      </c>
      <c r="AK258">
        <f ca="1">_xlfn.IFNA(IF(VLOOKUP(Pres_2017_T1!BE258,[2]ListeGithub!$I$2:$K$111,3,FALSE)=$A$1,Pres_2017_T1!BG258,0),0)</f>
        <v>0</v>
      </c>
      <c r="AR258">
        <f ca="1">_xlfn.IFNA(IF(VLOOKUP(Pres_2017_T1!BL258,[2]ListeGithub!$I$2:$K$111,3,FALSE)=$A$1,Pres_2017_T1!BN258,0),0)</f>
        <v>0</v>
      </c>
      <c r="AY258">
        <f ca="1">_xlfn.IFNA(IF(VLOOKUP(Pres_2017_T1!BS258,[2]ListeGithub!$I$2:$K$111,3,FALSE)=$A$1,Pres_2017_T1!BU258,0),0)</f>
        <v>0</v>
      </c>
      <c r="BF258">
        <f ca="1">_xlfn.IFNA(IF(VLOOKUP(Pres_2017_T1!BZ258,[2]ListeGithub!$I$2:$K$111,3,FALSE)=$A$1,Pres_2017_T1!CB258,0),0)</f>
        <v>0</v>
      </c>
      <c r="BM258">
        <f ca="1">_xlfn.IFNA(IF(VLOOKUP(Pres_2017_T1!CG258,[2]ListeGithub!$I$2:$K$111,3,FALSE)=$A$1,Pres_2017_T1!CI258,0),0)</f>
        <v>0</v>
      </c>
      <c r="BT258">
        <f ca="1">_xlfn.IFNA(IF(VLOOKUP(Pres_2017_T1!CN258,[2]ListeGithub!$I$2:$K$111,3,FALSE)=$A$1,Pres_2017_T1!CP258,0),0)</f>
        <v>0</v>
      </c>
      <c r="CA258">
        <f t="shared" ca="1" si="3"/>
        <v>17679</v>
      </c>
    </row>
    <row r="259" spans="1:79" x14ac:dyDescent="0.75">
      <c r="A259" t="str">
        <v>56_01</v>
      </c>
      <c r="B259">
        <f ca="1">_xlfn.IFNA(IF(VLOOKUP(Pres_2017_T1!V259,[2]ListeGithub!$I$2:$K$111,3,FALSE)=$A$1,Pres_2017_T1!X259,0),0)</f>
        <v>0</v>
      </c>
      <c r="I259">
        <f ca="1">_xlfn.IFNA(IF(VLOOKUP(Pres_2017_T1!AC259,[2]ListeGithub!$I$2:$K$111,3,FALSE)=$A$1,Pres_2017_T1!AE259,0),0)</f>
        <v>0</v>
      </c>
      <c r="P259">
        <f ca="1">_xlfn.IFNA(IF(VLOOKUP(Pres_2017_T1!AJ259,[2]ListeGithub!$I$2:$K$111,3,FALSE)=$A$1,Pres_2017_T1!AL259,0),0)</f>
        <v>0</v>
      </c>
      <c r="W259">
        <f ca="1">_xlfn.IFNA(IF(VLOOKUP(Pres_2017_T1!AQ259,[2]ListeGithub!$I$2:$K$111,3,FALSE)=$A$1,Pres_2017_T1!AS259,0),0)</f>
        <v>11225</v>
      </c>
      <c r="AD259">
        <f ca="1">_xlfn.IFNA(IF(VLOOKUP(Pres_2017_T1!AX259,[2]ListeGithub!$I$2:$K$111,3,FALSE)=$A$1,Pres_2017_T1!AZ259,0),0)</f>
        <v>0</v>
      </c>
      <c r="AK259">
        <f ca="1">_xlfn.IFNA(IF(VLOOKUP(Pres_2017_T1!BE259,[2]ListeGithub!$I$2:$K$111,3,FALSE)=$A$1,Pres_2017_T1!BG259,0),0)</f>
        <v>3637</v>
      </c>
      <c r="AR259">
        <f ca="1">_xlfn.IFNA(IF(VLOOKUP(Pres_2017_T1!BL259,[2]ListeGithub!$I$2:$K$111,3,FALSE)=$A$1,Pres_2017_T1!BN259,0),0)</f>
        <v>0</v>
      </c>
      <c r="AY259">
        <f ca="1">_xlfn.IFNA(IF(VLOOKUP(Pres_2017_T1!BS259,[2]ListeGithub!$I$2:$K$111,3,FALSE)=$A$1,Pres_2017_T1!BU259,0),0)</f>
        <v>0</v>
      </c>
      <c r="BF259">
        <f ca="1">_xlfn.IFNA(IF(VLOOKUP(Pres_2017_T1!BZ259,[2]ListeGithub!$I$2:$K$111,3,FALSE)=$A$1,Pres_2017_T1!CB259,0),0)</f>
        <v>0</v>
      </c>
      <c r="BM259">
        <f ca="1">_xlfn.IFNA(IF(VLOOKUP(Pres_2017_T1!CG259,[2]ListeGithub!$I$2:$K$111,3,FALSE)=$A$1,Pres_2017_T1!CI259,0),0)</f>
        <v>0</v>
      </c>
      <c r="BT259">
        <f ca="1">_xlfn.IFNA(IF(VLOOKUP(Pres_2017_T1!CN259,[2]ListeGithub!$I$2:$K$111,3,FALSE)=$A$1,Pres_2017_T1!CP259,0),0)</f>
        <v>0</v>
      </c>
      <c r="CA259">
        <f t="shared" ref="CA259:CA322" ca="1" si="4">SUM(B259:BZ259)</f>
        <v>14862</v>
      </c>
    </row>
    <row r="260" spans="1:79" x14ac:dyDescent="0.75">
      <c r="A260" t="str">
        <v>56_02</v>
      </c>
      <c r="B260">
        <f ca="1">_xlfn.IFNA(IF(VLOOKUP(Pres_2017_T1!V260,[2]ListeGithub!$I$2:$K$111,3,FALSE)=$A$1,Pres_2017_T1!X260,0),0)</f>
        <v>0</v>
      </c>
      <c r="I260">
        <f ca="1">_xlfn.IFNA(IF(VLOOKUP(Pres_2017_T1!AC260,[2]ListeGithub!$I$2:$K$111,3,FALSE)=$A$1,Pres_2017_T1!AE260,0),0)</f>
        <v>0</v>
      </c>
      <c r="P260">
        <f ca="1">_xlfn.IFNA(IF(VLOOKUP(Pres_2017_T1!AJ260,[2]ListeGithub!$I$2:$K$111,3,FALSE)=$A$1,Pres_2017_T1!AL260,0),0)</f>
        <v>0</v>
      </c>
      <c r="W260">
        <f ca="1">_xlfn.IFNA(IF(VLOOKUP(Pres_2017_T1!AQ260,[2]ListeGithub!$I$2:$K$111,3,FALSE)=$A$1,Pres_2017_T1!AS260,0),0)</f>
        <v>14430</v>
      </c>
      <c r="AD260">
        <f ca="1">_xlfn.IFNA(IF(VLOOKUP(Pres_2017_T1!AX260,[2]ListeGithub!$I$2:$K$111,3,FALSE)=$A$1,Pres_2017_T1!AZ260,0),0)</f>
        <v>0</v>
      </c>
      <c r="AK260">
        <f ca="1">_xlfn.IFNA(IF(VLOOKUP(Pres_2017_T1!BE260,[2]ListeGithub!$I$2:$K$111,3,FALSE)=$A$1,Pres_2017_T1!BG260,0),0)</f>
        <v>4036</v>
      </c>
      <c r="AR260">
        <f ca="1">_xlfn.IFNA(IF(VLOOKUP(Pres_2017_T1!BL260,[2]ListeGithub!$I$2:$K$111,3,FALSE)=$A$1,Pres_2017_T1!BN260,0),0)</f>
        <v>0</v>
      </c>
      <c r="AY260">
        <f ca="1">_xlfn.IFNA(IF(VLOOKUP(Pres_2017_T1!BS260,[2]ListeGithub!$I$2:$K$111,3,FALSE)=$A$1,Pres_2017_T1!BU260,0),0)</f>
        <v>0</v>
      </c>
      <c r="BF260">
        <f ca="1">_xlfn.IFNA(IF(VLOOKUP(Pres_2017_T1!BZ260,[2]ListeGithub!$I$2:$K$111,3,FALSE)=$A$1,Pres_2017_T1!CB260,0),0)</f>
        <v>0</v>
      </c>
      <c r="BM260">
        <f ca="1">_xlfn.IFNA(IF(VLOOKUP(Pres_2017_T1!CG260,[2]ListeGithub!$I$2:$K$111,3,FALSE)=$A$1,Pres_2017_T1!CI260,0),0)</f>
        <v>0</v>
      </c>
      <c r="BT260">
        <f ca="1">_xlfn.IFNA(IF(VLOOKUP(Pres_2017_T1!CN260,[2]ListeGithub!$I$2:$K$111,3,FALSE)=$A$1,Pres_2017_T1!CP260,0),0)</f>
        <v>0</v>
      </c>
      <c r="CA260">
        <f t="shared" ca="1" si="4"/>
        <v>18466</v>
      </c>
    </row>
    <row r="261" spans="1:79" x14ac:dyDescent="0.75">
      <c r="A261" t="str">
        <v>56_03</v>
      </c>
      <c r="B261">
        <f ca="1">_xlfn.IFNA(IF(VLOOKUP(Pres_2017_T1!V261,[2]ListeGithub!$I$2:$K$111,3,FALSE)=$A$1,Pres_2017_T1!X261,0),0)</f>
        <v>0</v>
      </c>
      <c r="I261">
        <f ca="1">_xlfn.IFNA(IF(VLOOKUP(Pres_2017_T1!AC261,[2]ListeGithub!$I$2:$K$111,3,FALSE)=$A$1,Pres_2017_T1!AE261,0),0)</f>
        <v>16000</v>
      </c>
      <c r="P261">
        <f ca="1">_xlfn.IFNA(IF(VLOOKUP(Pres_2017_T1!AJ261,[2]ListeGithub!$I$2:$K$111,3,FALSE)=$A$1,Pres_2017_T1!AL261,0),0)</f>
        <v>0</v>
      </c>
      <c r="W261">
        <f ca="1">_xlfn.IFNA(IF(VLOOKUP(Pres_2017_T1!AQ261,[2]ListeGithub!$I$2:$K$111,3,FALSE)=$A$1,Pres_2017_T1!AS261,0),0)</f>
        <v>0</v>
      </c>
      <c r="AD261">
        <f ca="1">_xlfn.IFNA(IF(VLOOKUP(Pres_2017_T1!AX261,[2]ListeGithub!$I$2:$K$111,3,FALSE)=$A$1,Pres_2017_T1!AZ261,0),0)</f>
        <v>0</v>
      </c>
      <c r="AK261">
        <f ca="1">_xlfn.IFNA(IF(VLOOKUP(Pres_2017_T1!BE261,[2]ListeGithub!$I$2:$K$111,3,FALSE)=$A$1,Pres_2017_T1!BG261,0),0)</f>
        <v>4027</v>
      </c>
      <c r="AR261">
        <f ca="1">_xlfn.IFNA(IF(VLOOKUP(Pres_2017_T1!BL261,[2]ListeGithub!$I$2:$K$111,3,FALSE)=$A$1,Pres_2017_T1!BN261,0),0)</f>
        <v>0</v>
      </c>
      <c r="AY261">
        <f ca="1">_xlfn.IFNA(IF(VLOOKUP(Pres_2017_T1!BS261,[2]ListeGithub!$I$2:$K$111,3,FALSE)=$A$1,Pres_2017_T1!BU261,0),0)</f>
        <v>0</v>
      </c>
      <c r="BF261">
        <f ca="1">_xlfn.IFNA(IF(VLOOKUP(Pres_2017_T1!BZ261,[2]ListeGithub!$I$2:$K$111,3,FALSE)=$A$1,Pres_2017_T1!CB261,0),0)</f>
        <v>0</v>
      </c>
      <c r="BM261">
        <f ca="1">_xlfn.IFNA(IF(VLOOKUP(Pres_2017_T1!CG261,[2]ListeGithub!$I$2:$K$111,3,FALSE)=$A$1,Pres_2017_T1!CI261,0),0)</f>
        <v>0</v>
      </c>
      <c r="BT261">
        <f ca="1">_xlfn.IFNA(IF(VLOOKUP(Pres_2017_T1!CN261,[2]ListeGithub!$I$2:$K$111,3,FALSE)=$A$1,Pres_2017_T1!CP261,0),0)</f>
        <v>0</v>
      </c>
      <c r="CA261">
        <f t="shared" ca="1" si="4"/>
        <v>20027</v>
      </c>
    </row>
    <row r="262" spans="1:79" x14ac:dyDescent="0.75">
      <c r="A262" t="str">
        <v>56_04</v>
      </c>
      <c r="B262">
        <f ca="1">_xlfn.IFNA(IF(VLOOKUP(Pres_2017_T1!V262,[2]ListeGithub!$I$2:$K$111,3,FALSE)=$A$1,Pres_2017_T1!X262,0),0)</f>
        <v>0</v>
      </c>
      <c r="I262">
        <f ca="1">_xlfn.IFNA(IF(VLOOKUP(Pres_2017_T1!AC262,[2]ListeGithub!$I$2:$K$111,3,FALSE)=$A$1,Pres_2017_T1!AE262,0),0)</f>
        <v>18351</v>
      </c>
      <c r="P262">
        <f ca="1">_xlfn.IFNA(IF(VLOOKUP(Pres_2017_T1!AJ262,[2]ListeGithub!$I$2:$K$111,3,FALSE)=$A$1,Pres_2017_T1!AL262,0),0)</f>
        <v>0</v>
      </c>
      <c r="W262">
        <f ca="1">_xlfn.IFNA(IF(VLOOKUP(Pres_2017_T1!AQ262,[2]ListeGithub!$I$2:$K$111,3,FALSE)=$A$1,Pres_2017_T1!AS262,0),0)</f>
        <v>0</v>
      </c>
      <c r="AD262">
        <f ca="1">_xlfn.IFNA(IF(VLOOKUP(Pres_2017_T1!AX262,[2]ListeGithub!$I$2:$K$111,3,FALSE)=$A$1,Pres_2017_T1!AZ262,0),0)</f>
        <v>0</v>
      </c>
      <c r="AK262">
        <f ca="1">_xlfn.IFNA(IF(VLOOKUP(Pres_2017_T1!BE262,[2]ListeGithub!$I$2:$K$111,3,FALSE)=$A$1,Pres_2017_T1!BG262,0),0)</f>
        <v>4652</v>
      </c>
      <c r="AR262">
        <f ca="1">_xlfn.IFNA(IF(VLOOKUP(Pres_2017_T1!BL262,[2]ListeGithub!$I$2:$K$111,3,FALSE)=$A$1,Pres_2017_T1!BN262,0),0)</f>
        <v>0</v>
      </c>
      <c r="AY262">
        <f ca="1">_xlfn.IFNA(IF(VLOOKUP(Pres_2017_T1!BS262,[2]ListeGithub!$I$2:$K$111,3,FALSE)=$A$1,Pres_2017_T1!BU262,0),0)</f>
        <v>0</v>
      </c>
      <c r="BF262">
        <f ca="1">_xlfn.IFNA(IF(VLOOKUP(Pres_2017_T1!BZ262,[2]ListeGithub!$I$2:$K$111,3,FALSE)=$A$1,Pres_2017_T1!CB262,0),0)</f>
        <v>0</v>
      </c>
      <c r="BM262">
        <f ca="1">_xlfn.IFNA(IF(VLOOKUP(Pres_2017_T1!CG262,[2]ListeGithub!$I$2:$K$111,3,FALSE)=$A$1,Pres_2017_T1!CI262,0),0)</f>
        <v>0</v>
      </c>
      <c r="BT262">
        <f ca="1">_xlfn.IFNA(IF(VLOOKUP(Pres_2017_T1!CN262,[2]ListeGithub!$I$2:$K$111,3,FALSE)=$A$1,Pres_2017_T1!CP262,0),0)</f>
        <v>0</v>
      </c>
      <c r="CA262">
        <f t="shared" ca="1" si="4"/>
        <v>23003</v>
      </c>
    </row>
    <row r="263" spans="1:79" x14ac:dyDescent="0.75">
      <c r="A263" t="str">
        <v>56_05</v>
      </c>
      <c r="B263">
        <f ca="1">_xlfn.IFNA(IF(VLOOKUP(Pres_2017_T1!V263,[2]ListeGithub!$I$2:$K$111,3,FALSE)=$A$1,Pres_2017_T1!X263,0),0)</f>
        <v>0</v>
      </c>
      <c r="I263">
        <f ca="1">_xlfn.IFNA(IF(VLOOKUP(Pres_2017_T1!AC263,[2]ListeGithub!$I$2:$K$111,3,FALSE)=$A$1,Pres_2017_T1!AE263,0),0)</f>
        <v>0</v>
      </c>
      <c r="P263">
        <f ca="1">_xlfn.IFNA(IF(VLOOKUP(Pres_2017_T1!AJ263,[2]ListeGithub!$I$2:$K$111,3,FALSE)=$A$1,Pres_2017_T1!AL263,0),0)</f>
        <v>0</v>
      </c>
      <c r="W263">
        <f ca="1">_xlfn.IFNA(IF(VLOOKUP(Pres_2017_T1!AQ263,[2]ListeGithub!$I$2:$K$111,3,FALSE)=$A$1,Pres_2017_T1!AS263,0),0)</f>
        <v>9180</v>
      </c>
      <c r="AD263">
        <f ca="1">_xlfn.IFNA(IF(VLOOKUP(Pres_2017_T1!AX263,[2]ListeGithub!$I$2:$K$111,3,FALSE)=$A$1,Pres_2017_T1!AZ263,0),0)</f>
        <v>0</v>
      </c>
      <c r="AK263">
        <f ca="1">_xlfn.IFNA(IF(VLOOKUP(Pres_2017_T1!BE263,[2]ListeGithub!$I$2:$K$111,3,FALSE)=$A$1,Pres_2017_T1!BG263,0),0)</f>
        <v>2369</v>
      </c>
      <c r="AR263">
        <f ca="1">_xlfn.IFNA(IF(VLOOKUP(Pres_2017_T1!BL263,[2]ListeGithub!$I$2:$K$111,3,FALSE)=$A$1,Pres_2017_T1!BN263,0),0)</f>
        <v>0</v>
      </c>
      <c r="AY263">
        <f ca="1">_xlfn.IFNA(IF(VLOOKUP(Pres_2017_T1!BS263,[2]ListeGithub!$I$2:$K$111,3,FALSE)=$A$1,Pres_2017_T1!BU263,0),0)</f>
        <v>0</v>
      </c>
      <c r="BF263">
        <f ca="1">_xlfn.IFNA(IF(VLOOKUP(Pres_2017_T1!BZ263,[2]ListeGithub!$I$2:$K$111,3,FALSE)=$A$1,Pres_2017_T1!CB263,0),0)</f>
        <v>0</v>
      </c>
      <c r="BM263">
        <f ca="1">_xlfn.IFNA(IF(VLOOKUP(Pres_2017_T1!CG263,[2]ListeGithub!$I$2:$K$111,3,FALSE)=$A$1,Pres_2017_T1!CI263,0),0)</f>
        <v>0</v>
      </c>
      <c r="BT263">
        <f ca="1">_xlfn.IFNA(IF(VLOOKUP(Pres_2017_T1!CN263,[2]ListeGithub!$I$2:$K$111,3,FALSE)=$A$1,Pres_2017_T1!CP263,0),0)</f>
        <v>0</v>
      </c>
      <c r="CA263">
        <f t="shared" ca="1" si="4"/>
        <v>11549</v>
      </c>
    </row>
    <row r="264" spans="1:79" x14ac:dyDescent="0.75">
      <c r="A264" t="str">
        <v>56_06</v>
      </c>
      <c r="B264">
        <f ca="1">_xlfn.IFNA(IF(VLOOKUP(Pres_2017_T1!V264,[2]ListeGithub!$I$2:$K$111,3,FALSE)=$A$1,Pres_2017_T1!X264,0),0)</f>
        <v>0</v>
      </c>
      <c r="I264">
        <f ca="1">_xlfn.IFNA(IF(VLOOKUP(Pres_2017_T1!AC264,[2]ListeGithub!$I$2:$K$111,3,FALSE)=$A$1,Pres_2017_T1!AE264,0),0)</f>
        <v>0</v>
      </c>
      <c r="P264">
        <f ca="1">_xlfn.IFNA(IF(VLOOKUP(Pres_2017_T1!AJ264,[2]ListeGithub!$I$2:$K$111,3,FALSE)=$A$1,Pres_2017_T1!AL264,0),0)</f>
        <v>13741</v>
      </c>
      <c r="W264">
        <f ca="1">_xlfn.IFNA(IF(VLOOKUP(Pres_2017_T1!AQ264,[2]ListeGithub!$I$2:$K$111,3,FALSE)=$A$1,Pres_2017_T1!AS264,0),0)</f>
        <v>0</v>
      </c>
      <c r="AD264">
        <f ca="1">_xlfn.IFNA(IF(VLOOKUP(Pres_2017_T1!AX264,[2]ListeGithub!$I$2:$K$111,3,FALSE)=$A$1,Pres_2017_T1!AZ264,0),0)</f>
        <v>0</v>
      </c>
      <c r="AK264">
        <f ca="1">_xlfn.IFNA(IF(VLOOKUP(Pres_2017_T1!BE264,[2]ListeGithub!$I$2:$K$111,3,FALSE)=$A$1,Pres_2017_T1!BG264,0),0)</f>
        <v>3690</v>
      </c>
      <c r="AR264">
        <f ca="1">_xlfn.IFNA(IF(VLOOKUP(Pres_2017_T1!BL264,[2]ListeGithub!$I$2:$K$111,3,FALSE)=$A$1,Pres_2017_T1!BN264,0),0)</f>
        <v>0</v>
      </c>
      <c r="AY264">
        <f ca="1">_xlfn.IFNA(IF(VLOOKUP(Pres_2017_T1!BS264,[2]ListeGithub!$I$2:$K$111,3,FALSE)=$A$1,Pres_2017_T1!BU264,0),0)</f>
        <v>0</v>
      </c>
      <c r="BF264">
        <f ca="1">_xlfn.IFNA(IF(VLOOKUP(Pres_2017_T1!BZ264,[2]ListeGithub!$I$2:$K$111,3,FALSE)=$A$1,Pres_2017_T1!CB264,0),0)</f>
        <v>0</v>
      </c>
      <c r="BM264">
        <f ca="1">_xlfn.IFNA(IF(VLOOKUP(Pres_2017_T1!CG264,[2]ListeGithub!$I$2:$K$111,3,FALSE)=$A$1,Pres_2017_T1!CI264,0),0)</f>
        <v>0</v>
      </c>
      <c r="BT264">
        <f ca="1">_xlfn.IFNA(IF(VLOOKUP(Pres_2017_T1!CN264,[2]ListeGithub!$I$2:$K$111,3,FALSE)=$A$1,Pres_2017_T1!CP264,0),0)</f>
        <v>0</v>
      </c>
      <c r="CA264">
        <f t="shared" ca="1" si="4"/>
        <v>17431</v>
      </c>
    </row>
    <row r="265" spans="1:79" x14ac:dyDescent="0.75">
      <c r="A265" t="str">
        <v>57_01</v>
      </c>
      <c r="B265">
        <f ca="1">_xlfn.IFNA(IF(VLOOKUP(Pres_2017_T1!V265,[2]ListeGithub!$I$2:$K$111,3,FALSE)=$A$1,Pres_2017_T1!X265,0),0)</f>
        <v>17667</v>
      </c>
      <c r="I265">
        <f ca="1">_xlfn.IFNA(IF(VLOOKUP(Pres_2017_T1!AC265,[2]ListeGithub!$I$2:$K$111,3,FALSE)=$A$1,Pres_2017_T1!AE265,0),0)</f>
        <v>0</v>
      </c>
      <c r="P265">
        <f ca="1">_xlfn.IFNA(IF(VLOOKUP(Pres_2017_T1!AJ265,[2]ListeGithub!$I$2:$K$111,3,FALSE)=$A$1,Pres_2017_T1!AL265,0),0)</f>
        <v>0</v>
      </c>
      <c r="W265">
        <f ca="1">_xlfn.IFNA(IF(VLOOKUP(Pres_2017_T1!AQ265,[2]ListeGithub!$I$2:$K$111,3,FALSE)=$A$1,Pres_2017_T1!AS265,0),0)</f>
        <v>0</v>
      </c>
      <c r="AD265">
        <f ca="1">_xlfn.IFNA(IF(VLOOKUP(Pres_2017_T1!AX265,[2]ListeGithub!$I$2:$K$111,3,FALSE)=$A$1,Pres_2017_T1!AZ265,0),0)</f>
        <v>0</v>
      </c>
      <c r="AK265">
        <f ca="1">_xlfn.IFNA(IF(VLOOKUP(Pres_2017_T1!BE265,[2]ListeGithub!$I$2:$K$111,3,FALSE)=$A$1,Pres_2017_T1!BG265,0),0)</f>
        <v>3058</v>
      </c>
      <c r="AR265">
        <f ca="1">_xlfn.IFNA(IF(VLOOKUP(Pres_2017_T1!BL265,[2]ListeGithub!$I$2:$K$111,3,FALSE)=$A$1,Pres_2017_T1!BN265,0),0)</f>
        <v>0</v>
      </c>
      <c r="AY265">
        <f ca="1">_xlfn.IFNA(IF(VLOOKUP(Pres_2017_T1!BS265,[2]ListeGithub!$I$2:$K$111,3,FALSE)=$A$1,Pres_2017_T1!BU265,0),0)</f>
        <v>0</v>
      </c>
      <c r="BF265">
        <f ca="1">_xlfn.IFNA(IF(VLOOKUP(Pres_2017_T1!BZ265,[2]ListeGithub!$I$2:$K$111,3,FALSE)=$A$1,Pres_2017_T1!CB265,0),0)</f>
        <v>0</v>
      </c>
      <c r="BM265">
        <f ca="1">_xlfn.IFNA(IF(VLOOKUP(Pres_2017_T1!CG265,[2]ListeGithub!$I$2:$K$111,3,FALSE)=$A$1,Pres_2017_T1!CI265,0),0)</f>
        <v>0</v>
      </c>
      <c r="BT265">
        <f ca="1">_xlfn.IFNA(IF(VLOOKUP(Pres_2017_T1!CN265,[2]ListeGithub!$I$2:$K$111,3,FALSE)=$A$1,Pres_2017_T1!CP265,0),0)</f>
        <v>0</v>
      </c>
      <c r="CA265">
        <f t="shared" ca="1" si="4"/>
        <v>20725</v>
      </c>
    </row>
    <row r="266" spans="1:79" x14ac:dyDescent="0.75">
      <c r="A266" t="str">
        <v>57_02</v>
      </c>
      <c r="B266">
        <f ca="1">_xlfn.IFNA(IF(VLOOKUP(Pres_2017_T1!V266,[2]ListeGithub!$I$2:$K$111,3,FALSE)=$A$1,Pres_2017_T1!X266,0),0)</f>
        <v>0</v>
      </c>
      <c r="I266">
        <f ca="1">_xlfn.IFNA(IF(VLOOKUP(Pres_2017_T1!AC266,[2]ListeGithub!$I$2:$K$111,3,FALSE)=$A$1,Pres_2017_T1!AE266,0),0)</f>
        <v>13318</v>
      </c>
      <c r="P266">
        <f ca="1">_xlfn.IFNA(IF(VLOOKUP(Pres_2017_T1!AJ266,[2]ListeGithub!$I$2:$K$111,3,FALSE)=$A$1,Pres_2017_T1!AL266,0),0)</f>
        <v>0</v>
      </c>
      <c r="W266">
        <f ca="1">_xlfn.IFNA(IF(VLOOKUP(Pres_2017_T1!AQ266,[2]ListeGithub!$I$2:$K$111,3,FALSE)=$A$1,Pres_2017_T1!AS266,0),0)</f>
        <v>0</v>
      </c>
      <c r="AD266">
        <f ca="1">_xlfn.IFNA(IF(VLOOKUP(Pres_2017_T1!AX266,[2]ListeGithub!$I$2:$K$111,3,FALSE)=$A$1,Pres_2017_T1!AZ266,0),0)</f>
        <v>0</v>
      </c>
      <c r="AK266">
        <f ca="1">_xlfn.IFNA(IF(VLOOKUP(Pres_2017_T1!BE266,[2]ListeGithub!$I$2:$K$111,3,FALSE)=$A$1,Pres_2017_T1!BG266,0),0)</f>
        <v>3157</v>
      </c>
      <c r="AR266">
        <f ca="1">_xlfn.IFNA(IF(VLOOKUP(Pres_2017_T1!BL266,[2]ListeGithub!$I$2:$K$111,3,FALSE)=$A$1,Pres_2017_T1!BN266,0),0)</f>
        <v>0</v>
      </c>
      <c r="AY266">
        <f ca="1">_xlfn.IFNA(IF(VLOOKUP(Pres_2017_T1!BS266,[2]ListeGithub!$I$2:$K$111,3,FALSE)=$A$1,Pres_2017_T1!BU266,0),0)</f>
        <v>0</v>
      </c>
      <c r="BF266">
        <f ca="1">_xlfn.IFNA(IF(VLOOKUP(Pres_2017_T1!BZ266,[2]ListeGithub!$I$2:$K$111,3,FALSE)=$A$1,Pres_2017_T1!CB266,0),0)</f>
        <v>0</v>
      </c>
      <c r="BM266">
        <f ca="1">_xlfn.IFNA(IF(VLOOKUP(Pres_2017_T1!CG266,[2]ListeGithub!$I$2:$K$111,3,FALSE)=$A$1,Pres_2017_T1!CI266,0),0)</f>
        <v>0</v>
      </c>
      <c r="BT266">
        <f ca="1">_xlfn.IFNA(IF(VLOOKUP(Pres_2017_T1!CN266,[2]ListeGithub!$I$2:$K$111,3,FALSE)=$A$1,Pres_2017_T1!CP266,0),0)</f>
        <v>0</v>
      </c>
      <c r="CA266">
        <f t="shared" ca="1" si="4"/>
        <v>16475</v>
      </c>
    </row>
    <row r="267" spans="1:79" x14ac:dyDescent="0.75">
      <c r="A267" t="str">
        <v>57_03</v>
      </c>
      <c r="B267">
        <f ca="1">_xlfn.IFNA(IF(VLOOKUP(Pres_2017_T1!V267,[2]ListeGithub!$I$2:$K$111,3,FALSE)=$A$1,Pres_2017_T1!X267,0),0)</f>
        <v>0</v>
      </c>
      <c r="I267">
        <f ca="1">_xlfn.IFNA(IF(VLOOKUP(Pres_2017_T1!AC267,[2]ListeGithub!$I$2:$K$111,3,FALSE)=$A$1,Pres_2017_T1!AE267,0),0)</f>
        <v>12845</v>
      </c>
      <c r="P267">
        <f ca="1">_xlfn.IFNA(IF(VLOOKUP(Pres_2017_T1!AJ267,[2]ListeGithub!$I$2:$K$111,3,FALSE)=$A$1,Pres_2017_T1!AL267,0),0)</f>
        <v>0</v>
      </c>
      <c r="W267">
        <f ca="1">_xlfn.IFNA(IF(VLOOKUP(Pres_2017_T1!AQ267,[2]ListeGithub!$I$2:$K$111,3,FALSE)=$A$1,Pres_2017_T1!AS267,0),0)</f>
        <v>0</v>
      </c>
      <c r="AD267">
        <f ca="1">_xlfn.IFNA(IF(VLOOKUP(Pres_2017_T1!AX267,[2]ListeGithub!$I$2:$K$111,3,FALSE)=$A$1,Pres_2017_T1!AZ267,0),0)</f>
        <v>0</v>
      </c>
      <c r="AK267">
        <f ca="1">_xlfn.IFNA(IF(VLOOKUP(Pres_2017_T1!BE267,[2]ListeGithub!$I$2:$K$111,3,FALSE)=$A$1,Pres_2017_T1!BG267,0),0)</f>
        <v>2873</v>
      </c>
      <c r="AR267">
        <f ca="1">_xlfn.IFNA(IF(VLOOKUP(Pres_2017_T1!BL267,[2]ListeGithub!$I$2:$K$111,3,FALSE)=$A$1,Pres_2017_T1!BN267,0),0)</f>
        <v>0</v>
      </c>
      <c r="AY267">
        <f ca="1">_xlfn.IFNA(IF(VLOOKUP(Pres_2017_T1!BS267,[2]ListeGithub!$I$2:$K$111,3,FALSE)=$A$1,Pres_2017_T1!BU267,0),0)</f>
        <v>0</v>
      </c>
      <c r="BF267">
        <f ca="1">_xlfn.IFNA(IF(VLOOKUP(Pres_2017_T1!BZ267,[2]ListeGithub!$I$2:$K$111,3,FALSE)=$A$1,Pres_2017_T1!CB267,0),0)</f>
        <v>0</v>
      </c>
      <c r="BM267">
        <f ca="1">_xlfn.IFNA(IF(VLOOKUP(Pres_2017_T1!CG267,[2]ListeGithub!$I$2:$K$111,3,FALSE)=$A$1,Pres_2017_T1!CI267,0),0)</f>
        <v>0</v>
      </c>
      <c r="BT267">
        <f ca="1">_xlfn.IFNA(IF(VLOOKUP(Pres_2017_T1!CN267,[2]ListeGithub!$I$2:$K$111,3,FALSE)=$A$1,Pres_2017_T1!CP267,0),0)</f>
        <v>0</v>
      </c>
      <c r="CA267">
        <f t="shared" ca="1" si="4"/>
        <v>15718</v>
      </c>
    </row>
    <row r="268" spans="1:79" x14ac:dyDescent="0.75">
      <c r="A268" t="str">
        <v>57_04</v>
      </c>
      <c r="B268">
        <f ca="1">_xlfn.IFNA(IF(VLOOKUP(Pres_2017_T1!V268,[2]ListeGithub!$I$2:$K$111,3,FALSE)=$A$1,Pres_2017_T1!X268,0),0)</f>
        <v>21566</v>
      </c>
      <c r="I268">
        <f ca="1">_xlfn.IFNA(IF(VLOOKUP(Pres_2017_T1!AC268,[2]ListeGithub!$I$2:$K$111,3,FALSE)=$A$1,Pres_2017_T1!AE268,0),0)</f>
        <v>0</v>
      </c>
      <c r="P268">
        <f ca="1">_xlfn.IFNA(IF(VLOOKUP(Pres_2017_T1!AJ268,[2]ListeGithub!$I$2:$K$111,3,FALSE)=$A$1,Pres_2017_T1!AL268,0),0)</f>
        <v>0</v>
      </c>
      <c r="W268">
        <f ca="1">_xlfn.IFNA(IF(VLOOKUP(Pres_2017_T1!AQ268,[2]ListeGithub!$I$2:$K$111,3,FALSE)=$A$1,Pres_2017_T1!AS268,0),0)</f>
        <v>0</v>
      </c>
      <c r="AD268">
        <f ca="1">_xlfn.IFNA(IF(VLOOKUP(Pres_2017_T1!AX268,[2]ListeGithub!$I$2:$K$111,3,FALSE)=$A$1,Pres_2017_T1!AZ268,0),0)</f>
        <v>4994</v>
      </c>
      <c r="AK268">
        <f ca="1">_xlfn.IFNA(IF(VLOOKUP(Pres_2017_T1!BE268,[2]ListeGithub!$I$2:$K$111,3,FALSE)=$A$1,Pres_2017_T1!BG268,0),0)</f>
        <v>0</v>
      </c>
      <c r="AR268">
        <f ca="1">_xlfn.IFNA(IF(VLOOKUP(Pres_2017_T1!BL268,[2]ListeGithub!$I$2:$K$111,3,FALSE)=$A$1,Pres_2017_T1!BN268,0),0)</f>
        <v>0</v>
      </c>
      <c r="AY268">
        <f ca="1">_xlfn.IFNA(IF(VLOOKUP(Pres_2017_T1!BS268,[2]ListeGithub!$I$2:$K$111,3,FALSE)=$A$1,Pres_2017_T1!BU268,0),0)</f>
        <v>0</v>
      </c>
      <c r="BF268">
        <f ca="1">_xlfn.IFNA(IF(VLOOKUP(Pres_2017_T1!BZ268,[2]ListeGithub!$I$2:$K$111,3,FALSE)=$A$1,Pres_2017_T1!CB268,0),0)</f>
        <v>0</v>
      </c>
      <c r="BM268">
        <f ca="1">_xlfn.IFNA(IF(VLOOKUP(Pres_2017_T1!CG268,[2]ListeGithub!$I$2:$K$111,3,FALSE)=$A$1,Pres_2017_T1!CI268,0),0)</f>
        <v>0</v>
      </c>
      <c r="BT268">
        <f ca="1">_xlfn.IFNA(IF(VLOOKUP(Pres_2017_T1!CN268,[2]ListeGithub!$I$2:$K$111,3,FALSE)=$A$1,Pres_2017_T1!CP268,0),0)</f>
        <v>0</v>
      </c>
      <c r="CA268">
        <f t="shared" ca="1" si="4"/>
        <v>26560</v>
      </c>
    </row>
    <row r="269" spans="1:79" x14ac:dyDescent="0.75">
      <c r="A269" t="str">
        <v>57_05</v>
      </c>
      <c r="B269">
        <f ca="1">_xlfn.IFNA(IF(VLOOKUP(Pres_2017_T1!V269,[2]ListeGithub!$I$2:$K$111,3,FALSE)=$A$1,Pres_2017_T1!X269,0),0)</f>
        <v>18203</v>
      </c>
      <c r="I269">
        <f ca="1">_xlfn.IFNA(IF(VLOOKUP(Pres_2017_T1!AC269,[2]ListeGithub!$I$2:$K$111,3,FALSE)=$A$1,Pres_2017_T1!AE269,0),0)</f>
        <v>0</v>
      </c>
      <c r="P269">
        <f ca="1">_xlfn.IFNA(IF(VLOOKUP(Pres_2017_T1!AJ269,[2]ListeGithub!$I$2:$K$111,3,FALSE)=$A$1,Pres_2017_T1!AL269,0),0)</f>
        <v>0</v>
      </c>
      <c r="W269">
        <f ca="1">_xlfn.IFNA(IF(VLOOKUP(Pres_2017_T1!AQ269,[2]ListeGithub!$I$2:$K$111,3,FALSE)=$A$1,Pres_2017_T1!AS269,0),0)</f>
        <v>0</v>
      </c>
      <c r="AD269">
        <f ca="1">_xlfn.IFNA(IF(VLOOKUP(Pres_2017_T1!AX269,[2]ListeGithub!$I$2:$K$111,3,FALSE)=$A$1,Pres_2017_T1!AZ269,0),0)</f>
        <v>3949</v>
      </c>
      <c r="AK269">
        <f ca="1">_xlfn.IFNA(IF(VLOOKUP(Pres_2017_T1!BE269,[2]ListeGithub!$I$2:$K$111,3,FALSE)=$A$1,Pres_2017_T1!BG269,0),0)</f>
        <v>0</v>
      </c>
      <c r="AR269">
        <f ca="1">_xlfn.IFNA(IF(VLOOKUP(Pres_2017_T1!BL269,[2]ListeGithub!$I$2:$K$111,3,FALSE)=$A$1,Pres_2017_T1!BN269,0),0)</f>
        <v>0</v>
      </c>
      <c r="AY269">
        <f ca="1">_xlfn.IFNA(IF(VLOOKUP(Pres_2017_T1!BS269,[2]ListeGithub!$I$2:$K$111,3,FALSE)=$A$1,Pres_2017_T1!BU269,0),0)</f>
        <v>0</v>
      </c>
      <c r="BF269">
        <f ca="1">_xlfn.IFNA(IF(VLOOKUP(Pres_2017_T1!BZ269,[2]ListeGithub!$I$2:$K$111,3,FALSE)=$A$1,Pres_2017_T1!CB269,0),0)</f>
        <v>0</v>
      </c>
      <c r="BM269">
        <f ca="1">_xlfn.IFNA(IF(VLOOKUP(Pres_2017_T1!CG269,[2]ListeGithub!$I$2:$K$111,3,FALSE)=$A$1,Pres_2017_T1!CI269,0),0)</f>
        <v>0</v>
      </c>
      <c r="BT269">
        <f ca="1">_xlfn.IFNA(IF(VLOOKUP(Pres_2017_T1!CN269,[2]ListeGithub!$I$2:$K$111,3,FALSE)=$A$1,Pres_2017_T1!CP269,0),0)</f>
        <v>0</v>
      </c>
      <c r="CA269">
        <f t="shared" ca="1" si="4"/>
        <v>22152</v>
      </c>
    </row>
    <row r="270" spans="1:79" x14ac:dyDescent="0.75">
      <c r="A270" t="str">
        <v>57_06</v>
      </c>
      <c r="B270">
        <f ca="1">_xlfn.IFNA(IF(VLOOKUP(Pres_2017_T1!V270,[2]ListeGithub!$I$2:$K$111,3,FALSE)=$A$1,Pres_2017_T1!X270,0),0)</f>
        <v>16574</v>
      </c>
      <c r="I270">
        <f ca="1">_xlfn.IFNA(IF(VLOOKUP(Pres_2017_T1!AC270,[2]ListeGithub!$I$2:$K$111,3,FALSE)=$A$1,Pres_2017_T1!AE270,0),0)</f>
        <v>0</v>
      </c>
      <c r="P270">
        <f ca="1">_xlfn.IFNA(IF(VLOOKUP(Pres_2017_T1!AJ270,[2]ListeGithub!$I$2:$K$111,3,FALSE)=$A$1,Pres_2017_T1!AL270,0),0)</f>
        <v>0</v>
      </c>
      <c r="W270">
        <f ca="1">_xlfn.IFNA(IF(VLOOKUP(Pres_2017_T1!AQ270,[2]ListeGithub!$I$2:$K$111,3,FALSE)=$A$1,Pres_2017_T1!AS270,0),0)</f>
        <v>0</v>
      </c>
      <c r="AD270">
        <f ca="1">_xlfn.IFNA(IF(VLOOKUP(Pres_2017_T1!AX270,[2]ListeGithub!$I$2:$K$111,3,FALSE)=$A$1,Pres_2017_T1!AZ270,0),0)</f>
        <v>2840</v>
      </c>
      <c r="AK270">
        <f ca="1">_xlfn.IFNA(IF(VLOOKUP(Pres_2017_T1!BE270,[2]ListeGithub!$I$2:$K$111,3,FALSE)=$A$1,Pres_2017_T1!BG270,0),0)</f>
        <v>0</v>
      </c>
      <c r="AR270">
        <f ca="1">_xlfn.IFNA(IF(VLOOKUP(Pres_2017_T1!BL270,[2]ListeGithub!$I$2:$K$111,3,FALSE)=$A$1,Pres_2017_T1!BN270,0),0)</f>
        <v>0</v>
      </c>
      <c r="AY270">
        <f ca="1">_xlfn.IFNA(IF(VLOOKUP(Pres_2017_T1!BS270,[2]ListeGithub!$I$2:$K$111,3,FALSE)=$A$1,Pres_2017_T1!BU270,0),0)</f>
        <v>0</v>
      </c>
      <c r="BF270">
        <f ca="1">_xlfn.IFNA(IF(VLOOKUP(Pres_2017_T1!BZ270,[2]ListeGithub!$I$2:$K$111,3,FALSE)=$A$1,Pres_2017_T1!CB270,0),0)</f>
        <v>0</v>
      </c>
      <c r="BM270">
        <f ca="1">_xlfn.IFNA(IF(VLOOKUP(Pres_2017_T1!CG270,[2]ListeGithub!$I$2:$K$111,3,FALSE)=$A$1,Pres_2017_T1!CI270,0),0)</f>
        <v>0</v>
      </c>
      <c r="BT270">
        <f ca="1">_xlfn.IFNA(IF(VLOOKUP(Pres_2017_T1!CN270,[2]ListeGithub!$I$2:$K$111,3,FALSE)=$A$1,Pres_2017_T1!CP270,0),0)</f>
        <v>0</v>
      </c>
      <c r="CA270">
        <f t="shared" ca="1" si="4"/>
        <v>19414</v>
      </c>
    </row>
    <row r="271" spans="1:79" x14ac:dyDescent="0.75">
      <c r="A271" t="str">
        <v>57_07</v>
      </c>
      <c r="B271">
        <f ca="1">_xlfn.IFNA(IF(VLOOKUP(Pres_2017_T1!V271,[2]ListeGithub!$I$2:$K$111,3,FALSE)=$A$1,Pres_2017_T1!X271,0),0)</f>
        <v>22883</v>
      </c>
      <c r="I271">
        <f ca="1">_xlfn.IFNA(IF(VLOOKUP(Pres_2017_T1!AC271,[2]ListeGithub!$I$2:$K$111,3,FALSE)=$A$1,Pres_2017_T1!AE271,0),0)</f>
        <v>0</v>
      </c>
      <c r="P271">
        <f ca="1">_xlfn.IFNA(IF(VLOOKUP(Pres_2017_T1!AJ271,[2]ListeGithub!$I$2:$K$111,3,FALSE)=$A$1,Pres_2017_T1!AL271,0),0)</f>
        <v>0</v>
      </c>
      <c r="W271">
        <f ca="1">_xlfn.IFNA(IF(VLOOKUP(Pres_2017_T1!AQ271,[2]ListeGithub!$I$2:$K$111,3,FALSE)=$A$1,Pres_2017_T1!AS271,0),0)</f>
        <v>0</v>
      </c>
      <c r="AD271">
        <f ca="1">_xlfn.IFNA(IF(VLOOKUP(Pres_2017_T1!AX271,[2]ListeGithub!$I$2:$K$111,3,FALSE)=$A$1,Pres_2017_T1!AZ271,0),0)</f>
        <v>4367</v>
      </c>
      <c r="AK271">
        <f ca="1">_xlfn.IFNA(IF(VLOOKUP(Pres_2017_T1!BE271,[2]ListeGithub!$I$2:$K$111,3,FALSE)=$A$1,Pres_2017_T1!BG271,0),0)</f>
        <v>0</v>
      </c>
      <c r="AR271">
        <f ca="1">_xlfn.IFNA(IF(VLOOKUP(Pres_2017_T1!BL271,[2]ListeGithub!$I$2:$K$111,3,FALSE)=$A$1,Pres_2017_T1!BN271,0),0)</f>
        <v>0</v>
      </c>
      <c r="AY271">
        <f ca="1">_xlfn.IFNA(IF(VLOOKUP(Pres_2017_T1!BS271,[2]ListeGithub!$I$2:$K$111,3,FALSE)=$A$1,Pres_2017_T1!BU271,0),0)</f>
        <v>0</v>
      </c>
      <c r="BF271">
        <f ca="1">_xlfn.IFNA(IF(VLOOKUP(Pres_2017_T1!BZ271,[2]ListeGithub!$I$2:$K$111,3,FALSE)=$A$1,Pres_2017_T1!CB271,0),0)</f>
        <v>0</v>
      </c>
      <c r="BM271">
        <f ca="1">_xlfn.IFNA(IF(VLOOKUP(Pres_2017_T1!CG271,[2]ListeGithub!$I$2:$K$111,3,FALSE)=$A$1,Pres_2017_T1!CI271,0),0)</f>
        <v>0</v>
      </c>
      <c r="BT271">
        <f ca="1">_xlfn.IFNA(IF(VLOOKUP(Pres_2017_T1!CN271,[2]ListeGithub!$I$2:$K$111,3,FALSE)=$A$1,Pres_2017_T1!CP271,0),0)</f>
        <v>0</v>
      </c>
      <c r="CA271">
        <f t="shared" ca="1" si="4"/>
        <v>27250</v>
      </c>
    </row>
    <row r="272" spans="1:79" x14ac:dyDescent="0.75">
      <c r="A272" t="str">
        <v>57_08</v>
      </c>
      <c r="B272">
        <f ca="1">_xlfn.IFNA(IF(VLOOKUP(Pres_2017_T1!V272,[2]ListeGithub!$I$2:$K$111,3,FALSE)=$A$1,Pres_2017_T1!X272,0),0)</f>
        <v>18229</v>
      </c>
      <c r="I272">
        <f ca="1">_xlfn.IFNA(IF(VLOOKUP(Pres_2017_T1!AC272,[2]ListeGithub!$I$2:$K$111,3,FALSE)=$A$1,Pres_2017_T1!AE272,0),0)</f>
        <v>0</v>
      </c>
      <c r="P272">
        <f ca="1">_xlfn.IFNA(IF(VLOOKUP(Pres_2017_T1!AJ272,[2]ListeGithub!$I$2:$K$111,3,FALSE)=$A$1,Pres_2017_T1!AL272,0),0)</f>
        <v>0</v>
      </c>
      <c r="W272">
        <f ca="1">_xlfn.IFNA(IF(VLOOKUP(Pres_2017_T1!AQ272,[2]ListeGithub!$I$2:$K$111,3,FALSE)=$A$1,Pres_2017_T1!AS272,0),0)</f>
        <v>0</v>
      </c>
      <c r="AD272">
        <f ca="1">_xlfn.IFNA(IF(VLOOKUP(Pres_2017_T1!AX272,[2]ListeGithub!$I$2:$K$111,3,FALSE)=$A$1,Pres_2017_T1!AZ272,0),0)</f>
        <v>0</v>
      </c>
      <c r="AK272">
        <f ca="1">_xlfn.IFNA(IF(VLOOKUP(Pres_2017_T1!BE272,[2]ListeGithub!$I$2:$K$111,3,FALSE)=$A$1,Pres_2017_T1!BG272,0),0)</f>
        <v>2862</v>
      </c>
      <c r="AR272">
        <f ca="1">_xlfn.IFNA(IF(VLOOKUP(Pres_2017_T1!BL272,[2]ListeGithub!$I$2:$K$111,3,FALSE)=$A$1,Pres_2017_T1!BN272,0),0)</f>
        <v>0</v>
      </c>
      <c r="AY272">
        <f ca="1">_xlfn.IFNA(IF(VLOOKUP(Pres_2017_T1!BS272,[2]ListeGithub!$I$2:$K$111,3,FALSE)=$A$1,Pres_2017_T1!BU272,0),0)</f>
        <v>0</v>
      </c>
      <c r="BF272">
        <f ca="1">_xlfn.IFNA(IF(VLOOKUP(Pres_2017_T1!BZ272,[2]ListeGithub!$I$2:$K$111,3,FALSE)=$A$1,Pres_2017_T1!CB272,0),0)</f>
        <v>0</v>
      </c>
      <c r="BM272">
        <f ca="1">_xlfn.IFNA(IF(VLOOKUP(Pres_2017_T1!CG272,[2]ListeGithub!$I$2:$K$111,3,FALSE)=$A$1,Pres_2017_T1!CI272,0),0)</f>
        <v>0</v>
      </c>
      <c r="BT272">
        <f ca="1">_xlfn.IFNA(IF(VLOOKUP(Pres_2017_T1!CN272,[2]ListeGithub!$I$2:$K$111,3,FALSE)=$A$1,Pres_2017_T1!CP272,0),0)</f>
        <v>0</v>
      </c>
      <c r="CA272">
        <f t="shared" ca="1" si="4"/>
        <v>21091</v>
      </c>
    </row>
    <row r="273" spans="1:79" x14ac:dyDescent="0.75">
      <c r="A273" t="str">
        <v>57_09</v>
      </c>
      <c r="B273">
        <f ca="1">_xlfn.IFNA(IF(VLOOKUP(Pres_2017_T1!V273,[2]ListeGithub!$I$2:$K$111,3,FALSE)=$A$1,Pres_2017_T1!X273,0),0)</f>
        <v>0</v>
      </c>
      <c r="I273">
        <f ca="1">_xlfn.IFNA(IF(VLOOKUP(Pres_2017_T1!AC273,[2]ListeGithub!$I$2:$K$111,3,FALSE)=$A$1,Pres_2017_T1!AE273,0),0)</f>
        <v>17267</v>
      </c>
      <c r="P273">
        <f ca="1">_xlfn.IFNA(IF(VLOOKUP(Pres_2017_T1!AJ273,[2]ListeGithub!$I$2:$K$111,3,FALSE)=$A$1,Pres_2017_T1!AL273,0),0)</f>
        <v>0</v>
      </c>
      <c r="W273">
        <f ca="1">_xlfn.IFNA(IF(VLOOKUP(Pres_2017_T1!AQ273,[2]ListeGithub!$I$2:$K$111,3,FALSE)=$A$1,Pres_2017_T1!AS273,0),0)</f>
        <v>0</v>
      </c>
      <c r="AD273">
        <f ca="1">_xlfn.IFNA(IF(VLOOKUP(Pres_2017_T1!AX273,[2]ListeGithub!$I$2:$K$111,3,FALSE)=$A$1,Pres_2017_T1!AZ273,0),0)</f>
        <v>4425</v>
      </c>
      <c r="AK273">
        <f ca="1">_xlfn.IFNA(IF(VLOOKUP(Pres_2017_T1!BE273,[2]ListeGithub!$I$2:$K$111,3,FALSE)=$A$1,Pres_2017_T1!BG273,0),0)</f>
        <v>0</v>
      </c>
      <c r="AR273">
        <f ca="1">_xlfn.IFNA(IF(VLOOKUP(Pres_2017_T1!BL273,[2]ListeGithub!$I$2:$K$111,3,FALSE)=$A$1,Pres_2017_T1!BN273,0),0)</f>
        <v>0</v>
      </c>
      <c r="AY273">
        <f ca="1">_xlfn.IFNA(IF(VLOOKUP(Pres_2017_T1!BS273,[2]ListeGithub!$I$2:$K$111,3,FALSE)=$A$1,Pres_2017_T1!BU273,0),0)</f>
        <v>0</v>
      </c>
      <c r="BF273">
        <f ca="1">_xlfn.IFNA(IF(VLOOKUP(Pres_2017_T1!BZ273,[2]ListeGithub!$I$2:$K$111,3,FALSE)=$A$1,Pres_2017_T1!CB273,0),0)</f>
        <v>0</v>
      </c>
      <c r="BM273">
        <f ca="1">_xlfn.IFNA(IF(VLOOKUP(Pres_2017_T1!CG273,[2]ListeGithub!$I$2:$K$111,3,FALSE)=$A$1,Pres_2017_T1!CI273,0),0)</f>
        <v>0</v>
      </c>
      <c r="BT273">
        <f ca="1">_xlfn.IFNA(IF(VLOOKUP(Pres_2017_T1!CN273,[2]ListeGithub!$I$2:$K$111,3,FALSE)=$A$1,Pres_2017_T1!CP273,0),0)</f>
        <v>0</v>
      </c>
      <c r="CA273">
        <f t="shared" ca="1" si="4"/>
        <v>21692</v>
      </c>
    </row>
    <row r="274" spans="1:79" x14ac:dyDescent="0.75">
      <c r="A274" t="str">
        <v>58_01</v>
      </c>
      <c r="B274">
        <f ca="1">_xlfn.IFNA(IF(VLOOKUP(Pres_2017_T1!V274,[2]ListeGithub!$I$2:$K$111,3,FALSE)=$A$1,Pres_2017_T1!X274,0),0)</f>
        <v>13637</v>
      </c>
      <c r="I274">
        <f ca="1">_xlfn.IFNA(IF(VLOOKUP(Pres_2017_T1!AC274,[2]ListeGithub!$I$2:$K$111,3,FALSE)=$A$1,Pres_2017_T1!AE274,0),0)</f>
        <v>0</v>
      </c>
      <c r="P274">
        <f ca="1">_xlfn.IFNA(IF(VLOOKUP(Pres_2017_T1!AJ274,[2]ListeGithub!$I$2:$K$111,3,FALSE)=$A$1,Pres_2017_T1!AL274,0),0)</f>
        <v>0</v>
      </c>
      <c r="W274">
        <f ca="1">_xlfn.IFNA(IF(VLOOKUP(Pres_2017_T1!AQ274,[2]ListeGithub!$I$2:$K$111,3,FALSE)=$A$1,Pres_2017_T1!AS274,0),0)</f>
        <v>0</v>
      </c>
      <c r="AD274">
        <f ca="1">_xlfn.IFNA(IF(VLOOKUP(Pres_2017_T1!AX274,[2]ListeGithub!$I$2:$K$111,3,FALSE)=$A$1,Pres_2017_T1!AZ274,0),0)</f>
        <v>0</v>
      </c>
      <c r="AK274">
        <f ca="1">_xlfn.IFNA(IF(VLOOKUP(Pres_2017_T1!BE274,[2]ListeGithub!$I$2:$K$111,3,FALSE)=$A$1,Pres_2017_T1!BG274,0),0)</f>
        <v>2920</v>
      </c>
      <c r="AR274">
        <f ca="1">_xlfn.IFNA(IF(VLOOKUP(Pres_2017_T1!BL274,[2]ListeGithub!$I$2:$K$111,3,FALSE)=$A$1,Pres_2017_T1!BN274,0),0)</f>
        <v>0</v>
      </c>
      <c r="AY274">
        <f ca="1">_xlfn.IFNA(IF(VLOOKUP(Pres_2017_T1!BS274,[2]ListeGithub!$I$2:$K$111,3,FALSE)=$A$1,Pres_2017_T1!BU274,0),0)</f>
        <v>0</v>
      </c>
      <c r="BF274">
        <f ca="1">_xlfn.IFNA(IF(VLOOKUP(Pres_2017_T1!BZ274,[2]ListeGithub!$I$2:$K$111,3,FALSE)=$A$1,Pres_2017_T1!CB274,0),0)</f>
        <v>0</v>
      </c>
      <c r="BM274">
        <f ca="1">_xlfn.IFNA(IF(VLOOKUP(Pres_2017_T1!CG274,[2]ListeGithub!$I$2:$K$111,3,FALSE)=$A$1,Pres_2017_T1!CI274,0),0)</f>
        <v>0</v>
      </c>
      <c r="BT274">
        <f ca="1">_xlfn.IFNA(IF(VLOOKUP(Pres_2017_T1!CN274,[2]ListeGithub!$I$2:$K$111,3,FALSE)=$A$1,Pres_2017_T1!CP274,0),0)</f>
        <v>0</v>
      </c>
      <c r="CA274">
        <f t="shared" ca="1" si="4"/>
        <v>16557</v>
      </c>
    </row>
    <row r="275" spans="1:79" x14ac:dyDescent="0.75">
      <c r="A275" t="str">
        <v>58_02</v>
      </c>
      <c r="B275">
        <f ca="1">_xlfn.IFNA(IF(VLOOKUP(Pres_2017_T1!V275,[2]ListeGithub!$I$2:$K$111,3,FALSE)=$A$1,Pres_2017_T1!X275,0),0)</f>
        <v>16178</v>
      </c>
      <c r="I275">
        <f ca="1">_xlfn.IFNA(IF(VLOOKUP(Pres_2017_T1!AC275,[2]ListeGithub!$I$2:$K$111,3,FALSE)=$A$1,Pres_2017_T1!AE275,0),0)</f>
        <v>0</v>
      </c>
      <c r="P275">
        <f ca="1">_xlfn.IFNA(IF(VLOOKUP(Pres_2017_T1!AJ275,[2]ListeGithub!$I$2:$K$111,3,FALSE)=$A$1,Pres_2017_T1!AL275,0),0)</f>
        <v>0</v>
      </c>
      <c r="W275">
        <f ca="1">_xlfn.IFNA(IF(VLOOKUP(Pres_2017_T1!AQ275,[2]ListeGithub!$I$2:$K$111,3,FALSE)=$A$1,Pres_2017_T1!AS275,0),0)</f>
        <v>0</v>
      </c>
      <c r="AD275">
        <f ca="1">_xlfn.IFNA(IF(VLOOKUP(Pres_2017_T1!AX275,[2]ListeGithub!$I$2:$K$111,3,FALSE)=$A$1,Pres_2017_T1!AZ275,0),0)</f>
        <v>0</v>
      </c>
      <c r="AK275">
        <f ca="1">_xlfn.IFNA(IF(VLOOKUP(Pres_2017_T1!BE275,[2]ListeGithub!$I$2:$K$111,3,FALSE)=$A$1,Pres_2017_T1!BG275,0),0)</f>
        <v>3523</v>
      </c>
      <c r="AR275">
        <f ca="1">_xlfn.IFNA(IF(VLOOKUP(Pres_2017_T1!BL275,[2]ListeGithub!$I$2:$K$111,3,FALSE)=$A$1,Pres_2017_T1!BN275,0),0)</f>
        <v>0</v>
      </c>
      <c r="AY275">
        <f ca="1">_xlfn.IFNA(IF(VLOOKUP(Pres_2017_T1!BS275,[2]ListeGithub!$I$2:$K$111,3,FALSE)=$A$1,Pres_2017_T1!BU275,0),0)</f>
        <v>0</v>
      </c>
      <c r="BF275">
        <f ca="1">_xlfn.IFNA(IF(VLOOKUP(Pres_2017_T1!BZ275,[2]ListeGithub!$I$2:$K$111,3,FALSE)=$A$1,Pres_2017_T1!CB275,0),0)</f>
        <v>0</v>
      </c>
      <c r="BM275">
        <f ca="1">_xlfn.IFNA(IF(VLOOKUP(Pres_2017_T1!CG275,[2]ListeGithub!$I$2:$K$111,3,FALSE)=$A$1,Pres_2017_T1!CI275,0),0)</f>
        <v>0</v>
      </c>
      <c r="BT275">
        <f ca="1">_xlfn.IFNA(IF(VLOOKUP(Pres_2017_T1!CN275,[2]ListeGithub!$I$2:$K$111,3,FALSE)=$A$1,Pres_2017_T1!CP275,0),0)</f>
        <v>0</v>
      </c>
      <c r="CA275">
        <f t="shared" ca="1" si="4"/>
        <v>19701</v>
      </c>
    </row>
    <row r="276" spans="1:79" x14ac:dyDescent="0.75">
      <c r="A276" t="str">
        <v>59_01</v>
      </c>
      <c r="B276">
        <f ca="1">_xlfn.IFNA(IF(VLOOKUP(Pres_2017_T1!V276,[2]ListeGithub!$I$2:$K$111,3,FALSE)=$A$1,Pres_2017_T1!X276,0),0)</f>
        <v>0</v>
      </c>
      <c r="I276">
        <f ca="1">_xlfn.IFNA(IF(VLOOKUP(Pres_2017_T1!AC276,[2]ListeGithub!$I$2:$K$111,3,FALSE)=$A$1,Pres_2017_T1!AE276,0),0)</f>
        <v>0</v>
      </c>
      <c r="P276">
        <f ca="1">_xlfn.IFNA(IF(VLOOKUP(Pres_2017_T1!AJ276,[2]ListeGithub!$I$2:$K$111,3,FALSE)=$A$1,Pres_2017_T1!AL276,0),0)</f>
        <v>6894</v>
      </c>
      <c r="W276">
        <f ca="1">_xlfn.IFNA(IF(VLOOKUP(Pres_2017_T1!AQ276,[2]ListeGithub!$I$2:$K$111,3,FALSE)=$A$1,Pres_2017_T1!AS276,0),0)</f>
        <v>0</v>
      </c>
      <c r="AD276">
        <f ca="1">_xlfn.IFNA(IF(VLOOKUP(Pres_2017_T1!AX276,[2]ListeGithub!$I$2:$K$111,3,FALSE)=$A$1,Pres_2017_T1!AZ276,0),0)</f>
        <v>0</v>
      </c>
      <c r="AK276">
        <f ca="1">_xlfn.IFNA(IF(VLOOKUP(Pres_2017_T1!BE276,[2]ListeGithub!$I$2:$K$111,3,FALSE)=$A$1,Pres_2017_T1!BG276,0),0)</f>
        <v>1243</v>
      </c>
      <c r="AR276">
        <f ca="1">_xlfn.IFNA(IF(VLOOKUP(Pres_2017_T1!BL276,[2]ListeGithub!$I$2:$K$111,3,FALSE)=$A$1,Pres_2017_T1!BN276,0),0)</f>
        <v>0</v>
      </c>
      <c r="AY276">
        <f ca="1">_xlfn.IFNA(IF(VLOOKUP(Pres_2017_T1!BS276,[2]ListeGithub!$I$2:$K$111,3,FALSE)=$A$1,Pres_2017_T1!BU276,0),0)</f>
        <v>0</v>
      </c>
      <c r="BF276">
        <f ca="1">_xlfn.IFNA(IF(VLOOKUP(Pres_2017_T1!BZ276,[2]ListeGithub!$I$2:$K$111,3,FALSE)=$A$1,Pres_2017_T1!CB276,0),0)</f>
        <v>0</v>
      </c>
      <c r="BM276">
        <f ca="1">_xlfn.IFNA(IF(VLOOKUP(Pres_2017_T1!CG276,[2]ListeGithub!$I$2:$K$111,3,FALSE)=$A$1,Pres_2017_T1!CI276,0),0)</f>
        <v>0</v>
      </c>
      <c r="BT276">
        <f ca="1">_xlfn.IFNA(IF(VLOOKUP(Pres_2017_T1!CN276,[2]ListeGithub!$I$2:$K$111,3,FALSE)=$A$1,Pres_2017_T1!CP276,0),0)</f>
        <v>0</v>
      </c>
      <c r="CA276">
        <f t="shared" ca="1" si="4"/>
        <v>8137</v>
      </c>
    </row>
    <row r="277" spans="1:79" x14ac:dyDescent="0.75">
      <c r="A277" t="str">
        <v>59_02</v>
      </c>
      <c r="B277">
        <f ca="1">_xlfn.IFNA(IF(VLOOKUP(Pres_2017_T1!V277,[2]ListeGithub!$I$2:$K$111,3,FALSE)=$A$1,Pres_2017_T1!X277,0),0)</f>
        <v>0</v>
      </c>
      <c r="I277">
        <f ca="1">_xlfn.IFNA(IF(VLOOKUP(Pres_2017_T1!AC277,[2]ListeGithub!$I$2:$K$111,3,FALSE)=$A$1,Pres_2017_T1!AE277,0),0)</f>
        <v>0</v>
      </c>
      <c r="P277">
        <f ca="1">_xlfn.IFNA(IF(VLOOKUP(Pres_2017_T1!AJ277,[2]ListeGithub!$I$2:$K$111,3,FALSE)=$A$1,Pres_2017_T1!AL277,0),0)</f>
        <v>11678</v>
      </c>
      <c r="W277">
        <f ca="1">_xlfn.IFNA(IF(VLOOKUP(Pres_2017_T1!AQ277,[2]ListeGithub!$I$2:$K$111,3,FALSE)=$A$1,Pres_2017_T1!AS277,0),0)</f>
        <v>0</v>
      </c>
      <c r="AD277">
        <f ca="1">_xlfn.IFNA(IF(VLOOKUP(Pres_2017_T1!AX277,[2]ListeGithub!$I$2:$K$111,3,FALSE)=$A$1,Pres_2017_T1!AZ277,0),0)</f>
        <v>0</v>
      </c>
      <c r="AK277">
        <f ca="1">_xlfn.IFNA(IF(VLOOKUP(Pres_2017_T1!BE277,[2]ListeGithub!$I$2:$K$111,3,FALSE)=$A$1,Pres_2017_T1!BG277,0),0)</f>
        <v>2280</v>
      </c>
      <c r="AR277">
        <f ca="1">_xlfn.IFNA(IF(VLOOKUP(Pres_2017_T1!BL277,[2]ListeGithub!$I$2:$K$111,3,FALSE)=$A$1,Pres_2017_T1!BN277,0),0)</f>
        <v>0</v>
      </c>
      <c r="AY277">
        <f ca="1">_xlfn.IFNA(IF(VLOOKUP(Pres_2017_T1!BS277,[2]ListeGithub!$I$2:$K$111,3,FALSE)=$A$1,Pres_2017_T1!BU277,0),0)</f>
        <v>0</v>
      </c>
      <c r="BF277">
        <f ca="1">_xlfn.IFNA(IF(VLOOKUP(Pres_2017_T1!BZ277,[2]ListeGithub!$I$2:$K$111,3,FALSE)=$A$1,Pres_2017_T1!CB277,0),0)</f>
        <v>0</v>
      </c>
      <c r="BM277">
        <f ca="1">_xlfn.IFNA(IF(VLOOKUP(Pres_2017_T1!CG277,[2]ListeGithub!$I$2:$K$111,3,FALSE)=$A$1,Pres_2017_T1!CI277,0),0)</f>
        <v>0</v>
      </c>
      <c r="BT277">
        <f ca="1">_xlfn.IFNA(IF(VLOOKUP(Pres_2017_T1!CN277,[2]ListeGithub!$I$2:$K$111,3,FALSE)=$A$1,Pres_2017_T1!CP277,0),0)</f>
        <v>0</v>
      </c>
      <c r="CA277">
        <f t="shared" ca="1" si="4"/>
        <v>13958</v>
      </c>
    </row>
    <row r="278" spans="1:79" x14ac:dyDescent="0.75">
      <c r="A278" t="str">
        <v>59_03</v>
      </c>
      <c r="B278">
        <f ca="1">_xlfn.IFNA(IF(VLOOKUP(Pres_2017_T1!V278,[2]ListeGithub!$I$2:$K$111,3,FALSE)=$A$1,Pres_2017_T1!X278,0),0)</f>
        <v>24608</v>
      </c>
      <c r="I278">
        <f ca="1">_xlfn.IFNA(IF(VLOOKUP(Pres_2017_T1!AC278,[2]ListeGithub!$I$2:$K$111,3,FALSE)=$A$1,Pres_2017_T1!AE278,0),0)</f>
        <v>0</v>
      </c>
      <c r="P278">
        <f ca="1">_xlfn.IFNA(IF(VLOOKUP(Pres_2017_T1!AJ278,[2]ListeGithub!$I$2:$K$111,3,FALSE)=$A$1,Pres_2017_T1!AL278,0),0)</f>
        <v>0</v>
      </c>
      <c r="W278">
        <f ca="1">_xlfn.IFNA(IF(VLOOKUP(Pres_2017_T1!AQ278,[2]ListeGithub!$I$2:$K$111,3,FALSE)=$A$1,Pres_2017_T1!AS278,0),0)</f>
        <v>0</v>
      </c>
      <c r="AD278">
        <f ca="1">_xlfn.IFNA(IF(VLOOKUP(Pres_2017_T1!AX278,[2]ListeGithub!$I$2:$K$111,3,FALSE)=$A$1,Pres_2017_T1!AZ278,0),0)</f>
        <v>3213</v>
      </c>
      <c r="AK278">
        <f ca="1">_xlfn.IFNA(IF(VLOOKUP(Pres_2017_T1!BE278,[2]ListeGithub!$I$2:$K$111,3,FALSE)=$A$1,Pres_2017_T1!BG278,0),0)</f>
        <v>0</v>
      </c>
      <c r="AR278">
        <f ca="1">_xlfn.IFNA(IF(VLOOKUP(Pres_2017_T1!BL278,[2]ListeGithub!$I$2:$K$111,3,FALSE)=$A$1,Pres_2017_T1!BN278,0),0)</f>
        <v>0</v>
      </c>
      <c r="AY278">
        <f ca="1">_xlfn.IFNA(IF(VLOOKUP(Pres_2017_T1!BS278,[2]ListeGithub!$I$2:$K$111,3,FALSE)=$A$1,Pres_2017_T1!BU278,0),0)</f>
        <v>0</v>
      </c>
      <c r="BF278">
        <f ca="1">_xlfn.IFNA(IF(VLOOKUP(Pres_2017_T1!BZ278,[2]ListeGithub!$I$2:$K$111,3,FALSE)=$A$1,Pres_2017_T1!CB278,0),0)</f>
        <v>0</v>
      </c>
      <c r="BM278">
        <f ca="1">_xlfn.IFNA(IF(VLOOKUP(Pres_2017_T1!CG278,[2]ListeGithub!$I$2:$K$111,3,FALSE)=$A$1,Pres_2017_T1!CI278,0),0)</f>
        <v>0</v>
      </c>
      <c r="BT278">
        <f ca="1">_xlfn.IFNA(IF(VLOOKUP(Pres_2017_T1!CN278,[2]ListeGithub!$I$2:$K$111,3,FALSE)=$A$1,Pres_2017_T1!CP278,0),0)</f>
        <v>0</v>
      </c>
      <c r="CA278">
        <f t="shared" ca="1" si="4"/>
        <v>27821</v>
      </c>
    </row>
    <row r="279" spans="1:79" x14ac:dyDescent="0.75">
      <c r="A279" t="str">
        <v>59_04</v>
      </c>
      <c r="B279">
        <f ca="1">_xlfn.IFNA(IF(VLOOKUP(Pres_2017_T1!V279,[2]ListeGithub!$I$2:$K$111,3,FALSE)=$A$1,Pres_2017_T1!X279,0),0)</f>
        <v>0</v>
      </c>
      <c r="I279">
        <f ca="1">_xlfn.IFNA(IF(VLOOKUP(Pres_2017_T1!AC279,[2]ListeGithub!$I$2:$K$111,3,FALSE)=$A$1,Pres_2017_T1!AE279,0),0)</f>
        <v>0</v>
      </c>
      <c r="P279">
        <f ca="1">_xlfn.IFNA(IF(VLOOKUP(Pres_2017_T1!AJ279,[2]ListeGithub!$I$2:$K$111,3,FALSE)=$A$1,Pres_2017_T1!AL279,0),0)</f>
        <v>0</v>
      </c>
      <c r="W279">
        <f ca="1">_xlfn.IFNA(IF(VLOOKUP(Pres_2017_T1!AQ279,[2]ListeGithub!$I$2:$K$111,3,FALSE)=$A$1,Pres_2017_T1!AS279,0),0)</f>
        <v>13634</v>
      </c>
      <c r="AD279">
        <f ca="1">_xlfn.IFNA(IF(VLOOKUP(Pres_2017_T1!AX279,[2]ListeGithub!$I$2:$K$111,3,FALSE)=$A$1,Pres_2017_T1!AZ279,0),0)</f>
        <v>0</v>
      </c>
      <c r="AK279">
        <f ca="1">_xlfn.IFNA(IF(VLOOKUP(Pres_2017_T1!BE279,[2]ListeGithub!$I$2:$K$111,3,FALSE)=$A$1,Pres_2017_T1!BG279,0),0)</f>
        <v>3485</v>
      </c>
      <c r="AR279">
        <f ca="1">_xlfn.IFNA(IF(VLOOKUP(Pres_2017_T1!BL279,[2]ListeGithub!$I$2:$K$111,3,FALSE)=$A$1,Pres_2017_T1!BN279,0),0)</f>
        <v>0</v>
      </c>
      <c r="AY279">
        <f ca="1">_xlfn.IFNA(IF(VLOOKUP(Pres_2017_T1!BS279,[2]ListeGithub!$I$2:$K$111,3,FALSE)=$A$1,Pres_2017_T1!BU279,0),0)</f>
        <v>0</v>
      </c>
      <c r="BF279">
        <f ca="1">_xlfn.IFNA(IF(VLOOKUP(Pres_2017_T1!BZ279,[2]ListeGithub!$I$2:$K$111,3,FALSE)=$A$1,Pres_2017_T1!CB279,0),0)</f>
        <v>0</v>
      </c>
      <c r="BM279">
        <f ca="1">_xlfn.IFNA(IF(VLOOKUP(Pres_2017_T1!CG279,[2]ListeGithub!$I$2:$K$111,3,FALSE)=$A$1,Pres_2017_T1!CI279,0),0)</f>
        <v>0</v>
      </c>
      <c r="BT279">
        <f ca="1">_xlfn.IFNA(IF(VLOOKUP(Pres_2017_T1!CN279,[2]ListeGithub!$I$2:$K$111,3,FALSE)=$A$1,Pres_2017_T1!CP279,0),0)</f>
        <v>0</v>
      </c>
      <c r="CA279">
        <f t="shared" ca="1" si="4"/>
        <v>17119</v>
      </c>
    </row>
    <row r="280" spans="1:79" x14ac:dyDescent="0.75">
      <c r="A280" t="str">
        <v>59_05</v>
      </c>
      <c r="B280">
        <f ca="1">_xlfn.IFNA(IF(VLOOKUP(Pres_2017_T1!V280,[2]ListeGithub!$I$2:$K$111,3,FALSE)=$A$1,Pres_2017_T1!X280,0),0)</f>
        <v>21834</v>
      </c>
      <c r="I280">
        <f ca="1">_xlfn.IFNA(IF(VLOOKUP(Pres_2017_T1!AC280,[2]ListeGithub!$I$2:$K$111,3,FALSE)=$A$1,Pres_2017_T1!AE280,0),0)</f>
        <v>0</v>
      </c>
      <c r="P280">
        <f ca="1">_xlfn.IFNA(IF(VLOOKUP(Pres_2017_T1!AJ280,[2]ListeGithub!$I$2:$K$111,3,FALSE)=$A$1,Pres_2017_T1!AL280,0),0)</f>
        <v>0</v>
      </c>
      <c r="W280">
        <f ca="1">_xlfn.IFNA(IF(VLOOKUP(Pres_2017_T1!AQ280,[2]ListeGithub!$I$2:$K$111,3,FALSE)=$A$1,Pres_2017_T1!AS280,0),0)</f>
        <v>0</v>
      </c>
      <c r="AD280">
        <f ca="1">_xlfn.IFNA(IF(VLOOKUP(Pres_2017_T1!AX280,[2]ListeGithub!$I$2:$K$111,3,FALSE)=$A$1,Pres_2017_T1!AZ280,0),0)</f>
        <v>0</v>
      </c>
      <c r="AK280">
        <f ca="1">_xlfn.IFNA(IF(VLOOKUP(Pres_2017_T1!BE280,[2]ListeGithub!$I$2:$K$111,3,FALSE)=$A$1,Pres_2017_T1!BG280,0),0)</f>
        <v>4404</v>
      </c>
      <c r="AR280">
        <f ca="1">_xlfn.IFNA(IF(VLOOKUP(Pres_2017_T1!BL280,[2]ListeGithub!$I$2:$K$111,3,FALSE)=$A$1,Pres_2017_T1!BN280,0),0)</f>
        <v>0</v>
      </c>
      <c r="AY280">
        <f ca="1">_xlfn.IFNA(IF(VLOOKUP(Pres_2017_T1!BS280,[2]ListeGithub!$I$2:$K$111,3,FALSE)=$A$1,Pres_2017_T1!BU280,0),0)</f>
        <v>0</v>
      </c>
      <c r="BF280">
        <f ca="1">_xlfn.IFNA(IF(VLOOKUP(Pres_2017_T1!BZ280,[2]ListeGithub!$I$2:$K$111,3,FALSE)=$A$1,Pres_2017_T1!CB280,0),0)</f>
        <v>0</v>
      </c>
      <c r="BM280">
        <f ca="1">_xlfn.IFNA(IF(VLOOKUP(Pres_2017_T1!CG280,[2]ListeGithub!$I$2:$K$111,3,FALSE)=$A$1,Pres_2017_T1!CI280,0),0)</f>
        <v>0</v>
      </c>
      <c r="BT280">
        <f ca="1">_xlfn.IFNA(IF(VLOOKUP(Pres_2017_T1!CN280,[2]ListeGithub!$I$2:$K$111,3,FALSE)=$A$1,Pres_2017_T1!CP280,0),0)</f>
        <v>0</v>
      </c>
      <c r="CA280">
        <f t="shared" ca="1" si="4"/>
        <v>26238</v>
      </c>
    </row>
    <row r="281" spans="1:79" x14ac:dyDescent="0.75">
      <c r="A281" t="str">
        <v>59_06</v>
      </c>
      <c r="B281">
        <f ca="1">_xlfn.IFNA(IF(VLOOKUP(Pres_2017_T1!V281,[2]ListeGithub!$I$2:$K$111,3,FALSE)=$A$1,Pres_2017_T1!X281,0),0)</f>
        <v>0</v>
      </c>
      <c r="I281">
        <f ca="1">_xlfn.IFNA(IF(VLOOKUP(Pres_2017_T1!AC281,[2]ListeGithub!$I$2:$K$111,3,FALSE)=$A$1,Pres_2017_T1!AE281,0),0)</f>
        <v>0</v>
      </c>
      <c r="P281">
        <f ca="1">_xlfn.IFNA(IF(VLOOKUP(Pres_2017_T1!AJ281,[2]ListeGithub!$I$2:$K$111,3,FALSE)=$A$1,Pres_2017_T1!AL281,0),0)</f>
        <v>16583</v>
      </c>
      <c r="W281">
        <f ca="1">_xlfn.IFNA(IF(VLOOKUP(Pres_2017_T1!AQ281,[2]ListeGithub!$I$2:$K$111,3,FALSE)=$A$1,Pres_2017_T1!AS281,0),0)</f>
        <v>0</v>
      </c>
      <c r="AD281">
        <f ca="1">_xlfn.IFNA(IF(VLOOKUP(Pres_2017_T1!AX281,[2]ListeGithub!$I$2:$K$111,3,FALSE)=$A$1,Pres_2017_T1!AZ281,0),0)</f>
        <v>4010</v>
      </c>
      <c r="AK281">
        <f ca="1">_xlfn.IFNA(IF(VLOOKUP(Pres_2017_T1!BE281,[2]ListeGithub!$I$2:$K$111,3,FALSE)=$A$1,Pres_2017_T1!BG281,0),0)</f>
        <v>0</v>
      </c>
      <c r="AR281">
        <f ca="1">_xlfn.IFNA(IF(VLOOKUP(Pres_2017_T1!BL281,[2]ListeGithub!$I$2:$K$111,3,FALSE)=$A$1,Pres_2017_T1!BN281,0),0)</f>
        <v>0</v>
      </c>
      <c r="AY281">
        <f ca="1">_xlfn.IFNA(IF(VLOOKUP(Pres_2017_T1!BS281,[2]ListeGithub!$I$2:$K$111,3,FALSE)=$A$1,Pres_2017_T1!BU281,0),0)</f>
        <v>0</v>
      </c>
      <c r="BF281">
        <f ca="1">_xlfn.IFNA(IF(VLOOKUP(Pres_2017_T1!BZ281,[2]ListeGithub!$I$2:$K$111,3,FALSE)=$A$1,Pres_2017_T1!CB281,0),0)</f>
        <v>0</v>
      </c>
      <c r="BM281">
        <f ca="1">_xlfn.IFNA(IF(VLOOKUP(Pres_2017_T1!CG281,[2]ListeGithub!$I$2:$K$111,3,FALSE)=$A$1,Pres_2017_T1!CI281,0),0)</f>
        <v>0</v>
      </c>
      <c r="BT281">
        <f ca="1">_xlfn.IFNA(IF(VLOOKUP(Pres_2017_T1!CN281,[2]ListeGithub!$I$2:$K$111,3,FALSE)=$A$1,Pres_2017_T1!CP281,0),0)</f>
        <v>0</v>
      </c>
      <c r="CA281">
        <f t="shared" ca="1" si="4"/>
        <v>20593</v>
      </c>
    </row>
    <row r="282" spans="1:79" x14ac:dyDescent="0.75">
      <c r="A282" t="str">
        <v>59_07</v>
      </c>
      <c r="B282">
        <f ca="1">_xlfn.IFNA(IF(VLOOKUP(Pres_2017_T1!V282,[2]ListeGithub!$I$2:$K$111,3,FALSE)=$A$1,Pres_2017_T1!X282,0),0)</f>
        <v>0</v>
      </c>
      <c r="I282">
        <f ca="1">_xlfn.IFNA(IF(VLOOKUP(Pres_2017_T1!AC282,[2]ListeGithub!$I$2:$K$111,3,FALSE)=$A$1,Pres_2017_T1!AE282,0),0)</f>
        <v>0</v>
      </c>
      <c r="P282">
        <f ca="1">_xlfn.IFNA(IF(VLOOKUP(Pres_2017_T1!AJ282,[2]ListeGithub!$I$2:$K$111,3,FALSE)=$A$1,Pres_2017_T1!AL282,0),0)</f>
        <v>0</v>
      </c>
      <c r="W282">
        <f ca="1">_xlfn.IFNA(IF(VLOOKUP(Pres_2017_T1!AQ282,[2]ListeGithub!$I$2:$K$111,3,FALSE)=$A$1,Pres_2017_T1!AS282,0),0)</f>
        <v>11021</v>
      </c>
      <c r="AD282">
        <f ca="1">_xlfn.IFNA(IF(VLOOKUP(Pres_2017_T1!AX282,[2]ListeGithub!$I$2:$K$111,3,FALSE)=$A$1,Pres_2017_T1!AZ282,0),0)</f>
        <v>0</v>
      </c>
      <c r="AK282">
        <f ca="1">_xlfn.IFNA(IF(VLOOKUP(Pres_2017_T1!BE282,[2]ListeGithub!$I$2:$K$111,3,FALSE)=$A$1,Pres_2017_T1!BG282,0),0)</f>
        <v>2503</v>
      </c>
      <c r="AR282">
        <f ca="1">_xlfn.IFNA(IF(VLOOKUP(Pres_2017_T1!BL282,[2]ListeGithub!$I$2:$K$111,3,FALSE)=$A$1,Pres_2017_T1!BN282,0),0)</f>
        <v>0</v>
      </c>
      <c r="AY282">
        <f ca="1">_xlfn.IFNA(IF(VLOOKUP(Pres_2017_T1!BS282,[2]ListeGithub!$I$2:$K$111,3,FALSE)=$A$1,Pres_2017_T1!BU282,0),0)</f>
        <v>0</v>
      </c>
      <c r="BF282">
        <f ca="1">_xlfn.IFNA(IF(VLOOKUP(Pres_2017_T1!BZ282,[2]ListeGithub!$I$2:$K$111,3,FALSE)=$A$1,Pres_2017_T1!CB282,0),0)</f>
        <v>0</v>
      </c>
      <c r="BM282">
        <f ca="1">_xlfn.IFNA(IF(VLOOKUP(Pres_2017_T1!CG282,[2]ListeGithub!$I$2:$K$111,3,FALSE)=$A$1,Pres_2017_T1!CI282,0),0)</f>
        <v>0</v>
      </c>
      <c r="BT282">
        <f ca="1">_xlfn.IFNA(IF(VLOOKUP(Pres_2017_T1!CN282,[2]ListeGithub!$I$2:$K$111,3,FALSE)=$A$1,Pres_2017_T1!CP282,0),0)</f>
        <v>0</v>
      </c>
      <c r="CA282">
        <f t="shared" ca="1" si="4"/>
        <v>13524</v>
      </c>
    </row>
    <row r="283" spans="1:79" x14ac:dyDescent="0.75">
      <c r="A283" t="str">
        <v>59_08</v>
      </c>
      <c r="B283">
        <f ca="1">_xlfn.IFNA(IF(VLOOKUP(Pres_2017_T1!V283,[2]ListeGithub!$I$2:$K$111,3,FALSE)=$A$1,Pres_2017_T1!X283,0),0)</f>
        <v>0</v>
      </c>
      <c r="I283">
        <f ca="1">_xlfn.IFNA(IF(VLOOKUP(Pres_2017_T1!AC283,[2]ListeGithub!$I$2:$K$111,3,FALSE)=$A$1,Pres_2017_T1!AE283,0),0)</f>
        <v>11074</v>
      </c>
      <c r="P283">
        <f ca="1">_xlfn.IFNA(IF(VLOOKUP(Pres_2017_T1!AJ283,[2]ListeGithub!$I$2:$K$111,3,FALSE)=$A$1,Pres_2017_T1!AL283,0),0)</f>
        <v>0</v>
      </c>
      <c r="W283">
        <f ca="1">_xlfn.IFNA(IF(VLOOKUP(Pres_2017_T1!AQ283,[2]ListeGithub!$I$2:$K$111,3,FALSE)=$A$1,Pres_2017_T1!AS283,0),0)</f>
        <v>0</v>
      </c>
      <c r="AD283">
        <f ca="1">_xlfn.IFNA(IF(VLOOKUP(Pres_2017_T1!AX283,[2]ListeGithub!$I$2:$K$111,3,FALSE)=$A$1,Pres_2017_T1!AZ283,0),0)</f>
        <v>0</v>
      </c>
      <c r="AK283">
        <f ca="1">_xlfn.IFNA(IF(VLOOKUP(Pres_2017_T1!BE283,[2]ListeGithub!$I$2:$K$111,3,FALSE)=$A$1,Pres_2017_T1!BG283,0),0)</f>
        <v>1559</v>
      </c>
      <c r="AR283">
        <f ca="1">_xlfn.IFNA(IF(VLOOKUP(Pres_2017_T1!BL283,[2]ListeGithub!$I$2:$K$111,3,FALSE)=$A$1,Pres_2017_T1!BN283,0),0)</f>
        <v>0</v>
      </c>
      <c r="AY283">
        <f ca="1">_xlfn.IFNA(IF(VLOOKUP(Pres_2017_T1!BS283,[2]ListeGithub!$I$2:$K$111,3,FALSE)=$A$1,Pres_2017_T1!BU283,0),0)</f>
        <v>0</v>
      </c>
      <c r="BF283">
        <f ca="1">_xlfn.IFNA(IF(VLOOKUP(Pres_2017_T1!BZ283,[2]ListeGithub!$I$2:$K$111,3,FALSE)=$A$1,Pres_2017_T1!CB283,0),0)</f>
        <v>0</v>
      </c>
      <c r="BM283">
        <f ca="1">_xlfn.IFNA(IF(VLOOKUP(Pres_2017_T1!CG283,[2]ListeGithub!$I$2:$K$111,3,FALSE)=$A$1,Pres_2017_T1!CI283,0),0)</f>
        <v>0</v>
      </c>
      <c r="BT283">
        <f ca="1">_xlfn.IFNA(IF(VLOOKUP(Pres_2017_T1!CN283,[2]ListeGithub!$I$2:$K$111,3,FALSE)=$A$1,Pres_2017_T1!CP283,0),0)</f>
        <v>0</v>
      </c>
      <c r="CA283">
        <f t="shared" ca="1" si="4"/>
        <v>12633</v>
      </c>
    </row>
    <row r="284" spans="1:79" x14ac:dyDescent="0.75">
      <c r="A284" t="str">
        <v>59_09</v>
      </c>
      <c r="B284">
        <f ca="1">_xlfn.IFNA(IF(VLOOKUP(Pres_2017_T1!V284,[2]ListeGithub!$I$2:$K$111,3,FALSE)=$A$1,Pres_2017_T1!X284,0),0)</f>
        <v>0</v>
      </c>
      <c r="I284">
        <f ca="1">_xlfn.IFNA(IF(VLOOKUP(Pres_2017_T1!AC284,[2]ListeGithub!$I$2:$K$111,3,FALSE)=$A$1,Pres_2017_T1!AE284,0),0)</f>
        <v>0</v>
      </c>
      <c r="P284">
        <f ca="1">_xlfn.IFNA(IF(VLOOKUP(Pres_2017_T1!AJ284,[2]ListeGithub!$I$2:$K$111,3,FALSE)=$A$1,Pres_2017_T1!AL284,0),0)</f>
        <v>0</v>
      </c>
      <c r="W284">
        <f ca="1">_xlfn.IFNA(IF(VLOOKUP(Pres_2017_T1!AQ284,[2]ListeGithub!$I$2:$K$111,3,FALSE)=$A$1,Pres_2017_T1!AS284,0),0)</f>
        <v>9493</v>
      </c>
      <c r="AD284">
        <f ca="1">_xlfn.IFNA(IF(VLOOKUP(Pres_2017_T1!AX284,[2]ListeGithub!$I$2:$K$111,3,FALSE)=$A$1,Pres_2017_T1!AZ284,0),0)</f>
        <v>0</v>
      </c>
      <c r="AK284">
        <f ca="1">_xlfn.IFNA(IF(VLOOKUP(Pres_2017_T1!BE284,[2]ListeGithub!$I$2:$K$111,3,FALSE)=$A$1,Pres_2017_T1!BG284,0),0)</f>
        <v>2416</v>
      </c>
      <c r="AR284">
        <f ca="1">_xlfn.IFNA(IF(VLOOKUP(Pres_2017_T1!BL284,[2]ListeGithub!$I$2:$K$111,3,FALSE)=$A$1,Pres_2017_T1!BN284,0),0)</f>
        <v>0</v>
      </c>
      <c r="AY284">
        <f ca="1">_xlfn.IFNA(IF(VLOOKUP(Pres_2017_T1!BS284,[2]ListeGithub!$I$2:$K$111,3,FALSE)=$A$1,Pres_2017_T1!BU284,0),0)</f>
        <v>0</v>
      </c>
      <c r="BF284">
        <f ca="1">_xlfn.IFNA(IF(VLOOKUP(Pres_2017_T1!BZ284,[2]ListeGithub!$I$2:$K$111,3,FALSE)=$A$1,Pres_2017_T1!CB284,0),0)</f>
        <v>0</v>
      </c>
      <c r="BM284">
        <f ca="1">_xlfn.IFNA(IF(VLOOKUP(Pres_2017_T1!CG284,[2]ListeGithub!$I$2:$K$111,3,FALSE)=$A$1,Pres_2017_T1!CI284,0),0)</f>
        <v>0</v>
      </c>
      <c r="BT284">
        <f ca="1">_xlfn.IFNA(IF(VLOOKUP(Pres_2017_T1!CN284,[2]ListeGithub!$I$2:$K$111,3,FALSE)=$A$1,Pres_2017_T1!CP284,0),0)</f>
        <v>0</v>
      </c>
      <c r="CA284">
        <f t="shared" ca="1" si="4"/>
        <v>11909</v>
      </c>
    </row>
    <row r="285" spans="1:79" x14ac:dyDescent="0.75">
      <c r="A285" t="str">
        <v>59_10</v>
      </c>
      <c r="B285">
        <f ca="1">_xlfn.IFNA(IF(VLOOKUP(Pres_2017_T1!V285,[2]ListeGithub!$I$2:$K$111,3,FALSE)=$A$1,Pres_2017_T1!X285,0),0)</f>
        <v>15515</v>
      </c>
      <c r="I285">
        <f ca="1">_xlfn.IFNA(IF(VLOOKUP(Pres_2017_T1!AC285,[2]ListeGithub!$I$2:$K$111,3,FALSE)=$A$1,Pres_2017_T1!AE285,0),0)</f>
        <v>0</v>
      </c>
      <c r="P285">
        <f ca="1">_xlfn.IFNA(IF(VLOOKUP(Pres_2017_T1!AJ285,[2]ListeGithub!$I$2:$K$111,3,FALSE)=$A$1,Pres_2017_T1!AL285,0),0)</f>
        <v>0</v>
      </c>
      <c r="W285">
        <f ca="1">_xlfn.IFNA(IF(VLOOKUP(Pres_2017_T1!AQ285,[2]ListeGithub!$I$2:$K$111,3,FALSE)=$A$1,Pres_2017_T1!AS285,0),0)</f>
        <v>0</v>
      </c>
      <c r="AD285">
        <f ca="1">_xlfn.IFNA(IF(VLOOKUP(Pres_2017_T1!AX285,[2]ListeGithub!$I$2:$K$111,3,FALSE)=$A$1,Pres_2017_T1!AZ285,0),0)</f>
        <v>0</v>
      </c>
      <c r="AK285">
        <f ca="1">_xlfn.IFNA(IF(VLOOKUP(Pres_2017_T1!BE285,[2]ListeGithub!$I$2:$K$111,3,FALSE)=$A$1,Pres_2017_T1!BG285,0),0)</f>
        <v>2925</v>
      </c>
      <c r="AR285">
        <f ca="1">_xlfn.IFNA(IF(VLOOKUP(Pres_2017_T1!BL285,[2]ListeGithub!$I$2:$K$111,3,FALSE)=$A$1,Pres_2017_T1!BN285,0),0)</f>
        <v>0</v>
      </c>
      <c r="AY285">
        <f ca="1">_xlfn.IFNA(IF(VLOOKUP(Pres_2017_T1!BS285,[2]ListeGithub!$I$2:$K$111,3,FALSE)=$A$1,Pres_2017_T1!BU285,0),0)</f>
        <v>0</v>
      </c>
      <c r="BF285">
        <f ca="1">_xlfn.IFNA(IF(VLOOKUP(Pres_2017_T1!BZ285,[2]ListeGithub!$I$2:$K$111,3,FALSE)=$A$1,Pres_2017_T1!CB285,0),0)</f>
        <v>0</v>
      </c>
      <c r="BM285">
        <f ca="1">_xlfn.IFNA(IF(VLOOKUP(Pres_2017_T1!CG285,[2]ListeGithub!$I$2:$K$111,3,FALSE)=$A$1,Pres_2017_T1!CI285,0),0)</f>
        <v>0</v>
      </c>
      <c r="BT285">
        <f ca="1">_xlfn.IFNA(IF(VLOOKUP(Pres_2017_T1!CN285,[2]ListeGithub!$I$2:$K$111,3,FALSE)=$A$1,Pres_2017_T1!CP285,0),0)</f>
        <v>0</v>
      </c>
      <c r="CA285">
        <f t="shared" ca="1" si="4"/>
        <v>18440</v>
      </c>
    </row>
    <row r="286" spans="1:79" x14ac:dyDescent="0.75">
      <c r="A286" t="str">
        <v>59_11</v>
      </c>
      <c r="B286">
        <f ca="1">_xlfn.IFNA(IF(VLOOKUP(Pres_2017_T1!V286,[2]ListeGithub!$I$2:$K$111,3,FALSE)=$A$1,Pres_2017_T1!X286,0),0)</f>
        <v>0</v>
      </c>
      <c r="I286">
        <f ca="1">_xlfn.IFNA(IF(VLOOKUP(Pres_2017_T1!AC286,[2]ListeGithub!$I$2:$K$111,3,FALSE)=$A$1,Pres_2017_T1!AE286,0),0)</f>
        <v>15402</v>
      </c>
      <c r="P286">
        <f ca="1">_xlfn.IFNA(IF(VLOOKUP(Pres_2017_T1!AJ286,[2]ListeGithub!$I$2:$K$111,3,FALSE)=$A$1,Pres_2017_T1!AL286,0),0)</f>
        <v>0</v>
      </c>
      <c r="W286">
        <f ca="1">_xlfn.IFNA(IF(VLOOKUP(Pres_2017_T1!AQ286,[2]ListeGithub!$I$2:$K$111,3,FALSE)=$A$1,Pres_2017_T1!AS286,0),0)</f>
        <v>0</v>
      </c>
      <c r="AD286">
        <f ca="1">_xlfn.IFNA(IF(VLOOKUP(Pres_2017_T1!AX286,[2]ListeGithub!$I$2:$K$111,3,FALSE)=$A$1,Pres_2017_T1!AZ286,0),0)</f>
        <v>0</v>
      </c>
      <c r="AK286">
        <f ca="1">_xlfn.IFNA(IF(VLOOKUP(Pres_2017_T1!BE286,[2]ListeGithub!$I$2:$K$111,3,FALSE)=$A$1,Pres_2017_T1!BG286,0),0)</f>
        <v>3131</v>
      </c>
      <c r="AR286">
        <f ca="1">_xlfn.IFNA(IF(VLOOKUP(Pres_2017_T1!BL286,[2]ListeGithub!$I$2:$K$111,3,FALSE)=$A$1,Pres_2017_T1!BN286,0),0)</f>
        <v>0</v>
      </c>
      <c r="AY286">
        <f ca="1">_xlfn.IFNA(IF(VLOOKUP(Pres_2017_T1!BS286,[2]ListeGithub!$I$2:$K$111,3,FALSE)=$A$1,Pres_2017_T1!BU286,0),0)</f>
        <v>0</v>
      </c>
      <c r="BF286">
        <f ca="1">_xlfn.IFNA(IF(VLOOKUP(Pres_2017_T1!BZ286,[2]ListeGithub!$I$2:$K$111,3,FALSE)=$A$1,Pres_2017_T1!CB286,0),0)</f>
        <v>0</v>
      </c>
      <c r="BM286">
        <f ca="1">_xlfn.IFNA(IF(VLOOKUP(Pres_2017_T1!CG286,[2]ListeGithub!$I$2:$K$111,3,FALSE)=$A$1,Pres_2017_T1!CI286,0),0)</f>
        <v>0</v>
      </c>
      <c r="BT286">
        <f ca="1">_xlfn.IFNA(IF(VLOOKUP(Pres_2017_T1!CN286,[2]ListeGithub!$I$2:$K$111,3,FALSE)=$A$1,Pres_2017_T1!CP286,0),0)</f>
        <v>0</v>
      </c>
      <c r="CA286">
        <f t="shared" ca="1" si="4"/>
        <v>18533</v>
      </c>
    </row>
    <row r="287" spans="1:79" x14ac:dyDescent="0.75">
      <c r="A287" t="str">
        <v>59_12</v>
      </c>
      <c r="B287">
        <f ca="1">_xlfn.IFNA(IF(VLOOKUP(Pres_2017_T1!V287,[2]ListeGithub!$I$2:$K$111,3,FALSE)=$A$1,Pres_2017_T1!X287,0),0)</f>
        <v>25451</v>
      </c>
      <c r="I287">
        <f ca="1">_xlfn.IFNA(IF(VLOOKUP(Pres_2017_T1!AC287,[2]ListeGithub!$I$2:$K$111,3,FALSE)=$A$1,Pres_2017_T1!AE287,0),0)</f>
        <v>0</v>
      </c>
      <c r="P287">
        <f ca="1">_xlfn.IFNA(IF(VLOOKUP(Pres_2017_T1!AJ287,[2]ListeGithub!$I$2:$K$111,3,FALSE)=$A$1,Pres_2017_T1!AL287,0),0)</f>
        <v>0</v>
      </c>
      <c r="W287">
        <f ca="1">_xlfn.IFNA(IF(VLOOKUP(Pres_2017_T1!AQ287,[2]ListeGithub!$I$2:$K$111,3,FALSE)=$A$1,Pres_2017_T1!AS287,0),0)</f>
        <v>0</v>
      </c>
      <c r="AD287">
        <f ca="1">_xlfn.IFNA(IF(VLOOKUP(Pres_2017_T1!AX287,[2]ListeGithub!$I$2:$K$111,3,FALSE)=$A$1,Pres_2017_T1!AZ287,0),0)</f>
        <v>3961</v>
      </c>
      <c r="AK287">
        <f ca="1">_xlfn.IFNA(IF(VLOOKUP(Pres_2017_T1!BE287,[2]ListeGithub!$I$2:$K$111,3,FALSE)=$A$1,Pres_2017_T1!BG287,0),0)</f>
        <v>0</v>
      </c>
      <c r="AR287">
        <f ca="1">_xlfn.IFNA(IF(VLOOKUP(Pres_2017_T1!BL287,[2]ListeGithub!$I$2:$K$111,3,FALSE)=$A$1,Pres_2017_T1!BN287,0),0)</f>
        <v>0</v>
      </c>
      <c r="AY287">
        <f ca="1">_xlfn.IFNA(IF(VLOOKUP(Pres_2017_T1!BS287,[2]ListeGithub!$I$2:$K$111,3,FALSE)=$A$1,Pres_2017_T1!BU287,0),0)</f>
        <v>0</v>
      </c>
      <c r="BF287">
        <f ca="1">_xlfn.IFNA(IF(VLOOKUP(Pres_2017_T1!BZ287,[2]ListeGithub!$I$2:$K$111,3,FALSE)=$A$1,Pres_2017_T1!CB287,0),0)</f>
        <v>0</v>
      </c>
      <c r="BM287">
        <f ca="1">_xlfn.IFNA(IF(VLOOKUP(Pres_2017_T1!CG287,[2]ListeGithub!$I$2:$K$111,3,FALSE)=$A$1,Pres_2017_T1!CI287,0),0)</f>
        <v>0</v>
      </c>
      <c r="BT287">
        <f ca="1">_xlfn.IFNA(IF(VLOOKUP(Pres_2017_T1!CN287,[2]ListeGithub!$I$2:$K$111,3,FALSE)=$A$1,Pres_2017_T1!CP287,0),0)</f>
        <v>0</v>
      </c>
      <c r="CA287">
        <f t="shared" ca="1" si="4"/>
        <v>29412</v>
      </c>
    </row>
    <row r="288" spans="1:79" x14ac:dyDescent="0.75">
      <c r="A288" t="str">
        <v>59_13</v>
      </c>
      <c r="B288">
        <f ca="1">_xlfn.IFNA(IF(VLOOKUP(Pres_2017_T1!V288,[2]ListeGithub!$I$2:$K$111,3,FALSE)=$A$1,Pres_2017_T1!X288,0),0)</f>
        <v>21483</v>
      </c>
      <c r="I288">
        <f ca="1">_xlfn.IFNA(IF(VLOOKUP(Pres_2017_T1!AC288,[2]ListeGithub!$I$2:$K$111,3,FALSE)=$A$1,Pres_2017_T1!AE288,0),0)</f>
        <v>0</v>
      </c>
      <c r="P288">
        <f ca="1">_xlfn.IFNA(IF(VLOOKUP(Pres_2017_T1!AJ288,[2]ListeGithub!$I$2:$K$111,3,FALSE)=$A$1,Pres_2017_T1!AL288,0),0)</f>
        <v>0</v>
      </c>
      <c r="W288">
        <f ca="1">_xlfn.IFNA(IF(VLOOKUP(Pres_2017_T1!AQ288,[2]ListeGithub!$I$2:$K$111,3,FALSE)=$A$1,Pres_2017_T1!AS288,0),0)</f>
        <v>0</v>
      </c>
      <c r="AD288">
        <f ca="1">_xlfn.IFNA(IF(VLOOKUP(Pres_2017_T1!AX288,[2]ListeGithub!$I$2:$K$111,3,FALSE)=$A$1,Pres_2017_T1!AZ288,0),0)</f>
        <v>0</v>
      </c>
      <c r="AK288">
        <f ca="1">_xlfn.IFNA(IF(VLOOKUP(Pres_2017_T1!BE288,[2]ListeGithub!$I$2:$K$111,3,FALSE)=$A$1,Pres_2017_T1!BG288,0),0)</f>
        <v>3124</v>
      </c>
      <c r="AR288">
        <f ca="1">_xlfn.IFNA(IF(VLOOKUP(Pres_2017_T1!BL288,[2]ListeGithub!$I$2:$K$111,3,FALSE)=$A$1,Pres_2017_T1!BN288,0),0)</f>
        <v>0</v>
      </c>
      <c r="AY288">
        <f ca="1">_xlfn.IFNA(IF(VLOOKUP(Pres_2017_T1!BS288,[2]ListeGithub!$I$2:$K$111,3,FALSE)=$A$1,Pres_2017_T1!BU288,0),0)</f>
        <v>0</v>
      </c>
      <c r="BF288">
        <f ca="1">_xlfn.IFNA(IF(VLOOKUP(Pres_2017_T1!BZ288,[2]ListeGithub!$I$2:$K$111,3,FALSE)=$A$1,Pres_2017_T1!CB288,0),0)</f>
        <v>0</v>
      </c>
      <c r="BM288">
        <f ca="1">_xlfn.IFNA(IF(VLOOKUP(Pres_2017_T1!CG288,[2]ListeGithub!$I$2:$K$111,3,FALSE)=$A$1,Pres_2017_T1!CI288,0),0)</f>
        <v>0</v>
      </c>
      <c r="BT288">
        <f ca="1">_xlfn.IFNA(IF(VLOOKUP(Pres_2017_T1!CN288,[2]ListeGithub!$I$2:$K$111,3,FALSE)=$A$1,Pres_2017_T1!CP288,0),0)</f>
        <v>0</v>
      </c>
      <c r="CA288">
        <f t="shared" ca="1" si="4"/>
        <v>24607</v>
      </c>
    </row>
    <row r="289" spans="1:79" x14ac:dyDescent="0.75">
      <c r="A289" t="str">
        <v>59_14</v>
      </c>
      <c r="B289">
        <f ca="1">_xlfn.IFNA(IF(VLOOKUP(Pres_2017_T1!V289,[2]ListeGithub!$I$2:$K$111,3,FALSE)=$A$1,Pres_2017_T1!X289,0),0)</f>
        <v>25531</v>
      </c>
      <c r="I289">
        <f ca="1">_xlfn.IFNA(IF(VLOOKUP(Pres_2017_T1!AC289,[2]ListeGithub!$I$2:$K$111,3,FALSE)=$A$1,Pres_2017_T1!AE289,0),0)</f>
        <v>0</v>
      </c>
      <c r="P289">
        <f ca="1">_xlfn.IFNA(IF(VLOOKUP(Pres_2017_T1!AJ289,[2]ListeGithub!$I$2:$K$111,3,FALSE)=$A$1,Pres_2017_T1!AL289,0),0)</f>
        <v>0</v>
      </c>
      <c r="W289">
        <f ca="1">_xlfn.IFNA(IF(VLOOKUP(Pres_2017_T1!AQ289,[2]ListeGithub!$I$2:$K$111,3,FALSE)=$A$1,Pres_2017_T1!AS289,0),0)</f>
        <v>0</v>
      </c>
      <c r="AD289">
        <f ca="1">_xlfn.IFNA(IF(VLOOKUP(Pres_2017_T1!AX289,[2]ListeGithub!$I$2:$K$111,3,FALSE)=$A$1,Pres_2017_T1!AZ289,0),0)</f>
        <v>4770</v>
      </c>
      <c r="AK289">
        <f ca="1">_xlfn.IFNA(IF(VLOOKUP(Pres_2017_T1!BE289,[2]ListeGithub!$I$2:$K$111,3,FALSE)=$A$1,Pres_2017_T1!BG289,0),0)</f>
        <v>0</v>
      </c>
      <c r="AR289">
        <f ca="1">_xlfn.IFNA(IF(VLOOKUP(Pres_2017_T1!BL289,[2]ListeGithub!$I$2:$K$111,3,FALSE)=$A$1,Pres_2017_T1!BN289,0),0)</f>
        <v>0</v>
      </c>
      <c r="AY289">
        <f ca="1">_xlfn.IFNA(IF(VLOOKUP(Pres_2017_T1!BS289,[2]ListeGithub!$I$2:$K$111,3,FALSE)=$A$1,Pres_2017_T1!BU289,0),0)</f>
        <v>0</v>
      </c>
      <c r="BF289">
        <f ca="1">_xlfn.IFNA(IF(VLOOKUP(Pres_2017_T1!BZ289,[2]ListeGithub!$I$2:$K$111,3,FALSE)=$A$1,Pres_2017_T1!CB289,0),0)</f>
        <v>0</v>
      </c>
      <c r="BM289">
        <f ca="1">_xlfn.IFNA(IF(VLOOKUP(Pres_2017_T1!CG289,[2]ListeGithub!$I$2:$K$111,3,FALSE)=$A$1,Pres_2017_T1!CI289,0),0)</f>
        <v>0</v>
      </c>
      <c r="BT289">
        <f ca="1">_xlfn.IFNA(IF(VLOOKUP(Pres_2017_T1!CN289,[2]ListeGithub!$I$2:$K$111,3,FALSE)=$A$1,Pres_2017_T1!CP289,0),0)</f>
        <v>0</v>
      </c>
      <c r="CA289">
        <f t="shared" ca="1" si="4"/>
        <v>30301</v>
      </c>
    </row>
    <row r="290" spans="1:79" x14ac:dyDescent="0.75">
      <c r="A290" t="str">
        <v>59_15</v>
      </c>
      <c r="B290">
        <f ca="1">_xlfn.IFNA(IF(VLOOKUP(Pres_2017_T1!V290,[2]ListeGithub!$I$2:$K$111,3,FALSE)=$A$1,Pres_2017_T1!X290,0),0)</f>
        <v>22788</v>
      </c>
      <c r="I290">
        <f ca="1">_xlfn.IFNA(IF(VLOOKUP(Pres_2017_T1!AC290,[2]ListeGithub!$I$2:$K$111,3,FALSE)=$A$1,Pres_2017_T1!AE290,0),0)</f>
        <v>0</v>
      </c>
      <c r="P290">
        <f ca="1">_xlfn.IFNA(IF(VLOOKUP(Pres_2017_T1!AJ290,[2]ListeGithub!$I$2:$K$111,3,FALSE)=$A$1,Pres_2017_T1!AL290,0),0)</f>
        <v>0</v>
      </c>
      <c r="W290">
        <f ca="1">_xlfn.IFNA(IF(VLOOKUP(Pres_2017_T1!AQ290,[2]ListeGithub!$I$2:$K$111,3,FALSE)=$A$1,Pres_2017_T1!AS290,0),0)</f>
        <v>0</v>
      </c>
      <c r="AD290">
        <f ca="1">_xlfn.IFNA(IF(VLOOKUP(Pres_2017_T1!AX290,[2]ListeGithub!$I$2:$K$111,3,FALSE)=$A$1,Pres_2017_T1!AZ290,0),0)</f>
        <v>4522</v>
      </c>
      <c r="AK290">
        <f ca="1">_xlfn.IFNA(IF(VLOOKUP(Pres_2017_T1!BE290,[2]ListeGithub!$I$2:$K$111,3,FALSE)=$A$1,Pres_2017_T1!BG290,0),0)</f>
        <v>0</v>
      </c>
      <c r="AR290">
        <f ca="1">_xlfn.IFNA(IF(VLOOKUP(Pres_2017_T1!BL290,[2]ListeGithub!$I$2:$K$111,3,FALSE)=$A$1,Pres_2017_T1!BN290,0),0)</f>
        <v>0</v>
      </c>
      <c r="AY290">
        <f ca="1">_xlfn.IFNA(IF(VLOOKUP(Pres_2017_T1!BS290,[2]ListeGithub!$I$2:$K$111,3,FALSE)=$A$1,Pres_2017_T1!BU290,0),0)</f>
        <v>0</v>
      </c>
      <c r="BF290">
        <f ca="1">_xlfn.IFNA(IF(VLOOKUP(Pres_2017_T1!BZ290,[2]ListeGithub!$I$2:$K$111,3,FALSE)=$A$1,Pres_2017_T1!CB290,0),0)</f>
        <v>0</v>
      </c>
      <c r="BM290">
        <f ca="1">_xlfn.IFNA(IF(VLOOKUP(Pres_2017_T1!CG290,[2]ListeGithub!$I$2:$K$111,3,FALSE)=$A$1,Pres_2017_T1!CI290,0),0)</f>
        <v>0</v>
      </c>
      <c r="BT290">
        <f ca="1">_xlfn.IFNA(IF(VLOOKUP(Pres_2017_T1!CN290,[2]ListeGithub!$I$2:$K$111,3,FALSE)=$A$1,Pres_2017_T1!CP290,0),0)</f>
        <v>0</v>
      </c>
      <c r="CA290">
        <f t="shared" ca="1" si="4"/>
        <v>27310</v>
      </c>
    </row>
    <row r="291" spans="1:79" x14ac:dyDescent="0.75">
      <c r="A291" t="str">
        <v>59_16</v>
      </c>
      <c r="B291">
        <f ca="1">_xlfn.IFNA(IF(VLOOKUP(Pres_2017_T1!V291,[2]ListeGithub!$I$2:$K$111,3,FALSE)=$A$1,Pres_2017_T1!X291,0),0)</f>
        <v>22920</v>
      </c>
      <c r="I291">
        <f ca="1">_xlfn.IFNA(IF(VLOOKUP(Pres_2017_T1!AC291,[2]ListeGithub!$I$2:$K$111,3,FALSE)=$A$1,Pres_2017_T1!AE291,0),0)</f>
        <v>0</v>
      </c>
      <c r="P291">
        <f ca="1">_xlfn.IFNA(IF(VLOOKUP(Pres_2017_T1!AJ291,[2]ListeGithub!$I$2:$K$111,3,FALSE)=$A$1,Pres_2017_T1!AL291,0),0)</f>
        <v>0</v>
      </c>
      <c r="W291">
        <f ca="1">_xlfn.IFNA(IF(VLOOKUP(Pres_2017_T1!AQ291,[2]ListeGithub!$I$2:$K$111,3,FALSE)=$A$1,Pres_2017_T1!AS291,0),0)</f>
        <v>0</v>
      </c>
      <c r="AD291">
        <f ca="1">_xlfn.IFNA(IF(VLOOKUP(Pres_2017_T1!AX291,[2]ListeGithub!$I$2:$K$111,3,FALSE)=$A$1,Pres_2017_T1!AZ291,0),0)</f>
        <v>0</v>
      </c>
      <c r="AK291">
        <f ca="1">_xlfn.IFNA(IF(VLOOKUP(Pres_2017_T1!BE291,[2]ListeGithub!$I$2:$K$111,3,FALSE)=$A$1,Pres_2017_T1!BG291,0),0)</f>
        <v>2634</v>
      </c>
      <c r="AR291">
        <f ca="1">_xlfn.IFNA(IF(VLOOKUP(Pres_2017_T1!BL291,[2]ListeGithub!$I$2:$K$111,3,FALSE)=$A$1,Pres_2017_T1!BN291,0),0)</f>
        <v>0</v>
      </c>
      <c r="AY291">
        <f ca="1">_xlfn.IFNA(IF(VLOOKUP(Pres_2017_T1!BS291,[2]ListeGithub!$I$2:$K$111,3,FALSE)=$A$1,Pres_2017_T1!BU291,0),0)</f>
        <v>0</v>
      </c>
      <c r="BF291">
        <f ca="1">_xlfn.IFNA(IF(VLOOKUP(Pres_2017_T1!BZ291,[2]ListeGithub!$I$2:$K$111,3,FALSE)=$A$1,Pres_2017_T1!CB291,0),0)</f>
        <v>0</v>
      </c>
      <c r="BM291">
        <f ca="1">_xlfn.IFNA(IF(VLOOKUP(Pres_2017_T1!CG291,[2]ListeGithub!$I$2:$K$111,3,FALSE)=$A$1,Pres_2017_T1!CI291,0),0)</f>
        <v>0</v>
      </c>
      <c r="BT291">
        <f ca="1">_xlfn.IFNA(IF(VLOOKUP(Pres_2017_T1!CN291,[2]ListeGithub!$I$2:$K$111,3,FALSE)=$A$1,Pres_2017_T1!CP291,0),0)</f>
        <v>0</v>
      </c>
      <c r="CA291">
        <f t="shared" ca="1" si="4"/>
        <v>25554</v>
      </c>
    </row>
    <row r="292" spans="1:79" x14ac:dyDescent="0.75">
      <c r="A292" t="str">
        <v>59_17</v>
      </c>
      <c r="B292">
        <f ca="1">_xlfn.IFNA(IF(VLOOKUP(Pres_2017_T1!V292,[2]ListeGithub!$I$2:$K$111,3,FALSE)=$A$1,Pres_2017_T1!X292,0),0)</f>
        <v>18212</v>
      </c>
      <c r="I292">
        <f ca="1">_xlfn.IFNA(IF(VLOOKUP(Pres_2017_T1!AC292,[2]ListeGithub!$I$2:$K$111,3,FALSE)=$A$1,Pres_2017_T1!AE292,0),0)</f>
        <v>0</v>
      </c>
      <c r="P292">
        <f ca="1">_xlfn.IFNA(IF(VLOOKUP(Pres_2017_T1!AJ292,[2]ListeGithub!$I$2:$K$111,3,FALSE)=$A$1,Pres_2017_T1!AL292,0),0)</f>
        <v>0</v>
      </c>
      <c r="W292">
        <f ca="1">_xlfn.IFNA(IF(VLOOKUP(Pres_2017_T1!AQ292,[2]ListeGithub!$I$2:$K$111,3,FALSE)=$A$1,Pres_2017_T1!AS292,0),0)</f>
        <v>0</v>
      </c>
      <c r="AD292">
        <f ca="1">_xlfn.IFNA(IF(VLOOKUP(Pres_2017_T1!AX292,[2]ListeGithub!$I$2:$K$111,3,FALSE)=$A$1,Pres_2017_T1!AZ292,0),0)</f>
        <v>0</v>
      </c>
      <c r="AK292">
        <f ca="1">_xlfn.IFNA(IF(VLOOKUP(Pres_2017_T1!BE292,[2]ListeGithub!$I$2:$K$111,3,FALSE)=$A$1,Pres_2017_T1!BG292,0),0)</f>
        <v>2562</v>
      </c>
      <c r="AR292">
        <f ca="1">_xlfn.IFNA(IF(VLOOKUP(Pres_2017_T1!BL292,[2]ListeGithub!$I$2:$K$111,3,FALSE)=$A$1,Pres_2017_T1!BN292,0),0)</f>
        <v>0</v>
      </c>
      <c r="AY292">
        <f ca="1">_xlfn.IFNA(IF(VLOOKUP(Pres_2017_T1!BS292,[2]ListeGithub!$I$2:$K$111,3,FALSE)=$A$1,Pres_2017_T1!BU292,0),0)</f>
        <v>0</v>
      </c>
      <c r="BF292">
        <f ca="1">_xlfn.IFNA(IF(VLOOKUP(Pres_2017_T1!BZ292,[2]ListeGithub!$I$2:$K$111,3,FALSE)=$A$1,Pres_2017_T1!CB292,0),0)</f>
        <v>0</v>
      </c>
      <c r="BM292">
        <f ca="1">_xlfn.IFNA(IF(VLOOKUP(Pres_2017_T1!CG292,[2]ListeGithub!$I$2:$K$111,3,FALSE)=$A$1,Pres_2017_T1!CI292,0),0)</f>
        <v>0</v>
      </c>
      <c r="BT292">
        <f ca="1">_xlfn.IFNA(IF(VLOOKUP(Pres_2017_T1!CN292,[2]ListeGithub!$I$2:$K$111,3,FALSE)=$A$1,Pres_2017_T1!CP292,0),0)</f>
        <v>0</v>
      </c>
      <c r="CA292">
        <f t="shared" ca="1" si="4"/>
        <v>20774</v>
      </c>
    </row>
    <row r="293" spans="1:79" x14ac:dyDescent="0.75">
      <c r="A293" t="str">
        <v>59_18</v>
      </c>
      <c r="B293">
        <f ca="1">_xlfn.IFNA(IF(VLOOKUP(Pres_2017_T1!V293,[2]ListeGithub!$I$2:$K$111,3,FALSE)=$A$1,Pres_2017_T1!X293,0),0)</f>
        <v>24584</v>
      </c>
      <c r="I293">
        <f ca="1">_xlfn.IFNA(IF(VLOOKUP(Pres_2017_T1!AC293,[2]ListeGithub!$I$2:$K$111,3,FALSE)=$A$1,Pres_2017_T1!AE293,0),0)</f>
        <v>0</v>
      </c>
      <c r="P293">
        <f ca="1">_xlfn.IFNA(IF(VLOOKUP(Pres_2017_T1!AJ293,[2]ListeGithub!$I$2:$K$111,3,FALSE)=$A$1,Pres_2017_T1!AL293,0),0)</f>
        <v>0</v>
      </c>
      <c r="W293">
        <f ca="1">_xlfn.IFNA(IF(VLOOKUP(Pres_2017_T1!AQ293,[2]ListeGithub!$I$2:$K$111,3,FALSE)=$A$1,Pres_2017_T1!AS293,0),0)</f>
        <v>0</v>
      </c>
      <c r="AD293">
        <f ca="1">_xlfn.IFNA(IF(VLOOKUP(Pres_2017_T1!AX293,[2]ListeGithub!$I$2:$K$111,3,FALSE)=$A$1,Pres_2017_T1!AZ293,0),0)</f>
        <v>4309</v>
      </c>
      <c r="AK293">
        <f ca="1">_xlfn.IFNA(IF(VLOOKUP(Pres_2017_T1!BE293,[2]ListeGithub!$I$2:$K$111,3,FALSE)=$A$1,Pres_2017_T1!BG293,0),0)</f>
        <v>0</v>
      </c>
      <c r="AR293">
        <f ca="1">_xlfn.IFNA(IF(VLOOKUP(Pres_2017_T1!BL293,[2]ListeGithub!$I$2:$K$111,3,FALSE)=$A$1,Pres_2017_T1!BN293,0),0)</f>
        <v>0</v>
      </c>
      <c r="AY293">
        <f ca="1">_xlfn.IFNA(IF(VLOOKUP(Pres_2017_T1!BS293,[2]ListeGithub!$I$2:$K$111,3,FALSE)=$A$1,Pres_2017_T1!BU293,0),0)</f>
        <v>0</v>
      </c>
      <c r="BF293">
        <f ca="1">_xlfn.IFNA(IF(VLOOKUP(Pres_2017_T1!BZ293,[2]ListeGithub!$I$2:$K$111,3,FALSE)=$A$1,Pres_2017_T1!CB293,0),0)</f>
        <v>0</v>
      </c>
      <c r="BM293">
        <f ca="1">_xlfn.IFNA(IF(VLOOKUP(Pres_2017_T1!CG293,[2]ListeGithub!$I$2:$K$111,3,FALSE)=$A$1,Pres_2017_T1!CI293,0),0)</f>
        <v>0</v>
      </c>
      <c r="BT293">
        <f ca="1">_xlfn.IFNA(IF(VLOOKUP(Pres_2017_T1!CN293,[2]ListeGithub!$I$2:$K$111,3,FALSE)=$A$1,Pres_2017_T1!CP293,0),0)</f>
        <v>0</v>
      </c>
      <c r="CA293">
        <f t="shared" ca="1" si="4"/>
        <v>28893</v>
      </c>
    </row>
    <row r="294" spans="1:79" x14ac:dyDescent="0.75">
      <c r="A294" t="str">
        <v>59_19</v>
      </c>
      <c r="B294">
        <f ca="1">_xlfn.IFNA(IF(VLOOKUP(Pres_2017_T1!V294,[2]ListeGithub!$I$2:$K$111,3,FALSE)=$A$1,Pres_2017_T1!X294,0),0)</f>
        <v>23318</v>
      </c>
      <c r="I294">
        <f ca="1">_xlfn.IFNA(IF(VLOOKUP(Pres_2017_T1!AC294,[2]ListeGithub!$I$2:$K$111,3,FALSE)=$A$1,Pres_2017_T1!AE294,0),0)</f>
        <v>0</v>
      </c>
      <c r="P294">
        <f ca="1">_xlfn.IFNA(IF(VLOOKUP(Pres_2017_T1!AJ294,[2]ListeGithub!$I$2:$K$111,3,FALSE)=$A$1,Pres_2017_T1!AL294,0),0)</f>
        <v>0</v>
      </c>
      <c r="W294">
        <f ca="1">_xlfn.IFNA(IF(VLOOKUP(Pres_2017_T1!AQ294,[2]ListeGithub!$I$2:$K$111,3,FALSE)=$A$1,Pres_2017_T1!AS294,0),0)</f>
        <v>0</v>
      </c>
      <c r="AD294">
        <f ca="1">_xlfn.IFNA(IF(VLOOKUP(Pres_2017_T1!AX294,[2]ListeGithub!$I$2:$K$111,3,FALSE)=$A$1,Pres_2017_T1!AZ294,0),0)</f>
        <v>0</v>
      </c>
      <c r="AK294">
        <f ca="1">_xlfn.IFNA(IF(VLOOKUP(Pres_2017_T1!BE294,[2]ListeGithub!$I$2:$K$111,3,FALSE)=$A$1,Pres_2017_T1!BG294,0),0)</f>
        <v>2481</v>
      </c>
      <c r="AR294">
        <f ca="1">_xlfn.IFNA(IF(VLOOKUP(Pres_2017_T1!BL294,[2]ListeGithub!$I$2:$K$111,3,FALSE)=$A$1,Pres_2017_T1!BN294,0),0)</f>
        <v>0</v>
      </c>
      <c r="AY294">
        <f ca="1">_xlfn.IFNA(IF(VLOOKUP(Pres_2017_T1!BS294,[2]ListeGithub!$I$2:$K$111,3,FALSE)=$A$1,Pres_2017_T1!BU294,0),0)</f>
        <v>0</v>
      </c>
      <c r="BF294">
        <f ca="1">_xlfn.IFNA(IF(VLOOKUP(Pres_2017_T1!BZ294,[2]ListeGithub!$I$2:$K$111,3,FALSE)=$A$1,Pres_2017_T1!CB294,0),0)</f>
        <v>0</v>
      </c>
      <c r="BM294">
        <f ca="1">_xlfn.IFNA(IF(VLOOKUP(Pres_2017_T1!CG294,[2]ListeGithub!$I$2:$K$111,3,FALSE)=$A$1,Pres_2017_T1!CI294,0),0)</f>
        <v>0</v>
      </c>
      <c r="BT294">
        <f ca="1">_xlfn.IFNA(IF(VLOOKUP(Pres_2017_T1!CN294,[2]ListeGithub!$I$2:$K$111,3,FALSE)=$A$1,Pres_2017_T1!CP294,0),0)</f>
        <v>0</v>
      </c>
      <c r="CA294">
        <f t="shared" ca="1" si="4"/>
        <v>25799</v>
      </c>
    </row>
    <row r="295" spans="1:79" x14ac:dyDescent="0.75">
      <c r="A295" t="str">
        <v>59_20</v>
      </c>
      <c r="B295">
        <f ca="1">_xlfn.IFNA(IF(VLOOKUP(Pres_2017_T1!V295,[2]ListeGithub!$I$2:$K$111,3,FALSE)=$A$1,Pres_2017_T1!X295,0),0)</f>
        <v>21696</v>
      </c>
      <c r="I295">
        <f ca="1">_xlfn.IFNA(IF(VLOOKUP(Pres_2017_T1!AC295,[2]ListeGithub!$I$2:$K$111,3,FALSE)=$A$1,Pres_2017_T1!AE295,0),0)</f>
        <v>0</v>
      </c>
      <c r="P295">
        <f ca="1">_xlfn.IFNA(IF(VLOOKUP(Pres_2017_T1!AJ295,[2]ListeGithub!$I$2:$K$111,3,FALSE)=$A$1,Pres_2017_T1!AL295,0),0)</f>
        <v>0</v>
      </c>
      <c r="W295">
        <f ca="1">_xlfn.IFNA(IF(VLOOKUP(Pres_2017_T1!AQ295,[2]ListeGithub!$I$2:$K$111,3,FALSE)=$A$1,Pres_2017_T1!AS295,0),0)</f>
        <v>0</v>
      </c>
      <c r="AD295">
        <f ca="1">_xlfn.IFNA(IF(VLOOKUP(Pres_2017_T1!AX295,[2]ListeGithub!$I$2:$K$111,3,FALSE)=$A$1,Pres_2017_T1!AZ295,0),0)</f>
        <v>2816</v>
      </c>
      <c r="AK295">
        <f ca="1">_xlfn.IFNA(IF(VLOOKUP(Pres_2017_T1!BE295,[2]ListeGithub!$I$2:$K$111,3,FALSE)=$A$1,Pres_2017_T1!BG295,0),0)</f>
        <v>0</v>
      </c>
      <c r="AR295">
        <f ca="1">_xlfn.IFNA(IF(VLOOKUP(Pres_2017_T1!BL295,[2]ListeGithub!$I$2:$K$111,3,FALSE)=$A$1,Pres_2017_T1!BN295,0),0)</f>
        <v>0</v>
      </c>
      <c r="AY295">
        <f ca="1">_xlfn.IFNA(IF(VLOOKUP(Pres_2017_T1!BS295,[2]ListeGithub!$I$2:$K$111,3,FALSE)=$A$1,Pres_2017_T1!BU295,0),0)</f>
        <v>0</v>
      </c>
      <c r="BF295">
        <f ca="1">_xlfn.IFNA(IF(VLOOKUP(Pres_2017_T1!BZ295,[2]ListeGithub!$I$2:$K$111,3,FALSE)=$A$1,Pres_2017_T1!CB295,0),0)</f>
        <v>0</v>
      </c>
      <c r="BM295">
        <f ca="1">_xlfn.IFNA(IF(VLOOKUP(Pres_2017_T1!CG295,[2]ListeGithub!$I$2:$K$111,3,FALSE)=$A$1,Pres_2017_T1!CI295,0),0)</f>
        <v>0</v>
      </c>
      <c r="BT295">
        <f ca="1">_xlfn.IFNA(IF(VLOOKUP(Pres_2017_T1!CN295,[2]ListeGithub!$I$2:$K$111,3,FALSE)=$A$1,Pres_2017_T1!CP295,0),0)</f>
        <v>0</v>
      </c>
      <c r="CA295">
        <f t="shared" ca="1" si="4"/>
        <v>24512</v>
      </c>
    </row>
    <row r="296" spans="1:79" x14ac:dyDescent="0.75">
      <c r="A296" t="str">
        <v>59_21</v>
      </c>
      <c r="B296">
        <f ca="1">_xlfn.IFNA(IF(VLOOKUP(Pres_2017_T1!V296,[2]ListeGithub!$I$2:$K$111,3,FALSE)=$A$1,Pres_2017_T1!X296,0),0)</f>
        <v>18311</v>
      </c>
      <c r="I296">
        <f ca="1">_xlfn.IFNA(IF(VLOOKUP(Pres_2017_T1!AC296,[2]ListeGithub!$I$2:$K$111,3,FALSE)=$A$1,Pres_2017_T1!AE296,0),0)</f>
        <v>0</v>
      </c>
      <c r="P296">
        <f ca="1">_xlfn.IFNA(IF(VLOOKUP(Pres_2017_T1!AJ296,[2]ListeGithub!$I$2:$K$111,3,FALSE)=$A$1,Pres_2017_T1!AL296,0),0)</f>
        <v>0</v>
      </c>
      <c r="W296">
        <f ca="1">_xlfn.IFNA(IF(VLOOKUP(Pres_2017_T1!AQ296,[2]ListeGithub!$I$2:$K$111,3,FALSE)=$A$1,Pres_2017_T1!AS296,0),0)</f>
        <v>0</v>
      </c>
      <c r="AD296">
        <f ca="1">_xlfn.IFNA(IF(VLOOKUP(Pres_2017_T1!AX296,[2]ListeGithub!$I$2:$K$111,3,FALSE)=$A$1,Pres_2017_T1!AZ296,0),0)</f>
        <v>2897</v>
      </c>
      <c r="AK296">
        <f ca="1">_xlfn.IFNA(IF(VLOOKUP(Pres_2017_T1!BE296,[2]ListeGithub!$I$2:$K$111,3,FALSE)=$A$1,Pres_2017_T1!BG296,0),0)</f>
        <v>0</v>
      </c>
      <c r="AR296">
        <f ca="1">_xlfn.IFNA(IF(VLOOKUP(Pres_2017_T1!BL296,[2]ListeGithub!$I$2:$K$111,3,FALSE)=$A$1,Pres_2017_T1!BN296,0),0)</f>
        <v>0</v>
      </c>
      <c r="AY296">
        <f ca="1">_xlfn.IFNA(IF(VLOOKUP(Pres_2017_T1!BS296,[2]ListeGithub!$I$2:$K$111,3,FALSE)=$A$1,Pres_2017_T1!BU296,0),0)</f>
        <v>0</v>
      </c>
      <c r="BF296">
        <f ca="1">_xlfn.IFNA(IF(VLOOKUP(Pres_2017_T1!BZ296,[2]ListeGithub!$I$2:$K$111,3,FALSE)=$A$1,Pres_2017_T1!CB296,0),0)</f>
        <v>0</v>
      </c>
      <c r="BM296">
        <f ca="1">_xlfn.IFNA(IF(VLOOKUP(Pres_2017_T1!CG296,[2]ListeGithub!$I$2:$K$111,3,FALSE)=$A$1,Pres_2017_T1!CI296,0),0)</f>
        <v>0</v>
      </c>
      <c r="BT296">
        <f ca="1">_xlfn.IFNA(IF(VLOOKUP(Pres_2017_T1!CN296,[2]ListeGithub!$I$2:$K$111,3,FALSE)=$A$1,Pres_2017_T1!CP296,0),0)</f>
        <v>0</v>
      </c>
      <c r="CA296">
        <f t="shared" ca="1" si="4"/>
        <v>21208</v>
      </c>
    </row>
    <row r="297" spans="1:79" x14ac:dyDescent="0.75">
      <c r="A297" t="str">
        <v>60_01</v>
      </c>
      <c r="B297">
        <f ca="1">_xlfn.IFNA(IF(VLOOKUP(Pres_2017_T1!V297,[2]ListeGithub!$I$2:$K$111,3,FALSE)=$A$1,Pres_2017_T1!X297,0),0)</f>
        <v>22370</v>
      </c>
      <c r="I297">
        <f ca="1">_xlfn.IFNA(IF(VLOOKUP(Pres_2017_T1!AC297,[2]ListeGithub!$I$2:$K$111,3,FALSE)=$A$1,Pres_2017_T1!AE297,0),0)</f>
        <v>0</v>
      </c>
      <c r="P297">
        <f ca="1">_xlfn.IFNA(IF(VLOOKUP(Pres_2017_T1!AJ297,[2]ListeGithub!$I$2:$K$111,3,FALSE)=$A$1,Pres_2017_T1!AL297,0),0)</f>
        <v>0</v>
      </c>
      <c r="W297">
        <f ca="1">_xlfn.IFNA(IF(VLOOKUP(Pres_2017_T1!AQ297,[2]ListeGithub!$I$2:$K$111,3,FALSE)=$A$1,Pres_2017_T1!AS297,0),0)</f>
        <v>0</v>
      </c>
      <c r="AD297">
        <f ca="1">_xlfn.IFNA(IF(VLOOKUP(Pres_2017_T1!AX297,[2]ListeGithub!$I$2:$K$111,3,FALSE)=$A$1,Pres_2017_T1!AZ297,0),0)</f>
        <v>3462</v>
      </c>
      <c r="AK297">
        <f ca="1">_xlfn.IFNA(IF(VLOOKUP(Pres_2017_T1!BE297,[2]ListeGithub!$I$2:$K$111,3,FALSE)=$A$1,Pres_2017_T1!BG297,0),0)</f>
        <v>0</v>
      </c>
      <c r="AR297">
        <f ca="1">_xlfn.IFNA(IF(VLOOKUP(Pres_2017_T1!BL297,[2]ListeGithub!$I$2:$K$111,3,FALSE)=$A$1,Pres_2017_T1!BN297,0),0)</f>
        <v>0</v>
      </c>
      <c r="AY297">
        <f ca="1">_xlfn.IFNA(IF(VLOOKUP(Pres_2017_T1!BS297,[2]ListeGithub!$I$2:$K$111,3,FALSE)=$A$1,Pres_2017_T1!BU297,0),0)</f>
        <v>0</v>
      </c>
      <c r="BF297">
        <f ca="1">_xlfn.IFNA(IF(VLOOKUP(Pres_2017_T1!BZ297,[2]ListeGithub!$I$2:$K$111,3,FALSE)=$A$1,Pres_2017_T1!CB297,0),0)</f>
        <v>0</v>
      </c>
      <c r="BM297">
        <f ca="1">_xlfn.IFNA(IF(VLOOKUP(Pres_2017_T1!CG297,[2]ListeGithub!$I$2:$K$111,3,FALSE)=$A$1,Pres_2017_T1!CI297,0),0)</f>
        <v>0</v>
      </c>
      <c r="BT297">
        <f ca="1">_xlfn.IFNA(IF(VLOOKUP(Pres_2017_T1!CN297,[2]ListeGithub!$I$2:$K$111,3,FALSE)=$A$1,Pres_2017_T1!CP297,0),0)</f>
        <v>0</v>
      </c>
      <c r="CA297">
        <f t="shared" ca="1" si="4"/>
        <v>25832</v>
      </c>
    </row>
    <row r="298" spans="1:79" x14ac:dyDescent="0.75">
      <c r="A298" t="str">
        <v>60_02</v>
      </c>
      <c r="B298">
        <f ca="1">_xlfn.IFNA(IF(VLOOKUP(Pres_2017_T1!V298,[2]ListeGithub!$I$2:$K$111,3,FALSE)=$A$1,Pres_2017_T1!X298,0),0)</f>
        <v>24588</v>
      </c>
      <c r="I298">
        <f ca="1">_xlfn.IFNA(IF(VLOOKUP(Pres_2017_T1!AC298,[2]ListeGithub!$I$2:$K$111,3,FALSE)=$A$1,Pres_2017_T1!AE298,0),0)</f>
        <v>0</v>
      </c>
      <c r="P298">
        <f ca="1">_xlfn.IFNA(IF(VLOOKUP(Pres_2017_T1!AJ298,[2]ListeGithub!$I$2:$K$111,3,FALSE)=$A$1,Pres_2017_T1!AL298,0),0)</f>
        <v>0</v>
      </c>
      <c r="W298">
        <f ca="1">_xlfn.IFNA(IF(VLOOKUP(Pres_2017_T1!AQ298,[2]ListeGithub!$I$2:$K$111,3,FALSE)=$A$1,Pres_2017_T1!AS298,0),0)</f>
        <v>0</v>
      </c>
      <c r="AD298">
        <f ca="1">_xlfn.IFNA(IF(VLOOKUP(Pres_2017_T1!AX298,[2]ListeGithub!$I$2:$K$111,3,FALSE)=$A$1,Pres_2017_T1!AZ298,0),0)</f>
        <v>4181</v>
      </c>
      <c r="AK298">
        <f ca="1">_xlfn.IFNA(IF(VLOOKUP(Pres_2017_T1!BE298,[2]ListeGithub!$I$2:$K$111,3,FALSE)=$A$1,Pres_2017_T1!BG298,0),0)</f>
        <v>0</v>
      </c>
      <c r="AR298">
        <f ca="1">_xlfn.IFNA(IF(VLOOKUP(Pres_2017_T1!BL298,[2]ListeGithub!$I$2:$K$111,3,FALSE)=$A$1,Pres_2017_T1!BN298,0),0)</f>
        <v>0</v>
      </c>
      <c r="AY298">
        <f ca="1">_xlfn.IFNA(IF(VLOOKUP(Pres_2017_T1!BS298,[2]ListeGithub!$I$2:$K$111,3,FALSE)=$A$1,Pres_2017_T1!BU298,0),0)</f>
        <v>0</v>
      </c>
      <c r="BF298">
        <f ca="1">_xlfn.IFNA(IF(VLOOKUP(Pres_2017_T1!BZ298,[2]ListeGithub!$I$2:$K$111,3,FALSE)=$A$1,Pres_2017_T1!CB298,0),0)</f>
        <v>0</v>
      </c>
      <c r="BM298">
        <f ca="1">_xlfn.IFNA(IF(VLOOKUP(Pres_2017_T1!CG298,[2]ListeGithub!$I$2:$K$111,3,FALSE)=$A$1,Pres_2017_T1!CI298,0),0)</f>
        <v>0</v>
      </c>
      <c r="BT298">
        <f ca="1">_xlfn.IFNA(IF(VLOOKUP(Pres_2017_T1!CN298,[2]ListeGithub!$I$2:$K$111,3,FALSE)=$A$1,Pres_2017_T1!CP298,0),0)</f>
        <v>0</v>
      </c>
      <c r="CA298">
        <f t="shared" ca="1" si="4"/>
        <v>28769</v>
      </c>
    </row>
    <row r="299" spans="1:79" x14ac:dyDescent="0.75">
      <c r="A299" t="str">
        <v>60_03</v>
      </c>
      <c r="B299">
        <f ca="1">_xlfn.IFNA(IF(VLOOKUP(Pres_2017_T1!V299,[2]ListeGithub!$I$2:$K$111,3,FALSE)=$A$1,Pres_2017_T1!X299,0),0)</f>
        <v>16511</v>
      </c>
      <c r="I299">
        <f ca="1">_xlfn.IFNA(IF(VLOOKUP(Pres_2017_T1!AC299,[2]ListeGithub!$I$2:$K$111,3,FALSE)=$A$1,Pres_2017_T1!AE299,0),0)</f>
        <v>0</v>
      </c>
      <c r="P299">
        <f ca="1">_xlfn.IFNA(IF(VLOOKUP(Pres_2017_T1!AJ299,[2]ListeGithub!$I$2:$K$111,3,FALSE)=$A$1,Pres_2017_T1!AL299,0),0)</f>
        <v>0</v>
      </c>
      <c r="W299">
        <f ca="1">_xlfn.IFNA(IF(VLOOKUP(Pres_2017_T1!AQ299,[2]ListeGithub!$I$2:$K$111,3,FALSE)=$A$1,Pres_2017_T1!AS299,0),0)</f>
        <v>0</v>
      </c>
      <c r="AD299">
        <f ca="1">_xlfn.IFNA(IF(VLOOKUP(Pres_2017_T1!AX299,[2]ListeGithub!$I$2:$K$111,3,FALSE)=$A$1,Pres_2017_T1!AZ299,0),0)</f>
        <v>0</v>
      </c>
      <c r="AK299">
        <f ca="1">_xlfn.IFNA(IF(VLOOKUP(Pres_2017_T1!BE299,[2]ListeGithub!$I$2:$K$111,3,FALSE)=$A$1,Pres_2017_T1!BG299,0),0)</f>
        <v>2945</v>
      </c>
      <c r="AR299">
        <f ca="1">_xlfn.IFNA(IF(VLOOKUP(Pres_2017_T1!BL299,[2]ListeGithub!$I$2:$K$111,3,FALSE)=$A$1,Pres_2017_T1!BN299,0),0)</f>
        <v>0</v>
      </c>
      <c r="AY299">
        <f ca="1">_xlfn.IFNA(IF(VLOOKUP(Pres_2017_T1!BS299,[2]ListeGithub!$I$2:$K$111,3,FALSE)=$A$1,Pres_2017_T1!BU299,0),0)</f>
        <v>0</v>
      </c>
      <c r="BF299">
        <f ca="1">_xlfn.IFNA(IF(VLOOKUP(Pres_2017_T1!BZ299,[2]ListeGithub!$I$2:$K$111,3,FALSE)=$A$1,Pres_2017_T1!CB299,0),0)</f>
        <v>0</v>
      </c>
      <c r="BM299">
        <f ca="1">_xlfn.IFNA(IF(VLOOKUP(Pres_2017_T1!CG299,[2]ListeGithub!$I$2:$K$111,3,FALSE)=$A$1,Pres_2017_T1!CI299,0),0)</f>
        <v>0</v>
      </c>
      <c r="BT299">
        <f ca="1">_xlfn.IFNA(IF(VLOOKUP(Pres_2017_T1!CN299,[2]ListeGithub!$I$2:$K$111,3,FALSE)=$A$1,Pres_2017_T1!CP299,0),0)</f>
        <v>0</v>
      </c>
      <c r="CA299">
        <f t="shared" ca="1" si="4"/>
        <v>19456</v>
      </c>
    </row>
    <row r="300" spans="1:79" x14ac:dyDescent="0.75">
      <c r="A300" t="str">
        <v>60_04</v>
      </c>
      <c r="B300">
        <f ca="1">_xlfn.IFNA(IF(VLOOKUP(Pres_2017_T1!V300,[2]ListeGithub!$I$2:$K$111,3,FALSE)=$A$1,Pres_2017_T1!X300,0),0)</f>
        <v>0</v>
      </c>
      <c r="I300">
        <f ca="1">_xlfn.IFNA(IF(VLOOKUP(Pres_2017_T1!AC300,[2]ListeGithub!$I$2:$K$111,3,FALSE)=$A$1,Pres_2017_T1!AE300,0),0)</f>
        <v>18405</v>
      </c>
      <c r="P300">
        <f ca="1">_xlfn.IFNA(IF(VLOOKUP(Pres_2017_T1!AJ300,[2]ListeGithub!$I$2:$K$111,3,FALSE)=$A$1,Pres_2017_T1!AL300,0),0)</f>
        <v>0</v>
      </c>
      <c r="W300">
        <f ca="1">_xlfn.IFNA(IF(VLOOKUP(Pres_2017_T1!AQ300,[2]ListeGithub!$I$2:$K$111,3,FALSE)=$A$1,Pres_2017_T1!AS300,0),0)</f>
        <v>0</v>
      </c>
      <c r="AD300">
        <f ca="1">_xlfn.IFNA(IF(VLOOKUP(Pres_2017_T1!AX300,[2]ListeGithub!$I$2:$K$111,3,FALSE)=$A$1,Pres_2017_T1!AZ300,0),0)</f>
        <v>3880</v>
      </c>
      <c r="AK300">
        <f ca="1">_xlfn.IFNA(IF(VLOOKUP(Pres_2017_T1!BE300,[2]ListeGithub!$I$2:$K$111,3,FALSE)=$A$1,Pres_2017_T1!BG300,0),0)</f>
        <v>0</v>
      </c>
      <c r="AR300">
        <f ca="1">_xlfn.IFNA(IF(VLOOKUP(Pres_2017_T1!BL300,[2]ListeGithub!$I$2:$K$111,3,FALSE)=$A$1,Pres_2017_T1!BN300,0),0)</f>
        <v>0</v>
      </c>
      <c r="AY300">
        <f ca="1">_xlfn.IFNA(IF(VLOOKUP(Pres_2017_T1!BS300,[2]ListeGithub!$I$2:$K$111,3,FALSE)=$A$1,Pres_2017_T1!BU300,0),0)</f>
        <v>0</v>
      </c>
      <c r="BF300">
        <f ca="1">_xlfn.IFNA(IF(VLOOKUP(Pres_2017_T1!BZ300,[2]ListeGithub!$I$2:$K$111,3,FALSE)=$A$1,Pres_2017_T1!CB300,0),0)</f>
        <v>0</v>
      </c>
      <c r="BM300">
        <f ca="1">_xlfn.IFNA(IF(VLOOKUP(Pres_2017_T1!CG300,[2]ListeGithub!$I$2:$K$111,3,FALSE)=$A$1,Pres_2017_T1!CI300,0),0)</f>
        <v>0</v>
      </c>
      <c r="BT300">
        <f ca="1">_xlfn.IFNA(IF(VLOOKUP(Pres_2017_T1!CN300,[2]ListeGithub!$I$2:$K$111,3,FALSE)=$A$1,Pres_2017_T1!CP300,0),0)</f>
        <v>0</v>
      </c>
      <c r="CA300">
        <f t="shared" ca="1" si="4"/>
        <v>22285</v>
      </c>
    </row>
    <row r="301" spans="1:79" x14ac:dyDescent="0.75">
      <c r="A301" t="str">
        <v>60_05</v>
      </c>
      <c r="B301">
        <f ca="1">_xlfn.IFNA(IF(VLOOKUP(Pres_2017_T1!V301,[2]ListeGithub!$I$2:$K$111,3,FALSE)=$A$1,Pres_2017_T1!X301,0),0)</f>
        <v>16875</v>
      </c>
      <c r="I301">
        <f ca="1">_xlfn.IFNA(IF(VLOOKUP(Pres_2017_T1!AC301,[2]ListeGithub!$I$2:$K$111,3,FALSE)=$A$1,Pres_2017_T1!AE301,0),0)</f>
        <v>0</v>
      </c>
      <c r="P301">
        <f ca="1">_xlfn.IFNA(IF(VLOOKUP(Pres_2017_T1!AJ301,[2]ListeGithub!$I$2:$K$111,3,FALSE)=$A$1,Pres_2017_T1!AL301,0),0)</f>
        <v>0</v>
      </c>
      <c r="W301">
        <f ca="1">_xlfn.IFNA(IF(VLOOKUP(Pres_2017_T1!AQ301,[2]ListeGithub!$I$2:$K$111,3,FALSE)=$A$1,Pres_2017_T1!AS301,0),0)</f>
        <v>0</v>
      </c>
      <c r="AD301">
        <f ca="1">_xlfn.IFNA(IF(VLOOKUP(Pres_2017_T1!AX301,[2]ListeGithub!$I$2:$K$111,3,FALSE)=$A$1,Pres_2017_T1!AZ301,0),0)</f>
        <v>3088</v>
      </c>
      <c r="AK301">
        <f ca="1">_xlfn.IFNA(IF(VLOOKUP(Pres_2017_T1!BE301,[2]ListeGithub!$I$2:$K$111,3,FALSE)=$A$1,Pres_2017_T1!BG301,0),0)</f>
        <v>0</v>
      </c>
      <c r="AR301">
        <f ca="1">_xlfn.IFNA(IF(VLOOKUP(Pres_2017_T1!BL301,[2]ListeGithub!$I$2:$K$111,3,FALSE)=$A$1,Pres_2017_T1!BN301,0),0)</f>
        <v>0</v>
      </c>
      <c r="AY301">
        <f ca="1">_xlfn.IFNA(IF(VLOOKUP(Pres_2017_T1!BS301,[2]ListeGithub!$I$2:$K$111,3,FALSE)=$A$1,Pres_2017_T1!BU301,0),0)</f>
        <v>0</v>
      </c>
      <c r="BF301">
        <f ca="1">_xlfn.IFNA(IF(VLOOKUP(Pres_2017_T1!BZ301,[2]ListeGithub!$I$2:$K$111,3,FALSE)=$A$1,Pres_2017_T1!CB301,0),0)</f>
        <v>0</v>
      </c>
      <c r="BM301">
        <f ca="1">_xlfn.IFNA(IF(VLOOKUP(Pres_2017_T1!CG301,[2]ListeGithub!$I$2:$K$111,3,FALSE)=$A$1,Pres_2017_T1!CI301,0),0)</f>
        <v>0</v>
      </c>
      <c r="BT301">
        <f ca="1">_xlfn.IFNA(IF(VLOOKUP(Pres_2017_T1!CN301,[2]ListeGithub!$I$2:$K$111,3,FALSE)=$A$1,Pres_2017_T1!CP301,0),0)</f>
        <v>0</v>
      </c>
      <c r="CA301">
        <f t="shared" ca="1" si="4"/>
        <v>19963</v>
      </c>
    </row>
    <row r="302" spans="1:79" x14ac:dyDescent="0.75">
      <c r="A302" t="str">
        <v>60_06</v>
      </c>
      <c r="B302">
        <f ca="1">_xlfn.IFNA(IF(VLOOKUP(Pres_2017_T1!V302,[2]ListeGithub!$I$2:$K$111,3,FALSE)=$A$1,Pres_2017_T1!X302,0),0)</f>
        <v>17998</v>
      </c>
      <c r="I302">
        <f ca="1">_xlfn.IFNA(IF(VLOOKUP(Pres_2017_T1!AC302,[2]ListeGithub!$I$2:$K$111,3,FALSE)=$A$1,Pres_2017_T1!AE302,0),0)</f>
        <v>0</v>
      </c>
      <c r="P302">
        <f ca="1">_xlfn.IFNA(IF(VLOOKUP(Pres_2017_T1!AJ302,[2]ListeGithub!$I$2:$K$111,3,FALSE)=$A$1,Pres_2017_T1!AL302,0),0)</f>
        <v>0</v>
      </c>
      <c r="W302">
        <f ca="1">_xlfn.IFNA(IF(VLOOKUP(Pres_2017_T1!AQ302,[2]ListeGithub!$I$2:$K$111,3,FALSE)=$A$1,Pres_2017_T1!AS302,0),0)</f>
        <v>0</v>
      </c>
      <c r="AD302">
        <f ca="1">_xlfn.IFNA(IF(VLOOKUP(Pres_2017_T1!AX302,[2]ListeGithub!$I$2:$K$111,3,FALSE)=$A$1,Pres_2017_T1!AZ302,0),0)</f>
        <v>3100</v>
      </c>
      <c r="AK302">
        <f ca="1">_xlfn.IFNA(IF(VLOOKUP(Pres_2017_T1!BE302,[2]ListeGithub!$I$2:$K$111,3,FALSE)=$A$1,Pres_2017_T1!BG302,0),0)</f>
        <v>0</v>
      </c>
      <c r="AR302">
        <f ca="1">_xlfn.IFNA(IF(VLOOKUP(Pres_2017_T1!BL302,[2]ListeGithub!$I$2:$K$111,3,FALSE)=$A$1,Pres_2017_T1!BN302,0),0)</f>
        <v>0</v>
      </c>
      <c r="AY302">
        <f ca="1">_xlfn.IFNA(IF(VLOOKUP(Pres_2017_T1!BS302,[2]ListeGithub!$I$2:$K$111,3,FALSE)=$A$1,Pres_2017_T1!BU302,0),0)</f>
        <v>0</v>
      </c>
      <c r="BF302">
        <f ca="1">_xlfn.IFNA(IF(VLOOKUP(Pres_2017_T1!BZ302,[2]ListeGithub!$I$2:$K$111,3,FALSE)=$A$1,Pres_2017_T1!CB302,0),0)</f>
        <v>0</v>
      </c>
      <c r="BM302">
        <f ca="1">_xlfn.IFNA(IF(VLOOKUP(Pres_2017_T1!CG302,[2]ListeGithub!$I$2:$K$111,3,FALSE)=$A$1,Pres_2017_T1!CI302,0),0)</f>
        <v>0</v>
      </c>
      <c r="BT302">
        <f ca="1">_xlfn.IFNA(IF(VLOOKUP(Pres_2017_T1!CN302,[2]ListeGithub!$I$2:$K$111,3,FALSE)=$A$1,Pres_2017_T1!CP302,0),0)</f>
        <v>0</v>
      </c>
      <c r="CA302">
        <f t="shared" ca="1" si="4"/>
        <v>21098</v>
      </c>
    </row>
    <row r="303" spans="1:79" x14ac:dyDescent="0.75">
      <c r="A303" t="str">
        <v>60_07</v>
      </c>
      <c r="B303">
        <f ca="1">_xlfn.IFNA(IF(VLOOKUP(Pres_2017_T1!V303,[2]ListeGithub!$I$2:$K$111,3,FALSE)=$A$1,Pres_2017_T1!X303,0),0)</f>
        <v>18429</v>
      </c>
      <c r="I303">
        <f ca="1">_xlfn.IFNA(IF(VLOOKUP(Pres_2017_T1!AC303,[2]ListeGithub!$I$2:$K$111,3,FALSE)=$A$1,Pres_2017_T1!AE303,0),0)</f>
        <v>0</v>
      </c>
      <c r="P303">
        <f ca="1">_xlfn.IFNA(IF(VLOOKUP(Pres_2017_T1!AJ303,[2]ListeGithub!$I$2:$K$111,3,FALSE)=$A$1,Pres_2017_T1!AL303,0),0)</f>
        <v>0</v>
      </c>
      <c r="W303">
        <f ca="1">_xlfn.IFNA(IF(VLOOKUP(Pres_2017_T1!AQ303,[2]ListeGithub!$I$2:$K$111,3,FALSE)=$A$1,Pres_2017_T1!AS303,0),0)</f>
        <v>0</v>
      </c>
      <c r="AD303">
        <f ca="1">_xlfn.IFNA(IF(VLOOKUP(Pres_2017_T1!AX303,[2]ListeGithub!$I$2:$K$111,3,FALSE)=$A$1,Pres_2017_T1!AZ303,0),0)</f>
        <v>3280</v>
      </c>
      <c r="AK303">
        <f ca="1">_xlfn.IFNA(IF(VLOOKUP(Pres_2017_T1!BE303,[2]ListeGithub!$I$2:$K$111,3,FALSE)=$A$1,Pres_2017_T1!BG303,0),0)</f>
        <v>0</v>
      </c>
      <c r="AR303">
        <f ca="1">_xlfn.IFNA(IF(VLOOKUP(Pres_2017_T1!BL303,[2]ListeGithub!$I$2:$K$111,3,FALSE)=$A$1,Pres_2017_T1!BN303,0),0)</f>
        <v>0</v>
      </c>
      <c r="AY303">
        <f ca="1">_xlfn.IFNA(IF(VLOOKUP(Pres_2017_T1!BS303,[2]ListeGithub!$I$2:$K$111,3,FALSE)=$A$1,Pres_2017_T1!BU303,0),0)</f>
        <v>0</v>
      </c>
      <c r="BF303">
        <f ca="1">_xlfn.IFNA(IF(VLOOKUP(Pres_2017_T1!BZ303,[2]ListeGithub!$I$2:$K$111,3,FALSE)=$A$1,Pres_2017_T1!CB303,0),0)</f>
        <v>0</v>
      </c>
      <c r="BM303">
        <f ca="1">_xlfn.IFNA(IF(VLOOKUP(Pres_2017_T1!CG303,[2]ListeGithub!$I$2:$K$111,3,FALSE)=$A$1,Pres_2017_T1!CI303,0),0)</f>
        <v>0</v>
      </c>
      <c r="BT303">
        <f ca="1">_xlfn.IFNA(IF(VLOOKUP(Pres_2017_T1!CN303,[2]ListeGithub!$I$2:$K$111,3,FALSE)=$A$1,Pres_2017_T1!CP303,0),0)</f>
        <v>0</v>
      </c>
      <c r="CA303">
        <f t="shared" ca="1" si="4"/>
        <v>21709</v>
      </c>
    </row>
    <row r="304" spans="1:79" x14ac:dyDescent="0.75">
      <c r="A304" t="str">
        <v>61_01</v>
      </c>
      <c r="B304">
        <f ca="1">_xlfn.IFNA(IF(VLOOKUP(Pres_2017_T1!V304,[2]ListeGithub!$I$2:$K$111,3,FALSE)=$A$1,Pres_2017_T1!X304,0),0)</f>
        <v>0</v>
      </c>
      <c r="I304">
        <f ca="1">_xlfn.IFNA(IF(VLOOKUP(Pres_2017_T1!AC304,[2]ListeGithub!$I$2:$K$111,3,FALSE)=$A$1,Pres_2017_T1!AE304,0),0)</f>
        <v>0</v>
      </c>
      <c r="P304">
        <f ca="1">_xlfn.IFNA(IF(VLOOKUP(Pres_2017_T1!AJ304,[2]ListeGithub!$I$2:$K$111,3,FALSE)=$A$1,Pres_2017_T1!AL304,0),0)</f>
        <v>11988</v>
      </c>
      <c r="W304">
        <f ca="1">_xlfn.IFNA(IF(VLOOKUP(Pres_2017_T1!AQ304,[2]ListeGithub!$I$2:$K$111,3,FALSE)=$A$1,Pres_2017_T1!AS304,0),0)</f>
        <v>0</v>
      </c>
      <c r="AD304">
        <f ca="1">_xlfn.IFNA(IF(VLOOKUP(Pres_2017_T1!AX304,[2]ListeGithub!$I$2:$K$111,3,FALSE)=$A$1,Pres_2017_T1!AZ304,0),0)</f>
        <v>0</v>
      </c>
      <c r="AK304">
        <f ca="1">_xlfn.IFNA(IF(VLOOKUP(Pres_2017_T1!BE304,[2]ListeGithub!$I$2:$K$111,3,FALSE)=$A$1,Pres_2017_T1!BG304,0),0)</f>
        <v>3091</v>
      </c>
      <c r="AR304">
        <f ca="1">_xlfn.IFNA(IF(VLOOKUP(Pres_2017_T1!BL304,[2]ListeGithub!$I$2:$K$111,3,FALSE)=$A$1,Pres_2017_T1!BN304,0),0)</f>
        <v>0</v>
      </c>
      <c r="AY304">
        <f ca="1">_xlfn.IFNA(IF(VLOOKUP(Pres_2017_T1!BS304,[2]ListeGithub!$I$2:$K$111,3,FALSE)=$A$1,Pres_2017_T1!BU304,0),0)</f>
        <v>0</v>
      </c>
      <c r="BF304">
        <f ca="1">_xlfn.IFNA(IF(VLOOKUP(Pres_2017_T1!BZ304,[2]ListeGithub!$I$2:$K$111,3,FALSE)=$A$1,Pres_2017_T1!CB304,0),0)</f>
        <v>0</v>
      </c>
      <c r="BM304">
        <f ca="1">_xlfn.IFNA(IF(VLOOKUP(Pres_2017_T1!CG304,[2]ListeGithub!$I$2:$K$111,3,FALSE)=$A$1,Pres_2017_T1!CI304,0),0)</f>
        <v>0</v>
      </c>
      <c r="BT304">
        <f ca="1">_xlfn.IFNA(IF(VLOOKUP(Pres_2017_T1!CN304,[2]ListeGithub!$I$2:$K$111,3,FALSE)=$A$1,Pres_2017_T1!CP304,0),0)</f>
        <v>0</v>
      </c>
      <c r="CA304">
        <f t="shared" ca="1" si="4"/>
        <v>15079</v>
      </c>
    </row>
    <row r="305" spans="1:79" x14ac:dyDescent="0.75">
      <c r="A305" t="str">
        <v>61_02</v>
      </c>
      <c r="B305">
        <f ca="1">_xlfn.IFNA(IF(VLOOKUP(Pres_2017_T1!V305,[2]ListeGithub!$I$2:$K$111,3,FALSE)=$A$1,Pres_2017_T1!X305,0),0)</f>
        <v>0</v>
      </c>
      <c r="I305">
        <f ca="1">_xlfn.IFNA(IF(VLOOKUP(Pres_2017_T1!AC305,[2]ListeGithub!$I$2:$K$111,3,FALSE)=$A$1,Pres_2017_T1!AE305,0),0)</f>
        <v>14441</v>
      </c>
      <c r="P305">
        <f ca="1">_xlfn.IFNA(IF(VLOOKUP(Pres_2017_T1!AJ305,[2]ListeGithub!$I$2:$K$111,3,FALSE)=$A$1,Pres_2017_T1!AL305,0),0)</f>
        <v>0</v>
      </c>
      <c r="W305">
        <f ca="1">_xlfn.IFNA(IF(VLOOKUP(Pres_2017_T1!AQ305,[2]ListeGithub!$I$2:$K$111,3,FALSE)=$A$1,Pres_2017_T1!AS305,0),0)</f>
        <v>0</v>
      </c>
      <c r="AD305">
        <f ca="1">_xlfn.IFNA(IF(VLOOKUP(Pres_2017_T1!AX305,[2]ListeGithub!$I$2:$K$111,3,FALSE)=$A$1,Pres_2017_T1!AZ305,0),0)</f>
        <v>3132</v>
      </c>
      <c r="AK305">
        <f ca="1">_xlfn.IFNA(IF(VLOOKUP(Pres_2017_T1!BE305,[2]ListeGithub!$I$2:$K$111,3,FALSE)=$A$1,Pres_2017_T1!BG305,0),0)</f>
        <v>0</v>
      </c>
      <c r="AR305">
        <f ca="1">_xlfn.IFNA(IF(VLOOKUP(Pres_2017_T1!BL305,[2]ListeGithub!$I$2:$K$111,3,FALSE)=$A$1,Pres_2017_T1!BN305,0),0)</f>
        <v>0</v>
      </c>
      <c r="AY305">
        <f ca="1">_xlfn.IFNA(IF(VLOOKUP(Pres_2017_T1!BS305,[2]ListeGithub!$I$2:$K$111,3,FALSE)=$A$1,Pres_2017_T1!BU305,0),0)</f>
        <v>0</v>
      </c>
      <c r="BF305">
        <f ca="1">_xlfn.IFNA(IF(VLOOKUP(Pres_2017_T1!BZ305,[2]ListeGithub!$I$2:$K$111,3,FALSE)=$A$1,Pres_2017_T1!CB305,0),0)</f>
        <v>0</v>
      </c>
      <c r="BM305">
        <f ca="1">_xlfn.IFNA(IF(VLOOKUP(Pres_2017_T1!CG305,[2]ListeGithub!$I$2:$K$111,3,FALSE)=$A$1,Pres_2017_T1!CI305,0),0)</f>
        <v>0</v>
      </c>
      <c r="BT305">
        <f ca="1">_xlfn.IFNA(IF(VLOOKUP(Pres_2017_T1!CN305,[2]ListeGithub!$I$2:$K$111,3,FALSE)=$A$1,Pres_2017_T1!CP305,0),0)</f>
        <v>0</v>
      </c>
      <c r="CA305">
        <f t="shared" ca="1" si="4"/>
        <v>17573</v>
      </c>
    </row>
    <row r="306" spans="1:79" x14ac:dyDescent="0.75">
      <c r="A306" t="str">
        <v>61_03</v>
      </c>
      <c r="B306">
        <f ca="1">_xlfn.IFNA(IF(VLOOKUP(Pres_2017_T1!V306,[2]ListeGithub!$I$2:$K$111,3,FALSE)=$A$1,Pres_2017_T1!X306,0),0)</f>
        <v>13103</v>
      </c>
      <c r="I306">
        <f ca="1">_xlfn.IFNA(IF(VLOOKUP(Pres_2017_T1!AC306,[2]ListeGithub!$I$2:$K$111,3,FALSE)=$A$1,Pres_2017_T1!AE306,0),0)</f>
        <v>0</v>
      </c>
      <c r="P306">
        <f ca="1">_xlfn.IFNA(IF(VLOOKUP(Pres_2017_T1!AJ306,[2]ListeGithub!$I$2:$K$111,3,FALSE)=$A$1,Pres_2017_T1!AL306,0),0)</f>
        <v>0</v>
      </c>
      <c r="W306">
        <f ca="1">_xlfn.IFNA(IF(VLOOKUP(Pres_2017_T1!AQ306,[2]ListeGithub!$I$2:$K$111,3,FALSE)=$A$1,Pres_2017_T1!AS306,0),0)</f>
        <v>0</v>
      </c>
      <c r="AD306">
        <f ca="1">_xlfn.IFNA(IF(VLOOKUP(Pres_2017_T1!AX306,[2]ListeGithub!$I$2:$K$111,3,FALSE)=$A$1,Pres_2017_T1!AZ306,0),0)</f>
        <v>3421</v>
      </c>
      <c r="AK306">
        <f ca="1">_xlfn.IFNA(IF(VLOOKUP(Pres_2017_T1!BE306,[2]ListeGithub!$I$2:$K$111,3,FALSE)=$A$1,Pres_2017_T1!BG306,0),0)</f>
        <v>0</v>
      </c>
      <c r="AR306">
        <f ca="1">_xlfn.IFNA(IF(VLOOKUP(Pres_2017_T1!BL306,[2]ListeGithub!$I$2:$K$111,3,FALSE)=$A$1,Pres_2017_T1!BN306,0),0)</f>
        <v>0</v>
      </c>
      <c r="AY306">
        <f ca="1">_xlfn.IFNA(IF(VLOOKUP(Pres_2017_T1!BS306,[2]ListeGithub!$I$2:$K$111,3,FALSE)=$A$1,Pres_2017_T1!BU306,0),0)</f>
        <v>0</v>
      </c>
      <c r="BF306">
        <f ca="1">_xlfn.IFNA(IF(VLOOKUP(Pres_2017_T1!BZ306,[2]ListeGithub!$I$2:$K$111,3,FALSE)=$A$1,Pres_2017_T1!CB306,0),0)</f>
        <v>0</v>
      </c>
      <c r="BM306">
        <f ca="1">_xlfn.IFNA(IF(VLOOKUP(Pres_2017_T1!CG306,[2]ListeGithub!$I$2:$K$111,3,FALSE)=$A$1,Pres_2017_T1!CI306,0),0)</f>
        <v>0</v>
      </c>
      <c r="BT306">
        <f ca="1">_xlfn.IFNA(IF(VLOOKUP(Pres_2017_T1!CN306,[2]ListeGithub!$I$2:$K$111,3,FALSE)=$A$1,Pres_2017_T1!CP306,0),0)</f>
        <v>0</v>
      </c>
      <c r="CA306">
        <f t="shared" ca="1" si="4"/>
        <v>16524</v>
      </c>
    </row>
    <row r="307" spans="1:79" x14ac:dyDescent="0.75">
      <c r="A307" t="str">
        <v>62_01</v>
      </c>
      <c r="B307">
        <f ca="1">_xlfn.IFNA(IF(VLOOKUP(Pres_2017_T1!V307,[2]ListeGithub!$I$2:$K$111,3,FALSE)=$A$1,Pres_2017_T1!X307,0),0)</f>
        <v>29692</v>
      </c>
      <c r="I307">
        <f ca="1">_xlfn.IFNA(IF(VLOOKUP(Pres_2017_T1!AC307,[2]ListeGithub!$I$2:$K$111,3,FALSE)=$A$1,Pres_2017_T1!AE307,0),0)</f>
        <v>0</v>
      </c>
      <c r="P307">
        <f ca="1">_xlfn.IFNA(IF(VLOOKUP(Pres_2017_T1!AJ307,[2]ListeGithub!$I$2:$K$111,3,FALSE)=$A$1,Pres_2017_T1!AL307,0),0)</f>
        <v>0</v>
      </c>
      <c r="W307">
        <f ca="1">_xlfn.IFNA(IF(VLOOKUP(Pres_2017_T1!AQ307,[2]ListeGithub!$I$2:$K$111,3,FALSE)=$A$1,Pres_2017_T1!AS307,0),0)</f>
        <v>0</v>
      </c>
      <c r="AD307">
        <f ca="1">_xlfn.IFNA(IF(VLOOKUP(Pres_2017_T1!AX307,[2]ListeGithub!$I$2:$K$111,3,FALSE)=$A$1,Pres_2017_T1!AZ307,0),0)</f>
        <v>4806</v>
      </c>
      <c r="AK307">
        <f ca="1">_xlfn.IFNA(IF(VLOOKUP(Pres_2017_T1!BE307,[2]ListeGithub!$I$2:$K$111,3,FALSE)=$A$1,Pres_2017_T1!BG307,0),0)</f>
        <v>0</v>
      </c>
      <c r="AR307">
        <f ca="1">_xlfn.IFNA(IF(VLOOKUP(Pres_2017_T1!BL307,[2]ListeGithub!$I$2:$K$111,3,FALSE)=$A$1,Pres_2017_T1!BN307,0),0)</f>
        <v>0</v>
      </c>
      <c r="AY307">
        <f ca="1">_xlfn.IFNA(IF(VLOOKUP(Pres_2017_T1!BS307,[2]ListeGithub!$I$2:$K$111,3,FALSE)=$A$1,Pres_2017_T1!BU307,0),0)</f>
        <v>0</v>
      </c>
      <c r="BF307">
        <f ca="1">_xlfn.IFNA(IF(VLOOKUP(Pres_2017_T1!BZ307,[2]ListeGithub!$I$2:$K$111,3,FALSE)=$A$1,Pres_2017_T1!CB307,0),0)</f>
        <v>0</v>
      </c>
      <c r="BM307">
        <f ca="1">_xlfn.IFNA(IF(VLOOKUP(Pres_2017_T1!CG307,[2]ListeGithub!$I$2:$K$111,3,FALSE)=$A$1,Pres_2017_T1!CI307,0),0)</f>
        <v>0</v>
      </c>
      <c r="BT307">
        <f ca="1">_xlfn.IFNA(IF(VLOOKUP(Pres_2017_T1!CN307,[2]ListeGithub!$I$2:$K$111,3,FALSE)=$A$1,Pres_2017_T1!CP307,0),0)</f>
        <v>0</v>
      </c>
      <c r="CA307">
        <f t="shared" ca="1" si="4"/>
        <v>34498</v>
      </c>
    </row>
    <row r="308" spans="1:79" x14ac:dyDescent="0.75">
      <c r="A308" t="str">
        <v>62_02</v>
      </c>
      <c r="B308">
        <f ca="1">_xlfn.IFNA(IF(VLOOKUP(Pres_2017_T1!V308,[2]ListeGithub!$I$2:$K$111,3,FALSE)=$A$1,Pres_2017_T1!X308,0),0)</f>
        <v>16303</v>
      </c>
      <c r="I308">
        <f ca="1">_xlfn.IFNA(IF(VLOOKUP(Pres_2017_T1!AC308,[2]ListeGithub!$I$2:$K$111,3,FALSE)=$A$1,Pres_2017_T1!AE308,0),0)</f>
        <v>0</v>
      </c>
      <c r="P308">
        <f ca="1">_xlfn.IFNA(IF(VLOOKUP(Pres_2017_T1!AJ308,[2]ListeGithub!$I$2:$K$111,3,FALSE)=$A$1,Pres_2017_T1!AL308,0),0)</f>
        <v>0</v>
      </c>
      <c r="W308">
        <f ca="1">_xlfn.IFNA(IF(VLOOKUP(Pres_2017_T1!AQ308,[2]ListeGithub!$I$2:$K$111,3,FALSE)=$A$1,Pres_2017_T1!AS308,0),0)</f>
        <v>0</v>
      </c>
      <c r="AD308">
        <f ca="1">_xlfn.IFNA(IF(VLOOKUP(Pres_2017_T1!AX308,[2]ListeGithub!$I$2:$K$111,3,FALSE)=$A$1,Pres_2017_T1!AZ308,0),0)</f>
        <v>0</v>
      </c>
      <c r="AK308">
        <f ca="1">_xlfn.IFNA(IF(VLOOKUP(Pres_2017_T1!BE308,[2]ListeGithub!$I$2:$K$111,3,FALSE)=$A$1,Pres_2017_T1!BG308,0),0)</f>
        <v>3470</v>
      </c>
      <c r="AR308">
        <f ca="1">_xlfn.IFNA(IF(VLOOKUP(Pres_2017_T1!BL308,[2]ListeGithub!$I$2:$K$111,3,FALSE)=$A$1,Pres_2017_T1!BN308,0),0)</f>
        <v>0</v>
      </c>
      <c r="AY308">
        <f ca="1">_xlfn.IFNA(IF(VLOOKUP(Pres_2017_T1!BS308,[2]ListeGithub!$I$2:$K$111,3,FALSE)=$A$1,Pres_2017_T1!BU308,0),0)</f>
        <v>0</v>
      </c>
      <c r="BF308">
        <f ca="1">_xlfn.IFNA(IF(VLOOKUP(Pres_2017_T1!BZ308,[2]ListeGithub!$I$2:$K$111,3,FALSE)=$A$1,Pres_2017_T1!CB308,0),0)</f>
        <v>0</v>
      </c>
      <c r="BM308">
        <f ca="1">_xlfn.IFNA(IF(VLOOKUP(Pres_2017_T1!CG308,[2]ListeGithub!$I$2:$K$111,3,FALSE)=$A$1,Pres_2017_T1!CI308,0),0)</f>
        <v>0</v>
      </c>
      <c r="BT308">
        <f ca="1">_xlfn.IFNA(IF(VLOOKUP(Pres_2017_T1!CN308,[2]ListeGithub!$I$2:$K$111,3,FALSE)=$A$1,Pres_2017_T1!CP308,0),0)</f>
        <v>0</v>
      </c>
      <c r="CA308">
        <f t="shared" ca="1" si="4"/>
        <v>19773</v>
      </c>
    </row>
    <row r="309" spans="1:79" x14ac:dyDescent="0.75">
      <c r="A309" t="str">
        <v>62_03</v>
      </c>
      <c r="B309">
        <f ca="1">_xlfn.IFNA(IF(VLOOKUP(Pres_2017_T1!V309,[2]ListeGithub!$I$2:$K$111,3,FALSE)=$A$1,Pres_2017_T1!X309,0),0)</f>
        <v>24370</v>
      </c>
      <c r="I309">
        <f ca="1">_xlfn.IFNA(IF(VLOOKUP(Pres_2017_T1!AC309,[2]ListeGithub!$I$2:$K$111,3,FALSE)=$A$1,Pres_2017_T1!AE309,0),0)</f>
        <v>0</v>
      </c>
      <c r="P309">
        <f ca="1">_xlfn.IFNA(IF(VLOOKUP(Pres_2017_T1!AJ309,[2]ListeGithub!$I$2:$K$111,3,FALSE)=$A$1,Pres_2017_T1!AL309,0),0)</f>
        <v>0</v>
      </c>
      <c r="W309">
        <f ca="1">_xlfn.IFNA(IF(VLOOKUP(Pres_2017_T1!AQ309,[2]ListeGithub!$I$2:$K$111,3,FALSE)=$A$1,Pres_2017_T1!AS309,0),0)</f>
        <v>0</v>
      </c>
      <c r="AD309">
        <f ca="1">_xlfn.IFNA(IF(VLOOKUP(Pres_2017_T1!AX309,[2]ListeGithub!$I$2:$K$111,3,FALSE)=$A$1,Pres_2017_T1!AZ309,0),0)</f>
        <v>0</v>
      </c>
      <c r="AK309">
        <f ca="1">_xlfn.IFNA(IF(VLOOKUP(Pres_2017_T1!BE309,[2]ListeGithub!$I$2:$K$111,3,FALSE)=$A$1,Pres_2017_T1!BG309,0),0)</f>
        <v>2292</v>
      </c>
      <c r="AR309">
        <f ca="1">_xlfn.IFNA(IF(VLOOKUP(Pres_2017_T1!BL309,[2]ListeGithub!$I$2:$K$111,3,FALSE)=$A$1,Pres_2017_T1!BN309,0),0)</f>
        <v>0</v>
      </c>
      <c r="AY309">
        <f ca="1">_xlfn.IFNA(IF(VLOOKUP(Pres_2017_T1!BS309,[2]ListeGithub!$I$2:$K$111,3,FALSE)=$A$1,Pres_2017_T1!BU309,0),0)</f>
        <v>0</v>
      </c>
      <c r="BF309">
        <f ca="1">_xlfn.IFNA(IF(VLOOKUP(Pres_2017_T1!BZ309,[2]ListeGithub!$I$2:$K$111,3,FALSE)=$A$1,Pres_2017_T1!CB309,0),0)</f>
        <v>0</v>
      </c>
      <c r="BM309">
        <f ca="1">_xlfn.IFNA(IF(VLOOKUP(Pres_2017_T1!CG309,[2]ListeGithub!$I$2:$K$111,3,FALSE)=$A$1,Pres_2017_T1!CI309,0),0)</f>
        <v>0</v>
      </c>
      <c r="BT309">
        <f ca="1">_xlfn.IFNA(IF(VLOOKUP(Pres_2017_T1!CN309,[2]ListeGithub!$I$2:$K$111,3,FALSE)=$A$1,Pres_2017_T1!CP309,0),0)</f>
        <v>0</v>
      </c>
      <c r="CA309">
        <f t="shared" ca="1" si="4"/>
        <v>26662</v>
      </c>
    </row>
    <row r="310" spans="1:79" x14ac:dyDescent="0.75">
      <c r="A310" t="str">
        <v>62_04</v>
      </c>
      <c r="B310">
        <f ca="1">_xlfn.IFNA(IF(VLOOKUP(Pres_2017_T1!V310,[2]ListeGithub!$I$2:$K$111,3,FALSE)=$A$1,Pres_2017_T1!X310,0),0)</f>
        <v>19005</v>
      </c>
      <c r="I310">
        <f ca="1">_xlfn.IFNA(IF(VLOOKUP(Pres_2017_T1!AC310,[2]ListeGithub!$I$2:$K$111,3,FALSE)=$A$1,Pres_2017_T1!AE310,0),0)</f>
        <v>0</v>
      </c>
      <c r="P310">
        <f ca="1">_xlfn.IFNA(IF(VLOOKUP(Pres_2017_T1!AJ310,[2]ListeGithub!$I$2:$K$111,3,FALSE)=$A$1,Pres_2017_T1!AL310,0),0)</f>
        <v>0</v>
      </c>
      <c r="W310">
        <f ca="1">_xlfn.IFNA(IF(VLOOKUP(Pres_2017_T1!AQ310,[2]ListeGithub!$I$2:$K$111,3,FALSE)=$A$1,Pres_2017_T1!AS310,0),0)</f>
        <v>0</v>
      </c>
      <c r="AD310">
        <f ca="1">_xlfn.IFNA(IF(VLOOKUP(Pres_2017_T1!AX310,[2]ListeGithub!$I$2:$K$111,3,FALSE)=$A$1,Pres_2017_T1!AZ310,0),0)</f>
        <v>3731</v>
      </c>
      <c r="AK310">
        <f ca="1">_xlfn.IFNA(IF(VLOOKUP(Pres_2017_T1!BE310,[2]ListeGithub!$I$2:$K$111,3,FALSE)=$A$1,Pres_2017_T1!BG310,0),0)</f>
        <v>0</v>
      </c>
      <c r="AR310">
        <f ca="1">_xlfn.IFNA(IF(VLOOKUP(Pres_2017_T1!BL310,[2]ListeGithub!$I$2:$K$111,3,FALSE)=$A$1,Pres_2017_T1!BN310,0),0)</f>
        <v>0</v>
      </c>
      <c r="AY310">
        <f ca="1">_xlfn.IFNA(IF(VLOOKUP(Pres_2017_T1!BS310,[2]ListeGithub!$I$2:$K$111,3,FALSE)=$A$1,Pres_2017_T1!BU310,0),0)</f>
        <v>0</v>
      </c>
      <c r="BF310">
        <f ca="1">_xlfn.IFNA(IF(VLOOKUP(Pres_2017_T1!BZ310,[2]ListeGithub!$I$2:$K$111,3,FALSE)=$A$1,Pres_2017_T1!CB310,0),0)</f>
        <v>0</v>
      </c>
      <c r="BM310">
        <f ca="1">_xlfn.IFNA(IF(VLOOKUP(Pres_2017_T1!CG310,[2]ListeGithub!$I$2:$K$111,3,FALSE)=$A$1,Pres_2017_T1!CI310,0),0)</f>
        <v>0</v>
      </c>
      <c r="BT310">
        <f ca="1">_xlfn.IFNA(IF(VLOOKUP(Pres_2017_T1!CN310,[2]ListeGithub!$I$2:$K$111,3,FALSE)=$A$1,Pres_2017_T1!CP310,0),0)</f>
        <v>0</v>
      </c>
      <c r="CA310">
        <f t="shared" ca="1" si="4"/>
        <v>22736</v>
      </c>
    </row>
    <row r="311" spans="1:79" x14ac:dyDescent="0.75">
      <c r="A311" t="str">
        <v>62_05</v>
      </c>
      <c r="B311">
        <f ca="1">_xlfn.IFNA(IF(VLOOKUP(Pres_2017_T1!V311,[2]ListeGithub!$I$2:$K$111,3,FALSE)=$A$1,Pres_2017_T1!X311,0),0)</f>
        <v>19552</v>
      </c>
      <c r="I311">
        <f ca="1">_xlfn.IFNA(IF(VLOOKUP(Pres_2017_T1!AC311,[2]ListeGithub!$I$2:$K$111,3,FALSE)=$A$1,Pres_2017_T1!AE311,0),0)</f>
        <v>0</v>
      </c>
      <c r="P311">
        <f ca="1">_xlfn.IFNA(IF(VLOOKUP(Pres_2017_T1!AJ311,[2]ListeGithub!$I$2:$K$111,3,FALSE)=$A$1,Pres_2017_T1!AL311,0),0)</f>
        <v>0</v>
      </c>
      <c r="W311">
        <f ca="1">_xlfn.IFNA(IF(VLOOKUP(Pres_2017_T1!AQ311,[2]ListeGithub!$I$2:$K$111,3,FALSE)=$A$1,Pres_2017_T1!AS311,0),0)</f>
        <v>0</v>
      </c>
      <c r="AD311">
        <f ca="1">_xlfn.IFNA(IF(VLOOKUP(Pres_2017_T1!AX311,[2]ListeGithub!$I$2:$K$111,3,FALSE)=$A$1,Pres_2017_T1!AZ311,0),0)</f>
        <v>0</v>
      </c>
      <c r="AK311">
        <f ca="1">_xlfn.IFNA(IF(VLOOKUP(Pres_2017_T1!BE311,[2]ListeGithub!$I$2:$K$111,3,FALSE)=$A$1,Pres_2017_T1!BG311,0),0)</f>
        <v>3118</v>
      </c>
      <c r="AR311">
        <f ca="1">_xlfn.IFNA(IF(VLOOKUP(Pres_2017_T1!BL311,[2]ListeGithub!$I$2:$K$111,3,FALSE)=$A$1,Pres_2017_T1!BN311,0),0)</f>
        <v>0</v>
      </c>
      <c r="AY311">
        <f ca="1">_xlfn.IFNA(IF(VLOOKUP(Pres_2017_T1!BS311,[2]ListeGithub!$I$2:$K$111,3,FALSE)=$A$1,Pres_2017_T1!BU311,0),0)</f>
        <v>0</v>
      </c>
      <c r="BF311">
        <f ca="1">_xlfn.IFNA(IF(VLOOKUP(Pres_2017_T1!BZ311,[2]ListeGithub!$I$2:$K$111,3,FALSE)=$A$1,Pres_2017_T1!CB311,0),0)</f>
        <v>0</v>
      </c>
      <c r="BM311">
        <f ca="1">_xlfn.IFNA(IF(VLOOKUP(Pres_2017_T1!CG311,[2]ListeGithub!$I$2:$K$111,3,FALSE)=$A$1,Pres_2017_T1!CI311,0),0)</f>
        <v>0</v>
      </c>
      <c r="BT311">
        <f ca="1">_xlfn.IFNA(IF(VLOOKUP(Pres_2017_T1!CN311,[2]ListeGithub!$I$2:$K$111,3,FALSE)=$A$1,Pres_2017_T1!CP311,0),0)</f>
        <v>0</v>
      </c>
      <c r="CA311">
        <f t="shared" ca="1" si="4"/>
        <v>22670</v>
      </c>
    </row>
    <row r="312" spans="1:79" x14ac:dyDescent="0.75">
      <c r="A312" t="str">
        <v>62_06</v>
      </c>
      <c r="B312">
        <f ca="1">_xlfn.IFNA(IF(VLOOKUP(Pres_2017_T1!V312,[2]ListeGithub!$I$2:$K$111,3,FALSE)=$A$1,Pres_2017_T1!X312,0),0)</f>
        <v>24616</v>
      </c>
      <c r="I312">
        <f ca="1">_xlfn.IFNA(IF(VLOOKUP(Pres_2017_T1!AC312,[2]ListeGithub!$I$2:$K$111,3,FALSE)=$A$1,Pres_2017_T1!AE312,0),0)</f>
        <v>0</v>
      </c>
      <c r="P312">
        <f ca="1">_xlfn.IFNA(IF(VLOOKUP(Pres_2017_T1!AJ312,[2]ListeGithub!$I$2:$K$111,3,FALSE)=$A$1,Pres_2017_T1!AL312,0),0)</f>
        <v>0</v>
      </c>
      <c r="W312">
        <f ca="1">_xlfn.IFNA(IF(VLOOKUP(Pres_2017_T1!AQ312,[2]ListeGithub!$I$2:$K$111,3,FALSE)=$A$1,Pres_2017_T1!AS312,0),0)</f>
        <v>0</v>
      </c>
      <c r="AD312">
        <f ca="1">_xlfn.IFNA(IF(VLOOKUP(Pres_2017_T1!AX312,[2]ListeGithub!$I$2:$K$111,3,FALSE)=$A$1,Pres_2017_T1!AZ312,0),0)</f>
        <v>4548</v>
      </c>
      <c r="AK312">
        <f ca="1">_xlfn.IFNA(IF(VLOOKUP(Pres_2017_T1!BE312,[2]ListeGithub!$I$2:$K$111,3,FALSE)=$A$1,Pres_2017_T1!BG312,0),0)</f>
        <v>0</v>
      </c>
      <c r="AR312">
        <f ca="1">_xlfn.IFNA(IF(VLOOKUP(Pres_2017_T1!BL312,[2]ListeGithub!$I$2:$K$111,3,FALSE)=$A$1,Pres_2017_T1!BN312,0),0)</f>
        <v>0</v>
      </c>
      <c r="AY312">
        <f ca="1">_xlfn.IFNA(IF(VLOOKUP(Pres_2017_T1!BS312,[2]ListeGithub!$I$2:$K$111,3,FALSE)=$A$1,Pres_2017_T1!BU312,0),0)</f>
        <v>0</v>
      </c>
      <c r="BF312">
        <f ca="1">_xlfn.IFNA(IF(VLOOKUP(Pres_2017_T1!BZ312,[2]ListeGithub!$I$2:$K$111,3,FALSE)=$A$1,Pres_2017_T1!CB312,0),0)</f>
        <v>0</v>
      </c>
      <c r="BM312">
        <f ca="1">_xlfn.IFNA(IF(VLOOKUP(Pres_2017_T1!CG312,[2]ListeGithub!$I$2:$K$111,3,FALSE)=$A$1,Pres_2017_T1!CI312,0),0)</f>
        <v>0</v>
      </c>
      <c r="BT312">
        <f ca="1">_xlfn.IFNA(IF(VLOOKUP(Pres_2017_T1!CN312,[2]ListeGithub!$I$2:$K$111,3,FALSE)=$A$1,Pres_2017_T1!CP312,0),0)</f>
        <v>0</v>
      </c>
      <c r="CA312">
        <f t="shared" ca="1" si="4"/>
        <v>29164</v>
      </c>
    </row>
    <row r="313" spans="1:79" x14ac:dyDescent="0.75">
      <c r="A313" t="str">
        <v>62_07</v>
      </c>
      <c r="B313">
        <f ca="1">_xlfn.IFNA(IF(VLOOKUP(Pres_2017_T1!V313,[2]ListeGithub!$I$2:$K$111,3,FALSE)=$A$1,Pres_2017_T1!X313,0),0)</f>
        <v>24632</v>
      </c>
      <c r="I313">
        <f ca="1">_xlfn.IFNA(IF(VLOOKUP(Pres_2017_T1!AC313,[2]ListeGithub!$I$2:$K$111,3,FALSE)=$A$1,Pres_2017_T1!AE313,0),0)</f>
        <v>0</v>
      </c>
      <c r="P313">
        <f ca="1">_xlfn.IFNA(IF(VLOOKUP(Pres_2017_T1!AJ313,[2]ListeGithub!$I$2:$K$111,3,FALSE)=$A$1,Pres_2017_T1!AL313,0),0)</f>
        <v>0</v>
      </c>
      <c r="W313">
        <f ca="1">_xlfn.IFNA(IF(VLOOKUP(Pres_2017_T1!AQ313,[2]ListeGithub!$I$2:$K$111,3,FALSE)=$A$1,Pres_2017_T1!AS313,0),0)</f>
        <v>0</v>
      </c>
      <c r="AD313">
        <f ca="1">_xlfn.IFNA(IF(VLOOKUP(Pres_2017_T1!AX313,[2]ListeGithub!$I$2:$K$111,3,FALSE)=$A$1,Pres_2017_T1!AZ313,0),0)</f>
        <v>3614</v>
      </c>
      <c r="AK313">
        <f ca="1">_xlfn.IFNA(IF(VLOOKUP(Pres_2017_T1!BE313,[2]ListeGithub!$I$2:$K$111,3,FALSE)=$A$1,Pres_2017_T1!BG313,0),0)</f>
        <v>0</v>
      </c>
      <c r="AR313">
        <f ca="1">_xlfn.IFNA(IF(VLOOKUP(Pres_2017_T1!BL313,[2]ListeGithub!$I$2:$K$111,3,FALSE)=$A$1,Pres_2017_T1!BN313,0),0)</f>
        <v>0</v>
      </c>
      <c r="AY313">
        <f ca="1">_xlfn.IFNA(IF(VLOOKUP(Pres_2017_T1!BS313,[2]ListeGithub!$I$2:$K$111,3,FALSE)=$A$1,Pres_2017_T1!BU313,0),0)</f>
        <v>0</v>
      </c>
      <c r="BF313">
        <f ca="1">_xlfn.IFNA(IF(VLOOKUP(Pres_2017_T1!BZ313,[2]ListeGithub!$I$2:$K$111,3,FALSE)=$A$1,Pres_2017_T1!CB313,0),0)</f>
        <v>0</v>
      </c>
      <c r="BM313">
        <f ca="1">_xlfn.IFNA(IF(VLOOKUP(Pres_2017_T1!CG313,[2]ListeGithub!$I$2:$K$111,3,FALSE)=$A$1,Pres_2017_T1!CI313,0),0)</f>
        <v>0</v>
      </c>
      <c r="BT313">
        <f ca="1">_xlfn.IFNA(IF(VLOOKUP(Pres_2017_T1!CN313,[2]ListeGithub!$I$2:$K$111,3,FALSE)=$A$1,Pres_2017_T1!CP313,0),0)</f>
        <v>0</v>
      </c>
      <c r="CA313">
        <f t="shared" ca="1" si="4"/>
        <v>28246</v>
      </c>
    </row>
    <row r="314" spans="1:79" x14ac:dyDescent="0.75">
      <c r="A314" t="str">
        <v>62_08</v>
      </c>
      <c r="B314">
        <f ca="1">_xlfn.IFNA(IF(VLOOKUP(Pres_2017_T1!V314,[2]ListeGithub!$I$2:$K$111,3,FALSE)=$A$1,Pres_2017_T1!X314,0),0)</f>
        <v>23579</v>
      </c>
      <c r="I314">
        <f ca="1">_xlfn.IFNA(IF(VLOOKUP(Pres_2017_T1!AC314,[2]ListeGithub!$I$2:$K$111,3,FALSE)=$A$1,Pres_2017_T1!AE314,0),0)</f>
        <v>0</v>
      </c>
      <c r="P314">
        <f ca="1">_xlfn.IFNA(IF(VLOOKUP(Pres_2017_T1!AJ314,[2]ListeGithub!$I$2:$K$111,3,FALSE)=$A$1,Pres_2017_T1!AL314,0),0)</f>
        <v>0</v>
      </c>
      <c r="W314">
        <f ca="1">_xlfn.IFNA(IF(VLOOKUP(Pres_2017_T1!AQ314,[2]ListeGithub!$I$2:$K$111,3,FALSE)=$A$1,Pres_2017_T1!AS314,0),0)</f>
        <v>0</v>
      </c>
      <c r="AD314">
        <f ca="1">_xlfn.IFNA(IF(VLOOKUP(Pres_2017_T1!AX314,[2]ListeGithub!$I$2:$K$111,3,FALSE)=$A$1,Pres_2017_T1!AZ314,0),0)</f>
        <v>3625</v>
      </c>
      <c r="AK314">
        <f ca="1">_xlfn.IFNA(IF(VLOOKUP(Pres_2017_T1!BE314,[2]ListeGithub!$I$2:$K$111,3,FALSE)=$A$1,Pres_2017_T1!BG314,0),0)</f>
        <v>0</v>
      </c>
      <c r="AR314">
        <f ca="1">_xlfn.IFNA(IF(VLOOKUP(Pres_2017_T1!BL314,[2]ListeGithub!$I$2:$K$111,3,FALSE)=$A$1,Pres_2017_T1!BN314,0),0)</f>
        <v>0</v>
      </c>
      <c r="AY314">
        <f ca="1">_xlfn.IFNA(IF(VLOOKUP(Pres_2017_T1!BS314,[2]ListeGithub!$I$2:$K$111,3,FALSE)=$A$1,Pres_2017_T1!BU314,0),0)</f>
        <v>0</v>
      </c>
      <c r="BF314">
        <f ca="1">_xlfn.IFNA(IF(VLOOKUP(Pres_2017_T1!BZ314,[2]ListeGithub!$I$2:$K$111,3,FALSE)=$A$1,Pres_2017_T1!CB314,0),0)</f>
        <v>0</v>
      </c>
      <c r="BM314">
        <f ca="1">_xlfn.IFNA(IF(VLOOKUP(Pres_2017_T1!CG314,[2]ListeGithub!$I$2:$K$111,3,FALSE)=$A$1,Pres_2017_T1!CI314,0),0)</f>
        <v>0</v>
      </c>
      <c r="BT314">
        <f ca="1">_xlfn.IFNA(IF(VLOOKUP(Pres_2017_T1!CN314,[2]ListeGithub!$I$2:$K$111,3,FALSE)=$A$1,Pres_2017_T1!CP314,0),0)</f>
        <v>0</v>
      </c>
      <c r="CA314">
        <f t="shared" ca="1" si="4"/>
        <v>27204</v>
      </c>
    </row>
    <row r="315" spans="1:79" x14ac:dyDescent="0.75">
      <c r="A315" t="str">
        <v>62_09</v>
      </c>
      <c r="B315">
        <f ca="1">_xlfn.IFNA(IF(VLOOKUP(Pres_2017_T1!V315,[2]ListeGithub!$I$2:$K$111,3,FALSE)=$A$1,Pres_2017_T1!X315,0),0)</f>
        <v>19587</v>
      </c>
      <c r="I315">
        <f ca="1">_xlfn.IFNA(IF(VLOOKUP(Pres_2017_T1!AC315,[2]ListeGithub!$I$2:$K$111,3,FALSE)=$A$1,Pres_2017_T1!AE315,0),0)</f>
        <v>0</v>
      </c>
      <c r="P315">
        <f ca="1">_xlfn.IFNA(IF(VLOOKUP(Pres_2017_T1!AJ315,[2]ListeGithub!$I$2:$K$111,3,FALSE)=$A$1,Pres_2017_T1!AL315,0),0)</f>
        <v>0</v>
      </c>
      <c r="W315">
        <f ca="1">_xlfn.IFNA(IF(VLOOKUP(Pres_2017_T1!AQ315,[2]ListeGithub!$I$2:$K$111,3,FALSE)=$A$1,Pres_2017_T1!AS315,0),0)</f>
        <v>0</v>
      </c>
      <c r="AD315">
        <f ca="1">_xlfn.IFNA(IF(VLOOKUP(Pres_2017_T1!AX315,[2]ListeGithub!$I$2:$K$111,3,FALSE)=$A$1,Pres_2017_T1!AZ315,0),0)</f>
        <v>3409</v>
      </c>
      <c r="AK315">
        <f ca="1">_xlfn.IFNA(IF(VLOOKUP(Pres_2017_T1!BE315,[2]ListeGithub!$I$2:$K$111,3,FALSE)=$A$1,Pres_2017_T1!BG315,0),0)</f>
        <v>0</v>
      </c>
      <c r="AR315">
        <f ca="1">_xlfn.IFNA(IF(VLOOKUP(Pres_2017_T1!BL315,[2]ListeGithub!$I$2:$K$111,3,FALSE)=$A$1,Pres_2017_T1!BN315,0),0)</f>
        <v>0</v>
      </c>
      <c r="AY315">
        <f ca="1">_xlfn.IFNA(IF(VLOOKUP(Pres_2017_T1!BS315,[2]ListeGithub!$I$2:$K$111,3,FALSE)=$A$1,Pres_2017_T1!BU315,0),0)</f>
        <v>0</v>
      </c>
      <c r="BF315">
        <f ca="1">_xlfn.IFNA(IF(VLOOKUP(Pres_2017_T1!BZ315,[2]ListeGithub!$I$2:$K$111,3,FALSE)=$A$1,Pres_2017_T1!CB315,0),0)</f>
        <v>0</v>
      </c>
      <c r="BM315">
        <f ca="1">_xlfn.IFNA(IF(VLOOKUP(Pres_2017_T1!CG315,[2]ListeGithub!$I$2:$K$111,3,FALSE)=$A$1,Pres_2017_T1!CI315,0),0)</f>
        <v>0</v>
      </c>
      <c r="BT315">
        <f ca="1">_xlfn.IFNA(IF(VLOOKUP(Pres_2017_T1!CN315,[2]ListeGithub!$I$2:$K$111,3,FALSE)=$A$1,Pres_2017_T1!CP315,0),0)</f>
        <v>0</v>
      </c>
      <c r="CA315">
        <f t="shared" ca="1" si="4"/>
        <v>22996</v>
      </c>
    </row>
    <row r="316" spans="1:79" x14ac:dyDescent="0.75">
      <c r="A316" t="str">
        <v>62_10</v>
      </c>
      <c r="B316">
        <f ca="1">_xlfn.IFNA(IF(VLOOKUP(Pres_2017_T1!V316,[2]ListeGithub!$I$2:$K$111,3,FALSE)=$A$1,Pres_2017_T1!X316,0),0)</f>
        <v>26364</v>
      </c>
      <c r="I316">
        <f ca="1">_xlfn.IFNA(IF(VLOOKUP(Pres_2017_T1!AC316,[2]ListeGithub!$I$2:$K$111,3,FALSE)=$A$1,Pres_2017_T1!AE316,0),0)</f>
        <v>0</v>
      </c>
      <c r="P316">
        <f ca="1">_xlfn.IFNA(IF(VLOOKUP(Pres_2017_T1!AJ316,[2]ListeGithub!$I$2:$K$111,3,FALSE)=$A$1,Pres_2017_T1!AL316,0),0)</f>
        <v>0</v>
      </c>
      <c r="W316">
        <f ca="1">_xlfn.IFNA(IF(VLOOKUP(Pres_2017_T1!AQ316,[2]ListeGithub!$I$2:$K$111,3,FALSE)=$A$1,Pres_2017_T1!AS316,0),0)</f>
        <v>0</v>
      </c>
      <c r="AD316">
        <f ca="1">_xlfn.IFNA(IF(VLOOKUP(Pres_2017_T1!AX316,[2]ListeGithub!$I$2:$K$111,3,FALSE)=$A$1,Pres_2017_T1!AZ316,0),0)</f>
        <v>0</v>
      </c>
      <c r="AK316">
        <f ca="1">_xlfn.IFNA(IF(VLOOKUP(Pres_2017_T1!BE316,[2]ListeGithub!$I$2:$K$111,3,FALSE)=$A$1,Pres_2017_T1!BG316,0),0)</f>
        <v>2898</v>
      </c>
      <c r="AR316">
        <f ca="1">_xlfn.IFNA(IF(VLOOKUP(Pres_2017_T1!BL316,[2]ListeGithub!$I$2:$K$111,3,FALSE)=$A$1,Pres_2017_T1!BN316,0),0)</f>
        <v>0</v>
      </c>
      <c r="AY316">
        <f ca="1">_xlfn.IFNA(IF(VLOOKUP(Pres_2017_T1!BS316,[2]ListeGithub!$I$2:$K$111,3,FALSE)=$A$1,Pres_2017_T1!BU316,0),0)</f>
        <v>0</v>
      </c>
      <c r="BF316">
        <f ca="1">_xlfn.IFNA(IF(VLOOKUP(Pres_2017_T1!BZ316,[2]ListeGithub!$I$2:$K$111,3,FALSE)=$A$1,Pres_2017_T1!CB316,0),0)</f>
        <v>0</v>
      </c>
      <c r="BM316">
        <f ca="1">_xlfn.IFNA(IF(VLOOKUP(Pres_2017_T1!CG316,[2]ListeGithub!$I$2:$K$111,3,FALSE)=$A$1,Pres_2017_T1!CI316,0),0)</f>
        <v>0</v>
      </c>
      <c r="BT316">
        <f ca="1">_xlfn.IFNA(IF(VLOOKUP(Pres_2017_T1!CN316,[2]ListeGithub!$I$2:$K$111,3,FALSE)=$A$1,Pres_2017_T1!CP316,0),0)</f>
        <v>0</v>
      </c>
      <c r="CA316">
        <f t="shared" ca="1" si="4"/>
        <v>29262</v>
      </c>
    </row>
    <row r="317" spans="1:79" x14ac:dyDescent="0.75">
      <c r="A317" t="str">
        <v>62_11</v>
      </c>
      <c r="B317">
        <f ca="1">_xlfn.IFNA(IF(VLOOKUP(Pres_2017_T1!V317,[2]ListeGithub!$I$2:$K$111,3,FALSE)=$A$1,Pres_2017_T1!X317,0),0)</f>
        <v>28556</v>
      </c>
      <c r="I317">
        <f ca="1">_xlfn.IFNA(IF(VLOOKUP(Pres_2017_T1!AC317,[2]ListeGithub!$I$2:$K$111,3,FALSE)=$A$1,Pres_2017_T1!AE317,0),0)</f>
        <v>0</v>
      </c>
      <c r="P317">
        <f ca="1">_xlfn.IFNA(IF(VLOOKUP(Pres_2017_T1!AJ317,[2]ListeGithub!$I$2:$K$111,3,FALSE)=$A$1,Pres_2017_T1!AL317,0),0)</f>
        <v>0</v>
      </c>
      <c r="W317">
        <f ca="1">_xlfn.IFNA(IF(VLOOKUP(Pres_2017_T1!AQ317,[2]ListeGithub!$I$2:$K$111,3,FALSE)=$A$1,Pres_2017_T1!AS317,0),0)</f>
        <v>0</v>
      </c>
      <c r="AD317">
        <f ca="1">_xlfn.IFNA(IF(VLOOKUP(Pres_2017_T1!AX317,[2]ListeGithub!$I$2:$K$111,3,FALSE)=$A$1,Pres_2017_T1!AZ317,0),0)</f>
        <v>0</v>
      </c>
      <c r="AK317">
        <f ca="1">_xlfn.IFNA(IF(VLOOKUP(Pres_2017_T1!BE317,[2]ListeGithub!$I$2:$K$111,3,FALSE)=$A$1,Pres_2017_T1!BG317,0),0)</f>
        <v>2780</v>
      </c>
      <c r="AR317">
        <f ca="1">_xlfn.IFNA(IF(VLOOKUP(Pres_2017_T1!BL317,[2]ListeGithub!$I$2:$K$111,3,FALSE)=$A$1,Pres_2017_T1!BN317,0),0)</f>
        <v>0</v>
      </c>
      <c r="AY317">
        <f ca="1">_xlfn.IFNA(IF(VLOOKUP(Pres_2017_T1!BS317,[2]ListeGithub!$I$2:$K$111,3,FALSE)=$A$1,Pres_2017_T1!BU317,0),0)</f>
        <v>0</v>
      </c>
      <c r="BF317">
        <f ca="1">_xlfn.IFNA(IF(VLOOKUP(Pres_2017_T1!BZ317,[2]ListeGithub!$I$2:$K$111,3,FALSE)=$A$1,Pres_2017_T1!CB317,0),0)</f>
        <v>0</v>
      </c>
      <c r="BM317">
        <f ca="1">_xlfn.IFNA(IF(VLOOKUP(Pres_2017_T1!CG317,[2]ListeGithub!$I$2:$K$111,3,FALSE)=$A$1,Pres_2017_T1!CI317,0),0)</f>
        <v>0</v>
      </c>
      <c r="BT317">
        <f ca="1">_xlfn.IFNA(IF(VLOOKUP(Pres_2017_T1!CN317,[2]ListeGithub!$I$2:$K$111,3,FALSE)=$A$1,Pres_2017_T1!CP317,0),0)</f>
        <v>0</v>
      </c>
      <c r="CA317">
        <f t="shared" ca="1" si="4"/>
        <v>31336</v>
      </c>
    </row>
    <row r="318" spans="1:79" x14ac:dyDescent="0.75">
      <c r="A318" t="str">
        <v>62_12</v>
      </c>
      <c r="B318">
        <f ca="1">_xlfn.IFNA(IF(VLOOKUP(Pres_2017_T1!V318,[2]ListeGithub!$I$2:$K$111,3,FALSE)=$A$1,Pres_2017_T1!X318,0),0)</f>
        <v>29891</v>
      </c>
      <c r="I318">
        <f ca="1">_xlfn.IFNA(IF(VLOOKUP(Pres_2017_T1!AC318,[2]ListeGithub!$I$2:$K$111,3,FALSE)=$A$1,Pres_2017_T1!AE318,0),0)</f>
        <v>0</v>
      </c>
      <c r="P318">
        <f ca="1">_xlfn.IFNA(IF(VLOOKUP(Pres_2017_T1!AJ318,[2]ListeGithub!$I$2:$K$111,3,FALSE)=$A$1,Pres_2017_T1!AL318,0),0)</f>
        <v>0</v>
      </c>
      <c r="W318">
        <f ca="1">_xlfn.IFNA(IF(VLOOKUP(Pres_2017_T1!AQ318,[2]ListeGithub!$I$2:$K$111,3,FALSE)=$A$1,Pres_2017_T1!AS318,0),0)</f>
        <v>0</v>
      </c>
      <c r="AD318">
        <f ca="1">_xlfn.IFNA(IF(VLOOKUP(Pres_2017_T1!AX318,[2]ListeGithub!$I$2:$K$111,3,FALSE)=$A$1,Pres_2017_T1!AZ318,0),0)</f>
        <v>0</v>
      </c>
      <c r="AK318">
        <f ca="1">_xlfn.IFNA(IF(VLOOKUP(Pres_2017_T1!BE318,[2]ListeGithub!$I$2:$K$111,3,FALSE)=$A$1,Pres_2017_T1!BG318,0),0)</f>
        <v>3136</v>
      </c>
      <c r="AR318">
        <f ca="1">_xlfn.IFNA(IF(VLOOKUP(Pres_2017_T1!BL318,[2]ListeGithub!$I$2:$K$111,3,FALSE)=$A$1,Pres_2017_T1!BN318,0),0)</f>
        <v>0</v>
      </c>
      <c r="AY318">
        <f ca="1">_xlfn.IFNA(IF(VLOOKUP(Pres_2017_T1!BS318,[2]ListeGithub!$I$2:$K$111,3,FALSE)=$A$1,Pres_2017_T1!BU318,0),0)</f>
        <v>0</v>
      </c>
      <c r="BF318">
        <f ca="1">_xlfn.IFNA(IF(VLOOKUP(Pres_2017_T1!BZ318,[2]ListeGithub!$I$2:$K$111,3,FALSE)=$A$1,Pres_2017_T1!CB318,0),0)</f>
        <v>0</v>
      </c>
      <c r="BM318">
        <f ca="1">_xlfn.IFNA(IF(VLOOKUP(Pres_2017_T1!CG318,[2]ListeGithub!$I$2:$K$111,3,FALSE)=$A$1,Pres_2017_T1!CI318,0),0)</f>
        <v>0</v>
      </c>
      <c r="BT318">
        <f ca="1">_xlfn.IFNA(IF(VLOOKUP(Pres_2017_T1!CN318,[2]ListeGithub!$I$2:$K$111,3,FALSE)=$A$1,Pres_2017_T1!CP318,0),0)</f>
        <v>0</v>
      </c>
      <c r="CA318">
        <f t="shared" ca="1" si="4"/>
        <v>33027</v>
      </c>
    </row>
    <row r="319" spans="1:79" x14ac:dyDescent="0.75">
      <c r="A319" t="str">
        <v>63_01</v>
      </c>
      <c r="B319">
        <f ca="1">_xlfn.IFNA(IF(VLOOKUP(Pres_2017_T1!V319,[2]ListeGithub!$I$2:$K$111,3,FALSE)=$A$1,Pres_2017_T1!X319,0),0)</f>
        <v>0</v>
      </c>
      <c r="I319">
        <f ca="1">_xlfn.IFNA(IF(VLOOKUP(Pres_2017_T1!AC319,[2]ListeGithub!$I$2:$K$111,3,FALSE)=$A$1,Pres_2017_T1!AE319,0),0)</f>
        <v>0</v>
      </c>
      <c r="P319">
        <f ca="1">_xlfn.IFNA(IF(VLOOKUP(Pres_2017_T1!AJ319,[2]ListeGithub!$I$2:$K$111,3,FALSE)=$A$1,Pres_2017_T1!AL319,0),0)</f>
        <v>9538</v>
      </c>
      <c r="W319">
        <f ca="1">_xlfn.IFNA(IF(VLOOKUP(Pres_2017_T1!AQ319,[2]ListeGithub!$I$2:$K$111,3,FALSE)=$A$1,Pres_2017_T1!AS319,0),0)</f>
        <v>0</v>
      </c>
      <c r="AD319">
        <f ca="1">_xlfn.IFNA(IF(VLOOKUP(Pres_2017_T1!AX319,[2]ListeGithub!$I$2:$K$111,3,FALSE)=$A$1,Pres_2017_T1!AZ319,0),0)</f>
        <v>0</v>
      </c>
      <c r="AK319">
        <f ca="1">_xlfn.IFNA(IF(VLOOKUP(Pres_2017_T1!BE319,[2]ListeGithub!$I$2:$K$111,3,FALSE)=$A$1,Pres_2017_T1!BG319,0),0)</f>
        <v>2306</v>
      </c>
      <c r="AR319">
        <f ca="1">_xlfn.IFNA(IF(VLOOKUP(Pres_2017_T1!BL319,[2]ListeGithub!$I$2:$K$111,3,FALSE)=$A$1,Pres_2017_T1!BN319,0),0)</f>
        <v>0</v>
      </c>
      <c r="AY319">
        <f ca="1">_xlfn.IFNA(IF(VLOOKUP(Pres_2017_T1!BS319,[2]ListeGithub!$I$2:$K$111,3,FALSE)=$A$1,Pres_2017_T1!BU319,0),0)</f>
        <v>0</v>
      </c>
      <c r="BF319">
        <f ca="1">_xlfn.IFNA(IF(VLOOKUP(Pres_2017_T1!BZ319,[2]ListeGithub!$I$2:$K$111,3,FALSE)=$A$1,Pres_2017_T1!CB319,0),0)</f>
        <v>0</v>
      </c>
      <c r="BM319">
        <f ca="1">_xlfn.IFNA(IF(VLOOKUP(Pres_2017_T1!CG319,[2]ListeGithub!$I$2:$K$111,3,FALSE)=$A$1,Pres_2017_T1!CI319,0),0)</f>
        <v>0</v>
      </c>
      <c r="BT319">
        <f ca="1">_xlfn.IFNA(IF(VLOOKUP(Pres_2017_T1!CN319,[2]ListeGithub!$I$2:$K$111,3,FALSE)=$A$1,Pres_2017_T1!CP319,0),0)</f>
        <v>0</v>
      </c>
      <c r="CA319">
        <f t="shared" ca="1" si="4"/>
        <v>11844</v>
      </c>
    </row>
    <row r="320" spans="1:79" x14ac:dyDescent="0.75">
      <c r="A320" t="str">
        <v>63_02</v>
      </c>
      <c r="B320">
        <f ca="1">_xlfn.IFNA(IF(VLOOKUP(Pres_2017_T1!V320,[2]ListeGithub!$I$2:$K$111,3,FALSE)=$A$1,Pres_2017_T1!X320,0),0)</f>
        <v>0</v>
      </c>
      <c r="I320">
        <f ca="1">_xlfn.IFNA(IF(VLOOKUP(Pres_2017_T1!AC320,[2]ListeGithub!$I$2:$K$111,3,FALSE)=$A$1,Pres_2017_T1!AE320,0),0)</f>
        <v>0</v>
      </c>
      <c r="P320">
        <f ca="1">_xlfn.IFNA(IF(VLOOKUP(Pres_2017_T1!AJ320,[2]ListeGithub!$I$2:$K$111,3,FALSE)=$A$1,Pres_2017_T1!AL320,0),0)</f>
        <v>13625</v>
      </c>
      <c r="W320">
        <f ca="1">_xlfn.IFNA(IF(VLOOKUP(Pres_2017_T1!AQ320,[2]ListeGithub!$I$2:$K$111,3,FALSE)=$A$1,Pres_2017_T1!AS320,0),0)</f>
        <v>0</v>
      </c>
      <c r="AD320">
        <f ca="1">_xlfn.IFNA(IF(VLOOKUP(Pres_2017_T1!AX320,[2]ListeGithub!$I$2:$K$111,3,FALSE)=$A$1,Pres_2017_T1!AZ320,0),0)</f>
        <v>0</v>
      </c>
      <c r="AK320">
        <f ca="1">_xlfn.IFNA(IF(VLOOKUP(Pres_2017_T1!BE320,[2]ListeGithub!$I$2:$K$111,3,FALSE)=$A$1,Pres_2017_T1!BG320,0),0)</f>
        <v>3340</v>
      </c>
      <c r="AR320">
        <f ca="1">_xlfn.IFNA(IF(VLOOKUP(Pres_2017_T1!BL320,[2]ListeGithub!$I$2:$K$111,3,FALSE)=$A$1,Pres_2017_T1!BN320,0),0)</f>
        <v>0</v>
      </c>
      <c r="AY320">
        <f ca="1">_xlfn.IFNA(IF(VLOOKUP(Pres_2017_T1!BS320,[2]ListeGithub!$I$2:$K$111,3,FALSE)=$A$1,Pres_2017_T1!BU320,0),0)</f>
        <v>0</v>
      </c>
      <c r="BF320">
        <f ca="1">_xlfn.IFNA(IF(VLOOKUP(Pres_2017_T1!BZ320,[2]ListeGithub!$I$2:$K$111,3,FALSE)=$A$1,Pres_2017_T1!CB320,0),0)</f>
        <v>0</v>
      </c>
      <c r="BM320">
        <f ca="1">_xlfn.IFNA(IF(VLOOKUP(Pres_2017_T1!CG320,[2]ListeGithub!$I$2:$K$111,3,FALSE)=$A$1,Pres_2017_T1!CI320,0),0)</f>
        <v>0</v>
      </c>
      <c r="BT320">
        <f ca="1">_xlfn.IFNA(IF(VLOOKUP(Pres_2017_T1!CN320,[2]ListeGithub!$I$2:$K$111,3,FALSE)=$A$1,Pres_2017_T1!CP320,0),0)</f>
        <v>0</v>
      </c>
      <c r="CA320">
        <f t="shared" ca="1" si="4"/>
        <v>16965</v>
      </c>
    </row>
    <row r="321" spans="1:79" x14ac:dyDescent="0.75">
      <c r="A321" t="str">
        <v>63_03</v>
      </c>
      <c r="B321">
        <f ca="1">_xlfn.IFNA(IF(VLOOKUP(Pres_2017_T1!V321,[2]ListeGithub!$I$2:$K$111,3,FALSE)=$A$1,Pres_2017_T1!X321,0),0)</f>
        <v>0</v>
      </c>
      <c r="I321">
        <f ca="1">_xlfn.IFNA(IF(VLOOKUP(Pres_2017_T1!AC321,[2]ListeGithub!$I$2:$K$111,3,FALSE)=$A$1,Pres_2017_T1!AE321,0),0)</f>
        <v>0</v>
      </c>
      <c r="P321">
        <f ca="1">_xlfn.IFNA(IF(VLOOKUP(Pres_2017_T1!AJ321,[2]ListeGithub!$I$2:$K$111,3,FALSE)=$A$1,Pres_2017_T1!AL321,0),0)</f>
        <v>0</v>
      </c>
      <c r="W321">
        <f ca="1">_xlfn.IFNA(IF(VLOOKUP(Pres_2017_T1!AQ321,[2]ListeGithub!$I$2:$K$111,3,FALSE)=$A$1,Pres_2017_T1!AS321,0),0)</f>
        <v>8812</v>
      </c>
      <c r="AD321">
        <f ca="1">_xlfn.IFNA(IF(VLOOKUP(Pres_2017_T1!AX321,[2]ListeGithub!$I$2:$K$111,3,FALSE)=$A$1,Pres_2017_T1!AZ321,0),0)</f>
        <v>0</v>
      </c>
      <c r="AK321">
        <f ca="1">_xlfn.IFNA(IF(VLOOKUP(Pres_2017_T1!BE321,[2]ListeGithub!$I$2:$K$111,3,FALSE)=$A$1,Pres_2017_T1!BG321,0),0)</f>
        <v>2742</v>
      </c>
      <c r="AR321">
        <f ca="1">_xlfn.IFNA(IF(VLOOKUP(Pres_2017_T1!BL321,[2]ListeGithub!$I$2:$K$111,3,FALSE)=$A$1,Pres_2017_T1!BN321,0),0)</f>
        <v>0</v>
      </c>
      <c r="AY321">
        <f ca="1">_xlfn.IFNA(IF(VLOOKUP(Pres_2017_T1!BS321,[2]ListeGithub!$I$2:$K$111,3,FALSE)=$A$1,Pres_2017_T1!BU321,0),0)</f>
        <v>0</v>
      </c>
      <c r="BF321">
        <f ca="1">_xlfn.IFNA(IF(VLOOKUP(Pres_2017_T1!BZ321,[2]ListeGithub!$I$2:$K$111,3,FALSE)=$A$1,Pres_2017_T1!CB321,0),0)</f>
        <v>0</v>
      </c>
      <c r="BM321">
        <f ca="1">_xlfn.IFNA(IF(VLOOKUP(Pres_2017_T1!CG321,[2]ListeGithub!$I$2:$K$111,3,FALSE)=$A$1,Pres_2017_T1!CI321,0),0)</f>
        <v>0</v>
      </c>
      <c r="BT321">
        <f ca="1">_xlfn.IFNA(IF(VLOOKUP(Pres_2017_T1!CN321,[2]ListeGithub!$I$2:$K$111,3,FALSE)=$A$1,Pres_2017_T1!CP321,0),0)</f>
        <v>0</v>
      </c>
      <c r="CA321">
        <f t="shared" ca="1" si="4"/>
        <v>11554</v>
      </c>
    </row>
    <row r="322" spans="1:79" x14ac:dyDescent="0.75">
      <c r="A322" t="str">
        <v>63_04</v>
      </c>
      <c r="B322">
        <f ca="1">_xlfn.IFNA(IF(VLOOKUP(Pres_2017_T1!V322,[2]ListeGithub!$I$2:$K$111,3,FALSE)=$A$1,Pres_2017_T1!X322,0),0)</f>
        <v>0</v>
      </c>
      <c r="I322">
        <f ca="1">_xlfn.IFNA(IF(VLOOKUP(Pres_2017_T1!AC322,[2]ListeGithub!$I$2:$K$111,3,FALSE)=$A$1,Pres_2017_T1!AE322,0),0)</f>
        <v>0</v>
      </c>
      <c r="P322">
        <f ca="1">_xlfn.IFNA(IF(VLOOKUP(Pres_2017_T1!AJ322,[2]ListeGithub!$I$2:$K$111,3,FALSE)=$A$1,Pres_2017_T1!AL322,0),0)</f>
        <v>13259</v>
      </c>
      <c r="W322">
        <f ca="1">_xlfn.IFNA(IF(VLOOKUP(Pres_2017_T1!AQ322,[2]ListeGithub!$I$2:$K$111,3,FALSE)=$A$1,Pres_2017_T1!AS322,0),0)</f>
        <v>0</v>
      </c>
      <c r="AD322">
        <f ca="1">_xlfn.IFNA(IF(VLOOKUP(Pres_2017_T1!AX322,[2]ListeGithub!$I$2:$K$111,3,FALSE)=$A$1,Pres_2017_T1!AZ322,0),0)</f>
        <v>0</v>
      </c>
      <c r="AK322">
        <f ca="1">_xlfn.IFNA(IF(VLOOKUP(Pres_2017_T1!BE322,[2]ListeGithub!$I$2:$K$111,3,FALSE)=$A$1,Pres_2017_T1!BG322,0),0)</f>
        <v>3526</v>
      </c>
      <c r="AR322">
        <f ca="1">_xlfn.IFNA(IF(VLOOKUP(Pres_2017_T1!BL322,[2]ListeGithub!$I$2:$K$111,3,FALSE)=$A$1,Pres_2017_T1!BN322,0),0)</f>
        <v>0</v>
      </c>
      <c r="AY322">
        <f ca="1">_xlfn.IFNA(IF(VLOOKUP(Pres_2017_T1!BS322,[2]ListeGithub!$I$2:$K$111,3,FALSE)=$A$1,Pres_2017_T1!BU322,0),0)</f>
        <v>0</v>
      </c>
      <c r="BF322">
        <f ca="1">_xlfn.IFNA(IF(VLOOKUP(Pres_2017_T1!BZ322,[2]ListeGithub!$I$2:$K$111,3,FALSE)=$A$1,Pres_2017_T1!CB322,0),0)</f>
        <v>0</v>
      </c>
      <c r="BM322">
        <f ca="1">_xlfn.IFNA(IF(VLOOKUP(Pres_2017_T1!CG322,[2]ListeGithub!$I$2:$K$111,3,FALSE)=$A$1,Pres_2017_T1!CI322,0),0)</f>
        <v>0</v>
      </c>
      <c r="BT322">
        <f ca="1">_xlfn.IFNA(IF(VLOOKUP(Pres_2017_T1!CN322,[2]ListeGithub!$I$2:$K$111,3,FALSE)=$A$1,Pres_2017_T1!CP322,0),0)</f>
        <v>0</v>
      </c>
      <c r="CA322">
        <f t="shared" ca="1" si="4"/>
        <v>16785</v>
      </c>
    </row>
    <row r="323" spans="1:79" x14ac:dyDescent="0.75">
      <c r="A323" t="str">
        <v>63_05</v>
      </c>
      <c r="B323">
        <f ca="1">_xlfn.IFNA(IF(VLOOKUP(Pres_2017_T1!V323,[2]ListeGithub!$I$2:$K$111,3,FALSE)=$A$1,Pres_2017_T1!X323,0),0)</f>
        <v>0</v>
      </c>
      <c r="I323">
        <f ca="1">_xlfn.IFNA(IF(VLOOKUP(Pres_2017_T1!AC323,[2]ListeGithub!$I$2:$K$111,3,FALSE)=$A$1,Pres_2017_T1!AE323,0),0)</f>
        <v>17796</v>
      </c>
      <c r="P323">
        <f ca="1">_xlfn.IFNA(IF(VLOOKUP(Pres_2017_T1!AJ323,[2]ListeGithub!$I$2:$K$111,3,FALSE)=$A$1,Pres_2017_T1!AL323,0),0)</f>
        <v>0</v>
      </c>
      <c r="W323">
        <f ca="1">_xlfn.IFNA(IF(VLOOKUP(Pres_2017_T1!AQ323,[2]ListeGithub!$I$2:$K$111,3,FALSE)=$A$1,Pres_2017_T1!AS323,0),0)</f>
        <v>0</v>
      </c>
      <c r="AD323">
        <f ca="1">_xlfn.IFNA(IF(VLOOKUP(Pres_2017_T1!AX323,[2]ListeGithub!$I$2:$K$111,3,FALSE)=$A$1,Pres_2017_T1!AZ323,0),0)</f>
        <v>0</v>
      </c>
      <c r="AK323">
        <f ca="1">_xlfn.IFNA(IF(VLOOKUP(Pres_2017_T1!BE323,[2]ListeGithub!$I$2:$K$111,3,FALSE)=$A$1,Pres_2017_T1!BG323,0),0)</f>
        <v>3731</v>
      </c>
      <c r="AR323">
        <f ca="1">_xlfn.IFNA(IF(VLOOKUP(Pres_2017_T1!BL323,[2]ListeGithub!$I$2:$K$111,3,FALSE)=$A$1,Pres_2017_T1!BN323,0),0)</f>
        <v>0</v>
      </c>
      <c r="AY323">
        <f ca="1">_xlfn.IFNA(IF(VLOOKUP(Pres_2017_T1!BS323,[2]ListeGithub!$I$2:$K$111,3,FALSE)=$A$1,Pres_2017_T1!BU323,0),0)</f>
        <v>0</v>
      </c>
      <c r="BF323">
        <f ca="1">_xlfn.IFNA(IF(VLOOKUP(Pres_2017_T1!BZ323,[2]ListeGithub!$I$2:$K$111,3,FALSE)=$A$1,Pres_2017_T1!CB323,0),0)</f>
        <v>0</v>
      </c>
      <c r="BM323">
        <f ca="1">_xlfn.IFNA(IF(VLOOKUP(Pres_2017_T1!CG323,[2]ListeGithub!$I$2:$K$111,3,FALSE)=$A$1,Pres_2017_T1!CI323,0),0)</f>
        <v>0</v>
      </c>
      <c r="BT323">
        <f ca="1">_xlfn.IFNA(IF(VLOOKUP(Pres_2017_T1!CN323,[2]ListeGithub!$I$2:$K$111,3,FALSE)=$A$1,Pres_2017_T1!CP323,0),0)</f>
        <v>0</v>
      </c>
      <c r="CA323">
        <f t="shared" ref="CA323:CA386" ca="1" si="5">SUM(B323:BZ323)</f>
        <v>21527</v>
      </c>
    </row>
    <row r="324" spans="1:79" x14ac:dyDescent="0.75">
      <c r="A324" t="str">
        <v>64_01</v>
      </c>
      <c r="B324">
        <f ca="1">_xlfn.IFNA(IF(VLOOKUP(Pres_2017_T1!V324,[2]ListeGithub!$I$2:$K$111,3,FALSE)=$A$1,Pres_2017_T1!X324,0),0)</f>
        <v>0</v>
      </c>
      <c r="I324">
        <f ca="1">_xlfn.IFNA(IF(VLOOKUP(Pres_2017_T1!AC324,[2]ListeGithub!$I$2:$K$111,3,FALSE)=$A$1,Pres_2017_T1!AE324,0),0)</f>
        <v>0</v>
      </c>
      <c r="P324">
        <f ca="1">_xlfn.IFNA(IF(VLOOKUP(Pres_2017_T1!AJ324,[2]ListeGithub!$I$2:$K$111,3,FALSE)=$A$1,Pres_2017_T1!AL324,0),0)</f>
        <v>0</v>
      </c>
      <c r="W324">
        <f ca="1">_xlfn.IFNA(IF(VLOOKUP(Pres_2017_T1!AQ324,[2]ListeGithub!$I$2:$K$111,3,FALSE)=$A$1,Pres_2017_T1!AS324,0),0)</f>
        <v>7528</v>
      </c>
      <c r="AD324">
        <f ca="1">_xlfn.IFNA(IF(VLOOKUP(Pres_2017_T1!AX324,[2]ListeGithub!$I$2:$K$111,3,FALSE)=$A$1,Pres_2017_T1!AZ324,0),0)</f>
        <v>0</v>
      </c>
      <c r="AK324">
        <f ca="1">_xlfn.IFNA(IF(VLOOKUP(Pres_2017_T1!BE324,[2]ListeGithub!$I$2:$K$111,3,FALSE)=$A$1,Pres_2017_T1!BG324,0),0)</f>
        <v>0</v>
      </c>
      <c r="AR324">
        <f ca="1">_xlfn.IFNA(IF(VLOOKUP(Pres_2017_T1!BL324,[2]ListeGithub!$I$2:$K$111,3,FALSE)=$A$1,Pres_2017_T1!BN324,0),0)</f>
        <v>2115</v>
      </c>
      <c r="AY324">
        <f ca="1">_xlfn.IFNA(IF(VLOOKUP(Pres_2017_T1!BS324,[2]ListeGithub!$I$2:$K$111,3,FALSE)=$A$1,Pres_2017_T1!BU324,0),0)</f>
        <v>0</v>
      </c>
      <c r="BF324">
        <f ca="1">_xlfn.IFNA(IF(VLOOKUP(Pres_2017_T1!BZ324,[2]ListeGithub!$I$2:$K$111,3,FALSE)=$A$1,Pres_2017_T1!CB324,0),0)</f>
        <v>0</v>
      </c>
      <c r="BM324">
        <f ca="1">_xlfn.IFNA(IF(VLOOKUP(Pres_2017_T1!CG324,[2]ListeGithub!$I$2:$K$111,3,FALSE)=$A$1,Pres_2017_T1!CI324,0),0)</f>
        <v>0</v>
      </c>
      <c r="BT324">
        <f ca="1">_xlfn.IFNA(IF(VLOOKUP(Pres_2017_T1!CN324,[2]ListeGithub!$I$2:$K$111,3,FALSE)=$A$1,Pres_2017_T1!CP324,0),0)</f>
        <v>0</v>
      </c>
      <c r="CA324">
        <f t="shared" ca="1" si="5"/>
        <v>9643</v>
      </c>
    </row>
    <row r="325" spans="1:79" x14ac:dyDescent="0.75">
      <c r="A325" t="str">
        <v>64_02</v>
      </c>
      <c r="B325">
        <f ca="1">_xlfn.IFNA(IF(VLOOKUP(Pres_2017_T1!V325,[2]ListeGithub!$I$2:$K$111,3,FALSE)=$A$1,Pres_2017_T1!X325,0),0)</f>
        <v>0</v>
      </c>
      <c r="I325">
        <f ca="1">_xlfn.IFNA(IF(VLOOKUP(Pres_2017_T1!AC325,[2]ListeGithub!$I$2:$K$111,3,FALSE)=$A$1,Pres_2017_T1!AE325,0),0)</f>
        <v>0</v>
      </c>
      <c r="P325">
        <f ca="1">_xlfn.IFNA(IF(VLOOKUP(Pres_2017_T1!AJ325,[2]ListeGithub!$I$2:$K$111,3,FALSE)=$A$1,Pres_2017_T1!AL325,0),0)</f>
        <v>0</v>
      </c>
      <c r="W325">
        <f ca="1">_xlfn.IFNA(IF(VLOOKUP(Pres_2017_T1!AQ325,[2]ListeGithub!$I$2:$K$111,3,FALSE)=$A$1,Pres_2017_T1!AS325,0),0)</f>
        <v>9984</v>
      </c>
      <c r="AD325">
        <f ca="1">_xlfn.IFNA(IF(VLOOKUP(Pres_2017_T1!AX325,[2]ListeGithub!$I$2:$K$111,3,FALSE)=$A$1,Pres_2017_T1!AZ325,0),0)</f>
        <v>0</v>
      </c>
      <c r="AK325">
        <f ca="1">_xlfn.IFNA(IF(VLOOKUP(Pres_2017_T1!BE325,[2]ListeGithub!$I$2:$K$111,3,FALSE)=$A$1,Pres_2017_T1!BG325,0),0)</f>
        <v>0</v>
      </c>
      <c r="AR325">
        <f ca="1">_xlfn.IFNA(IF(VLOOKUP(Pres_2017_T1!BL325,[2]ListeGithub!$I$2:$K$111,3,FALSE)=$A$1,Pres_2017_T1!BN325,0),0)</f>
        <v>2657</v>
      </c>
      <c r="AY325">
        <f ca="1">_xlfn.IFNA(IF(VLOOKUP(Pres_2017_T1!BS325,[2]ListeGithub!$I$2:$K$111,3,FALSE)=$A$1,Pres_2017_T1!BU325,0),0)</f>
        <v>0</v>
      </c>
      <c r="BF325">
        <f ca="1">_xlfn.IFNA(IF(VLOOKUP(Pres_2017_T1!BZ325,[2]ListeGithub!$I$2:$K$111,3,FALSE)=$A$1,Pres_2017_T1!CB325,0),0)</f>
        <v>0</v>
      </c>
      <c r="BM325">
        <f ca="1">_xlfn.IFNA(IF(VLOOKUP(Pres_2017_T1!CG325,[2]ListeGithub!$I$2:$K$111,3,FALSE)=$A$1,Pres_2017_T1!CI325,0),0)</f>
        <v>0</v>
      </c>
      <c r="BT325">
        <f ca="1">_xlfn.IFNA(IF(VLOOKUP(Pres_2017_T1!CN325,[2]ListeGithub!$I$2:$K$111,3,FALSE)=$A$1,Pres_2017_T1!CP325,0),0)</f>
        <v>0</v>
      </c>
      <c r="CA325">
        <f t="shared" ca="1" si="5"/>
        <v>12641</v>
      </c>
    </row>
    <row r="326" spans="1:79" x14ac:dyDescent="0.75">
      <c r="A326" t="str">
        <v>64_03</v>
      </c>
      <c r="B326">
        <f ca="1">_xlfn.IFNA(IF(VLOOKUP(Pres_2017_T1!V326,[2]ListeGithub!$I$2:$K$111,3,FALSE)=$A$1,Pres_2017_T1!X326,0),0)</f>
        <v>0</v>
      </c>
      <c r="I326">
        <f ca="1">_xlfn.IFNA(IF(VLOOKUP(Pres_2017_T1!AC326,[2]ListeGithub!$I$2:$K$111,3,FALSE)=$A$1,Pres_2017_T1!AE326,0),0)</f>
        <v>0</v>
      </c>
      <c r="P326">
        <f ca="1">_xlfn.IFNA(IF(VLOOKUP(Pres_2017_T1!AJ326,[2]ListeGithub!$I$2:$K$111,3,FALSE)=$A$1,Pres_2017_T1!AL326,0),0)</f>
        <v>10962</v>
      </c>
      <c r="W326">
        <f ca="1">_xlfn.IFNA(IF(VLOOKUP(Pres_2017_T1!AQ326,[2]ListeGithub!$I$2:$K$111,3,FALSE)=$A$1,Pres_2017_T1!AS326,0),0)</f>
        <v>0</v>
      </c>
      <c r="AD326">
        <f ca="1">_xlfn.IFNA(IF(VLOOKUP(Pres_2017_T1!AX326,[2]ListeGithub!$I$2:$K$111,3,FALSE)=$A$1,Pres_2017_T1!AZ326,0),0)</f>
        <v>0</v>
      </c>
      <c r="AK326">
        <f ca="1">_xlfn.IFNA(IF(VLOOKUP(Pres_2017_T1!BE326,[2]ListeGithub!$I$2:$K$111,3,FALSE)=$A$1,Pres_2017_T1!BG326,0),0)</f>
        <v>0</v>
      </c>
      <c r="AR326">
        <f ca="1">_xlfn.IFNA(IF(VLOOKUP(Pres_2017_T1!BL326,[2]ListeGithub!$I$2:$K$111,3,FALSE)=$A$1,Pres_2017_T1!BN326,0),0)</f>
        <v>2653</v>
      </c>
      <c r="AY326">
        <f ca="1">_xlfn.IFNA(IF(VLOOKUP(Pres_2017_T1!BS326,[2]ListeGithub!$I$2:$K$111,3,FALSE)=$A$1,Pres_2017_T1!BU326,0),0)</f>
        <v>0</v>
      </c>
      <c r="BF326">
        <f ca="1">_xlfn.IFNA(IF(VLOOKUP(Pres_2017_T1!BZ326,[2]ListeGithub!$I$2:$K$111,3,FALSE)=$A$1,Pres_2017_T1!CB326,0),0)</f>
        <v>0</v>
      </c>
      <c r="BM326">
        <f ca="1">_xlfn.IFNA(IF(VLOOKUP(Pres_2017_T1!CG326,[2]ListeGithub!$I$2:$K$111,3,FALSE)=$A$1,Pres_2017_T1!CI326,0),0)</f>
        <v>0</v>
      </c>
      <c r="BT326">
        <f ca="1">_xlfn.IFNA(IF(VLOOKUP(Pres_2017_T1!CN326,[2]ListeGithub!$I$2:$K$111,3,FALSE)=$A$1,Pres_2017_T1!CP326,0),0)</f>
        <v>0</v>
      </c>
      <c r="CA326">
        <f t="shared" ca="1" si="5"/>
        <v>13615</v>
      </c>
    </row>
    <row r="327" spans="1:79" x14ac:dyDescent="0.75">
      <c r="A327" t="str">
        <v>64_04</v>
      </c>
      <c r="B327">
        <f ca="1">_xlfn.IFNA(IF(VLOOKUP(Pres_2017_T1!V327,[2]ListeGithub!$I$2:$K$111,3,FALSE)=$A$1,Pres_2017_T1!X327,0),0)</f>
        <v>0</v>
      </c>
      <c r="I327">
        <f ca="1">_xlfn.IFNA(IF(VLOOKUP(Pres_2017_T1!AC327,[2]ListeGithub!$I$2:$K$111,3,FALSE)=$A$1,Pres_2017_T1!AE327,0),0)</f>
        <v>0</v>
      </c>
      <c r="P327">
        <f ca="1">_xlfn.IFNA(IF(VLOOKUP(Pres_2017_T1!AJ327,[2]ListeGithub!$I$2:$K$111,3,FALSE)=$A$1,Pres_2017_T1!AL327,0),0)</f>
        <v>0</v>
      </c>
      <c r="W327">
        <f ca="1">_xlfn.IFNA(IF(VLOOKUP(Pres_2017_T1!AQ327,[2]ListeGithub!$I$2:$K$111,3,FALSE)=$A$1,Pres_2017_T1!AS327,0),0)</f>
        <v>0</v>
      </c>
      <c r="AD327">
        <f ca="1">_xlfn.IFNA(IF(VLOOKUP(Pres_2017_T1!AX327,[2]ListeGithub!$I$2:$K$111,3,FALSE)=$A$1,Pres_2017_T1!AZ327,0),0)</f>
        <v>7535</v>
      </c>
      <c r="AK327">
        <f ca="1">_xlfn.IFNA(IF(VLOOKUP(Pres_2017_T1!BE327,[2]ListeGithub!$I$2:$K$111,3,FALSE)=$A$1,Pres_2017_T1!BG327,0),0)</f>
        <v>0</v>
      </c>
      <c r="AR327">
        <f ca="1">_xlfn.IFNA(IF(VLOOKUP(Pres_2017_T1!BL327,[2]ListeGithub!$I$2:$K$111,3,FALSE)=$A$1,Pres_2017_T1!BN327,0),0)</f>
        <v>2161</v>
      </c>
      <c r="AY327">
        <f ca="1">_xlfn.IFNA(IF(VLOOKUP(Pres_2017_T1!BS327,[2]ListeGithub!$I$2:$K$111,3,FALSE)=$A$1,Pres_2017_T1!BU327,0),0)</f>
        <v>0</v>
      </c>
      <c r="BF327">
        <f ca="1">_xlfn.IFNA(IF(VLOOKUP(Pres_2017_T1!BZ327,[2]ListeGithub!$I$2:$K$111,3,FALSE)=$A$1,Pres_2017_T1!CB327,0),0)</f>
        <v>0</v>
      </c>
      <c r="BM327">
        <f ca="1">_xlfn.IFNA(IF(VLOOKUP(Pres_2017_T1!CG327,[2]ListeGithub!$I$2:$K$111,3,FALSE)=$A$1,Pres_2017_T1!CI327,0),0)</f>
        <v>0</v>
      </c>
      <c r="BT327">
        <f ca="1">_xlfn.IFNA(IF(VLOOKUP(Pres_2017_T1!CN327,[2]ListeGithub!$I$2:$K$111,3,FALSE)=$A$1,Pres_2017_T1!CP327,0),0)</f>
        <v>0</v>
      </c>
      <c r="CA327">
        <f t="shared" ca="1" si="5"/>
        <v>9696</v>
      </c>
    </row>
    <row r="328" spans="1:79" x14ac:dyDescent="0.75">
      <c r="A328" t="str">
        <v>64_05</v>
      </c>
      <c r="B328">
        <f ca="1">_xlfn.IFNA(IF(VLOOKUP(Pres_2017_T1!V328,[2]ListeGithub!$I$2:$K$111,3,FALSE)=$A$1,Pres_2017_T1!X328,0),0)</f>
        <v>0</v>
      </c>
      <c r="I328">
        <f ca="1">_xlfn.IFNA(IF(VLOOKUP(Pres_2017_T1!AC328,[2]ListeGithub!$I$2:$K$111,3,FALSE)=$A$1,Pres_2017_T1!AE328,0),0)</f>
        <v>0</v>
      </c>
      <c r="P328">
        <f ca="1">_xlfn.IFNA(IF(VLOOKUP(Pres_2017_T1!AJ328,[2]ListeGithub!$I$2:$K$111,3,FALSE)=$A$1,Pres_2017_T1!AL328,0),0)</f>
        <v>0</v>
      </c>
      <c r="W328">
        <f ca="1">_xlfn.IFNA(IF(VLOOKUP(Pres_2017_T1!AQ328,[2]ListeGithub!$I$2:$K$111,3,FALSE)=$A$1,Pres_2017_T1!AS328,0),0)</f>
        <v>9515</v>
      </c>
      <c r="AD328">
        <f ca="1">_xlfn.IFNA(IF(VLOOKUP(Pres_2017_T1!AX328,[2]ListeGithub!$I$2:$K$111,3,FALSE)=$A$1,Pres_2017_T1!AZ328,0),0)</f>
        <v>0</v>
      </c>
      <c r="AK328">
        <f ca="1">_xlfn.IFNA(IF(VLOOKUP(Pres_2017_T1!BE328,[2]ListeGithub!$I$2:$K$111,3,FALSE)=$A$1,Pres_2017_T1!BG328,0),0)</f>
        <v>0</v>
      </c>
      <c r="AR328">
        <f ca="1">_xlfn.IFNA(IF(VLOOKUP(Pres_2017_T1!BL328,[2]ListeGithub!$I$2:$K$111,3,FALSE)=$A$1,Pres_2017_T1!BN328,0),0)</f>
        <v>2575</v>
      </c>
      <c r="AY328">
        <f ca="1">_xlfn.IFNA(IF(VLOOKUP(Pres_2017_T1!BS328,[2]ListeGithub!$I$2:$K$111,3,FALSE)=$A$1,Pres_2017_T1!BU328,0),0)</f>
        <v>0</v>
      </c>
      <c r="BF328">
        <f ca="1">_xlfn.IFNA(IF(VLOOKUP(Pres_2017_T1!BZ328,[2]ListeGithub!$I$2:$K$111,3,FALSE)=$A$1,Pres_2017_T1!CB328,0),0)</f>
        <v>0</v>
      </c>
      <c r="BM328">
        <f ca="1">_xlfn.IFNA(IF(VLOOKUP(Pres_2017_T1!CG328,[2]ListeGithub!$I$2:$K$111,3,FALSE)=$A$1,Pres_2017_T1!CI328,0),0)</f>
        <v>0</v>
      </c>
      <c r="BT328">
        <f ca="1">_xlfn.IFNA(IF(VLOOKUP(Pres_2017_T1!CN328,[2]ListeGithub!$I$2:$K$111,3,FALSE)=$A$1,Pres_2017_T1!CP328,0),0)</f>
        <v>0</v>
      </c>
      <c r="CA328">
        <f t="shared" ca="1" si="5"/>
        <v>12090</v>
      </c>
    </row>
    <row r="329" spans="1:79" x14ac:dyDescent="0.75">
      <c r="A329" t="str">
        <v>64_06</v>
      </c>
      <c r="B329">
        <f ca="1">_xlfn.IFNA(IF(VLOOKUP(Pres_2017_T1!V329,[2]ListeGithub!$I$2:$K$111,3,FALSE)=$A$1,Pres_2017_T1!X329,0),0)</f>
        <v>0</v>
      </c>
      <c r="I329">
        <f ca="1">_xlfn.IFNA(IF(VLOOKUP(Pres_2017_T1!AC329,[2]ListeGithub!$I$2:$K$111,3,FALSE)=$A$1,Pres_2017_T1!AE329,0),0)</f>
        <v>0</v>
      </c>
      <c r="P329">
        <f ca="1">_xlfn.IFNA(IF(VLOOKUP(Pres_2017_T1!AJ329,[2]ListeGithub!$I$2:$K$111,3,FALSE)=$A$1,Pres_2017_T1!AL329,0),0)</f>
        <v>0</v>
      </c>
      <c r="W329">
        <f ca="1">_xlfn.IFNA(IF(VLOOKUP(Pres_2017_T1!AQ329,[2]ListeGithub!$I$2:$K$111,3,FALSE)=$A$1,Pres_2017_T1!AS329,0),0)</f>
        <v>8852</v>
      </c>
      <c r="AD329">
        <f ca="1">_xlfn.IFNA(IF(VLOOKUP(Pres_2017_T1!AX329,[2]ListeGithub!$I$2:$K$111,3,FALSE)=$A$1,Pres_2017_T1!AZ329,0),0)</f>
        <v>0</v>
      </c>
      <c r="AK329">
        <f ca="1">_xlfn.IFNA(IF(VLOOKUP(Pres_2017_T1!BE329,[2]ListeGithub!$I$2:$K$111,3,FALSE)=$A$1,Pres_2017_T1!BG329,0),0)</f>
        <v>0</v>
      </c>
      <c r="AR329">
        <f ca="1">_xlfn.IFNA(IF(VLOOKUP(Pres_2017_T1!BL329,[2]ListeGithub!$I$2:$K$111,3,FALSE)=$A$1,Pres_2017_T1!BN329,0),0)</f>
        <v>2566</v>
      </c>
      <c r="AY329">
        <f ca="1">_xlfn.IFNA(IF(VLOOKUP(Pres_2017_T1!BS329,[2]ListeGithub!$I$2:$K$111,3,FALSE)=$A$1,Pres_2017_T1!BU329,0),0)</f>
        <v>0</v>
      </c>
      <c r="BF329">
        <f ca="1">_xlfn.IFNA(IF(VLOOKUP(Pres_2017_T1!BZ329,[2]ListeGithub!$I$2:$K$111,3,FALSE)=$A$1,Pres_2017_T1!CB329,0),0)</f>
        <v>0</v>
      </c>
      <c r="BM329">
        <f ca="1">_xlfn.IFNA(IF(VLOOKUP(Pres_2017_T1!CG329,[2]ListeGithub!$I$2:$K$111,3,FALSE)=$A$1,Pres_2017_T1!CI329,0),0)</f>
        <v>0</v>
      </c>
      <c r="BT329">
        <f ca="1">_xlfn.IFNA(IF(VLOOKUP(Pres_2017_T1!CN329,[2]ListeGithub!$I$2:$K$111,3,FALSE)=$A$1,Pres_2017_T1!CP329,0),0)</f>
        <v>0</v>
      </c>
      <c r="CA329">
        <f t="shared" ca="1" si="5"/>
        <v>11418</v>
      </c>
    </row>
    <row r="330" spans="1:79" x14ac:dyDescent="0.75">
      <c r="A330" t="str">
        <v>65_01</v>
      </c>
      <c r="B330">
        <f ca="1">_xlfn.IFNA(IF(VLOOKUP(Pres_2017_T1!V330,[2]ListeGithub!$I$2:$K$111,3,FALSE)=$A$1,Pres_2017_T1!X330,0),0)</f>
        <v>0</v>
      </c>
      <c r="I330">
        <f ca="1">_xlfn.IFNA(IF(VLOOKUP(Pres_2017_T1!AC330,[2]ListeGithub!$I$2:$K$111,3,FALSE)=$A$1,Pres_2017_T1!AE330,0),0)</f>
        <v>0</v>
      </c>
      <c r="P330">
        <f ca="1">_xlfn.IFNA(IF(VLOOKUP(Pres_2017_T1!AJ330,[2]ListeGithub!$I$2:$K$111,3,FALSE)=$A$1,Pres_2017_T1!AL330,0),0)</f>
        <v>12280</v>
      </c>
      <c r="W330">
        <f ca="1">_xlfn.IFNA(IF(VLOOKUP(Pres_2017_T1!AQ330,[2]ListeGithub!$I$2:$K$111,3,FALSE)=$A$1,Pres_2017_T1!AS330,0),0)</f>
        <v>0</v>
      </c>
      <c r="AD330">
        <f ca="1">_xlfn.IFNA(IF(VLOOKUP(Pres_2017_T1!AX330,[2]ListeGithub!$I$2:$K$111,3,FALSE)=$A$1,Pres_2017_T1!AZ330,0),0)</f>
        <v>0</v>
      </c>
      <c r="AK330">
        <f ca="1">_xlfn.IFNA(IF(VLOOKUP(Pres_2017_T1!BE330,[2]ListeGithub!$I$2:$K$111,3,FALSE)=$A$1,Pres_2017_T1!BG330,0),0)</f>
        <v>0</v>
      </c>
      <c r="AR330">
        <f ca="1">_xlfn.IFNA(IF(VLOOKUP(Pres_2017_T1!BL330,[2]ListeGithub!$I$2:$K$111,3,FALSE)=$A$1,Pres_2017_T1!BN330,0),0)</f>
        <v>2827</v>
      </c>
      <c r="AY330">
        <f ca="1">_xlfn.IFNA(IF(VLOOKUP(Pres_2017_T1!BS330,[2]ListeGithub!$I$2:$K$111,3,FALSE)=$A$1,Pres_2017_T1!BU330,0),0)</f>
        <v>0</v>
      </c>
      <c r="BF330">
        <f ca="1">_xlfn.IFNA(IF(VLOOKUP(Pres_2017_T1!BZ330,[2]ListeGithub!$I$2:$K$111,3,FALSE)=$A$1,Pres_2017_T1!CB330,0),0)</f>
        <v>0</v>
      </c>
      <c r="BM330">
        <f ca="1">_xlfn.IFNA(IF(VLOOKUP(Pres_2017_T1!CG330,[2]ListeGithub!$I$2:$K$111,3,FALSE)=$A$1,Pres_2017_T1!CI330,0),0)</f>
        <v>0</v>
      </c>
      <c r="BT330">
        <f ca="1">_xlfn.IFNA(IF(VLOOKUP(Pres_2017_T1!CN330,[2]ListeGithub!$I$2:$K$111,3,FALSE)=$A$1,Pres_2017_T1!CP330,0),0)</f>
        <v>0</v>
      </c>
      <c r="CA330">
        <f t="shared" ca="1" si="5"/>
        <v>15107</v>
      </c>
    </row>
    <row r="331" spans="1:79" x14ac:dyDescent="0.75">
      <c r="A331" t="str">
        <v>65_02</v>
      </c>
      <c r="B331">
        <f ca="1">_xlfn.IFNA(IF(VLOOKUP(Pres_2017_T1!V331,[2]ListeGithub!$I$2:$K$111,3,FALSE)=$A$1,Pres_2017_T1!X331,0),0)</f>
        <v>0</v>
      </c>
      <c r="I331">
        <f ca="1">_xlfn.IFNA(IF(VLOOKUP(Pres_2017_T1!AC331,[2]ListeGithub!$I$2:$K$111,3,FALSE)=$A$1,Pres_2017_T1!AE331,0),0)</f>
        <v>0</v>
      </c>
      <c r="P331">
        <f ca="1">_xlfn.IFNA(IF(VLOOKUP(Pres_2017_T1!AJ331,[2]ListeGithub!$I$2:$K$111,3,FALSE)=$A$1,Pres_2017_T1!AL331,0),0)</f>
        <v>13650</v>
      </c>
      <c r="W331">
        <f ca="1">_xlfn.IFNA(IF(VLOOKUP(Pres_2017_T1!AQ331,[2]ListeGithub!$I$2:$K$111,3,FALSE)=$A$1,Pres_2017_T1!AS331,0),0)</f>
        <v>0</v>
      </c>
      <c r="AD331">
        <f ca="1">_xlfn.IFNA(IF(VLOOKUP(Pres_2017_T1!AX331,[2]ListeGithub!$I$2:$K$111,3,FALSE)=$A$1,Pres_2017_T1!AZ331,0),0)</f>
        <v>0</v>
      </c>
      <c r="AK331">
        <f ca="1">_xlfn.IFNA(IF(VLOOKUP(Pres_2017_T1!BE331,[2]ListeGithub!$I$2:$K$111,3,FALSE)=$A$1,Pres_2017_T1!BG331,0),0)</f>
        <v>0</v>
      </c>
      <c r="AR331">
        <f ca="1">_xlfn.IFNA(IF(VLOOKUP(Pres_2017_T1!BL331,[2]ListeGithub!$I$2:$K$111,3,FALSE)=$A$1,Pres_2017_T1!BN331,0),0)</f>
        <v>3041</v>
      </c>
      <c r="AY331">
        <f ca="1">_xlfn.IFNA(IF(VLOOKUP(Pres_2017_T1!BS331,[2]ListeGithub!$I$2:$K$111,3,FALSE)=$A$1,Pres_2017_T1!BU331,0),0)</f>
        <v>0</v>
      </c>
      <c r="BF331">
        <f ca="1">_xlfn.IFNA(IF(VLOOKUP(Pres_2017_T1!BZ331,[2]ListeGithub!$I$2:$K$111,3,FALSE)=$A$1,Pres_2017_T1!CB331,0),0)</f>
        <v>0</v>
      </c>
      <c r="BM331">
        <f ca="1">_xlfn.IFNA(IF(VLOOKUP(Pres_2017_T1!CG331,[2]ListeGithub!$I$2:$K$111,3,FALSE)=$A$1,Pres_2017_T1!CI331,0),0)</f>
        <v>0</v>
      </c>
      <c r="BT331">
        <f ca="1">_xlfn.IFNA(IF(VLOOKUP(Pres_2017_T1!CN331,[2]ListeGithub!$I$2:$K$111,3,FALSE)=$A$1,Pres_2017_T1!CP331,0),0)</f>
        <v>0</v>
      </c>
      <c r="CA331">
        <f t="shared" ca="1" si="5"/>
        <v>16691</v>
      </c>
    </row>
    <row r="332" spans="1:79" x14ac:dyDescent="0.75">
      <c r="A332" t="str">
        <v>66_01</v>
      </c>
      <c r="B332">
        <f ca="1">_xlfn.IFNA(IF(VLOOKUP(Pres_2017_T1!V332,[2]ListeGithub!$I$2:$K$111,3,FALSE)=$A$1,Pres_2017_T1!X332,0),0)</f>
        <v>14811</v>
      </c>
      <c r="I332">
        <f ca="1">_xlfn.IFNA(IF(VLOOKUP(Pres_2017_T1!AC332,[2]ListeGithub!$I$2:$K$111,3,FALSE)=$A$1,Pres_2017_T1!AE332,0),0)</f>
        <v>0</v>
      </c>
      <c r="P332">
        <f ca="1">_xlfn.IFNA(IF(VLOOKUP(Pres_2017_T1!AJ332,[2]ListeGithub!$I$2:$K$111,3,FALSE)=$A$1,Pres_2017_T1!AL332,0),0)</f>
        <v>0</v>
      </c>
      <c r="W332">
        <f ca="1">_xlfn.IFNA(IF(VLOOKUP(Pres_2017_T1!AQ332,[2]ListeGithub!$I$2:$K$111,3,FALSE)=$A$1,Pres_2017_T1!AS332,0),0)</f>
        <v>0</v>
      </c>
      <c r="AD332">
        <f ca="1">_xlfn.IFNA(IF(VLOOKUP(Pres_2017_T1!AX332,[2]ListeGithub!$I$2:$K$111,3,FALSE)=$A$1,Pres_2017_T1!AZ332,0),0)</f>
        <v>0</v>
      </c>
      <c r="AK332">
        <f ca="1">_xlfn.IFNA(IF(VLOOKUP(Pres_2017_T1!BE332,[2]ListeGithub!$I$2:$K$111,3,FALSE)=$A$1,Pres_2017_T1!BG332,0),0)</f>
        <v>1937</v>
      </c>
      <c r="AR332">
        <f ca="1">_xlfn.IFNA(IF(VLOOKUP(Pres_2017_T1!BL332,[2]ListeGithub!$I$2:$K$111,3,FALSE)=$A$1,Pres_2017_T1!BN332,0),0)</f>
        <v>0</v>
      </c>
      <c r="AY332">
        <f ca="1">_xlfn.IFNA(IF(VLOOKUP(Pres_2017_T1!BS332,[2]ListeGithub!$I$2:$K$111,3,FALSE)=$A$1,Pres_2017_T1!BU332,0),0)</f>
        <v>0</v>
      </c>
      <c r="BF332">
        <f ca="1">_xlfn.IFNA(IF(VLOOKUP(Pres_2017_T1!BZ332,[2]ListeGithub!$I$2:$K$111,3,FALSE)=$A$1,Pres_2017_T1!CB332,0),0)</f>
        <v>0</v>
      </c>
      <c r="BM332">
        <f ca="1">_xlfn.IFNA(IF(VLOOKUP(Pres_2017_T1!CG332,[2]ListeGithub!$I$2:$K$111,3,FALSE)=$A$1,Pres_2017_T1!CI332,0),0)</f>
        <v>0</v>
      </c>
      <c r="BT332">
        <f ca="1">_xlfn.IFNA(IF(VLOOKUP(Pres_2017_T1!CN332,[2]ListeGithub!$I$2:$K$111,3,FALSE)=$A$1,Pres_2017_T1!CP332,0),0)</f>
        <v>0</v>
      </c>
      <c r="CA332">
        <f t="shared" ca="1" si="5"/>
        <v>16748</v>
      </c>
    </row>
    <row r="333" spans="1:79" x14ac:dyDescent="0.75">
      <c r="A333" t="str">
        <v>66_02</v>
      </c>
      <c r="B333">
        <f ca="1">_xlfn.IFNA(IF(VLOOKUP(Pres_2017_T1!V333,[2]ListeGithub!$I$2:$K$111,3,FALSE)=$A$1,Pres_2017_T1!X333,0),0)</f>
        <v>25581</v>
      </c>
      <c r="I333">
        <f ca="1">_xlfn.IFNA(IF(VLOOKUP(Pres_2017_T1!AC333,[2]ListeGithub!$I$2:$K$111,3,FALSE)=$A$1,Pres_2017_T1!AE333,0),0)</f>
        <v>0</v>
      </c>
      <c r="P333">
        <f ca="1">_xlfn.IFNA(IF(VLOOKUP(Pres_2017_T1!AJ333,[2]ListeGithub!$I$2:$K$111,3,FALSE)=$A$1,Pres_2017_T1!AL333,0),0)</f>
        <v>0</v>
      </c>
      <c r="W333">
        <f ca="1">_xlfn.IFNA(IF(VLOOKUP(Pres_2017_T1!AQ333,[2]ListeGithub!$I$2:$K$111,3,FALSE)=$A$1,Pres_2017_T1!AS333,0),0)</f>
        <v>0</v>
      </c>
      <c r="AD333">
        <f ca="1">_xlfn.IFNA(IF(VLOOKUP(Pres_2017_T1!AX333,[2]ListeGithub!$I$2:$K$111,3,FALSE)=$A$1,Pres_2017_T1!AZ333,0),0)</f>
        <v>0</v>
      </c>
      <c r="AK333">
        <f ca="1">_xlfn.IFNA(IF(VLOOKUP(Pres_2017_T1!BE333,[2]ListeGithub!$I$2:$K$111,3,FALSE)=$A$1,Pres_2017_T1!BG333,0),0)</f>
        <v>2776</v>
      </c>
      <c r="AR333">
        <f ca="1">_xlfn.IFNA(IF(VLOOKUP(Pres_2017_T1!BL333,[2]ListeGithub!$I$2:$K$111,3,FALSE)=$A$1,Pres_2017_T1!BN333,0),0)</f>
        <v>0</v>
      </c>
      <c r="AY333">
        <f ca="1">_xlfn.IFNA(IF(VLOOKUP(Pres_2017_T1!BS333,[2]ListeGithub!$I$2:$K$111,3,FALSE)=$A$1,Pres_2017_T1!BU333,0),0)</f>
        <v>0</v>
      </c>
      <c r="BF333">
        <f ca="1">_xlfn.IFNA(IF(VLOOKUP(Pres_2017_T1!BZ333,[2]ListeGithub!$I$2:$K$111,3,FALSE)=$A$1,Pres_2017_T1!CB333,0),0)</f>
        <v>0</v>
      </c>
      <c r="BM333">
        <f ca="1">_xlfn.IFNA(IF(VLOOKUP(Pres_2017_T1!CG333,[2]ListeGithub!$I$2:$K$111,3,FALSE)=$A$1,Pres_2017_T1!CI333,0),0)</f>
        <v>0</v>
      </c>
      <c r="BT333">
        <f ca="1">_xlfn.IFNA(IF(VLOOKUP(Pres_2017_T1!CN333,[2]ListeGithub!$I$2:$K$111,3,FALSE)=$A$1,Pres_2017_T1!CP333,0),0)</f>
        <v>0</v>
      </c>
      <c r="CA333">
        <f t="shared" ca="1" si="5"/>
        <v>28357</v>
      </c>
    </row>
    <row r="334" spans="1:79" x14ac:dyDescent="0.75">
      <c r="A334" t="str">
        <v>66_03</v>
      </c>
      <c r="B334">
        <f ca="1">_xlfn.IFNA(IF(VLOOKUP(Pres_2017_T1!V334,[2]ListeGithub!$I$2:$K$111,3,FALSE)=$A$1,Pres_2017_T1!X334,0),0)</f>
        <v>17473</v>
      </c>
      <c r="I334">
        <f ca="1">_xlfn.IFNA(IF(VLOOKUP(Pres_2017_T1!AC334,[2]ListeGithub!$I$2:$K$111,3,FALSE)=$A$1,Pres_2017_T1!AE334,0),0)</f>
        <v>0</v>
      </c>
      <c r="P334">
        <f ca="1">_xlfn.IFNA(IF(VLOOKUP(Pres_2017_T1!AJ334,[2]ListeGithub!$I$2:$K$111,3,FALSE)=$A$1,Pres_2017_T1!AL334,0),0)</f>
        <v>0</v>
      </c>
      <c r="W334">
        <f ca="1">_xlfn.IFNA(IF(VLOOKUP(Pres_2017_T1!AQ334,[2]ListeGithub!$I$2:$K$111,3,FALSE)=$A$1,Pres_2017_T1!AS334,0),0)</f>
        <v>0</v>
      </c>
      <c r="AD334">
        <f ca="1">_xlfn.IFNA(IF(VLOOKUP(Pres_2017_T1!AX334,[2]ListeGithub!$I$2:$K$111,3,FALSE)=$A$1,Pres_2017_T1!AZ334,0),0)</f>
        <v>0</v>
      </c>
      <c r="AK334">
        <f ca="1">_xlfn.IFNA(IF(VLOOKUP(Pres_2017_T1!BE334,[2]ListeGithub!$I$2:$K$111,3,FALSE)=$A$1,Pres_2017_T1!BG334,0),0)</f>
        <v>2255</v>
      </c>
      <c r="AR334">
        <f ca="1">_xlfn.IFNA(IF(VLOOKUP(Pres_2017_T1!BL334,[2]ListeGithub!$I$2:$K$111,3,FALSE)=$A$1,Pres_2017_T1!BN334,0),0)</f>
        <v>0</v>
      </c>
      <c r="AY334">
        <f ca="1">_xlfn.IFNA(IF(VLOOKUP(Pres_2017_T1!BS334,[2]ListeGithub!$I$2:$K$111,3,FALSE)=$A$1,Pres_2017_T1!BU334,0),0)</f>
        <v>0</v>
      </c>
      <c r="BF334">
        <f ca="1">_xlfn.IFNA(IF(VLOOKUP(Pres_2017_T1!BZ334,[2]ListeGithub!$I$2:$K$111,3,FALSE)=$A$1,Pres_2017_T1!CB334,0),0)</f>
        <v>0</v>
      </c>
      <c r="BM334">
        <f ca="1">_xlfn.IFNA(IF(VLOOKUP(Pres_2017_T1!CG334,[2]ListeGithub!$I$2:$K$111,3,FALSE)=$A$1,Pres_2017_T1!CI334,0),0)</f>
        <v>0</v>
      </c>
      <c r="BT334">
        <f ca="1">_xlfn.IFNA(IF(VLOOKUP(Pres_2017_T1!CN334,[2]ListeGithub!$I$2:$K$111,3,FALSE)=$A$1,Pres_2017_T1!CP334,0),0)</f>
        <v>0</v>
      </c>
      <c r="CA334">
        <f t="shared" ca="1" si="5"/>
        <v>19728</v>
      </c>
    </row>
    <row r="335" spans="1:79" x14ac:dyDescent="0.75">
      <c r="A335" t="str">
        <v>66_04</v>
      </c>
      <c r="B335">
        <f ca="1">_xlfn.IFNA(IF(VLOOKUP(Pres_2017_T1!V335,[2]ListeGithub!$I$2:$K$111,3,FALSE)=$A$1,Pres_2017_T1!X335,0),0)</f>
        <v>22304</v>
      </c>
      <c r="I335">
        <f ca="1">_xlfn.IFNA(IF(VLOOKUP(Pres_2017_T1!AC335,[2]ListeGithub!$I$2:$K$111,3,FALSE)=$A$1,Pres_2017_T1!AE335,0),0)</f>
        <v>0</v>
      </c>
      <c r="P335">
        <f ca="1">_xlfn.IFNA(IF(VLOOKUP(Pres_2017_T1!AJ335,[2]ListeGithub!$I$2:$K$111,3,FALSE)=$A$1,Pres_2017_T1!AL335,0),0)</f>
        <v>0</v>
      </c>
      <c r="W335">
        <f ca="1">_xlfn.IFNA(IF(VLOOKUP(Pres_2017_T1!AQ335,[2]ListeGithub!$I$2:$K$111,3,FALSE)=$A$1,Pres_2017_T1!AS335,0),0)</f>
        <v>0</v>
      </c>
      <c r="AD335">
        <f ca="1">_xlfn.IFNA(IF(VLOOKUP(Pres_2017_T1!AX335,[2]ListeGithub!$I$2:$K$111,3,FALSE)=$A$1,Pres_2017_T1!AZ335,0),0)</f>
        <v>0</v>
      </c>
      <c r="AK335">
        <f ca="1">_xlfn.IFNA(IF(VLOOKUP(Pres_2017_T1!BE335,[2]ListeGithub!$I$2:$K$111,3,FALSE)=$A$1,Pres_2017_T1!BG335,0),0)</f>
        <v>2773</v>
      </c>
      <c r="AR335">
        <f ca="1">_xlfn.IFNA(IF(VLOOKUP(Pres_2017_T1!BL335,[2]ListeGithub!$I$2:$K$111,3,FALSE)=$A$1,Pres_2017_T1!BN335,0),0)</f>
        <v>0</v>
      </c>
      <c r="AY335">
        <f ca="1">_xlfn.IFNA(IF(VLOOKUP(Pres_2017_T1!BS335,[2]ListeGithub!$I$2:$K$111,3,FALSE)=$A$1,Pres_2017_T1!BU335,0),0)</f>
        <v>0</v>
      </c>
      <c r="BF335">
        <f ca="1">_xlfn.IFNA(IF(VLOOKUP(Pres_2017_T1!BZ335,[2]ListeGithub!$I$2:$K$111,3,FALSE)=$A$1,Pres_2017_T1!CB335,0),0)</f>
        <v>0</v>
      </c>
      <c r="BM335">
        <f ca="1">_xlfn.IFNA(IF(VLOOKUP(Pres_2017_T1!CG335,[2]ListeGithub!$I$2:$K$111,3,FALSE)=$A$1,Pres_2017_T1!CI335,0),0)</f>
        <v>0</v>
      </c>
      <c r="BT335">
        <f ca="1">_xlfn.IFNA(IF(VLOOKUP(Pres_2017_T1!CN335,[2]ListeGithub!$I$2:$K$111,3,FALSE)=$A$1,Pres_2017_T1!CP335,0),0)</f>
        <v>0</v>
      </c>
      <c r="CA335">
        <f t="shared" ca="1" si="5"/>
        <v>25077</v>
      </c>
    </row>
    <row r="336" spans="1:79" x14ac:dyDescent="0.75">
      <c r="A336" t="str">
        <v>67_01</v>
      </c>
      <c r="B336">
        <f ca="1">_xlfn.IFNA(IF(VLOOKUP(Pres_2017_T1!V336,[2]ListeGithub!$I$2:$K$111,3,FALSE)=$A$1,Pres_2017_T1!X336,0),0)</f>
        <v>0</v>
      </c>
      <c r="I336">
        <f ca="1">_xlfn.IFNA(IF(VLOOKUP(Pres_2017_T1!AC336,[2]ListeGithub!$I$2:$K$111,3,FALSE)=$A$1,Pres_2017_T1!AE336,0),0)</f>
        <v>0</v>
      </c>
      <c r="P336">
        <f ca="1">_xlfn.IFNA(IF(VLOOKUP(Pres_2017_T1!AJ336,[2]ListeGithub!$I$2:$K$111,3,FALSE)=$A$1,Pres_2017_T1!AL336,0),0)</f>
        <v>0</v>
      </c>
      <c r="W336">
        <f ca="1">_xlfn.IFNA(IF(VLOOKUP(Pres_2017_T1!AQ336,[2]ListeGithub!$I$2:$K$111,3,FALSE)=$A$1,Pres_2017_T1!AS336,0),0)</f>
        <v>0</v>
      </c>
      <c r="AD336">
        <f ca="1">_xlfn.IFNA(IF(VLOOKUP(Pres_2017_T1!AX336,[2]ListeGithub!$I$2:$K$111,3,FALSE)=$A$1,Pres_2017_T1!AZ336,0),0)</f>
        <v>4602</v>
      </c>
      <c r="AK336">
        <f ca="1">_xlfn.IFNA(IF(VLOOKUP(Pres_2017_T1!BE336,[2]ListeGithub!$I$2:$K$111,3,FALSE)=$A$1,Pres_2017_T1!BG336,0),0)</f>
        <v>1098</v>
      </c>
      <c r="AR336">
        <f ca="1">_xlfn.IFNA(IF(VLOOKUP(Pres_2017_T1!BL336,[2]ListeGithub!$I$2:$K$111,3,FALSE)=$A$1,Pres_2017_T1!BN336,0),0)</f>
        <v>0</v>
      </c>
      <c r="AY336">
        <f ca="1">_xlfn.IFNA(IF(VLOOKUP(Pres_2017_T1!BS336,[2]ListeGithub!$I$2:$K$111,3,FALSE)=$A$1,Pres_2017_T1!BU336,0),0)</f>
        <v>0</v>
      </c>
      <c r="BF336">
        <f ca="1">_xlfn.IFNA(IF(VLOOKUP(Pres_2017_T1!BZ336,[2]ListeGithub!$I$2:$K$111,3,FALSE)=$A$1,Pres_2017_T1!CB336,0),0)</f>
        <v>0</v>
      </c>
      <c r="BM336">
        <f ca="1">_xlfn.IFNA(IF(VLOOKUP(Pres_2017_T1!CG336,[2]ListeGithub!$I$2:$K$111,3,FALSE)=$A$1,Pres_2017_T1!CI336,0),0)</f>
        <v>0</v>
      </c>
      <c r="BT336">
        <f ca="1">_xlfn.IFNA(IF(VLOOKUP(Pres_2017_T1!CN336,[2]ListeGithub!$I$2:$K$111,3,FALSE)=$A$1,Pres_2017_T1!CP336,0),0)</f>
        <v>0</v>
      </c>
      <c r="CA336">
        <f t="shared" ca="1" si="5"/>
        <v>5700</v>
      </c>
    </row>
    <row r="337" spans="1:79" x14ac:dyDescent="0.75">
      <c r="A337" t="str">
        <v>67_02</v>
      </c>
      <c r="B337">
        <f ca="1">_xlfn.IFNA(IF(VLOOKUP(Pres_2017_T1!V337,[2]ListeGithub!$I$2:$K$111,3,FALSE)=$A$1,Pres_2017_T1!X337,0),0)</f>
        <v>0</v>
      </c>
      <c r="I337">
        <f ca="1">_xlfn.IFNA(IF(VLOOKUP(Pres_2017_T1!AC337,[2]ListeGithub!$I$2:$K$111,3,FALSE)=$A$1,Pres_2017_T1!AE337,0),0)</f>
        <v>0</v>
      </c>
      <c r="P337">
        <f ca="1">_xlfn.IFNA(IF(VLOOKUP(Pres_2017_T1!AJ337,[2]ListeGithub!$I$2:$K$111,3,FALSE)=$A$1,Pres_2017_T1!AL337,0),0)</f>
        <v>0</v>
      </c>
      <c r="W337">
        <f ca="1">_xlfn.IFNA(IF(VLOOKUP(Pres_2017_T1!AQ337,[2]ListeGithub!$I$2:$K$111,3,FALSE)=$A$1,Pres_2017_T1!AS337,0),0)</f>
        <v>8284</v>
      </c>
      <c r="AD337">
        <f ca="1">_xlfn.IFNA(IF(VLOOKUP(Pres_2017_T1!AX337,[2]ListeGithub!$I$2:$K$111,3,FALSE)=$A$1,Pres_2017_T1!AZ337,0),0)</f>
        <v>0</v>
      </c>
      <c r="AK337">
        <f ca="1">_xlfn.IFNA(IF(VLOOKUP(Pres_2017_T1!BE337,[2]ListeGithub!$I$2:$K$111,3,FALSE)=$A$1,Pres_2017_T1!BG337,0),0)</f>
        <v>1990</v>
      </c>
      <c r="AR337">
        <f ca="1">_xlfn.IFNA(IF(VLOOKUP(Pres_2017_T1!BL337,[2]ListeGithub!$I$2:$K$111,3,FALSE)=$A$1,Pres_2017_T1!BN337,0),0)</f>
        <v>0</v>
      </c>
      <c r="AY337">
        <f ca="1">_xlfn.IFNA(IF(VLOOKUP(Pres_2017_T1!BS337,[2]ListeGithub!$I$2:$K$111,3,FALSE)=$A$1,Pres_2017_T1!BU337,0),0)</f>
        <v>0</v>
      </c>
      <c r="BF337">
        <f ca="1">_xlfn.IFNA(IF(VLOOKUP(Pres_2017_T1!BZ337,[2]ListeGithub!$I$2:$K$111,3,FALSE)=$A$1,Pres_2017_T1!CB337,0),0)</f>
        <v>0</v>
      </c>
      <c r="BM337">
        <f ca="1">_xlfn.IFNA(IF(VLOOKUP(Pres_2017_T1!CG337,[2]ListeGithub!$I$2:$K$111,3,FALSE)=$A$1,Pres_2017_T1!CI337,0),0)</f>
        <v>0</v>
      </c>
      <c r="BT337">
        <f ca="1">_xlfn.IFNA(IF(VLOOKUP(Pres_2017_T1!CN337,[2]ListeGithub!$I$2:$K$111,3,FALSE)=$A$1,Pres_2017_T1!CP337,0),0)</f>
        <v>0</v>
      </c>
      <c r="CA337">
        <f t="shared" ca="1" si="5"/>
        <v>10274</v>
      </c>
    </row>
    <row r="338" spans="1:79" x14ac:dyDescent="0.75">
      <c r="A338" t="str">
        <v>67_03</v>
      </c>
      <c r="B338">
        <f ca="1">_xlfn.IFNA(IF(VLOOKUP(Pres_2017_T1!V338,[2]ListeGithub!$I$2:$K$111,3,FALSE)=$A$1,Pres_2017_T1!X338,0),0)</f>
        <v>0</v>
      </c>
      <c r="I338">
        <f ca="1">_xlfn.IFNA(IF(VLOOKUP(Pres_2017_T1!AC338,[2]ListeGithub!$I$2:$K$111,3,FALSE)=$A$1,Pres_2017_T1!AE338,0),0)</f>
        <v>0</v>
      </c>
      <c r="P338">
        <f ca="1">_xlfn.IFNA(IF(VLOOKUP(Pres_2017_T1!AJ338,[2]ListeGithub!$I$2:$K$111,3,FALSE)=$A$1,Pres_2017_T1!AL338,0),0)</f>
        <v>0</v>
      </c>
      <c r="W338">
        <f ca="1">_xlfn.IFNA(IF(VLOOKUP(Pres_2017_T1!AQ338,[2]ListeGithub!$I$2:$K$111,3,FALSE)=$A$1,Pres_2017_T1!AS338,0),0)</f>
        <v>8704</v>
      </c>
      <c r="AD338">
        <f ca="1">_xlfn.IFNA(IF(VLOOKUP(Pres_2017_T1!AX338,[2]ListeGithub!$I$2:$K$111,3,FALSE)=$A$1,Pres_2017_T1!AZ338,0),0)</f>
        <v>0</v>
      </c>
      <c r="AK338">
        <f ca="1">_xlfn.IFNA(IF(VLOOKUP(Pres_2017_T1!BE338,[2]ListeGithub!$I$2:$K$111,3,FALSE)=$A$1,Pres_2017_T1!BG338,0),0)</f>
        <v>2251</v>
      </c>
      <c r="AR338">
        <f ca="1">_xlfn.IFNA(IF(VLOOKUP(Pres_2017_T1!BL338,[2]ListeGithub!$I$2:$K$111,3,FALSE)=$A$1,Pres_2017_T1!BN338,0),0)</f>
        <v>0</v>
      </c>
      <c r="AY338">
        <f ca="1">_xlfn.IFNA(IF(VLOOKUP(Pres_2017_T1!BS338,[2]ListeGithub!$I$2:$K$111,3,FALSE)=$A$1,Pres_2017_T1!BU338,0),0)</f>
        <v>0</v>
      </c>
      <c r="BF338">
        <f ca="1">_xlfn.IFNA(IF(VLOOKUP(Pres_2017_T1!BZ338,[2]ListeGithub!$I$2:$K$111,3,FALSE)=$A$1,Pres_2017_T1!CB338,0),0)</f>
        <v>0</v>
      </c>
      <c r="BM338">
        <f ca="1">_xlfn.IFNA(IF(VLOOKUP(Pres_2017_T1!CG338,[2]ListeGithub!$I$2:$K$111,3,FALSE)=$A$1,Pres_2017_T1!CI338,0),0)</f>
        <v>0</v>
      </c>
      <c r="BT338">
        <f ca="1">_xlfn.IFNA(IF(VLOOKUP(Pres_2017_T1!CN338,[2]ListeGithub!$I$2:$K$111,3,FALSE)=$A$1,Pres_2017_T1!CP338,0),0)</f>
        <v>0</v>
      </c>
      <c r="CA338">
        <f t="shared" ca="1" si="5"/>
        <v>10955</v>
      </c>
    </row>
    <row r="339" spans="1:79" x14ac:dyDescent="0.75">
      <c r="A339" t="str">
        <v>67_04</v>
      </c>
      <c r="B339">
        <f ca="1">_xlfn.IFNA(IF(VLOOKUP(Pres_2017_T1!V339,[2]ListeGithub!$I$2:$K$111,3,FALSE)=$A$1,Pres_2017_T1!X339,0),0)</f>
        <v>0</v>
      </c>
      <c r="I339">
        <f ca="1">_xlfn.IFNA(IF(VLOOKUP(Pres_2017_T1!AC339,[2]ListeGithub!$I$2:$K$111,3,FALSE)=$A$1,Pres_2017_T1!AE339,0),0)</f>
        <v>0</v>
      </c>
      <c r="P339">
        <f ca="1">_xlfn.IFNA(IF(VLOOKUP(Pres_2017_T1!AJ339,[2]ListeGithub!$I$2:$K$111,3,FALSE)=$A$1,Pres_2017_T1!AL339,0),0)</f>
        <v>16195</v>
      </c>
      <c r="W339">
        <f ca="1">_xlfn.IFNA(IF(VLOOKUP(Pres_2017_T1!AQ339,[2]ListeGithub!$I$2:$K$111,3,FALSE)=$A$1,Pres_2017_T1!AS339,0),0)</f>
        <v>0</v>
      </c>
      <c r="AD339">
        <f ca="1">_xlfn.IFNA(IF(VLOOKUP(Pres_2017_T1!AX339,[2]ListeGithub!$I$2:$K$111,3,FALSE)=$A$1,Pres_2017_T1!AZ339,0),0)</f>
        <v>4713</v>
      </c>
      <c r="AK339">
        <f ca="1">_xlfn.IFNA(IF(VLOOKUP(Pres_2017_T1!BE339,[2]ListeGithub!$I$2:$K$111,3,FALSE)=$A$1,Pres_2017_T1!BG339,0),0)</f>
        <v>0</v>
      </c>
      <c r="AR339">
        <f ca="1">_xlfn.IFNA(IF(VLOOKUP(Pres_2017_T1!BL339,[2]ListeGithub!$I$2:$K$111,3,FALSE)=$A$1,Pres_2017_T1!BN339,0),0)</f>
        <v>0</v>
      </c>
      <c r="AY339">
        <f ca="1">_xlfn.IFNA(IF(VLOOKUP(Pres_2017_T1!BS339,[2]ListeGithub!$I$2:$K$111,3,FALSE)=$A$1,Pres_2017_T1!BU339,0),0)</f>
        <v>0</v>
      </c>
      <c r="BF339">
        <f ca="1">_xlfn.IFNA(IF(VLOOKUP(Pres_2017_T1!BZ339,[2]ListeGithub!$I$2:$K$111,3,FALSE)=$A$1,Pres_2017_T1!CB339,0),0)</f>
        <v>0</v>
      </c>
      <c r="BM339">
        <f ca="1">_xlfn.IFNA(IF(VLOOKUP(Pres_2017_T1!CG339,[2]ListeGithub!$I$2:$K$111,3,FALSE)=$A$1,Pres_2017_T1!CI339,0),0)</f>
        <v>0</v>
      </c>
      <c r="BT339">
        <f ca="1">_xlfn.IFNA(IF(VLOOKUP(Pres_2017_T1!CN339,[2]ListeGithub!$I$2:$K$111,3,FALSE)=$A$1,Pres_2017_T1!CP339,0),0)</f>
        <v>0</v>
      </c>
      <c r="CA339">
        <f t="shared" ca="1" si="5"/>
        <v>20908</v>
      </c>
    </row>
    <row r="340" spans="1:79" x14ac:dyDescent="0.75">
      <c r="A340" t="str">
        <v>67_05</v>
      </c>
      <c r="B340">
        <f ca="1">_xlfn.IFNA(IF(VLOOKUP(Pres_2017_T1!V340,[2]ListeGithub!$I$2:$K$111,3,FALSE)=$A$1,Pres_2017_T1!X340,0),0)</f>
        <v>22978</v>
      </c>
      <c r="I340">
        <f ca="1">_xlfn.IFNA(IF(VLOOKUP(Pres_2017_T1!AC340,[2]ListeGithub!$I$2:$K$111,3,FALSE)=$A$1,Pres_2017_T1!AE340,0),0)</f>
        <v>0</v>
      </c>
      <c r="P340">
        <f ca="1">_xlfn.IFNA(IF(VLOOKUP(Pres_2017_T1!AJ340,[2]ListeGithub!$I$2:$K$111,3,FALSE)=$A$1,Pres_2017_T1!AL340,0),0)</f>
        <v>0</v>
      </c>
      <c r="W340">
        <f ca="1">_xlfn.IFNA(IF(VLOOKUP(Pres_2017_T1!AQ340,[2]ListeGithub!$I$2:$K$111,3,FALSE)=$A$1,Pres_2017_T1!AS340,0),0)</f>
        <v>0</v>
      </c>
      <c r="AD340">
        <f ca="1">_xlfn.IFNA(IF(VLOOKUP(Pres_2017_T1!AX340,[2]ListeGithub!$I$2:$K$111,3,FALSE)=$A$1,Pres_2017_T1!AZ340,0),0)</f>
        <v>6239</v>
      </c>
      <c r="AK340">
        <f ca="1">_xlfn.IFNA(IF(VLOOKUP(Pres_2017_T1!BE340,[2]ListeGithub!$I$2:$K$111,3,FALSE)=$A$1,Pres_2017_T1!BG340,0),0)</f>
        <v>0</v>
      </c>
      <c r="AR340">
        <f ca="1">_xlfn.IFNA(IF(VLOOKUP(Pres_2017_T1!BL340,[2]ListeGithub!$I$2:$K$111,3,FALSE)=$A$1,Pres_2017_T1!BN340,0),0)</f>
        <v>0</v>
      </c>
      <c r="AY340">
        <f ca="1">_xlfn.IFNA(IF(VLOOKUP(Pres_2017_T1!BS340,[2]ListeGithub!$I$2:$K$111,3,FALSE)=$A$1,Pres_2017_T1!BU340,0),0)</f>
        <v>0</v>
      </c>
      <c r="BF340">
        <f ca="1">_xlfn.IFNA(IF(VLOOKUP(Pres_2017_T1!BZ340,[2]ListeGithub!$I$2:$K$111,3,FALSE)=$A$1,Pres_2017_T1!CB340,0),0)</f>
        <v>0</v>
      </c>
      <c r="BM340">
        <f ca="1">_xlfn.IFNA(IF(VLOOKUP(Pres_2017_T1!CG340,[2]ListeGithub!$I$2:$K$111,3,FALSE)=$A$1,Pres_2017_T1!CI340,0),0)</f>
        <v>0</v>
      </c>
      <c r="BT340">
        <f ca="1">_xlfn.IFNA(IF(VLOOKUP(Pres_2017_T1!CN340,[2]ListeGithub!$I$2:$K$111,3,FALSE)=$A$1,Pres_2017_T1!CP340,0),0)</f>
        <v>0</v>
      </c>
      <c r="CA340">
        <f t="shared" ca="1" si="5"/>
        <v>29217</v>
      </c>
    </row>
    <row r="341" spans="1:79" x14ac:dyDescent="0.75">
      <c r="A341" t="str">
        <v>67_06</v>
      </c>
      <c r="B341">
        <f ca="1">_xlfn.IFNA(IF(VLOOKUP(Pres_2017_T1!V341,[2]ListeGithub!$I$2:$K$111,3,FALSE)=$A$1,Pres_2017_T1!X341,0),0)</f>
        <v>20688</v>
      </c>
      <c r="I341">
        <f ca="1">_xlfn.IFNA(IF(VLOOKUP(Pres_2017_T1!AC341,[2]ListeGithub!$I$2:$K$111,3,FALSE)=$A$1,Pres_2017_T1!AE341,0),0)</f>
        <v>0</v>
      </c>
      <c r="P341">
        <f ca="1">_xlfn.IFNA(IF(VLOOKUP(Pres_2017_T1!AJ341,[2]ListeGithub!$I$2:$K$111,3,FALSE)=$A$1,Pres_2017_T1!AL341,0),0)</f>
        <v>0</v>
      </c>
      <c r="W341">
        <f ca="1">_xlfn.IFNA(IF(VLOOKUP(Pres_2017_T1!AQ341,[2]ListeGithub!$I$2:$K$111,3,FALSE)=$A$1,Pres_2017_T1!AS341,0),0)</f>
        <v>0</v>
      </c>
      <c r="AD341">
        <f ca="1">_xlfn.IFNA(IF(VLOOKUP(Pres_2017_T1!AX341,[2]ListeGithub!$I$2:$K$111,3,FALSE)=$A$1,Pres_2017_T1!AZ341,0),0)</f>
        <v>5579</v>
      </c>
      <c r="AK341">
        <f ca="1">_xlfn.IFNA(IF(VLOOKUP(Pres_2017_T1!BE341,[2]ListeGithub!$I$2:$K$111,3,FALSE)=$A$1,Pres_2017_T1!BG341,0),0)</f>
        <v>0</v>
      </c>
      <c r="AR341">
        <f ca="1">_xlfn.IFNA(IF(VLOOKUP(Pres_2017_T1!BL341,[2]ListeGithub!$I$2:$K$111,3,FALSE)=$A$1,Pres_2017_T1!BN341,0),0)</f>
        <v>0</v>
      </c>
      <c r="AY341">
        <f ca="1">_xlfn.IFNA(IF(VLOOKUP(Pres_2017_T1!BS341,[2]ListeGithub!$I$2:$K$111,3,FALSE)=$A$1,Pres_2017_T1!BU341,0),0)</f>
        <v>0</v>
      </c>
      <c r="BF341">
        <f ca="1">_xlfn.IFNA(IF(VLOOKUP(Pres_2017_T1!BZ341,[2]ListeGithub!$I$2:$K$111,3,FALSE)=$A$1,Pres_2017_T1!CB341,0),0)</f>
        <v>0</v>
      </c>
      <c r="BM341">
        <f ca="1">_xlfn.IFNA(IF(VLOOKUP(Pres_2017_T1!CG341,[2]ListeGithub!$I$2:$K$111,3,FALSE)=$A$1,Pres_2017_T1!CI341,0),0)</f>
        <v>0</v>
      </c>
      <c r="BT341">
        <f ca="1">_xlfn.IFNA(IF(VLOOKUP(Pres_2017_T1!CN341,[2]ListeGithub!$I$2:$K$111,3,FALSE)=$A$1,Pres_2017_T1!CP341,0),0)</f>
        <v>0</v>
      </c>
      <c r="CA341">
        <f t="shared" ca="1" si="5"/>
        <v>26267</v>
      </c>
    </row>
    <row r="342" spans="1:79" x14ac:dyDescent="0.75">
      <c r="A342" t="str">
        <v>67_07</v>
      </c>
      <c r="B342">
        <f ca="1">_xlfn.IFNA(IF(VLOOKUP(Pres_2017_T1!V342,[2]ListeGithub!$I$2:$K$111,3,FALSE)=$A$1,Pres_2017_T1!X342,0),0)</f>
        <v>21499</v>
      </c>
      <c r="I342">
        <f ca="1">_xlfn.IFNA(IF(VLOOKUP(Pres_2017_T1!AC342,[2]ListeGithub!$I$2:$K$111,3,FALSE)=$A$1,Pres_2017_T1!AE342,0),0)</f>
        <v>0</v>
      </c>
      <c r="P342">
        <f ca="1">_xlfn.IFNA(IF(VLOOKUP(Pres_2017_T1!AJ342,[2]ListeGithub!$I$2:$K$111,3,FALSE)=$A$1,Pres_2017_T1!AL342,0),0)</f>
        <v>0</v>
      </c>
      <c r="W342">
        <f ca="1">_xlfn.IFNA(IF(VLOOKUP(Pres_2017_T1!AQ342,[2]ListeGithub!$I$2:$K$111,3,FALSE)=$A$1,Pres_2017_T1!AS342,0),0)</f>
        <v>0</v>
      </c>
      <c r="AD342">
        <f ca="1">_xlfn.IFNA(IF(VLOOKUP(Pres_2017_T1!AX342,[2]ListeGithub!$I$2:$K$111,3,FALSE)=$A$1,Pres_2017_T1!AZ342,0),0)</f>
        <v>5595</v>
      </c>
      <c r="AK342">
        <f ca="1">_xlfn.IFNA(IF(VLOOKUP(Pres_2017_T1!BE342,[2]ListeGithub!$I$2:$K$111,3,FALSE)=$A$1,Pres_2017_T1!BG342,0),0)</f>
        <v>0</v>
      </c>
      <c r="AR342">
        <f ca="1">_xlfn.IFNA(IF(VLOOKUP(Pres_2017_T1!BL342,[2]ListeGithub!$I$2:$K$111,3,FALSE)=$A$1,Pres_2017_T1!BN342,0),0)</f>
        <v>0</v>
      </c>
      <c r="AY342">
        <f ca="1">_xlfn.IFNA(IF(VLOOKUP(Pres_2017_T1!BS342,[2]ListeGithub!$I$2:$K$111,3,FALSE)=$A$1,Pres_2017_T1!BU342,0),0)</f>
        <v>0</v>
      </c>
      <c r="BF342">
        <f ca="1">_xlfn.IFNA(IF(VLOOKUP(Pres_2017_T1!BZ342,[2]ListeGithub!$I$2:$K$111,3,FALSE)=$A$1,Pres_2017_T1!CB342,0),0)</f>
        <v>0</v>
      </c>
      <c r="BM342">
        <f ca="1">_xlfn.IFNA(IF(VLOOKUP(Pres_2017_T1!CG342,[2]ListeGithub!$I$2:$K$111,3,FALSE)=$A$1,Pres_2017_T1!CI342,0),0)</f>
        <v>0</v>
      </c>
      <c r="BT342">
        <f ca="1">_xlfn.IFNA(IF(VLOOKUP(Pres_2017_T1!CN342,[2]ListeGithub!$I$2:$K$111,3,FALSE)=$A$1,Pres_2017_T1!CP342,0),0)</f>
        <v>0</v>
      </c>
      <c r="CA342">
        <f t="shared" ca="1" si="5"/>
        <v>27094</v>
      </c>
    </row>
    <row r="343" spans="1:79" x14ac:dyDescent="0.75">
      <c r="A343" t="str">
        <v>67_08</v>
      </c>
      <c r="B343">
        <f ca="1">_xlfn.IFNA(IF(VLOOKUP(Pres_2017_T1!V343,[2]ListeGithub!$I$2:$K$111,3,FALSE)=$A$1,Pres_2017_T1!X343,0),0)</f>
        <v>24218</v>
      </c>
      <c r="I343">
        <f ca="1">_xlfn.IFNA(IF(VLOOKUP(Pres_2017_T1!AC343,[2]ListeGithub!$I$2:$K$111,3,FALSE)=$A$1,Pres_2017_T1!AE343,0),0)</f>
        <v>0</v>
      </c>
      <c r="P343">
        <f ca="1">_xlfn.IFNA(IF(VLOOKUP(Pres_2017_T1!AJ343,[2]ListeGithub!$I$2:$K$111,3,FALSE)=$A$1,Pres_2017_T1!AL343,0),0)</f>
        <v>0</v>
      </c>
      <c r="W343">
        <f ca="1">_xlfn.IFNA(IF(VLOOKUP(Pres_2017_T1!AQ343,[2]ListeGithub!$I$2:$K$111,3,FALSE)=$A$1,Pres_2017_T1!AS343,0),0)</f>
        <v>0</v>
      </c>
      <c r="AD343">
        <f ca="1">_xlfn.IFNA(IF(VLOOKUP(Pres_2017_T1!AX343,[2]ListeGithub!$I$2:$K$111,3,FALSE)=$A$1,Pres_2017_T1!AZ343,0),0)</f>
        <v>6345</v>
      </c>
      <c r="AK343">
        <f ca="1">_xlfn.IFNA(IF(VLOOKUP(Pres_2017_T1!BE343,[2]ListeGithub!$I$2:$K$111,3,FALSE)=$A$1,Pres_2017_T1!BG343,0),0)</f>
        <v>0</v>
      </c>
      <c r="AR343">
        <f ca="1">_xlfn.IFNA(IF(VLOOKUP(Pres_2017_T1!BL343,[2]ListeGithub!$I$2:$K$111,3,FALSE)=$A$1,Pres_2017_T1!BN343,0),0)</f>
        <v>0</v>
      </c>
      <c r="AY343">
        <f ca="1">_xlfn.IFNA(IF(VLOOKUP(Pres_2017_T1!BS343,[2]ListeGithub!$I$2:$K$111,3,FALSE)=$A$1,Pres_2017_T1!BU343,0),0)</f>
        <v>0</v>
      </c>
      <c r="BF343">
        <f ca="1">_xlfn.IFNA(IF(VLOOKUP(Pres_2017_T1!BZ343,[2]ListeGithub!$I$2:$K$111,3,FALSE)=$A$1,Pres_2017_T1!CB343,0),0)</f>
        <v>0</v>
      </c>
      <c r="BM343">
        <f ca="1">_xlfn.IFNA(IF(VLOOKUP(Pres_2017_T1!CG343,[2]ListeGithub!$I$2:$K$111,3,FALSE)=$A$1,Pres_2017_T1!CI343,0),0)</f>
        <v>0</v>
      </c>
      <c r="BT343">
        <f ca="1">_xlfn.IFNA(IF(VLOOKUP(Pres_2017_T1!CN343,[2]ListeGithub!$I$2:$K$111,3,FALSE)=$A$1,Pres_2017_T1!CP343,0),0)</f>
        <v>0</v>
      </c>
      <c r="CA343">
        <f t="shared" ca="1" si="5"/>
        <v>30563</v>
      </c>
    </row>
    <row r="344" spans="1:79" x14ac:dyDescent="0.75">
      <c r="A344" t="str">
        <v>67_09</v>
      </c>
      <c r="B344">
        <f ca="1">_xlfn.IFNA(IF(VLOOKUP(Pres_2017_T1!V344,[2]ListeGithub!$I$2:$K$111,3,FALSE)=$A$1,Pres_2017_T1!X344,0),0)</f>
        <v>20427</v>
      </c>
      <c r="I344">
        <f ca="1">_xlfn.IFNA(IF(VLOOKUP(Pres_2017_T1!AC344,[2]ListeGithub!$I$2:$K$111,3,FALSE)=$A$1,Pres_2017_T1!AE344,0),0)</f>
        <v>0</v>
      </c>
      <c r="P344">
        <f ca="1">_xlfn.IFNA(IF(VLOOKUP(Pres_2017_T1!AJ344,[2]ListeGithub!$I$2:$K$111,3,FALSE)=$A$1,Pres_2017_T1!AL344,0),0)</f>
        <v>0</v>
      </c>
      <c r="W344">
        <f ca="1">_xlfn.IFNA(IF(VLOOKUP(Pres_2017_T1!AQ344,[2]ListeGithub!$I$2:$K$111,3,FALSE)=$A$1,Pres_2017_T1!AS344,0),0)</f>
        <v>0</v>
      </c>
      <c r="AD344">
        <f ca="1">_xlfn.IFNA(IF(VLOOKUP(Pres_2017_T1!AX344,[2]ListeGithub!$I$2:$K$111,3,FALSE)=$A$1,Pres_2017_T1!AZ344,0),0)</f>
        <v>5443</v>
      </c>
      <c r="AK344">
        <f ca="1">_xlfn.IFNA(IF(VLOOKUP(Pres_2017_T1!BE344,[2]ListeGithub!$I$2:$K$111,3,FALSE)=$A$1,Pres_2017_T1!BG344,0),0)</f>
        <v>0</v>
      </c>
      <c r="AR344">
        <f ca="1">_xlfn.IFNA(IF(VLOOKUP(Pres_2017_T1!BL344,[2]ListeGithub!$I$2:$K$111,3,FALSE)=$A$1,Pres_2017_T1!BN344,0),0)</f>
        <v>0</v>
      </c>
      <c r="AY344">
        <f ca="1">_xlfn.IFNA(IF(VLOOKUP(Pres_2017_T1!BS344,[2]ListeGithub!$I$2:$K$111,3,FALSE)=$A$1,Pres_2017_T1!BU344,0),0)</f>
        <v>0</v>
      </c>
      <c r="BF344">
        <f ca="1">_xlfn.IFNA(IF(VLOOKUP(Pres_2017_T1!BZ344,[2]ListeGithub!$I$2:$K$111,3,FALSE)=$A$1,Pres_2017_T1!CB344,0),0)</f>
        <v>0</v>
      </c>
      <c r="BM344">
        <f ca="1">_xlfn.IFNA(IF(VLOOKUP(Pres_2017_T1!CG344,[2]ListeGithub!$I$2:$K$111,3,FALSE)=$A$1,Pres_2017_T1!CI344,0),0)</f>
        <v>0</v>
      </c>
      <c r="BT344">
        <f ca="1">_xlfn.IFNA(IF(VLOOKUP(Pres_2017_T1!CN344,[2]ListeGithub!$I$2:$K$111,3,FALSE)=$A$1,Pres_2017_T1!CP344,0),0)</f>
        <v>0</v>
      </c>
      <c r="CA344">
        <f t="shared" ca="1" si="5"/>
        <v>25870</v>
      </c>
    </row>
    <row r="345" spans="1:79" x14ac:dyDescent="0.75">
      <c r="A345" t="str">
        <v>68_01</v>
      </c>
      <c r="B345">
        <f ca="1">_xlfn.IFNA(IF(VLOOKUP(Pres_2017_T1!V345,[2]ListeGithub!$I$2:$K$111,3,FALSE)=$A$1,Pres_2017_T1!X345,0),0)</f>
        <v>15018</v>
      </c>
      <c r="I345">
        <f ca="1">_xlfn.IFNA(IF(VLOOKUP(Pres_2017_T1!AC345,[2]ListeGithub!$I$2:$K$111,3,FALSE)=$A$1,Pres_2017_T1!AE345,0),0)</f>
        <v>0</v>
      </c>
      <c r="P345">
        <f ca="1">_xlfn.IFNA(IF(VLOOKUP(Pres_2017_T1!AJ345,[2]ListeGithub!$I$2:$K$111,3,FALSE)=$A$1,Pres_2017_T1!AL345,0),0)</f>
        <v>0</v>
      </c>
      <c r="W345">
        <f ca="1">_xlfn.IFNA(IF(VLOOKUP(Pres_2017_T1!AQ345,[2]ListeGithub!$I$2:$K$111,3,FALSE)=$A$1,Pres_2017_T1!AS345,0),0)</f>
        <v>0</v>
      </c>
      <c r="AD345">
        <f ca="1">_xlfn.IFNA(IF(VLOOKUP(Pres_2017_T1!AX345,[2]ListeGithub!$I$2:$K$111,3,FALSE)=$A$1,Pres_2017_T1!AZ345,0),0)</f>
        <v>3708</v>
      </c>
      <c r="AK345">
        <f ca="1">_xlfn.IFNA(IF(VLOOKUP(Pres_2017_T1!BE345,[2]ListeGithub!$I$2:$K$111,3,FALSE)=$A$1,Pres_2017_T1!BG345,0),0)</f>
        <v>0</v>
      </c>
      <c r="AR345">
        <f ca="1">_xlfn.IFNA(IF(VLOOKUP(Pres_2017_T1!BL345,[2]ListeGithub!$I$2:$K$111,3,FALSE)=$A$1,Pres_2017_T1!BN345,0),0)</f>
        <v>0</v>
      </c>
      <c r="AY345">
        <f ca="1">_xlfn.IFNA(IF(VLOOKUP(Pres_2017_T1!BS345,[2]ListeGithub!$I$2:$K$111,3,FALSE)=$A$1,Pres_2017_T1!BU345,0),0)</f>
        <v>0</v>
      </c>
      <c r="BF345">
        <f ca="1">_xlfn.IFNA(IF(VLOOKUP(Pres_2017_T1!BZ345,[2]ListeGithub!$I$2:$K$111,3,FALSE)=$A$1,Pres_2017_T1!CB345,0),0)</f>
        <v>0</v>
      </c>
      <c r="BM345">
        <f ca="1">_xlfn.IFNA(IF(VLOOKUP(Pres_2017_T1!CG345,[2]ListeGithub!$I$2:$K$111,3,FALSE)=$A$1,Pres_2017_T1!CI345,0),0)</f>
        <v>0</v>
      </c>
      <c r="BT345">
        <f ca="1">_xlfn.IFNA(IF(VLOOKUP(Pres_2017_T1!CN345,[2]ListeGithub!$I$2:$K$111,3,FALSE)=$A$1,Pres_2017_T1!CP345,0),0)</f>
        <v>0</v>
      </c>
      <c r="CA345">
        <f t="shared" ca="1" si="5"/>
        <v>18726</v>
      </c>
    </row>
    <row r="346" spans="1:79" x14ac:dyDescent="0.75">
      <c r="A346" t="str">
        <v>68_02</v>
      </c>
      <c r="B346">
        <f ca="1">_xlfn.IFNA(IF(VLOOKUP(Pres_2017_T1!V346,[2]ListeGithub!$I$2:$K$111,3,FALSE)=$A$1,Pres_2017_T1!X346,0),0)</f>
        <v>19220</v>
      </c>
      <c r="I346">
        <f ca="1">_xlfn.IFNA(IF(VLOOKUP(Pres_2017_T1!AC346,[2]ListeGithub!$I$2:$K$111,3,FALSE)=$A$1,Pres_2017_T1!AE346,0),0)</f>
        <v>0</v>
      </c>
      <c r="P346">
        <f ca="1">_xlfn.IFNA(IF(VLOOKUP(Pres_2017_T1!AJ346,[2]ListeGithub!$I$2:$K$111,3,FALSE)=$A$1,Pres_2017_T1!AL346,0),0)</f>
        <v>0</v>
      </c>
      <c r="W346">
        <f ca="1">_xlfn.IFNA(IF(VLOOKUP(Pres_2017_T1!AQ346,[2]ListeGithub!$I$2:$K$111,3,FALSE)=$A$1,Pres_2017_T1!AS346,0),0)</f>
        <v>0</v>
      </c>
      <c r="AD346">
        <f ca="1">_xlfn.IFNA(IF(VLOOKUP(Pres_2017_T1!AX346,[2]ListeGithub!$I$2:$K$111,3,FALSE)=$A$1,Pres_2017_T1!AZ346,0),0)</f>
        <v>5433</v>
      </c>
      <c r="AK346">
        <f ca="1">_xlfn.IFNA(IF(VLOOKUP(Pres_2017_T1!BE346,[2]ListeGithub!$I$2:$K$111,3,FALSE)=$A$1,Pres_2017_T1!BG346,0),0)</f>
        <v>0</v>
      </c>
      <c r="AR346">
        <f ca="1">_xlfn.IFNA(IF(VLOOKUP(Pres_2017_T1!BL346,[2]ListeGithub!$I$2:$K$111,3,FALSE)=$A$1,Pres_2017_T1!BN346,0),0)</f>
        <v>0</v>
      </c>
      <c r="AY346">
        <f ca="1">_xlfn.IFNA(IF(VLOOKUP(Pres_2017_T1!BS346,[2]ListeGithub!$I$2:$K$111,3,FALSE)=$A$1,Pres_2017_T1!BU346,0),0)</f>
        <v>0</v>
      </c>
      <c r="BF346">
        <f ca="1">_xlfn.IFNA(IF(VLOOKUP(Pres_2017_T1!BZ346,[2]ListeGithub!$I$2:$K$111,3,FALSE)=$A$1,Pres_2017_T1!CB346,0),0)</f>
        <v>0</v>
      </c>
      <c r="BM346">
        <f ca="1">_xlfn.IFNA(IF(VLOOKUP(Pres_2017_T1!CG346,[2]ListeGithub!$I$2:$K$111,3,FALSE)=$A$1,Pres_2017_T1!CI346,0),0)</f>
        <v>0</v>
      </c>
      <c r="BT346">
        <f ca="1">_xlfn.IFNA(IF(VLOOKUP(Pres_2017_T1!CN346,[2]ListeGithub!$I$2:$K$111,3,FALSE)=$A$1,Pres_2017_T1!CP346,0),0)</f>
        <v>0</v>
      </c>
      <c r="CA346">
        <f t="shared" ca="1" si="5"/>
        <v>24653</v>
      </c>
    </row>
    <row r="347" spans="1:79" x14ac:dyDescent="0.75">
      <c r="A347" t="str">
        <v>68_03</v>
      </c>
      <c r="B347">
        <f ca="1">_xlfn.IFNA(IF(VLOOKUP(Pres_2017_T1!V347,[2]ListeGithub!$I$2:$K$111,3,FALSE)=$A$1,Pres_2017_T1!X347,0),0)</f>
        <v>0</v>
      </c>
      <c r="I347">
        <f ca="1">_xlfn.IFNA(IF(VLOOKUP(Pres_2017_T1!AC347,[2]ListeGithub!$I$2:$K$111,3,FALSE)=$A$1,Pres_2017_T1!AE347,0),0)</f>
        <v>18098</v>
      </c>
      <c r="P347">
        <f ca="1">_xlfn.IFNA(IF(VLOOKUP(Pres_2017_T1!AJ347,[2]ListeGithub!$I$2:$K$111,3,FALSE)=$A$1,Pres_2017_T1!AL347,0),0)</f>
        <v>0</v>
      </c>
      <c r="W347">
        <f ca="1">_xlfn.IFNA(IF(VLOOKUP(Pres_2017_T1!AQ347,[2]ListeGithub!$I$2:$K$111,3,FALSE)=$A$1,Pres_2017_T1!AS347,0),0)</f>
        <v>0</v>
      </c>
      <c r="AD347">
        <f ca="1">_xlfn.IFNA(IF(VLOOKUP(Pres_2017_T1!AX347,[2]ListeGithub!$I$2:$K$111,3,FALSE)=$A$1,Pres_2017_T1!AZ347,0),0)</f>
        <v>5540</v>
      </c>
      <c r="AK347">
        <f ca="1">_xlfn.IFNA(IF(VLOOKUP(Pres_2017_T1!BE347,[2]ListeGithub!$I$2:$K$111,3,FALSE)=$A$1,Pres_2017_T1!BG347,0),0)</f>
        <v>0</v>
      </c>
      <c r="AR347">
        <f ca="1">_xlfn.IFNA(IF(VLOOKUP(Pres_2017_T1!BL347,[2]ListeGithub!$I$2:$K$111,3,FALSE)=$A$1,Pres_2017_T1!BN347,0),0)</f>
        <v>0</v>
      </c>
      <c r="AY347">
        <f ca="1">_xlfn.IFNA(IF(VLOOKUP(Pres_2017_T1!BS347,[2]ListeGithub!$I$2:$K$111,3,FALSE)=$A$1,Pres_2017_T1!BU347,0),0)</f>
        <v>0</v>
      </c>
      <c r="BF347">
        <f ca="1">_xlfn.IFNA(IF(VLOOKUP(Pres_2017_T1!BZ347,[2]ListeGithub!$I$2:$K$111,3,FALSE)=$A$1,Pres_2017_T1!CB347,0),0)</f>
        <v>0</v>
      </c>
      <c r="BM347">
        <f ca="1">_xlfn.IFNA(IF(VLOOKUP(Pres_2017_T1!CG347,[2]ListeGithub!$I$2:$K$111,3,FALSE)=$A$1,Pres_2017_T1!CI347,0),0)</f>
        <v>0</v>
      </c>
      <c r="BT347">
        <f ca="1">_xlfn.IFNA(IF(VLOOKUP(Pres_2017_T1!CN347,[2]ListeGithub!$I$2:$K$111,3,FALSE)=$A$1,Pres_2017_T1!CP347,0),0)</f>
        <v>0</v>
      </c>
      <c r="CA347">
        <f t="shared" ca="1" si="5"/>
        <v>23638</v>
      </c>
    </row>
    <row r="348" spans="1:79" x14ac:dyDescent="0.75">
      <c r="A348" t="str">
        <v>68_04</v>
      </c>
      <c r="B348">
        <f ca="1">_xlfn.IFNA(IF(VLOOKUP(Pres_2017_T1!V348,[2]ListeGithub!$I$2:$K$111,3,FALSE)=$A$1,Pres_2017_T1!X348,0),0)</f>
        <v>25916</v>
      </c>
      <c r="I348">
        <f ca="1">_xlfn.IFNA(IF(VLOOKUP(Pres_2017_T1!AC348,[2]ListeGithub!$I$2:$K$111,3,FALSE)=$A$1,Pres_2017_T1!AE348,0),0)</f>
        <v>0</v>
      </c>
      <c r="P348">
        <f ca="1">_xlfn.IFNA(IF(VLOOKUP(Pres_2017_T1!AJ348,[2]ListeGithub!$I$2:$K$111,3,FALSE)=$A$1,Pres_2017_T1!AL348,0),0)</f>
        <v>0</v>
      </c>
      <c r="W348">
        <f ca="1">_xlfn.IFNA(IF(VLOOKUP(Pres_2017_T1!AQ348,[2]ListeGithub!$I$2:$K$111,3,FALSE)=$A$1,Pres_2017_T1!AS348,0),0)</f>
        <v>0</v>
      </c>
      <c r="AD348">
        <f ca="1">_xlfn.IFNA(IF(VLOOKUP(Pres_2017_T1!AX348,[2]ListeGithub!$I$2:$K$111,3,FALSE)=$A$1,Pres_2017_T1!AZ348,0),0)</f>
        <v>6282</v>
      </c>
      <c r="AK348">
        <f ca="1">_xlfn.IFNA(IF(VLOOKUP(Pres_2017_T1!BE348,[2]ListeGithub!$I$2:$K$111,3,FALSE)=$A$1,Pres_2017_T1!BG348,0),0)</f>
        <v>0</v>
      </c>
      <c r="AR348">
        <f ca="1">_xlfn.IFNA(IF(VLOOKUP(Pres_2017_T1!BL348,[2]ListeGithub!$I$2:$K$111,3,FALSE)=$A$1,Pres_2017_T1!BN348,0),0)</f>
        <v>0</v>
      </c>
      <c r="AY348">
        <f ca="1">_xlfn.IFNA(IF(VLOOKUP(Pres_2017_T1!BS348,[2]ListeGithub!$I$2:$K$111,3,FALSE)=$A$1,Pres_2017_T1!BU348,0),0)</f>
        <v>0</v>
      </c>
      <c r="BF348">
        <f ca="1">_xlfn.IFNA(IF(VLOOKUP(Pres_2017_T1!BZ348,[2]ListeGithub!$I$2:$K$111,3,FALSE)=$A$1,Pres_2017_T1!CB348,0),0)</f>
        <v>0</v>
      </c>
      <c r="BM348">
        <f ca="1">_xlfn.IFNA(IF(VLOOKUP(Pres_2017_T1!CG348,[2]ListeGithub!$I$2:$K$111,3,FALSE)=$A$1,Pres_2017_T1!CI348,0),0)</f>
        <v>0</v>
      </c>
      <c r="BT348">
        <f ca="1">_xlfn.IFNA(IF(VLOOKUP(Pres_2017_T1!CN348,[2]ListeGithub!$I$2:$K$111,3,FALSE)=$A$1,Pres_2017_T1!CP348,0),0)</f>
        <v>0</v>
      </c>
      <c r="CA348">
        <f t="shared" ca="1" si="5"/>
        <v>32198</v>
      </c>
    </row>
    <row r="349" spans="1:79" x14ac:dyDescent="0.75">
      <c r="A349" t="str">
        <v>68_05</v>
      </c>
      <c r="B349">
        <f ca="1">_xlfn.IFNA(IF(VLOOKUP(Pres_2017_T1!V349,[2]ListeGithub!$I$2:$K$111,3,FALSE)=$A$1,Pres_2017_T1!X349,0),0)</f>
        <v>0</v>
      </c>
      <c r="I349">
        <f ca="1">_xlfn.IFNA(IF(VLOOKUP(Pres_2017_T1!AC349,[2]ListeGithub!$I$2:$K$111,3,FALSE)=$A$1,Pres_2017_T1!AE349,0),0)</f>
        <v>0</v>
      </c>
      <c r="P349">
        <f ca="1">_xlfn.IFNA(IF(VLOOKUP(Pres_2017_T1!AJ349,[2]ListeGithub!$I$2:$K$111,3,FALSE)=$A$1,Pres_2017_T1!AL349,0),0)</f>
        <v>11931</v>
      </c>
      <c r="W349">
        <f ca="1">_xlfn.IFNA(IF(VLOOKUP(Pres_2017_T1!AQ349,[2]ListeGithub!$I$2:$K$111,3,FALSE)=$A$1,Pres_2017_T1!AS349,0),0)</f>
        <v>0</v>
      </c>
      <c r="AD349">
        <f ca="1">_xlfn.IFNA(IF(VLOOKUP(Pres_2017_T1!AX349,[2]ListeGithub!$I$2:$K$111,3,FALSE)=$A$1,Pres_2017_T1!AZ349,0),0)</f>
        <v>0</v>
      </c>
      <c r="AK349">
        <f ca="1">_xlfn.IFNA(IF(VLOOKUP(Pres_2017_T1!BE349,[2]ListeGithub!$I$2:$K$111,3,FALSE)=$A$1,Pres_2017_T1!BG349,0),0)</f>
        <v>3176</v>
      </c>
      <c r="AR349">
        <f ca="1">_xlfn.IFNA(IF(VLOOKUP(Pres_2017_T1!BL349,[2]ListeGithub!$I$2:$K$111,3,FALSE)=$A$1,Pres_2017_T1!BN349,0),0)</f>
        <v>0</v>
      </c>
      <c r="AY349">
        <f ca="1">_xlfn.IFNA(IF(VLOOKUP(Pres_2017_T1!BS349,[2]ListeGithub!$I$2:$K$111,3,FALSE)=$A$1,Pres_2017_T1!BU349,0),0)</f>
        <v>0</v>
      </c>
      <c r="BF349">
        <f ca="1">_xlfn.IFNA(IF(VLOOKUP(Pres_2017_T1!BZ349,[2]ListeGithub!$I$2:$K$111,3,FALSE)=$A$1,Pres_2017_T1!CB349,0),0)</f>
        <v>0</v>
      </c>
      <c r="BM349">
        <f ca="1">_xlfn.IFNA(IF(VLOOKUP(Pres_2017_T1!CG349,[2]ListeGithub!$I$2:$K$111,3,FALSE)=$A$1,Pres_2017_T1!CI349,0),0)</f>
        <v>0</v>
      </c>
      <c r="BT349">
        <f ca="1">_xlfn.IFNA(IF(VLOOKUP(Pres_2017_T1!CN349,[2]ListeGithub!$I$2:$K$111,3,FALSE)=$A$1,Pres_2017_T1!CP349,0),0)</f>
        <v>0</v>
      </c>
      <c r="CA349">
        <f t="shared" ca="1" si="5"/>
        <v>15107</v>
      </c>
    </row>
    <row r="350" spans="1:79" x14ac:dyDescent="0.75">
      <c r="A350" t="str">
        <v>68_06</v>
      </c>
      <c r="B350">
        <f ca="1">_xlfn.IFNA(IF(VLOOKUP(Pres_2017_T1!V350,[2]ListeGithub!$I$2:$K$111,3,FALSE)=$A$1,Pres_2017_T1!X350,0),0)</f>
        <v>19521</v>
      </c>
      <c r="I350">
        <f ca="1">_xlfn.IFNA(IF(VLOOKUP(Pres_2017_T1!AC350,[2]ListeGithub!$I$2:$K$111,3,FALSE)=$A$1,Pres_2017_T1!AE350,0),0)</f>
        <v>0</v>
      </c>
      <c r="P350">
        <f ca="1">_xlfn.IFNA(IF(VLOOKUP(Pres_2017_T1!AJ350,[2]ListeGithub!$I$2:$K$111,3,FALSE)=$A$1,Pres_2017_T1!AL350,0),0)</f>
        <v>0</v>
      </c>
      <c r="W350">
        <f ca="1">_xlfn.IFNA(IF(VLOOKUP(Pres_2017_T1!AQ350,[2]ListeGithub!$I$2:$K$111,3,FALSE)=$A$1,Pres_2017_T1!AS350,0),0)</f>
        <v>0</v>
      </c>
      <c r="AD350">
        <f ca="1">_xlfn.IFNA(IF(VLOOKUP(Pres_2017_T1!AX350,[2]ListeGithub!$I$2:$K$111,3,FALSE)=$A$1,Pres_2017_T1!AZ350,0),0)</f>
        <v>4423</v>
      </c>
      <c r="AK350">
        <f ca="1">_xlfn.IFNA(IF(VLOOKUP(Pres_2017_T1!BE350,[2]ListeGithub!$I$2:$K$111,3,FALSE)=$A$1,Pres_2017_T1!BG350,0),0)</f>
        <v>0</v>
      </c>
      <c r="AR350">
        <f ca="1">_xlfn.IFNA(IF(VLOOKUP(Pres_2017_T1!BL350,[2]ListeGithub!$I$2:$K$111,3,FALSE)=$A$1,Pres_2017_T1!BN350,0),0)</f>
        <v>0</v>
      </c>
      <c r="AY350">
        <f ca="1">_xlfn.IFNA(IF(VLOOKUP(Pres_2017_T1!BS350,[2]ListeGithub!$I$2:$K$111,3,FALSE)=$A$1,Pres_2017_T1!BU350,0),0)</f>
        <v>0</v>
      </c>
      <c r="BF350">
        <f ca="1">_xlfn.IFNA(IF(VLOOKUP(Pres_2017_T1!BZ350,[2]ListeGithub!$I$2:$K$111,3,FALSE)=$A$1,Pres_2017_T1!CB350,0),0)</f>
        <v>0</v>
      </c>
      <c r="BM350">
        <f ca="1">_xlfn.IFNA(IF(VLOOKUP(Pres_2017_T1!CG350,[2]ListeGithub!$I$2:$K$111,3,FALSE)=$A$1,Pres_2017_T1!CI350,0),0)</f>
        <v>0</v>
      </c>
      <c r="BT350">
        <f ca="1">_xlfn.IFNA(IF(VLOOKUP(Pres_2017_T1!CN350,[2]ListeGithub!$I$2:$K$111,3,FALSE)=$A$1,Pres_2017_T1!CP350,0),0)</f>
        <v>0</v>
      </c>
      <c r="CA350">
        <f t="shared" ca="1" si="5"/>
        <v>23944</v>
      </c>
    </row>
    <row r="351" spans="1:79" x14ac:dyDescent="0.75">
      <c r="A351" t="str">
        <v>69_01</v>
      </c>
      <c r="B351">
        <f ca="1">_xlfn.IFNA(IF(VLOOKUP(Pres_2017_T1!V351,[2]ListeGithub!$I$2:$K$111,3,FALSE)=$A$1,Pres_2017_T1!X351,0),0)</f>
        <v>0</v>
      </c>
      <c r="I351">
        <f ca="1">_xlfn.IFNA(IF(VLOOKUP(Pres_2017_T1!AC351,[2]ListeGithub!$I$2:$K$111,3,FALSE)=$A$1,Pres_2017_T1!AE351,0),0)</f>
        <v>0</v>
      </c>
      <c r="P351">
        <f ca="1">_xlfn.IFNA(IF(VLOOKUP(Pres_2017_T1!AJ351,[2]ListeGithub!$I$2:$K$111,3,FALSE)=$A$1,Pres_2017_T1!AL351,0),0)</f>
        <v>0</v>
      </c>
      <c r="W351">
        <f ca="1">_xlfn.IFNA(IF(VLOOKUP(Pres_2017_T1!AQ351,[2]ListeGithub!$I$2:$K$111,3,FALSE)=$A$1,Pres_2017_T1!AS351,0),0)</f>
        <v>6190</v>
      </c>
      <c r="AD351">
        <f ca="1">_xlfn.IFNA(IF(VLOOKUP(Pres_2017_T1!AX351,[2]ListeGithub!$I$2:$K$111,3,FALSE)=$A$1,Pres_2017_T1!AZ351,0),0)</f>
        <v>0</v>
      </c>
      <c r="AK351">
        <f ca="1">_xlfn.IFNA(IF(VLOOKUP(Pres_2017_T1!BE351,[2]ListeGithub!$I$2:$K$111,3,FALSE)=$A$1,Pres_2017_T1!BG351,0),0)</f>
        <v>1753</v>
      </c>
      <c r="AR351">
        <f ca="1">_xlfn.IFNA(IF(VLOOKUP(Pres_2017_T1!BL351,[2]ListeGithub!$I$2:$K$111,3,FALSE)=$A$1,Pres_2017_T1!BN351,0),0)</f>
        <v>0</v>
      </c>
      <c r="AY351">
        <f ca="1">_xlfn.IFNA(IF(VLOOKUP(Pres_2017_T1!BS351,[2]ListeGithub!$I$2:$K$111,3,FALSE)=$A$1,Pres_2017_T1!BU351,0),0)</f>
        <v>0</v>
      </c>
      <c r="BF351">
        <f ca="1">_xlfn.IFNA(IF(VLOOKUP(Pres_2017_T1!BZ351,[2]ListeGithub!$I$2:$K$111,3,FALSE)=$A$1,Pres_2017_T1!CB351,0),0)</f>
        <v>0</v>
      </c>
      <c r="BM351">
        <f ca="1">_xlfn.IFNA(IF(VLOOKUP(Pres_2017_T1!CG351,[2]ListeGithub!$I$2:$K$111,3,FALSE)=$A$1,Pres_2017_T1!CI351,0),0)</f>
        <v>0</v>
      </c>
      <c r="BT351">
        <f ca="1">_xlfn.IFNA(IF(VLOOKUP(Pres_2017_T1!CN351,[2]ListeGithub!$I$2:$K$111,3,FALSE)=$A$1,Pres_2017_T1!CP351,0),0)</f>
        <v>0</v>
      </c>
      <c r="CA351">
        <f t="shared" ca="1" si="5"/>
        <v>7943</v>
      </c>
    </row>
    <row r="352" spans="1:79" x14ac:dyDescent="0.75">
      <c r="A352" t="str">
        <v>69_02</v>
      </c>
      <c r="B352">
        <f ca="1">_xlfn.IFNA(IF(VLOOKUP(Pres_2017_T1!V352,[2]ListeGithub!$I$2:$K$111,3,FALSE)=$A$1,Pres_2017_T1!X352,0),0)</f>
        <v>0</v>
      </c>
      <c r="I352">
        <f ca="1">_xlfn.IFNA(IF(VLOOKUP(Pres_2017_T1!AC352,[2]ListeGithub!$I$2:$K$111,3,FALSE)=$A$1,Pres_2017_T1!AE352,0),0)</f>
        <v>0</v>
      </c>
      <c r="P352">
        <f ca="1">_xlfn.IFNA(IF(VLOOKUP(Pres_2017_T1!AJ352,[2]ListeGithub!$I$2:$K$111,3,FALSE)=$A$1,Pres_2017_T1!AL352,0),0)</f>
        <v>0</v>
      </c>
      <c r="W352">
        <f ca="1">_xlfn.IFNA(IF(VLOOKUP(Pres_2017_T1!AQ352,[2]ListeGithub!$I$2:$K$111,3,FALSE)=$A$1,Pres_2017_T1!AS352,0),0)</f>
        <v>0</v>
      </c>
      <c r="AD352">
        <f ca="1">_xlfn.IFNA(IF(VLOOKUP(Pres_2017_T1!AX352,[2]ListeGithub!$I$2:$K$111,3,FALSE)=$A$1,Pres_2017_T1!AZ352,0),0)</f>
        <v>4116</v>
      </c>
      <c r="AK352">
        <f ca="1">_xlfn.IFNA(IF(VLOOKUP(Pres_2017_T1!BE352,[2]ListeGithub!$I$2:$K$111,3,FALSE)=$A$1,Pres_2017_T1!BG352,0),0)</f>
        <v>1212</v>
      </c>
      <c r="AR352">
        <f ca="1">_xlfn.IFNA(IF(VLOOKUP(Pres_2017_T1!BL352,[2]ListeGithub!$I$2:$K$111,3,FALSE)=$A$1,Pres_2017_T1!BN352,0),0)</f>
        <v>0</v>
      </c>
      <c r="AY352">
        <f ca="1">_xlfn.IFNA(IF(VLOOKUP(Pres_2017_T1!BS352,[2]ListeGithub!$I$2:$K$111,3,FALSE)=$A$1,Pres_2017_T1!BU352,0),0)</f>
        <v>0</v>
      </c>
      <c r="BF352">
        <f ca="1">_xlfn.IFNA(IF(VLOOKUP(Pres_2017_T1!BZ352,[2]ListeGithub!$I$2:$K$111,3,FALSE)=$A$1,Pres_2017_T1!CB352,0),0)</f>
        <v>0</v>
      </c>
      <c r="BM352">
        <f ca="1">_xlfn.IFNA(IF(VLOOKUP(Pres_2017_T1!CG352,[2]ListeGithub!$I$2:$K$111,3,FALSE)=$A$1,Pres_2017_T1!CI352,0),0)</f>
        <v>0</v>
      </c>
      <c r="BT352">
        <f ca="1">_xlfn.IFNA(IF(VLOOKUP(Pres_2017_T1!CN352,[2]ListeGithub!$I$2:$K$111,3,FALSE)=$A$1,Pres_2017_T1!CP352,0),0)</f>
        <v>0</v>
      </c>
      <c r="CA352">
        <f t="shared" ca="1" si="5"/>
        <v>5328</v>
      </c>
    </row>
    <row r="353" spans="1:79" x14ac:dyDescent="0.75">
      <c r="A353" t="str">
        <v>69_03</v>
      </c>
      <c r="B353">
        <f ca="1">_xlfn.IFNA(IF(VLOOKUP(Pres_2017_T1!V353,[2]ListeGithub!$I$2:$K$111,3,FALSE)=$A$1,Pres_2017_T1!X353,0),0)</f>
        <v>0</v>
      </c>
      <c r="I353">
        <f ca="1">_xlfn.IFNA(IF(VLOOKUP(Pres_2017_T1!AC353,[2]ListeGithub!$I$2:$K$111,3,FALSE)=$A$1,Pres_2017_T1!AE353,0),0)</f>
        <v>0</v>
      </c>
      <c r="P353">
        <f ca="1">_xlfn.IFNA(IF(VLOOKUP(Pres_2017_T1!AJ353,[2]ListeGithub!$I$2:$K$111,3,FALSE)=$A$1,Pres_2017_T1!AL353,0),0)</f>
        <v>0</v>
      </c>
      <c r="W353">
        <f ca="1">_xlfn.IFNA(IF(VLOOKUP(Pres_2017_T1!AQ353,[2]ListeGithub!$I$2:$K$111,3,FALSE)=$A$1,Pres_2017_T1!AS353,0),0)</f>
        <v>0</v>
      </c>
      <c r="AD353">
        <f ca="1">_xlfn.IFNA(IF(VLOOKUP(Pres_2017_T1!AX353,[2]ListeGithub!$I$2:$K$111,3,FALSE)=$A$1,Pres_2017_T1!AZ353,0),0)</f>
        <v>5129</v>
      </c>
      <c r="AK353">
        <f ca="1">_xlfn.IFNA(IF(VLOOKUP(Pres_2017_T1!BE353,[2]ListeGithub!$I$2:$K$111,3,FALSE)=$A$1,Pres_2017_T1!BG353,0),0)</f>
        <v>1545</v>
      </c>
      <c r="AR353">
        <f ca="1">_xlfn.IFNA(IF(VLOOKUP(Pres_2017_T1!BL353,[2]ListeGithub!$I$2:$K$111,3,FALSE)=$A$1,Pres_2017_T1!BN353,0),0)</f>
        <v>0</v>
      </c>
      <c r="AY353">
        <f ca="1">_xlfn.IFNA(IF(VLOOKUP(Pres_2017_T1!BS353,[2]ListeGithub!$I$2:$K$111,3,FALSE)=$A$1,Pres_2017_T1!BU353,0),0)</f>
        <v>0</v>
      </c>
      <c r="BF353">
        <f ca="1">_xlfn.IFNA(IF(VLOOKUP(Pres_2017_T1!BZ353,[2]ListeGithub!$I$2:$K$111,3,FALSE)=$A$1,Pres_2017_T1!CB353,0),0)</f>
        <v>0</v>
      </c>
      <c r="BM353">
        <f ca="1">_xlfn.IFNA(IF(VLOOKUP(Pres_2017_T1!CG353,[2]ListeGithub!$I$2:$K$111,3,FALSE)=$A$1,Pres_2017_T1!CI353,0),0)</f>
        <v>0</v>
      </c>
      <c r="BT353">
        <f ca="1">_xlfn.IFNA(IF(VLOOKUP(Pres_2017_T1!CN353,[2]ListeGithub!$I$2:$K$111,3,FALSE)=$A$1,Pres_2017_T1!CP353,0),0)</f>
        <v>0</v>
      </c>
      <c r="CA353">
        <f t="shared" ca="1" si="5"/>
        <v>6674</v>
      </c>
    </row>
    <row r="354" spans="1:79" x14ac:dyDescent="0.75">
      <c r="A354" t="str">
        <v>69_04</v>
      </c>
      <c r="B354">
        <f ca="1">_xlfn.IFNA(IF(VLOOKUP(Pres_2017_T1!V354,[2]ListeGithub!$I$2:$K$111,3,FALSE)=$A$1,Pres_2017_T1!X354,0),0)</f>
        <v>0</v>
      </c>
      <c r="I354">
        <f ca="1">_xlfn.IFNA(IF(VLOOKUP(Pres_2017_T1!AC354,[2]ListeGithub!$I$2:$K$111,3,FALSE)=$A$1,Pres_2017_T1!AE354,0),0)</f>
        <v>0</v>
      </c>
      <c r="P354">
        <f ca="1">_xlfn.IFNA(IF(VLOOKUP(Pres_2017_T1!AJ354,[2]ListeGithub!$I$2:$K$111,3,FALSE)=$A$1,Pres_2017_T1!AL354,0),0)</f>
        <v>0</v>
      </c>
      <c r="W354">
        <f ca="1">_xlfn.IFNA(IF(VLOOKUP(Pres_2017_T1!AQ354,[2]ListeGithub!$I$2:$K$111,3,FALSE)=$A$1,Pres_2017_T1!AS354,0),0)</f>
        <v>5349</v>
      </c>
      <c r="AD354">
        <f ca="1">_xlfn.IFNA(IF(VLOOKUP(Pres_2017_T1!AX354,[2]ListeGithub!$I$2:$K$111,3,FALSE)=$A$1,Pres_2017_T1!AZ354,0),0)</f>
        <v>0</v>
      </c>
      <c r="AK354">
        <f ca="1">_xlfn.IFNA(IF(VLOOKUP(Pres_2017_T1!BE354,[2]ListeGithub!$I$2:$K$111,3,FALSE)=$A$1,Pres_2017_T1!BG354,0),0)</f>
        <v>1687</v>
      </c>
      <c r="AR354">
        <f ca="1">_xlfn.IFNA(IF(VLOOKUP(Pres_2017_T1!BL354,[2]ListeGithub!$I$2:$K$111,3,FALSE)=$A$1,Pres_2017_T1!BN354,0),0)</f>
        <v>0</v>
      </c>
      <c r="AY354">
        <f ca="1">_xlfn.IFNA(IF(VLOOKUP(Pres_2017_T1!BS354,[2]ListeGithub!$I$2:$K$111,3,FALSE)=$A$1,Pres_2017_T1!BU354,0),0)</f>
        <v>0</v>
      </c>
      <c r="BF354">
        <f ca="1">_xlfn.IFNA(IF(VLOOKUP(Pres_2017_T1!BZ354,[2]ListeGithub!$I$2:$K$111,3,FALSE)=$A$1,Pres_2017_T1!CB354,0),0)</f>
        <v>0</v>
      </c>
      <c r="BM354">
        <f ca="1">_xlfn.IFNA(IF(VLOOKUP(Pres_2017_T1!CG354,[2]ListeGithub!$I$2:$K$111,3,FALSE)=$A$1,Pres_2017_T1!CI354,0),0)</f>
        <v>0</v>
      </c>
      <c r="BT354">
        <f ca="1">_xlfn.IFNA(IF(VLOOKUP(Pres_2017_T1!CN354,[2]ListeGithub!$I$2:$K$111,3,FALSE)=$A$1,Pres_2017_T1!CP354,0),0)</f>
        <v>0</v>
      </c>
      <c r="CA354">
        <f t="shared" ca="1" si="5"/>
        <v>7036</v>
      </c>
    </row>
    <row r="355" spans="1:79" x14ac:dyDescent="0.75">
      <c r="A355" t="str">
        <v>69_05</v>
      </c>
      <c r="B355">
        <f ca="1">_xlfn.IFNA(IF(VLOOKUP(Pres_2017_T1!V355,[2]ListeGithub!$I$2:$K$111,3,FALSE)=$A$1,Pres_2017_T1!X355,0),0)</f>
        <v>0</v>
      </c>
      <c r="I355">
        <f ca="1">_xlfn.IFNA(IF(VLOOKUP(Pres_2017_T1!AC355,[2]ListeGithub!$I$2:$K$111,3,FALSE)=$A$1,Pres_2017_T1!AE355,0),0)</f>
        <v>0</v>
      </c>
      <c r="P355">
        <f ca="1">_xlfn.IFNA(IF(VLOOKUP(Pres_2017_T1!AJ355,[2]ListeGithub!$I$2:$K$111,3,FALSE)=$A$1,Pres_2017_T1!AL355,0),0)</f>
        <v>0</v>
      </c>
      <c r="W355">
        <f ca="1">_xlfn.IFNA(IF(VLOOKUP(Pres_2017_T1!AQ355,[2]ListeGithub!$I$2:$K$111,3,FALSE)=$A$1,Pres_2017_T1!AS355,0),0)</f>
        <v>9103</v>
      </c>
      <c r="AD355">
        <f ca="1">_xlfn.IFNA(IF(VLOOKUP(Pres_2017_T1!AX355,[2]ListeGithub!$I$2:$K$111,3,FALSE)=$A$1,Pres_2017_T1!AZ355,0),0)</f>
        <v>0</v>
      </c>
      <c r="AK355">
        <f ca="1">_xlfn.IFNA(IF(VLOOKUP(Pres_2017_T1!BE355,[2]ListeGithub!$I$2:$K$111,3,FALSE)=$A$1,Pres_2017_T1!BG355,0),0)</f>
        <v>2624</v>
      </c>
      <c r="AR355">
        <f ca="1">_xlfn.IFNA(IF(VLOOKUP(Pres_2017_T1!BL355,[2]ListeGithub!$I$2:$K$111,3,FALSE)=$A$1,Pres_2017_T1!BN355,0),0)</f>
        <v>0</v>
      </c>
      <c r="AY355">
        <f ca="1">_xlfn.IFNA(IF(VLOOKUP(Pres_2017_T1!BS355,[2]ListeGithub!$I$2:$K$111,3,FALSE)=$A$1,Pres_2017_T1!BU355,0),0)</f>
        <v>0</v>
      </c>
      <c r="BF355">
        <f ca="1">_xlfn.IFNA(IF(VLOOKUP(Pres_2017_T1!BZ355,[2]ListeGithub!$I$2:$K$111,3,FALSE)=$A$1,Pres_2017_T1!CB355,0),0)</f>
        <v>0</v>
      </c>
      <c r="BM355">
        <f ca="1">_xlfn.IFNA(IF(VLOOKUP(Pres_2017_T1!CG355,[2]ListeGithub!$I$2:$K$111,3,FALSE)=$A$1,Pres_2017_T1!CI355,0),0)</f>
        <v>0</v>
      </c>
      <c r="BT355">
        <f ca="1">_xlfn.IFNA(IF(VLOOKUP(Pres_2017_T1!CN355,[2]ListeGithub!$I$2:$K$111,3,FALSE)=$A$1,Pres_2017_T1!CP355,0),0)</f>
        <v>0</v>
      </c>
      <c r="CA355">
        <f t="shared" ca="1" si="5"/>
        <v>11727</v>
      </c>
    </row>
    <row r="356" spans="1:79" x14ac:dyDescent="0.75">
      <c r="A356" t="str">
        <v>69_06</v>
      </c>
      <c r="B356">
        <f ca="1">_xlfn.IFNA(IF(VLOOKUP(Pres_2017_T1!V356,[2]ListeGithub!$I$2:$K$111,3,FALSE)=$A$1,Pres_2017_T1!X356,0),0)</f>
        <v>0</v>
      </c>
      <c r="I356">
        <f ca="1">_xlfn.IFNA(IF(VLOOKUP(Pres_2017_T1!AC356,[2]ListeGithub!$I$2:$K$111,3,FALSE)=$A$1,Pres_2017_T1!AE356,0),0)</f>
        <v>0</v>
      </c>
      <c r="P356">
        <f ca="1">_xlfn.IFNA(IF(VLOOKUP(Pres_2017_T1!AJ356,[2]ListeGithub!$I$2:$K$111,3,FALSE)=$A$1,Pres_2017_T1!AL356,0),0)</f>
        <v>0</v>
      </c>
      <c r="W356">
        <f ca="1">_xlfn.IFNA(IF(VLOOKUP(Pres_2017_T1!AQ356,[2]ListeGithub!$I$2:$K$111,3,FALSE)=$A$1,Pres_2017_T1!AS356,0),0)</f>
        <v>7813</v>
      </c>
      <c r="AD356">
        <f ca="1">_xlfn.IFNA(IF(VLOOKUP(Pres_2017_T1!AX356,[2]ListeGithub!$I$2:$K$111,3,FALSE)=$A$1,Pres_2017_T1!AZ356,0),0)</f>
        <v>0</v>
      </c>
      <c r="AK356">
        <f ca="1">_xlfn.IFNA(IF(VLOOKUP(Pres_2017_T1!BE356,[2]ListeGithub!$I$2:$K$111,3,FALSE)=$A$1,Pres_2017_T1!BG356,0),0)</f>
        <v>2052</v>
      </c>
      <c r="AR356">
        <f ca="1">_xlfn.IFNA(IF(VLOOKUP(Pres_2017_T1!BL356,[2]ListeGithub!$I$2:$K$111,3,FALSE)=$A$1,Pres_2017_T1!BN356,0),0)</f>
        <v>0</v>
      </c>
      <c r="AY356">
        <f ca="1">_xlfn.IFNA(IF(VLOOKUP(Pres_2017_T1!BS356,[2]ListeGithub!$I$2:$K$111,3,FALSE)=$A$1,Pres_2017_T1!BU356,0),0)</f>
        <v>0</v>
      </c>
      <c r="BF356">
        <f ca="1">_xlfn.IFNA(IF(VLOOKUP(Pres_2017_T1!BZ356,[2]ListeGithub!$I$2:$K$111,3,FALSE)=$A$1,Pres_2017_T1!CB356,0),0)</f>
        <v>0</v>
      </c>
      <c r="BM356">
        <f ca="1">_xlfn.IFNA(IF(VLOOKUP(Pres_2017_T1!CG356,[2]ListeGithub!$I$2:$K$111,3,FALSE)=$A$1,Pres_2017_T1!CI356,0),0)</f>
        <v>0</v>
      </c>
      <c r="BT356">
        <f ca="1">_xlfn.IFNA(IF(VLOOKUP(Pres_2017_T1!CN356,[2]ListeGithub!$I$2:$K$111,3,FALSE)=$A$1,Pres_2017_T1!CP356,0),0)</f>
        <v>0</v>
      </c>
      <c r="CA356">
        <f t="shared" ca="1" si="5"/>
        <v>9865</v>
      </c>
    </row>
    <row r="357" spans="1:79" x14ac:dyDescent="0.75">
      <c r="A357" t="str">
        <v>69_07</v>
      </c>
      <c r="B357">
        <f ca="1">_xlfn.IFNA(IF(VLOOKUP(Pres_2017_T1!V357,[2]ListeGithub!$I$2:$K$111,3,FALSE)=$A$1,Pres_2017_T1!X357,0),0)</f>
        <v>0</v>
      </c>
      <c r="I357">
        <f ca="1">_xlfn.IFNA(IF(VLOOKUP(Pres_2017_T1!AC357,[2]ListeGithub!$I$2:$K$111,3,FALSE)=$A$1,Pres_2017_T1!AE357,0),0)</f>
        <v>0</v>
      </c>
      <c r="P357">
        <f ca="1">_xlfn.IFNA(IF(VLOOKUP(Pres_2017_T1!AJ357,[2]ListeGithub!$I$2:$K$111,3,FALSE)=$A$1,Pres_2017_T1!AL357,0),0)</f>
        <v>8095</v>
      </c>
      <c r="W357">
        <f ca="1">_xlfn.IFNA(IF(VLOOKUP(Pres_2017_T1!AQ357,[2]ListeGithub!$I$2:$K$111,3,FALSE)=$A$1,Pres_2017_T1!AS357,0),0)</f>
        <v>0</v>
      </c>
      <c r="AD357">
        <f ca="1">_xlfn.IFNA(IF(VLOOKUP(Pres_2017_T1!AX357,[2]ListeGithub!$I$2:$K$111,3,FALSE)=$A$1,Pres_2017_T1!AZ357,0),0)</f>
        <v>0</v>
      </c>
      <c r="AK357">
        <f ca="1">_xlfn.IFNA(IF(VLOOKUP(Pres_2017_T1!BE357,[2]ListeGithub!$I$2:$K$111,3,FALSE)=$A$1,Pres_2017_T1!BG357,0),0)</f>
        <v>1733</v>
      </c>
      <c r="AR357">
        <f ca="1">_xlfn.IFNA(IF(VLOOKUP(Pres_2017_T1!BL357,[2]ListeGithub!$I$2:$K$111,3,FALSE)=$A$1,Pres_2017_T1!BN357,0),0)</f>
        <v>0</v>
      </c>
      <c r="AY357">
        <f ca="1">_xlfn.IFNA(IF(VLOOKUP(Pres_2017_T1!BS357,[2]ListeGithub!$I$2:$K$111,3,FALSE)=$A$1,Pres_2017_T1!BU357,0),0)</f>
        <v>0</v>
      </c>
      <c r="BF357">
        <f ca="1">_xlfn.IFNA(IF(VLOOKUP(Pres_2017_T1!BZ357,[2]ListeGithub!$I$2:$K$111,3,FALSE)=$A$1,Pres_2017_T1!CB357,0),0)</f>
        <v>0</v>
      </c>
      <c r="BM357">
        <f ca="1">_xlfn.IFNA(IF(VLOOKUP(Pres_2017_T1!CG357,[2]ListeGithub!$I$2:$K$111,3,FALSE)=$A$1,Pres_2017_T1!CI357,0),0)</f>
        <v>0</v>
      </c>
      <c r="BT357">
        <f ca="1">_xlfn.IFNA(IF(VLOOKUP(Pres_2017_T1!CN357,[2]ListeGithub!$I$2:$K$111,3,FALSE)=$A$1,Pres_2017_T1!CP357,0),0)</f>
        <v>0</v>
      </c>
      <c r="CA357">
        <f t="shared" ca="1" si="5"/>
        <v>9828</v>
      </c>
    </row>
    <row r="358" spans="1:79" x14ac:dyDescent="0.75">
      <c r="A358" t="str">
        <v>69_08</v>
      </c>
      <c r="B358">
        <f ca="1">_xlfn.IFNA(IF(VLOOKUP(Pres_2017_T1!V358,[2]ListeGithub!$I$2:$K$111,3,FALSE)=$A$1,Pres_2017_T1!X358,0),0)</f>
        <v>0</v>
      </c>
      <c r="I358">
        <f ca="1">_xlfn.IFNA(IF(VLOOKUP(Pres_2017_T1!AC358,[2]ListeGithub!$I$2:$K$111,3,FALSE)=$A$1,Pres_2017_T1!AE358,0),0)</f>
        <v>0</v>
      </c>
      <c r="P358">
        <f ca="1">_xlfn.IFNA(IF(VLOOKUP(Pres_2017_T1!AJ358,[2]ListeGithub!$I$2:$K$111,3,FALSE)=$A$1,Pres_2017_T1!AL358,0),0)</f>
        <v>16314</v>
      </c>
      <c r="W358">
        <f ca="1">_xlfn.IFNA(IF(VLOOKUP(Pres_2017_T1!AQ358,[2]ListeGithub!$I$2:$K$111,3,FALSE)=$A$1,Pres_2017_T1!AS358,0),0)</f>
        <v>0</v>
      </c>
      <c r="AD358">
        <f ca="1">_xlfn.IFNA(IF(VLOOKUP(Pres_2017_T1!AX358,[2]ListeGithub!$I$2:$K$111,3,FALSE)=$A$1,Pres_2017_T1!AZ358,0),0)</f>
        <v>4816</v>
      </c>
      <c r="AK358">
        <f ca="1">_xlfn.IFNA(IF(VLOOKUP(Pres_2017_T1!BE358,[2]ListeGithub!$I$2:$K$111,3,FALSE)=$A$1,Pres_2017_T1!BG358,0),0)</f>
        <v>0</v>
      </c>
      <c r="AR358">
        <f ca="1">_xlfn.IFNA(IF(VLOOKUP(Pres_2017_T1!BL358,[2]ListeGithub!$I$2:$K$111,3,FALSE)=$A$1,Pres_2017_T1!BN358,0),0)</f>
        <v>0</v>
      </c>
      <c r="AY358">
        <f ca="1">_xlfn.IFNA(IF(VLOOKUP(Pres_2017_T1!BS358,[2]ListeGithub!$I$2:$K$111,3,FALSE)=$A$1,Pres_2017_T1!BU358,0),0)</f>
        <v>0</v>
      </c>
      <c r="BF358">
        <f ca="1">_xlfn.IFNA(IF(VLOOKUP(Pres_2017_T1!BZ358,[2]ListeGithub!$I$2:$K$111,3,FALSE)=$A$1,Pres_2017_T1!CB358,0),0)</f>
        <v>0</v>
      </c>
      <c r="BM358">
        <f ca="1">_xlfn.IFNA(IF(VLOOKUP(Pres_2017_T1!CG358,[2]ListeGithub!$I$2:$K$111,3,FALSE)=$A$1,Pres_2017_T1!CI358,0),0)</f>
        <v>0</v>
      </c>
      <c r="BT358">
        <f ca="1">_xlfn.IFNA(IF(VLOOKUP(Pres_2017_T1!CN358,[2]ListeGithub!$I$2:$K$111,3,FALSE)=$A$1,Pres_2017_T1!CP358,0),0)</f>
        <v>0</v>
      </c>
      <c r="CA358">
        <f t="shared" ca="1" si="5"/>
        <v>21130</v>
      </c>
    </row>
    <row r="359" spans="1:79" x14ac:dyDescent="0.75">
      <c r="A359" t="str">
        <v>69_09</v>
      </c>
      <c r="B359">
        <f ca="1">_xlfn.IFNA(IF(VLOOKUP(Pres_2017_T1!V359,[2]ListeGithub!$I$2:$K$111,3,FALSE)=$A$1,Pres_2017_T1!X359,0),0)</f>
        <v>0</v>
      </c>
      <c r="I359">
        <f ca="1">_xlfn.IFNA(IF(VLOOKUP(Pres_2017_T1!AC359,[2]ListeGithub!$I$2:$K$111,3,FALSE)=$A$1,Pres_2017_T1!AE359,0),0)</f>
        <v>17236</v>
      </c>
      <c r="P359">
        <f ca="1">_xlfn.IFNA(IF(VLOOKUP(Pres_2017_T1!AJ359,[2]ListeGithub!$I$2:$K$111,3,FALSE)=$A$1,Pres_2017_T1!AL359,0),0)</f>
        <v>0</v>
      </c>
      <c r="W359">
        <f ca="1">_xlfn.IFNA(IF(VLOOKUP(Pres_2017_T1!AQ359,[2]ListeGithub!$I$2:$K$111,3,FALSE)=$A$1,Pres_2017_T1!AS359,0),0)</f>
        <v>0</v>
      </c>
      <c r="AD359">
        <f ca="1">_xlfn.IFNA(IF(VLOOKUP(Pres_2017_T1!AX359,[2]ListeGithub!$I$2:$K$111,3,FALSE)=$A$1,Pres_2017_T1!AZ359,0),0)</f>
        <v>4196</v>
      </c>
      <c r="AK359">
        <f ca="1">_xlfn.IFNA(IF(VLOOKUP(Pres_2017_T1!BE359,[2]ListeGithub!$I$2:$K$111,3,FALSE)=$A$1,Pres_2017_T1!BG359,0),0)</f>
        <v>0</v>
      </c>
      <c r="AR359">
        <f ca="1">_xlfn.IFNA(IF(VLOOKUP(Pres_2017_T1!BL359,[2]ListeGithub!$I$2:$K$111,3,FALSE)=$A$1,Pres_2017_T1!BN359,0),0)</f>
        <v>0</v>
      </c>
      <c r="AY359">
        <f ca="1">_xlfn.IFNA(IF(VLOOKUP(Pres_2017_T1!BS359,[2]ListeGithub!$I$2:$K$111,3,FALSE)=$A$1,Pres_2017_T1!BU359,0),0)</f>
        <v>0</v>
      </c>
      <c r="BF359">
        <f ca="1">_xlfn.IFNA(IF(VLOOKUP(Pres_2017_T1!BZ359,[2]ListeGithub!$I$2:$K$111,3,FALSE)=$A$1,Pres_2017_T1!CB359,0),0)</f>
        <v>0</v>
      </c>
      <c r="BM359">
        <f ca="1">_xlfn.IFNA(IF(VLOOKUP(Pres_2017_T1!CG359,[2]ListeGithub!$I$2:$K$111,3,FALSE)=$A$1,Pres_2017_T1!CI359,0),0)</f>
        <v>0</v>
      </c>
      <c r="BT359">
        <f ca="1">_xlfn.IFNA(IF(VLOOKUP(Pres_2017_T1!CN359,[2]ListeGithub!$I$2:$K$111,3,FALSE)=$A$1,Pres_2017_T1!CP359,0),0)</f>
        <v>0</v>
      </c>
      <c r="CA359">
        <f t="shared" ca="1" si="5"/>
        <v>21432</v>
      </c>
    </row>
    <row r="360" spans="1:79" x14ac:dyDescent="0.75">
      <c r="A360" t="str">
        <v>69_10</v>
      </c>
      <c r="B360">
        <f ca="1">_xlfn.IFNA(IF(VLOOKUP(Pres_2017_T1!V360,[2]ListeGithub!$I$2:$K$111,3,FALSE)=$A$1,Pres_2017_T1!X360,0),0)</f>
        <v>0</v>
      </c>
      <c r="I360">
        <f ca="1">_xlfn.IFNA(IF(VLOOKUP(Pres_2017_T1!AC360,[2]ListeGithub!$I$2:$K$111,3,FALSE)=$A$1,Pres_2017_T1!AE360,0),0)</f>
        <v>0</v>
      </c>
      <c r="P360">
        <f ca="1">_xlfn.IFNA(IF(VLOOKUP(Pres_2017_T1!AJ360,[2]ListeGithub!$I$2:$K$111,3,FALSE)=$A$1,Pres_2017_T1!AL360,0),0)</f>
        <v>13590</v>
      </c>
      <c r="W360">
        <f ca="1">_xlfn.IFNA(IF(VLOOKUP(Pres_2017_T1!AQ360,[2]ListeGithub!$I$2:$K$111,3,FALSE)=$A$1,Pres_2017_T1!AS360,0),0)</f>
        <v>0</v>
      </c>
      <c r="AD360">
        <f ca="1">_xlfn.IFNA(IF(VLOOKUP(Pres_2017_T1!AX360,[2]ListeGithub!$I$2:$K$111,3,FALSE)=$A$1,Pres_2017_T1!AZ360,0),0)</f>
        <v>4891</v>
      </c>
      <c r="AK360">
        <f ca="1">_xlfn.IFNA(IF(VLOOKUP(Pres_2017_T1!BE360,[2]ListeGithub!$I$2:$K$111,3,FALSE)=$A$1,Pres_2017_T1!BG360,0),0)</f>
        <v>0</v>
      </c>
      <c r="AR360">
        <f ca="1">_xlfn.IFNA(IF(VLOOKUP(Pres_2017_T1!BL360,[2]ListeGithub!$I$2:$K$111,3,FALSE)=$A$1,Pres_2017_T1!BN360,0),0)</f>
        <v>0</v>
      </c>
      <c r="AY360">
        <f ca="1">_xlfn.IFNA(IF(VLOOKUP(Pres_2017_T1!BS360,[2]ListeGithub!$I$2:$K$111,3,FALSE)=$A$1,Pres_2017_T1!BU360,0),0)</f>
        <v>0</v>
      </c>
      <c r="BF360">
        <f ca="1">_xlfn.IFNA(IF(VLOOKUP(Pres_2017_T1!BZ360,[2]ListeGithub!$I$2:$K$111,3,FALSE)=$A$1,Pres_2017_T1!CB360,0),0)</f>
        <v>0</v>
      </c>
      <c r="BM360">
        <f ca="1">_xlfn.IFNA(IF(VLOOKUP(Pres_2017_T1!CG360,[2]ListeGithub!$I$2:$K$111,3,FALSE)=$A$1,Pres_2017_T1!CI360,0),0)</f>
        <v>0</v>
      </c>
      <c r="BT360">
        <f ca="1">_xlfn.IFNA(IF(VLOOKUP(Pres_2017_T1!CN360,[2]ListeGithub!$I$2:$K$111,3,FALSE)=$A$1,Pres_2017_T1!CP360,0),0)</f>
        <v>0</v>
      </c>
      <c r="CA360">
        <f t="shared" ca="1" si="5"/>
        <v>18481</v>
      </c>
    </row>
    <row r="361" spans="1:79" x14ac:dyDescent="0.75">
      <c r="A361" t="str">
        <v>69_11</v>
      </c>
      <c r="B361">
        <f ca="1">_xlfn.IFNA(IF(VLOOKUP(Pres_2017_T1!V361,[2]ListeGithub!$I$2:$K$111,3,FALSE)=$A$1,Pres_2017_T1!X361,0),0)</f>
        <v>0</v>
      </c>
      <c r="I361">
        <f ca="1">_xlfn.IFNA(IF(VLOOKUP(Pres_2017_T1!AC361,[2]ListeGithub!$I$2:$K$111,3,FALSE)=$A$1,Pres_2017_T1!AE361,0),0)</f>
        <v>16922</v>
      </c>
      <c r="P361">
        <f ca="1">_xlfn.IFNA(IF(VLOOKUP(Pres_2017_T1!AJ361,[2]ListeGithub!$I$2:$K$111,3,FALSE)=$A$1,Pres_2017_T1!AL361,0),0)</f>
        <v>0</v>
      </c>
      <c r="W361">
        <f ca="1">_xlfn.IFNA(IF(VLOOKUP(Pres_2017_T1!AQ361,[2]ListeGithub!$I$2:$K$111,3,FALSE)=$A$1,Pres_2017_T1!AS361,0),0)</f>
        <v>0</v>
      </c>
      <c r="AD361">
        <f ca="1">_xlfn.IFNA(IF(VLOOKUP(Pres_2017_T1!AX361,[2]ListeGithub!$I$2:$K$111,3,FALSE)=$A$1,Pres_2017_T1!AZ361,0),0)</f>
        <v>3997</v>
      </c>
      <c r="AK361">
        <f ca="1">_xlfn.IFNA(IF(VLOOKUP(Pres_2017_T1!BE361,[2]ListeGithub!$I$2:$K$111,3,FALSE)=$A$1,Pres_2017_T1!BG361,0),0)</f>
        <v>0</v>
      </c>
      <c r="AR361">
        <f ca="1">_xlfn.IFNA(IF(VLOOKUP(Pres_2017_T1!BL361,[2]ListeGithub!$I$2:$K$111,3,FALSE)=$A$1,Pres_2017_T1!BN361,0),0)</f>
        <v>0</v>
      </c>
      <c r="AY361">
        <f ca="1">_xlfn.IFNA(IF(VLOOKUP(Pres_2017_T1!BS361,[2]ListeGithub!$I$2:$K$111,3,FALSE)=$A$1,Pres_2017_T1!BU361,0),0)</f>
        <v>0</v>
      </c>
      <c r="BF361">
        <f ca="1">_xlfn.IFNA(IF(VLOOKUP(Pres_2017_T1!BZ361,[2]ListeGithub!$I$2:$K$111,3,FALSE)=$A$1,Pres_2017_T1!CB361,0),0)</f>
        <v>0</v>
      </c>
      <c r="BM361">
        <f ca="1">_xlfn.IFNA(IF(VLOOKUP(Pres_2017_T1!CG361,[2]ListeGithub!$I$2:$K$111,3,FALSE)=$A$1,Pres_2017_T1!CI361,0),0)</f>
        <v>0</v>
      </c>
      <c r="BT361">
        <f ca="1">_xlfn.IFNA(IF(VLOOKUP(Pres_2017_T1!CN361,[2]ListeGithub!$I$2:$K$111,3,FALSE)=$A$1,Pres_2017_T1!CP361,0),0)</f>
        <v>0</v>
      </c>
      <c r="CA361">
        <f t="shared" ca="1" si="5"/>
        <v>20919</v>
      </c>
    </row>
    <row r="362" spans="1:79" x14ac:dyDescent="0.75">
      <c r="A362" t="str">
        <v>69_12</v>
      </c>
      <c r="B362">
        <f ca="1">_xlfn.IFNA(IF(VLOOKUP(Pres_2017_T1!V362,[2]ListeGithub!$I$2:$K$111,3,FALSE)=$A$1,Pres_2017_T1!X362,0),0)</f>
        <v>0</v>
      </c>
      <c r="I362">
        <f ca="1">_xlfn.IFNA(IF(VLOOKUP(Pres_2017_T1!AC362,[2]ListeGithub!$I$2:$K$111,3,FALSE)=$A$1,Pres_2017_T1!AE362,0),0)</f>
        <v>0</v>
      </c>
      <c r="P362">
        <f ca="1">_xlfn.IFNA(IF(VLOOKUP(Pres_2017_T1!AJ362,[2]ListeGithub!$I$2:$K$111,3,FALSE)=$A$1,Pres_2017_T1!AL362,0),0)</f>
        <v>0</v>
      </c>
      <c r="W362">
        <f ca="1">_xlfn.IFNA(IF(VLOOKUP(Pres_2017_T1!AQ362,[2]ListeGithub!$I$2:$K$111,3,FALSE)=$A$1,Pres_2017_T1!AS362,0),0)</f>
        <v>8688</v>
      </c>
      <c r="AD362">
        <f ca="1">_xlfn.IFNA(IF(VLOOKUP(Pres_2017_T1!AX362,[2]ListeGithub!$I$2:$K$111,3,FALSE)=$A$1,Pres_2017_T1!AZ362,0),0)</f>
        <v>0</v>
      </c>
      <c r="AK362">
        <f ca="1">_xlfn.IFNA(IF(VLOOKUP(Pres_2017_T1!BE362,[2]ListeGithub!$I$2:$K$111,3,FALSE)=$A$1,Pres_2017_T1!BG362,0),0)</f>
        <v>2679</v>
      </c>
      <c r="AR362">
        <f ca="1">_xlfn.IFNA(IF(VLOOKUP(Pres_2017_T1!BL362,[2]ListeGithub!$I$2:$K$111,3,FALSE)=$A$1,Pres_2017_T1!BN362,0),0)</f>
        <v>0</v>
      </c>
      <c r="AY362">
        <f ca="1">_xlfn.IFNA(IF(VLOOKUP(Pres_2017_T1!BS362,[2]ListeGithub!$I$2:$K$111,3,FALSE)=$A$1,Pres_2017_T1!BU362,0),0)</f>
        <v>0</v>
      </c>
      <c r="BF362">
        <f ca="1">_xlfn.IFNA(IF(VLOOKUP(Pres_2017_T1!BZ362,[2]ListeGithub!$I$2:$K$111,3,FALSE)=$A$1,Pres_2017_T1!CB362,0),0)</f>
        <v>0</v>
      </c>
      <c r="BM362">
        <f ca="1">_xlfn.IFNA(IF(VLOOKUP(Pres_2017_T1!CG362,[2]ListeGithub!$I$2:$K$111,3,FALSE)=$A$1,Pres_2017_T1!CI362,0),0)</f>
        <v>0</v>
      </c>
      <c r="BT362">
        <f ca="1">_xlfn.IFNA(IF(VLOOKUP(Pres_2017_T1!CN362,[2]ListeGithub!$I$2:$K$111,3,FALSE)=$A$1,Pres_2017_T1!CP362,0),0)</f>
        <v>0</v>
      </c>
      <c r="CA362">
        <f t="shared" ca="1" si="5"/>
        <v>11367</v>
      </c>
    </row>
    <row r="363" spans="1:79" x14ac:dyDescent="0.75">
      <c r="A363" t="str">
        <v>69_13</v>
      </c>
      <c r="B363">
        <f ca="1">_xlfn.IFNA(IF(VLOOKUP(Pres_2017_T1!V363,[2]ListeGithub!$I$2:$K$111,3,FALSE)=$A$1,Pres_2017_T1!X363,0),0)</f>
        <v>0</v>
      </c>
      <c r="I363">
        <f ca="1">_xlfn.IFNA(IF(VLOOKUP(Pres_2017_T1!AC363,[2]ListeGithub!$I$2:$K$111,3,FALSE)=$A$1,Pres_2017_T1!AE363,0),0)</f>
        <v>15408</v>
      </c>
      <c r="P363">
        <f ca="1">_xlfn.IFNA(IF(VLOOKUP(Pres_2017_T1!AJ363,[2]ListeGithub!$I$2:$K$111,3,FALSE)=$A$1,Pres_2017_T1!AL363,0),0)</f>
        <v>0</v>
      </c>
      <c r="W363">
        <f ca="1">_xlfn.IFNA(IF(VLOOKUP(Pres_2017_T1!AQ363,[2]ListeGithub!$I$2:$K$111,3,FALSE)=$A$1,Pres_2017_T1!AS363,0),0)</f>
        <v>0</v>
      </c>
      <c r="AD363">
        <f ca="1">_xlfn.IFNA(IF(VLOOKUP(Pres_2017_T1!AX363,[2]ListeGithub!$I$2:$K$111,3,FALSE)=$A$1,Pres_2017_T1!AZ363,0),0)</f>
        <v>3351</v>
      </c>
      <c r="AK363">
        <f ca="1">_xlfn.IFNA(IF(VLOOKUP(Pres_2017_T1!BE363,[2]ListeGithub!$I$2:$K$111,3,FALSE)=$A$1,Pres_2017_T1!BG363,0),0)</f>
        <v>0</v>
      </c>
      <c r="AR363">
        <f ca="1">_xlfn.IFNA(IF(VLOOKUP(Pres_2017_T1!BL363,[2]ListeGithub!$I$2:$K$111,3,FALSE)=$A$1,Pres_2017_T1!BN363,0),0)</f>
        <v>0</v>
      </c>
      <c r="AY363">
        <f ca="1">_xlfn.IFNA(IF(VLOOKUP(Pres_2017_T1!BS363,[2]ListeGithub!$I$2:$K$111,3,FALSE)=$A$1,Pres_2017_T1!BU363,0),0)</f>
        <v>0</v>
      </c>
      <c r="BF363">
        <f ca="1">_xlfn.IFNA(IF(VLOOKUP(Pres_2017_T1!BZ363,[2]ListeGithub!$I$2:$K$111,3,FALSE)=$A$1,Pres_2017_T1!CB363,0),0)</f>
        <v>0</v>
      </c>
      <c r="BM363">
        <f ca="1">_xlfn.IFNA(IF(VLOOKUP(Pres_2017_T1!CG363,[2]ListeGithub!$I$2:$K$111,3,FALSE)=$A$1,Pres_2017_T1!CI363,0),0)</f>
        <v>0</v>
      </c>
      <c r="BT363">
        <f ca="1">_xlfn.IFNA(IF(VLOOKUP(Pres_2017_T1!CN363,[2]ListeGithub!$I$2:$K$111,3,FALSE)=$A$1,Pres_2017_T1!CP363,0),0)</f>
        <v>0</v>
      </c>
      <c r="CA363">
        <f t="shared" ca="1" si="5"/>
        <v>18759</v>
      </c>
    </row>
    <row r="364" spans="1:79" x14ac:dyDescent="0.75">
      <c r="A364" t="str">
        <v>69_14</v>
      </c>
      <c r="B364">
        <f ca="1">_xlfn.IFNA(IF(VLOOKUP(Pres_2017_T1!V364,[2]ListeGithub!$I$2:$K$111,3,FALSE)=$A$1,Pres_2017_T1!X364,0),0)</f>
        <v>0</v>
      </c>
      <c r="I364">
        <f ca="1">_xlfn.IFNA(IF(VLOOKUP(Pres_2017_T1!AC364,[2]ListeGithub!$I$2:$K$111,3,FALSE)=$A$1,Pres_2017_T1!AE364,0),0)</f>
        <v>0</v>
      </c>
      <c r="P364">
        <f ca="1">_xlfn.IFNA(IF(VLOOKUP(Pres_2017_T1!AJ364,[2]ListeGithub!$I$2:$K$111,3,FALSE)=$A$1,Pres_2017_T1!AL364,0),0)</f>
        <v>10532</v>
      </c>
      <c r="W364">
        <f ca="1">_xlfn.IFNA(IF(VLOOKUP(Pres_2017_T1!AQ364,[2]ListeGithub!$I$2:$K$111,3,FALSE)=$A$1,Pres_2017_T1!AS364,0),0)</f>
        <v>0</v>
      </c>
      <c r="AD364">
        <f ca="1">_xlfn.IFNA(IF(VLOOKUP(Pres_2017_T1!AX364,[2]ListeGithub!$I$2:$K$111,3,FALSE)=$A$1,Pres_2017_T1!AZ364,0),0)</f>
        <v>0</v>
      </c>
      <c r="AK364">
        <f ca="1">_xlfn.IFNA(IF(VLOOKUP(Pres_2017_T1!BE364,[2]ListeGithub!$I$2:$K$111,3,FALSE)=$A$1,Pres_2017_T1!BG364,0),0)</f>
        <v>1890</v>
      </c>
      <c r="AR364">
        <f ca="1">_xlfn.IFNA(IF(VLOOKUP(Pres_2017_T1!BL364,[2]ListeGithub!$I$2:$K$111,3,FALSE)=$A$1,Pres_2017_T1!BN364,0),0)</f>
        <v>0</v>
      </c>
      <c r="AY364">
        <f ca="1">_xlfn.IFNA(IF(VLOOKUP(Pres_2017_T1!BS364,[2]ListeGithub!$I$2:$K$111,3,FALSE)=$A$1,Pres_2017_T1!BU364,0),0)</f>
        <v>0</v>
      </c>
      <c r="BF364">
        <f ca="1">_xlfn.IFNA(IF(VLOOKUP(Pres_2017_T1!BZ364,[2]ListeGithub!$I$2:$K$111,3,FALSE)=$A$1,Pres_2017_T1!CB364,0),0)</f>
        <v>0</v>
      </c>
      <c r="BM364">
        <f ca="1">_xlfn.IFNA(IF(VLOOKUP(Pres_2017_T1!CG364,[2]ListeGithub!$I$2:$K$111,3,FALSE)=$A$1,Pres_2017_T1!CI364,0),0)</f>
        <v>0</v>
      </c>
      <c r="BT364">
        <f ca="1">_xlfn.IFNA(IF(VLOOKUP(Pres_2017_T1!CN364,[2]ListeGithub!$I$2:$K$111,3,FALSE)=$A$1,Pres_2017_T1!CP364,0),0)</f>
        <v>0</v>
      </c>
      <c r="CA364">
        <f t="shared" ca="1" si="5"/>
        <v>12422</v>
      </c>
    </row>
    <row r="365" spans="1:79" x14ac:dyDescent="0.75">
      <c r="A365" t="str">
        <v>70_01</v>
      </c>
      <c r="B365">
        <f ca="1">_xlfn.IFNA(IF(VLOOKUP(Pres_2017_T1!V365,[2]ListeGithub!$I$2:$K$111,3,FALSE)=$A$1,Pres_2017_T1!X365,0),0)</f>
        <v>20688</v>
      </c>
      <c r="I365">
        <f ca="1">_xlfn.IFNA(IF(VLOOKUP(Pres_2017_T1!AC365,[2]ListeGithub!$I$2:$K$111,3,FALSE)=$A$1,Pres_2017_T1!AE365,0),0)</f>
        <v>0</v>
      </c>
      <c r="P365">
        <f ca="1">_xlfn.IFNA(IF(VLOOKUP(Pres_2017_T1!AJ365,[2]ListeGithub!$I$2:$K$111,3,FALSE)=$A$1,Pres_2017_T1!AL365,0),0)</f>
        <v>0</v>
      </c>
      <c r="W365">
        <f ca="1">_xlfn.IFNA(IF(VLOOKUP(Pres_2017_T1!AQ365,[2]ListeGithub!$I$2:$K$111,3,FALSE)=$A$1,Pres_2017_T1!AS365,0),0)</f>
        <v>0</v>
      </c>
      <c r="AD365">
        <f ca="1">_xlfn.IFNA(IF(VLOOKUP(Pres_2017_T1!AX365,[2]ListeGithub!$I$2:$K$111,3,FALSE)=$A$1,Pres_2017_T1!AZ365,0),0)</f>
        <v>4343</v>
      </c>
      <c r="AK365">
        <f ca="1">_xlfn.IFNA(IF(VLOOKUP(Pres_2017_T1!BE365,[2]ListeGithub!$I$2:$K$111,3,FALSE)=$A$1,Pres_2017_T1!BG365,0),0)</f>
        <v>0</v>
      </c>
      <c r="AR365">
        <f ca="1">_xlfn.IFNA(IF(VLOOKUP(Pres_2017_T1!BL365,[2]ListeGithub!$I$2:$K$111,3,FALSE)=$A$1,Pres_2017_T1!BN365,0),0)</f>
        <v>0</v>
      </c>
      <c r="AY365">
        <f ca="1">_xlfn.IFNA(IF(VLOOKUP(Pres_2017_T1!BS365,[2]ListeGithub!$I$2:$K$111,3,FALSE)=$A$1,Pres_2017_T1!BU365,0),0)</f>
        <v>0</v>
      </c>
      <c r="BF365">
        <f ca="1">_xlfn.IFNA(IF(VLOOKUP(Pres_2017_T1!BZ365,[2]ListeGithub!$I$2:$K$111,3,FALSE)=$A$1,Pres_2017_T1!CB365,0),0)</f>
        <v>0</v>
      </c>
      <c r="BM365">
        <f ca="1">_xlfn.IFNA(IF(VLOOKUP(Pres_2017_T1!CG365,[2]ListeGithub!$I$2:$K$111,3,FALSE)=$A$1,Pres_2017_T1!CI365,0),0)</f>
        <v>0</v>
      </c>
      <c r="BT365">
        <f ca="1">_xlfn.IFNA(IF(VLOOKUP(Pres_2017_T1!CN365,[2]ListeGithub!$I$2:$K$111,3,FALSE)=$A$1,Pres_2017_T1!CP365,0),0)</f>
        <v>0</v>
      </c>
      <c r="CA365">
        <f t="shared" ca="1" si="5"/>
        <v>25031</v>
      </c>
    </row>
    <row r="366" spans="1:79" x14ac:dyDescent="0.75">
      <c r="A366" t="str">
        <v>70_02</v>
      </c>
      <c r="B366">
        <f ca="1">_xlfn.IFNA(IF(VLOOKUP(Pres_2017_T1!V366,[2]ListeGithub!$I$2:$K$111,3,FALSE)=$A$1,Pres_2017_T1!X366,0),0)</f>
        <v>23065</v>
      </c>
      <c r="I366">
        <f ca="1">_xlfn.IFNA(IF(VLOOKUP(Pres_2017_T1!AC366,[2]ListeGithub!$I$2:$K$111,3,FALSE)=$A$1,Pres_2017_T1!AE366,0),0)</f>
        <v>0</v>
      </c>
      <c r="P366">
        <f ca="1">_xlfn.IFNA(IF(VLOOKUP(Pres_2017_T1!AJ366,[2]ListeGithub!$I$2:$K$111,3,FALSE)=$A$1,Pres_2017_T1!AL366,0),0)</f>
        <v>0</v>
      </c>
      <c r="W366">
        <f ca="1">_xlfn.IFNA(IF(VLOOKUP(Pres_2017_T1!AQ366,[2]ListeGithub!$I$2:$K$111,3,FALSE)=$A$1,Pres_2017_T1!AS366,0),0)</f>
        <v>0</v>
      </c>
      <c r="AD366">
        <f ca="1">_xlfn.IFNA(IF(VLOOKUP(Pres_2017_T1!AX366,[2]ListeGithub!$I$2:$K$111,3,FALSE)=$A$1,Pres_2017_T1!AZ366,0),0)</f>
        <v>3833</v>
      </c>
      <c r="AK366">
        <f ca="1">_xlfn.IFNA(IF(VLOOKUP(Pres_2017_T1!BE366,[2]ListeGithub!$I$2:$K$111,3,FALSE)=$A$1,Pres_2017_T1!BG366,0),0)</f>
        <v>0</v>
      </c>
      <c r="AR366">
        <f ca="1">_xlfn.IFNA(IF(VLOOKUP(Pres_2017_T1!BL366,[2]ListeGithub!$I$2:$K$111,3,FALSE)=$A$1,Pres_2017_T1!BN366,0),0)</f>
        <v>0</v>
      </c>
      <c r="AY366">
        <f ca="1">_xlfn.IFNA(IF(VLOOKUP(Pres_2017_T1!BS366,[2]ListeGithub!$I$2:$K$111,3,FALSE)=$A$1,Pres_2017_T1!BU366,0),0)</f>
        <v>0</v>
      </c>
      <c r="BF366">
        <f ca="1">_xlfn.IFNA(IF(VLOOKUP(Pres_2017_T1!BZ366,[2]ListeGithub!$I$2:$K$111,3,FALSE)=$A$1,Pres_2017_T1!CB366,0),0)</f>
        <v>0</v>
      </c>
      <c r="BM366">
        <f ca="1">_xlfn.IFNA(IF(VLOOKUP(Pres_2017_T1!CG366,[2]ListeGithub!$I$2:$K$111,3,FALSE)=$A$1,Pres_2017_T1!CI366,0),0)</f>
        <v>0</v>
      </c>
      <c r="BT366">
        <f ca="1">_xlfn.IFNA(IF(VLOOKUP(Pres_2017_T1!CN366,[2]ListeGithub!$I$2:$K$111,3,FALSE)=$A$1,Pres_2017_T1!CP366,0),0)</f>
        <v>0</v>
      </c>
      <c r="CA366">
        <f t="shared" ca="1" si="5"/>
        <v>26898</v>
      </c>
    </row>
    <row r="367" spans="1:79" x14ac:dyDescent="0.75">
      <c r="A367" t="str">
        <v>71_01</v>
      </c>
      <c r="B367">
        <f ca="1">_xlfn.IFNA(IF(VLOOKUP(Pres_2017_T1!V367,[2]ListeGithub!$I$2:$K$111,3,FALSE)=$A$1,Pres_2017_T1!X367,0),0)</f>
        <v>0</v>
      </c>
      <c r="I367">
        <f ca="1">_xlfn.IFNA(IF(VLOOKUP(Pres_2017_T1!AC367,[2]ListeGithub!$I$2:$K$111,3,FALSE)=$A$1,Pres_2017_T1!AE367,0),0)</f>
        <v>0</v>
      </c>
      <c r="P367">
        <f ca="1">_xlfn.IFNA(IF(VLOOKUP(Pres_2017_T1!AJ367,[2]ListeGithub!$I$2:$K$111,3,FALSE)=$A$1,Pres_2017_T1!AL367,0),0)</f>
        <v>11457</v>
      </c>
      <c r="W367">
        <f ca="1">_xlfn.IFNA(IF(VLOOKUP(Pres_2017_T1!AQ367,[2]ListeGithub!$I$2:$K$111,3,FALSE)=$A$1,Pres_2017_T1!AS367,0),0)</f>
        <v>0</v>
      </c>
      <c r="AD367">
        <f ca="1">_xlfn.IFNA(IF(VLOOKUP(Pres_2017_T1!AX367,[2]ListeGithub!$I$2:$K$111,3,FALSE)=$A$1,Pres_2017_T1!AZ367,0),0)</f>
        <v>0</v>
      </c>
      <c r="AK367">
        <f ca="1">_xlfn.IFNA(IF(VLOOKUP(Pres_2017_T1!BE367,[2]ListeGithub!$I$2:$K$111,3,FALSE)=$A$1,Pres_2017_T1!BG367,0),0)</f>
        <v>3459</v>
      </c>
      <c r="AR367">
        <f ca="1">_xlfn.IFNA(IF(VLOOKUP(Pres_2017_T1!BL367,[2]ListeGithub!$I$2:$K$111,3,FALSE)=$A$1,Pres_2017_T1!BN367,0),0)</f>
        <v>0</v>
      </c>
      <c r="AY367">
        <f ca="1">_xlfn.IFNA(IF(VLOOKUP(Pres_2017_T1!BS367,[2]ListeGithub!$I$2:$K$111,3,FALSE)=$A$1,Pres_2017_T1!BU367,0),0)</f>
        <v>0</v>
      </c>
      <c r="BF367">
        <f ca="1">_xlfn.IFNA(IF(VLOOKUP(Pres_2017_T1!BZ367,[2]ListeGithub!$I$2:$K$111,3,FALSE)=$A$1,Pres_2017_T1!CB367,0),0)</f>
        <v>0</v>
      </c>
      <c r="BM367">
        <f ca="1">_xlfn.IFNA(IF(VLOOKUP(Pres_2017_T1!CG367,[2]ListeGithub!$I$2:$K$111,3,FALSE)=$A$1,Pres_2017_T1!CI367,0),0)</f>
        <v>0</v>
      </c>
      <c r="BT367">
        <f ca="1">_xlfn.IFNA(IF(VLOOKUP(Pres_2017_T1!CN367,[2]ListeGithub!$I$2:$K$111,3,FALSE)=$A$1,Pres_2017_T1!CP367,0),0)</f>
        <v>0</v>
      </c>
      <c r="CA367">
        <f t="shared" ca="1" si="5"/>
        <v>14916</v>
      </c>
    </row>
    <row r="368" spans="1:79" x14ac:dyDescent="0.75">
      <c r="A368" t="str">
        <v>71_02</v>
      </c>
      <c r="B368">
        <f ca="1">_xlfn.IFNA(IF(VLOOKUP(Pres_2017_T1!V368,[2]ListeGithub!$I$2:$K$111,3,FALSE)=$A$1,Pres_2017_T1!X368,0),0)</f>
        <v>14255</v>
      </c>
      <c r="I368">
        <f ca="1">_xlfn.IFNA(IF(VLOOKUP(Pres_2017_T1!AC368,[2]ListeGithub!$I$2:$K$111,3,FALSE)=$A$1,Pres_2017_T1!AE368,0),0)</f>
        <v>0</v>
      </c>
      <c r="P368">
        <f ca="1">_xlfn.IFNA(IF(VLOOKUP(Pres_2017_T1!AJ368,[2]ListeGithub!$I$2:$K$111,3,FALSE)=$A$1,Pres_2017_T1!AL368,0),0)</f>
        <v>0</v>
      </c>
      <c r="W368">
        <f ca="1">_xlfn.IFNA(IF(VLOOKUP(Pres_2017_T1!AQ368,[2]ListeGithub!$I$2:$K$111,3,FALSE)=$A$1,Pres_2017_T1!AS368,0),0)</f>
        <v>0</v>
      </c>
      <c r="AD368">
        <f ca="1">_xlfn.IFNA(IF(VLOOKUP(Pres_2017_T1!AX368,[2]ListeGithub!$I$2:$K$111,3,FALSE)=$A$1,Pres_2017_T1!AZ368,0),0)</f>
        <v>4386</v>
      </c>
      <c r="AK368">
        <f ca="1">_xlfn.IFNA(IF(VLOOKUP(Pres_2017_T1!BE368,[2]ListeGithub!$I$2:$K$111,3,FALSE)=$A$1,Pres_2017_T1!BG368,0),0)</f>
        <v>0</v>
      </c>
      <c r="AR368">
        <f ca="1">_xlfn.IFNA(IF(VLOOKUP(Pres_2017_T1!BL368,[2]ListeGithub!$I$2:$K$111,3,FALSE)=$A$1,Pres_2017_T1!BN368,0),0)</f>
        <v>0</v>
      </c>
      <c r="AY368">
        <f ca="1">_xlfn.IFNA(IF(VLOOKUP(Pres_2017_T1!BS368,[2]ListeGithub!$I$2:$K$111,3,FALSE)=$A$1,Pres_2017_T1!BU368,0),0)</f>
        <v>0</v>
      </c>
      <c r="BF368">
        <f ca="1">_xlfn.IFNA(IF(VLOOKUP(Pres_2017_T1!BZ368,[2]ListeGithub!$I$2:$K$111,3,FALSE)=$A$1,Pres_2017_T1!CB368,0),0)</f>
        <v>0</v>
      </c>
      <c r="BM368">
        <f ca="1">_xlfn.IFNA(IF(VLOOKUP(Pres_2017_T1!CG368,[2]ListeGithub!$I$2:$K$111,3,FALSE)=$A$1,Pres_2017_T1!CI368,0),0)</f>
        <v>0</v>
      </c>
      <c r="BT368">
        <f ca="1">_xlfn.IFNA(IF(VLOOKUP(Pres_2017_T1!CN368,[2]ListeGithub!$I$2:$K$111,3,FALSE)=$A$1,Pres_2017_T1!CP368,0),0)</f>
        <v>0</v>
      </c>
      <c r="CA368">
        <f t="shared" ca="1" si="5"/>
        <v>18641</v>
      </c>
    </row>
    <row r="369" spans="1:79" x14ac:dyDescent="0.75">
      <c r="A369" t="str">
        <v>71_03</v>
      </c>
      <c r="B369">
        <f ca="1">_xlfn.IFNA(IF(VLOOKUP(Pres_2017_T1!V369,[2]ListeGithub!$I$2:$K$111,3,FALSE)=$A$1,Pres_2017_T1!X369,0),0)</f>
        <v>16088</v>
      </c>
      <c r="I369">
        <f ca="1">_xlfn.IFNA(IF(VLOOKUP(Pres_2017_T1!AC369,[2]ListeGithub!$I$2:$K$111,3,FALSE)=$A$1,Pres_2017_T1!AE369,0),0)</f>
        <v>0</v>
      </c>
      <c r="P369">
        <f ca="1">_xlfn.IFNA(IF(VLOOKUP(Pres_2017_T1!AJ369,[2]ListeGithub!$I$2:$K$111,3,FALSE)=$A$1,Pres_2017_T1!AL369,0),0)</f>
        <v>0</v>
      </c>
      <c r="W369">
        <f ca="1">_xlfn.IFNA(IF(VLOOKUP(Pres_2017_T1!AQ369,[2]ListeGithub!$I$2:$K$111,3,FALSE)=$A$1,Pres_2017_T1!AS369,0),0)</f>
        <v>0</v>
      </c>
      <c r="AD369">
        <f ca="1">_xlfn.IFNA(IF(VLOOKUP(Pres_2017_T1!AX369,[2]ListeGithub!$I$2:$K$111,3,FALSE)=$A$1,Pres_2017_T1!AZ369,0),0)</f>
        <v>0</v>
      </c>
      <c r="AK369">
        <f ca="1">_xlfn.IFNA(IF(VLOOKUP(Pres_2017_T1!BE369,[2]ListeGithub!$I$2:$K$111,3,FALSE)=$A$1,Pres_2017_T1!BG369,0),0)</f>
        <v>3598</v>
      </c>
      <c r="AR369">
        <f ca="1">_xlfn.IFNA(IF(VLOOKUP(Pres_2017_T1!BL369,[2]ListeGithub!$I$2:$K$111,3,FALSE)=$A$1,Pres_2017_T1!BN369,0),0)</f>
        <v>0</v>
      </c>
      <c r="AY369">
        <f ca="1">_xlfn.IFNA(IF(VLOOKUP(Pres_2017_T1!BS369,[2]ListeGithub!$I$2:$K$111,3,FALSE)=$A$1,Pres_2017_T1!BU369,0),0)</f>
        <v>0</v>
      </c>
      <c r="BF369">
        <f ca="1">_xlfn.IFNA(IF(VLOOKUP(Pres_2017_T1!BZ369,[2]ListeGithub!$I$2:$K$111,3,FALSE)=$A$1,Pres_2017_T1!CB369,0),0)</f>
        <v>0</v>
      </c>
      <c r="BM369">
        <f ca="1">_xlfn.IFNA(IF(VLOOKUP(Pres_2017_T1!CG369,[2]ListeGithub!$I$2:$K$111,3,FALSE)=$A$1,Pres_2017_T1!CI369,0),0)</f>
        <v>0</v>
      </c>
      <c r="BT369">
        <f ca="1">_xlfn.IFNA(IF(VLOOKUP(Pres_2017_T1!CN369,[2]ListeGithub!$I$2:$K$111,3,FALSE)=$A$1,Pres_2017_T1!CP369,0),0)</f>
        <v>0</v>
      </c>
      <c r="CA369">
        <f t="shared" ca="1" si="5"/>
        <v>19686</v>
      </c>
    </row>
    <row r="370" spans="1:79" x14ac:dyDescent="0.75">
      <c r="A370" t="str">
        <v>71_04</v>
      </c>
      <c r="B370">
        <f ca="1">_xlfn.IFNA(IF(VLOOKUP(Pres_2017_T1!V370,[2]ListeGithub!$I$2:$K$111,3,FALSE)=$A$1,Pres_2017_T1!X370,0),0)</f>
        <v>17670</v>
      </c>
      <c r="I370">
        <f ca="1">_xlfn.IFNA(IF(VLOOKUP(Pres_2017_T1!AC370,[2]ListeGithub!$I$2:$K$111,3,FALSE)=$A$1,Pres_2017_T1!AE370,0),0)</f>
        <v>0</v>
      </c>
      <c r="P370">
        <f ca="1">_xlfn.IFNA(IF(VLOOKUP(Pres_2017_T1!AJ370,[2]ListeGithub!$I$2:$K$111,3,FALSE)=$A$1,Pres_2017_T1!AL370,0),0)</f>
        <v>0</v>
      </c>
      <c r="W370">
        <f ca="1">_xlfn.IFNA(IF(VLOOKUP(Pres_2017_T1!AQ370,[2]ListeGithub!$I$2:$K$111,3,FALSE)=$A$1,Pres_2017_T1!AS370,0),0)</f>
        <v>0</v>
      </c>
      <c r="AD370">
        <f ca="1">_xlfn.IFNA(IF(VLOOKUP(Pres_2017_T1!AX370,[2]ListeGithub!$I$2:$K$111,3,FALSE)=$A$1,Pres_2017_T1!AZ370,0),0)</f>
        <v>4165</v>
      </c>
      <c r="AK370">
        <f ca="1">_xlfn.IFNA(IF(VLOOKUP(Pres_2017_T1!BE370,[2]ListeGithub!$I$2:$K$111,3,FALSE)=$A$1,Pres_2017_T1!BG370,0),0)</f>
        <v>0</v>
      </c>
      <c r="AR370">
        <f ca="1">_xlfn.IFNA(IF(VLOOKUP(Pres_2017_T1!BL370,[2]ListeGithub!$I$2:$K$111,3,FALSE)=$A$1,Pres_2017_T1!BN370,0),0)</f>
        <v>0</v>
      </c>
      <c r="AY370">
        <f ca="1">_xlfn.IFNA(IF(VLOOKUP(Pres_2017_T1!BS370,[2]ListeGithub!$I$2:$K$111,3,FALSE)=$A$1,Pres_2017_T1!BU370,0),0)</f>
        <v>0</v>
      </c>
      <c r="BF370">
        <f ca="1">_xlfn.IFNA(IF(VLOOKUP(Pres_2017_T1!BZ370,[2]ListeGithub!$I$2:$K$111,3,FALSE)=$A$1,Pres_2017_T1!CB370,0),0)</f>
        <v>0</v>
      </c>
      <c r="BM370">
        <f ca="1">_xlfn.IFNA(IF(VLOOKUP(Pres_2017_T1!CG370,[2]ListeGithub!$I$2:$K$111,3,FALSE)=$A$1,Pres_2017_T1!CI370,0),0)</f>
        <v>0</v>
      </c>
      <c r="BT370">
        <f ca="1">_xlfn.IFNA(IF(VLOOKUP(Pres_2017_T1!CN370,[2]ListeGithub!$I$2:$K$111,3,FALSE)=$A$1,Pres_2017_T1!CP370,0),0)</f>
        <v>0</v>
      </c>
      <c r="CA370">
        <f t="shared" ca="1" si="5"/>
        <v>21835</v>
      </c>
    </row>
    <row r="371" spans="1:79" x14ac:dyDescent="0.75">
      <c r="A371" t="str">
        <v>71_05</v>
      </c>
      <c r="B371">
        <f ca="1">_xlfn.IFNA(IF(VLOOKUP(Pres_2017_T1!V371,[2]ListeGithub!$I$2:$K$111,3,FALSE)=$A$1,Pres_2017_T1!X371,0),0)</f>
        <v>15787</v>
      </c>
      <c r="I371">
        <f ca="1">_xlfn.IFNA(IF(VLOOKUP(Pres_2017_T1!AC371,[2]ListeGithub!$I$2:$K$111,3,FALSE)=$A$1,Pres_2017_T1!AE371,0),0)</f>
        <v>0</v>
      </c>
      <c r="P371">
        <f ca="1">_xlfn.IFNA(IF(VLOOKUP(Pres_2017_T1!AJ371,[2]ListeGithub!$I$2:$K$111,3,FALSE)=$A$1,Pres_2017_T1!AL371,0),0)</f>
        <v>0</v>
      </c>
      <c r="W371">
        <f ca="1">_xlfn.IFNA(IF(VLOOKUP(Pres_2017_T1!AQ371,[2]ListeGithub!$I$2:$K$111,3,FALSE)=$A$1,Pres_2017_T1!AS371,0),0)</f>
        <v>0</v>
      </c>
      <c r="AD371">
        <f ca="1">_xlfn.IFNA(IF(VLOOKUP(Pres_2017_T1!AX371,[2]ListeGithub!$I$2:$K$111,3,FALSE)=$A$1,Pres_2017_T1!AZ371,0),0)</f>
        <v>0</v>
      </c>
      <c r="AK371">
        <f ca="1">_xlfn.IFNA(IF(VLOOKUP(Pres_2017_T1!BE371,[2]ListeGithub!$I$2:$K$111,3,FALSE)=$A$1,Pres_2017_T1!BG371,0),0)</f>
        <v>3353</v>
      </c>
      <c r="AR371">
        <f ca="1">_xlfn.IFNA(IF(VLOOKUP(Pres_2017_T1!BL371,[2]ListeGithub!$I$2:$K$111,3,FALSE)=$A$1,Pres_2017_T1!BN371,0),0)</f>
        <v>0</v>
      </c>
      <c r="AY371">
        <f ca="1">_xlfn.IFNA(IF(VLOOKUP(Pres_2017_T1!BS371,[2]ListeGithub!$I$2:$K$111,3,FALSE)=$A$1,Pres_2017_T1!BU371,0),0)</f>
        <v>0</v>
      </c>
      <c r="BF371">
        <f ca="1">_xlfn.IFNA(IF(VLOOKUP(Pres_2017_T1!BZ371,[2]ListeGithub!$I$2:$K$111,3,FALSE)=$A$1,Pres_2017_T1!CB371,0),0)</f>
        <v>0</v>
      </c>
      <c r="BM371">
        <f ca="1">_xlfn.IFNA(IF(VLOOKUP(Pres_2017_T1!CG371,[2]ListeGithub!$I$2:$K$111,3,FALSE)=$A$1,Pres_2017_T1!CI371,0),0)</f>
        <v>0</v>
      </c>
      <c r="BT371">
        <f ca="1">_xlfn.IFNA(IF(VLOOKUP(Pres_2017_T1!CN371,[2]ListeGithub!$I$2:$K$111,3,FALSE)=$A$1,Pres_2017_T1!CP371,0),0)</f>
        <v>0</v>
      </c>
      <c r="CA371">
        <f t="shared" ca="1" si="5"/>
        <v>19140</v>
      </c>
    </row>
    <row r="372" spans="1:79" x14ac:dyDescent="0.75">
      <c r="A372" t="str">
        <v>72_01</v>
      </c>
      <c r="B372">
        <f ca="1">_xlfn.IFNA(IF(VLOOKUP(Pres_2017_T1!V372,[2]ListeGithub!$I$2:$K$111,3,FALSE)=$A$1,Pres_2017_T1!X372,0),0)</f>
        <v>0</v>
      </c>
      <c r="I372">
        <f ca="1">_xlfn.IFNA(IF(VLOOKUP(Pres_2017_T1!AC372,[2]ListeGithub!$I$2:$K$111,3,FALSE)=$A$1,Pres_2017_T1!AE372,0),0)</f>
        <v>0</v>
      </c>
      <c r="P372">
        <f ca="1">_xlfn.IFNA(IF(VLOOKUP(Pres_2017_T1!AJ372,[2]ListeGithub!$I$2:$K$111,3,FALSE)=$A$1,Pres_2017_T1!AL372,0),0)</f>
        <v>10205</v>
      </c>
      <c r="W372">
        <f ca="1">_xlfn.IFNA(IF(VLOOKUP(Pres_2017_T1!AQ372,[2]ListeGithub!$I$2:$K$111,3,FALSE)=$A$1,Pres_2017_T1!AS372,0),0)</f>
        <v>0</v>
      </c>
      <c r="AD372">
        <f ca="1">_xlfn.IFNA(IF(VLOOKUP(Pres_2017_T1!AX372,[2]ListeGithub!$I$2:$K$111,3,FALSE)=$A$1,Pres_2017_T1!AZ372,0),0)</f>
        <v>0</v>
      </c>
      <c r="AK372">
        <f ca="1">_xlfn.IFNA(IF(VLOOKUP(Pres_2017_T1!BE372,[2]ListeGithub!$I$2:$K$111,3,FALSE)=$A$1,Pres_2017_T1!BG372,0),0)</f>
        <v>2331</v>
      </c>
      <c r="AR372">
        <f ca="1">_xlfn.IFNA(IF(VLOOKUP(Pres_2017_T1!BL372,[2]ListeGithub!$I$2:$K$111,3,FALSE)=$A$1,Pres_2017_T1!BN372,0),0)</f>
        <v>0</v>
      </c>
      <c r="AY372">
        <f ca="1">_xlfn.IFNA(IF(VLOOKUP(Pres_2017_T1!BS372,[2]ListeGithub!$I$2:$K$111,3,FALSE)=$A$1,Pres_2017_T1!BU372,0),0)</f>
        <v>0</v>
      </c>
      <c r="BF372">
        <f ca="1">_xlfn.IFNA(IF(VLOOKUP(Pres_2017_T1!BZ372,[2]ListeGithub!$I$2:$K$111,3,FALSE)=$A$1,Pres_2017_T1!CB372,0),0)</f>
        <v>0</v>
      </c>
      <c r="BM372">
        <f ca="1">_xlfn.IFNA(IF(VLOOKUP(Pres_2017_T1!CG372,[2]ListeGithub!$I$2:$K$111,3,FALSE)=$A$1,Pres_2017_T1!CI372,0),0)</f>
        <v>0</v>
      </c>
      <c r="BT372">
        <f ca="1">_xlfn.IFNA(IF(VLOOKUP(Pres_2017_T1!CN372,[2]ListeGithub!$I$2:$K$111,3,FALSE)=$A$1,Pres_2017_T1!CP372,0),0)</f>
        <v>0</v>
      </c>
      <c r="CA372">
        <f t="shared" ca="1" si="5"/>
        <v>12536</v>
      </c>
    </row>
    <row r="373" spans="1:79" x14ac:dyDescent="0.75">
      <c r="A373" t="str">
        <v>72_02</v>
      </c>
      <c r="B373">
        <f ca="1">_xlfn.IFNA(IF(VLOOKUP(Pres_2017_T1!V373,[2]ListeGithub!$I$2:$K$111,3,FALSE)=$A$1,Pres_2017_T1!X373,0),0)</f>
        <v>0</v>
      </c>
      <c r="I373">
        <f ca="1">_xlfn.IFNA(IF(VLOOKUP(Pres_2017_T1!AC373,[2]ListeGithub!$I$2:$K$111,3,FALSE)=$A$1,Pres_2017_T1!AE373,0),0)</f>
        <v>0</v>
      </c>
      <c r="P373">
        <f ca="1">_xlfn.IFNA(IF(VLOOKUP(Pres_2017_T1!AJ373,[2]ListeGithub!$I$2:$K$111,3,FALSE)=$A$1,Pres_2017_T1!AL373,0),0)</f>
        <v>13390</v>
      </c>
      <c r="W373">
        <f ca="1">_xlfn.IFNA(IF(VLOOKUP(Pres_2017_T1!AQ373,[2]ListeGithub!$I$2:$K$111,3,FALSE)=$A$1,Pres_2017_T1!AS373,0),0)</f>
        <v>0</v>
      </c>
      <c r="AD373">
        <f ca="1">_xlfn.IFNA(IF(VLOOKUP(Pres_2017_T1!AX373,[2]ListeGithub!$I$2:$K$111,3,FALSE)=$A$1,Pres_2017_T1!AZ373,0),0)</f>
        <v>0</v>
      </c>
      <c r="AK373">
        <f ca="1">_xlfn.IFNA(IF(VLOOKUP(Pres_2017_T1!BE373,[2]ListeGithub!$I$2:$K$111,3,FALSE)=$A$1,Pres_2017_T1!BG373,0),0)</f>
        <v>2523</v>
      </c>
      <c r="AR373">
        <f ca="1">_xlfn.IFNA(IF(VLOOKUP(Pres_2017_T1!BL373,[2]ListeGithub!$I$2:$K$111,3,FALSE)=$A$1,Pres_2017_T1!BN373,0),0)</f>
        <v>0</v>
      </c>
      <c r="AY373">
        <f ca="1">_xlfn.IFNA(IF(VLOOKUP(Pres_2017_T1!BS373,[2]ListeGithub!$I$2:$K$111,3,FALSE)=$A$1,Pres_2017_T1!BU373,0),0)</f>
        <v>0</v>
      </c>
      <c r="BF373">
        <f ca="1">_xlfn.IFNA(IF(VLOOKUP(Pres_2017_T1!BZ373,[2]ListeGithub!$I$2:$K$111,3,FALSE)=$A$1,Pres_2017_T1!CB373,0),0)</f>
        <v>0</v>
      </c>
      <c r="BM373">
        <f ca="1">_xlfn.IFNA(IF(VLOOKUP(Pres_2017_T1!CG373,[2]ListeGithub!$I$2:$K$111,3,FALSE)=$A$1,Pres_2017_T1!CI373,0),0)</f>
        <v>0</v>
      </c>
      <c r="BT373">
        <f ca="1">_xlfn.IFNA(IF(VLOOKUP(Pres_2017_T1!CN373,[2]ListeGithub!$I$2:$K$111,3,FALSE)=$A$1,Pres_2017_T1!CP373,0),0)</f>
        <v>0</v>
      </c>
      <c r="CA373">
        <f t="shared" ca="1" si="5"/>
        <v>15913</v>
      </c>
    </row>
    <row r="374" spans="1:79" x14ac:dyDescent="0.75">
      <c r="A374" t="str">
        <v>72_03</v>
      </c>
      <c r="B374">
        <f ca="1">_xlfn.IFNA(IF(VLOOKUP(Pres_2017_T1!V374,[2]ListeGithub!$I$2:$K$111,3,FALSE)=$A$1,Pres_2017_T1!X374,0),0)</f>
        <v>0</v>
      </c>
      <c r="I374">
        <f ca="1">_xlfn.IFNA(IF(VLOOKUP(Pres_2017_T1!AC374,[2]ListeGithub!$I$2:$K$111,3,FALSE)=$A$1,Pres_2017_T1!AE374,0),0)</f>
        <v>16409</v>
      </c>
      <c r="P374">
        <f ca="1">_xlfn.IFNA(IF(VLOOKUP(Pres_2017_T1!AJ374,[2]ListeGithub!$I$2:$K$111,3,FALSE)=$A$1,Pres_2017_T1!AL374,0),0)</f>
        <v>0</v>
      </c>
      <c r="W374">
        <f ca="1">_xlfn.IFNA(IF(VLOOKUP(Pres_2017_T1!AQ374,[2]ListeGithub!$I$2:$K$111,3,FALSE)=$A$1,Pres_2017_T1!AS374,0),0)</f>
        <v>0</v>
      </c>
      <c r="AD374">
        <f ca="1">_xlfn.IFNA(IF(VLOOKUP(Pres_2017_T1!AX374,[2]ListeGithub!$I$2:$K$111,3,FALSE)=$A$1,Pres_2017_T1!AZ374,0),0)</f>
        <v>0</v>
      </c>
      <c r="AK374">
        <f ca="1">_xlfn.IFNA(IF(VLOOKUP(Pres_2017_T1!BE374,[2]ListeGithub!$I$2:$K$111,3,FALSE)=$A$1,Pres_2017_T1!BG374,0),0)</f>
        <v>3108</v>
      </c>
      <c r="AR374">
        <f ca="1">_xlfn.IFNA(IF(VLOOKUP(Pres_2017_T1!BL374,[2]ListeGithub!$I$2:$K$111,3,FALSE)=$A$1,Pres_2017_T1!BN374,0),0)</f>
        <v>0</v>
      </c>
      <c r="AY374">
        <f ca="1">_xlfn.IFNA(IF(VLOOKUP(Pres_2017_T1!BS374,[2]ListeGithub!$I$2:$K$111,3,FALSE)=$A$1,Pres_2017_T1!BU374,0),0)</f>
        <v>0</v>
      </c>
      <c r="BF374">
        <f ca="1">_xlfn.IFNA(IF(VLOOKUP(Pres_2017_T1!BZ374,[2]ListeGithub!$I$2:$K$111,3,FALSE)=$A$1,Pres_2017_T1!CB374,0),0)</f>
        <v>0</v>
      </c>
      <c r="BM374">
        <f ca="1">_xlfn.IFNA(IF(VLOOKUP(Pres_2017_T1!CG374,[2]ListeGithub!$I$2:$K$111,3,FALSE)=$A$1,Pres_2017_T1!CI374,0),0)</f>
        <v>0</v>
      </c>
      <c r="BT374">
        <f ca="1">_xlfn.IFNA(IF(VLOOKUP(Pres_2017_T1!CN374,[2]ListeGithub!$I$2:$K$111,3,FALSE)=$A$1,Pres_2017_T1!CP374,0),0)</f>
        <v>0</v>
      </c>
      <c r="CA374">
        <f t="shared" ca="1" si="5"/>
        <v>19517</v>
      </c>
    </row>
    <row r="375" spans="1:79" x14ac:dyDescent="0.75">
      <c r="A375" t="str">
        <v>72_04</v>
      </c>
      <c r="B375">
        <f ca="1">_xlfn.IFNA(IF(VLOOKUP(Pres_2017_T1!V375,[2]ListeGithub!$I$2:$K$111,3,FALSE)=$A$1,Pres_2017_T1!X375,0),0)</f>
        <v>0</v>
      </c>
      <c r="I375">
        <f ca="1">_xlfn.IFNA(IF(VLOOKUP(Pres_2017_T1!AC375,[2]ListeGithub!$I$2:$K$111,3,FALSE)=$A$1,Pres_2017_T1!AE375,0),0)</f>
        <v>12496</v>
      </c>
      <c r="P375">
        <f ca="1">_xlfn.IFNA(IF(VLOOKUP(Pres_2017_T1!AJ375,[2]ListeGithub!$I$2:$K$111,3,FALSE)=$A$1,Pres_2017_T1!AL375,0),0)</f>
        <v>0</v>
      </c>
      <c r="W375">
        <f ca="1">_xlfn.IFNA(IF(VLOOKUP(Pres_2017_T1!AQ375,[2]ListeGithub!$I$2:$K$111,3,FALSE)=$A$1,Pres_2017_T1!AS375,0),0)</f>
        <v>0</v>
      </c>
      <c r="AD375">
        <f ca="1">_xlfn.IFNA(IF(VLOOKUP(Pres_2017_T1!AX375,[2]ListeGithub!$I$2:$K$111,3,FALSE)=$A$1,Pres_2017_T1!AZ375,0),0)</f>
        <v>0</v>
      </c>
      <c r="AK375">
        <f ca="1">_xlfn.IFNA(IF(VLOOKUP(Pres_2017_T1!BE375,[2]ListeGithub!$I$2:$K$111,3,FALSE)=$A$1,Pres_2017_T1!BG375,0),0)</f>
        <v>2550</v>
      </c>
      <c r="AR375">
        <f ca="1">_xlfn.IFNA(IF(VLOOKUP(Pres_2017_T1!BL375,[2]ListeGithub!$I$2:$K$111,3,FALSE)=$A$1,Pres_2017_T1!BN375,0),0)</f>
        <v>0</v>
      </c>
      <c r="AY375">
        <f ca="1">_xlfn.IFNA(IF(VLOOKUP(Pres_2017_T1!BS375,[2]ListeGithub!$I$2:$K$111,3,FALSE)=$A$1,Pres_2017_T1!BU375,0),0)</f>
        <v>0</v>
      </c>
      <c r="BF375">
        <f ca="1">_xlfn.IFNA(IF(VLOOKUP(Pres_2017_T1!BZ375,[2]ListeGithub!$I$2:$K$111,3,FALSE)=$A$1,Pres_2017_T1!CB375,0),0)</f>
        <v>0</v>
      </c>
      <c r="BM375">
        <f ca="1">_xlfn.IFNA(IF(VLOOKUP(Pres_2017_T1!CG375,[2]ListeGithub!$I$2:$K$111,3,FALSE)=$A$1,Pres_2017_T1!CI375,0),0)</f>
        <v>0</v>
      </c>
      <c r="BT375">
        <f ca="1">_xlfn.IFNA(IF(VLOOKUP(Pres_2017_T1!CN375,[2]ListeGithub!$I$2:$K$111,3,FALSE)=$A$1,Pres_2017_T1!CP375,0),0)</f>
        <v>0</v>
      </c>
      <c r="CA375">
        <f t="shared" ca="1" si="5"/>
        <v>15046</v>
      </c>
    </row>
    <row r="376" spans="1:79" x14ac:dyDescent="0.75">
      <c r="A376" t="str">
        <v>72_05</v>
      </c>
      <c r="B376">
        <f ca="1">_xlfn.IFNA(IF(VLOOKUP(Pres_2017_T1!V376,[2]ListeGithub!$I$2:$K$111,3,FALSE)=$A$1,Pres_2017_T1!X376,0),0)</f>
        <v>0</v>
      </c>
      <c r="I376">
        <f ca="1">_xlfn.IFNA(IF(VLOOKUP(Pres_2017_T1!AC376,[2]ListeGithub!$I$2:$K$111,3,FALSE)=$A$1,Pres_2017_T1!AE376,0),0)</f>
        <v>14582</v>
      </c>
      <c r="P376">
        <f ca="1">_xlfn.IFNA(IF(VLOOKUP(Pres_2017_T1!AJ376,[2]ListeGithub!$I$2:$K$111,3,FALSE)=$A$1,Pres_2017_T1!AL376,0),0)</f>
        <v>0</v>
      </c>
      <c r="W376">
        <f ca="1">_xlfn.IFNA(IF(VLOOKUP(Pres_2017_T1!AQ376,[2]ListeGithub!$I$2:$K$111,3,FALSE)=$A$1,Pres_2017_T1!AS376,0),0)</f>
        <v>0</v>
      </c>
      <c r="AD376">
        <f ca="1">_xlfn.IFNA(IF(VLOOKUP(Pres_2017_T1!AX376,[2]ListeGithub!$I$2:$K$111,3,FALSE)=$A$1,Pres_2017_T1!AZ376,0),0)</f>
        <v>0</v>
      </c>
      <c r="AK376">
        <f ca="1">_xlfn.IFNA(IF(VLOOKUP(Pres_2017_T1!BE376,[2]ListeGithub!$I$2:$K$111,3,FALSE)=$A$1,Pres_2017_T1!BG376,0),0)</f>
        <v>3145</v>
      </c>
      <c r="AR376">
        <f ca="1">_xlfn.IFNA(IF(VLOOKUP(Pres_2017_T1!BL376,[2]ListeGithub!$I$2:$K$111,3,FALSE)=$A$1,Pres_2017_T1!BN376,0),0)</f>
        <v>0</v>
      </c>
      <c r="AY376">
        <f ca="1">_xlfn.IFNA(IF(VLOOKUP(Pres_2017_T1!BS376,[2]ListeGithub!$I$2:$K$111,3,FALSE)=$A$1,Pres_2017_T1!BU376,0),0)</f>
        <v>0</v>
      </c>
      <c r="BF376">
        <f ca="1">_xlfn.IFNA(IF(VLOOKUP(Pres_2017_T1!BZ376,[2]ListeGithub!$I$2:$K$111,3,FALSE)=$A$1,Pres_2017_T1!CB376,0),0)</f>
        <v>0</v>
      </c>
      <c r="BM376">
        <f ca="1">_xlfn.IFNA(IF(VLOOKUP(Pres_2017_T1!CG376,[2]ListeGithub!$I$2:$K$111,3,FALSE)=$A$1,Pres_2017_T1!CI376,0),0)</f>
        <v>0</v>
      </c>
      <c r="BT376">
        <f ca="1">_xlfn.IFNA(IF(VLOOKUP(Pres_2017_T1!CN376,[2]ListeGithub!$I$2:$K$111,3,FALSE)=$A$1,Pres_2017_T1!CP376,0),0)</f>
        <v>0</v>
      </c>
      <c r="CA376">
        <f t="shared" ca="1" si="5"/>
        <v>17727</v>
      </c>
    </row>
    <row r="377" spans="1:79" x14ac:dyDescent="0.75">
      <c r="A377" t="str">
        <v>73_01</v>
      </c>
      <c r="B377">
        <f ca="1">_xlfn.IFNA(IF(VLOOKUP(Pres_2017_T1!V377,[2]ListeGithub!$I$2:$K$111,3,FALSE)=$A$1,Pres_2017_T1!X377,0),0)</f>
        <v>0</v>
      </c>
      <c r="I377">
        <f ca="1">_xlfn.IFNA(IF(VLOOKUP(Pres_2017_T1!AC377,[2]ListeGithub!$I$2:$K$111,3,FALSE)=$A$1,Pres_2017_T1!AE377,0),0)</f>
        <v>0</v>
      </c>
      <c r="P377">
        <f ca="1">_xlfn.IFNA(IF(VLOOKUP(Pres_2017_T1!AJ377,[2]ListeGithub!$I$2:$K$111,3,FALSE)=$A$1,Pres_2017_T1!AL377,0),0)</f>
        <v>15293</v>
      </c>
      <c r="W377">
        <f ca="1">_xlfn.IFNA(IF(VLOOKUP(Pres_2017_T1!AQ377,[2]ListeGithub!$I$2:$K$111,3,FALSE)=$A$1,Pres_2017_T1!AS377,0),0)</f>
        <v>0</v>
      </c>
      <c r="AD377">
        <f ca="1">_xlfn.IFNA(IF(VLOOKUP(Pres_2017_T1!AX377,[2]ListeGithub!$I$2:$K$111,3,FALSE)=$A$1,Pres_2017_T1!AZ377,0),0)</f>
        <v>4078</v>
      </c>
      <c r="AK377">
        <f ca="1">_xlfn.IFNA(IF(VLOOKUP(Pres_2017_T1!BE377,[2]ListeGithub!$I$2:$K$111,3,FALSE)=$A$1,Pres_2017_T1!BG377,0),0)</f>
        <v>0</v>
      </c>
      <c r="AR377">
        <f ca="1">_xlfn.IFNA(IF(VLOOKUP(Pres_2017_T1!BL377,[2]ListeGithub!$I$2:$K$111,3,FALSE)=$A$1,Pres_2017_T1!BN377,0),0)</f>
        <v>0</v>
      </c>
      <c r="AY377">
        <f ca="1">_xlfn.IFNA(IF(VLOOKUP(Pres_2017_T1!BS377,[2]ListeGithub!$I$2:$K$111,3,FALSE)=$A$1,Pres_2017_T1!BU377,0),0)</f>
        <v>0</v>
      </c>
      <c r="BF377">
        <f ca="1">_xlfn.IFNA(IF(VLOOKUP(Pres_2017_T1!BZ377,[2]ListeGithub!$I$2:$K$111,3,FALSE)=$A$1,Pres_2017_T1!CB377,0),0)</f>
        <v>0</v>
      </c>
      <c r="BM377">
        <f ca="1">_xlfn.IFNA(IF(VLOOKUP(Pres_2017_T1!CG377,[2]ListeGithub!$I$2:$K$111,3,FALSE)=$A$1,Pres_2017_T1!CI377,0),0)</f>
        <v>0</v>
      </c>
      <c r="BT377">
        <f ca="1">_xlfn.IFNA(IF(VLOOKUP(Pres_2017_T1!CN377,[2]ListeGithub!$I$2:$K$111,3,FALSE)=$A$1,Pres_2017_T1!CP377,0),0)</f>
        <v>0</v>
      </c>
      <c r="CA377">
        <f t="shared" ca="1" si="5"/>
        <v>19371</v>
      </c>
    </row>
    <row r="378" spans="1:79" x14ac:dyDescent="0.75">
      <c r="A378" t="str">
        <v>73_02</v>
      </c>
      <c r="B378">
        <f ca="1">_xlfn.IFNA(IF(VLOOKUP(Pres_2017_T1!V378,[2]ListeGithub!$I$2:$K$111,3,FALSE)=$A$1,Pres_2017_T1!X378,0),0)</f>
        <v>0</v>
      </c>
      <c r="I378">
        <f ca="1">_xlfn.IFNA(IF(VLOOKUP(Pres_2017_T1!AC378,[2]ListeGithub!$I$2:$K$111,3,FALSE)=$A$1,Pres_2017_T1!AE378,0),0)</f>
        <v>12774</v>
      </c>
      <c r="P378">
        <f ca="1">_xlfn.IFNA(IF(VLOOKUP(Pres_2017_T1!AJ378,[2]ListeGithub!$I$2:$K$111,3,FALSE)=$A$1,Pres_2017_T1!AL378,0),0)</f>
        <v>0</v>
      </c>
      <c r="W378">
        <f ca="1">_xlfn.IFNA(IF(VLOOKUP(Pres_2017_T1!AQ378,[2]ListeGithub!$I$2:$K$111,3,FALSE)=$A$1,Pres_2017_T1!AS378,0),0)</f>
        <v>0</v>
      </c>
      <c r="AD378">
        <f ca="1">_xlfn.IFNA(IF(VLOOKUP(Pres_2017_T1!AX378,[2]ListeGithub!$I$2:$K$111,3,FALSE)=$A$1,Pres_2017_T1!AZ378,0),0)</f>
        <v>3535</v>
      </c>
      <c r="AK378">
        <f ca="1">_xlfn.IFNA(IF(VLOOKUP(Pres_2017_T1!BE378,[2]ListeGithub!$I$2:$K$111,3,FALSE)=$A$1,Pres_2017_T1!BG378,0),0)</f>
        <v>0</v>
      </c>
      <c r="AR378">
        <f ca="1">_xlfn.IFNA(IF(VLOOKUP(Pres_2017_T1!BL378,[2]ListeGithub!$I$2:$K$111,3,FALSE)=$A$1,Pres_2017_T1!BN378,0),0)</f>
        <v>0</v>
      </c>
      <c r="AY378">
        <f ca="1">_xlfn.IFNA(IF(VLOOKUP(Pres_2017_T1!BS378,[2]ListeGithub!$I$2:$K$111,3,FALSE)=$A$1,Pres_2017_T1!BU378,0),0)</f>
        <v>0</v>
      </c>
      <c r="BF378">
        <f ca="1">_xlfn.IFNA(IF(VLOOKUP(Pres_2017_T1!BZ378,[2]ListeGithub!$I$2:$K$111,3,FALSE)=$A$1,Pres_2017_T1!CB378,0),0)</f>
        <v>0</v>
      </c>
      <c r="BM378">
        <f ca="1">_xlfn.IFNA(IF(VLOOKUP(Pres_2017_T1!CG378,[2]ListeGithub!$I$2:$K$111,3,FALSE)=$A$1,Pres_2017_T1!CI378,0),0)</f>
        <v>0</v>
      </c>
      <c r="BT378">
        <f ca="1">_xlfn.IFNA(IF(VLOOKUP(Pres_2017_T1!CN378,[2]ListeGithub!$I$2:$K$111,3,FALSE)=$A$1,Pres_2017_T1!CP378,0),0)</f>
        <v>0</v>
      </c>
      <c r="CA378">
        <f t="shared" ca="1" si="5"/>
        <v>16309</v>
      </c>
    </row>
    <row r="379" spans="1:79" x14ac:dyDescent="0.75">
      <c r="A379" t="str">
        <v>73_03</v>
      </c>
      <c r="B379">
        <f ca="1">_xlfn.IFNA(IF(VLOOKUP(Pres_2017_T1!V379,[2]ListeGithub!$I$2:$K$111,3,FALSE)=$A$1,Pres_2017_T1!X379,0),0)</f>
        <v>13915</v>
      </c>
      <c r="I379">
        <f ca="1">_xlfn.IFNA(IF(VLOOKUP(Pres_2017_T1!AC379,[2]ListeGithub!$I$2:$K$111,3,FALSE)=$A$1,Pres_2017_T1!AE379,0),0)</f>
        <v>0</v>
      </c>
      <c r="P379">
        <f ca="1">_xlfn.IFNA(IF(VLOOKUP(Pres_2017_T1!AJ379,[2]ListeGithub!$I$2:$K$111,3,FALSE)=$A$1,Pres_2017_T1!AL379,0),0)</f>
        <v>0</v>
      </c>
      <c r="W379">
        <f ca="1">_xlfn.IFNA(IF(VLOOKUP(Pres_2017_T1!AQ379,[2]ListeGithub!$I$2:$K$111,3,FALSE)=$A$1,Pres_2017_T1!AS379,0),0)</f>
        <v>0</v>
      </c>
      <c r="AD379">
        <f ca="1">_xlfn.IFNA(IF(VLOOKUP(Pres_2017_T1!AX379,[2]ListeGithub!$I$2:$K$111,3,FALSE)=$A$1,Pres_2017_T1!AZ379,0),0)</f>
        <v>3270</v>
      </c>
      <c r="AK379">
        <f ca="1">_xlfn.IFNA(IF(VLOOKUP(Pres_2017_T1!BE379,[2]ListeGithub!$I$2:$K$111,3,FALSE)=$A$1,Pres_2017_T1!BG379,0),0)</f>
        <v>0</v>
      </c>
      <c r="AR379">
        <f ca="1">_xlfn.IFNA(IF(VLOOKUP(Pres_2017_T1!BL379,[2]ListeGithub!$I$2:$K$111,3,FALSE)=$A$1,Pres_2017_T1!BN379,0),0)</f>
        <v>0</v>
      </c>
      <c r="AY379">
        <f ca="1">_xlfn.IFNA(IF(VLOOKUP(Pres_2017_T1!BS379,[2]ListeGithub!$I$2:$K$111,3,FALSE)=$A$1,Pres_2017_T1!BU379,0),0)</f>
        <v>0</v>
      </c>
      <c r="BF379">
        <f ca="1">_xlfn.IFNA(IF(VLOOKUP(Pres_2017_T1!BZ379,[2]ListeGithub!$I$2:$K$111,3,FALSE)=$A$1,Pres_2017_T1!CB379,0),0)</f>
        <v>0</v>
      </c>
      <c r="BM379">
        <f ca="1">_xlfn.IFNA(IF(VLOOKUP(Pres_2017_T1!CG379,[2]ListeGithub!$I$2:$K$111,3,FALSE)=$A$1,Pres_2017_T1!CI379,0),0)</f>
        <v>0</v>
      </c>
      <c r="BT379">
        <f ca="1">_xlfn.IFNA(IF(VLOOKUP(Pres_2017_T1!CN379,[2]ListeGithub!$I$2:$K$111,3,FALSE)=$A$1,Pres_2017_T1!CP379,0),0)</f>
        <v>0</v>
      </c>
      <c r="CA379">
        <f t="shared" ca="1" si="5"/>
        <v>17185</v>
      </c>
    </row>
    <row r="380" spans="1:79" x14ac:dyDescent="0.75">
      <c r="A380" t="str">
        <v>73_04</v>
      </c>
      <c r="B380">
        <f ca="1">_xlfn.IFNA(IF(VLOOKUP(Pres_2017_T1!V380,[2]ListeGithub!$I$2:$K$111,3,FALSE)=$A$1,Pres_2017_T1!X380,0),0)</f>
        <v>0</v>
      </c>
      <c r="I380">
        <f ca="1">_xlfn.IFNA(IF(VLOOKUP(Pres_2017_T1!AC380,[2]ListeGithub!$I$2:$K$111,3,FALSE)=$A$1,Pres_2017_T1!AE380,0),0)</f>
        <v>0</v>
      </c>
      <c r="P380">
        <f ca="1">_xlfn.IFNA(IF(VLOOKUP(Pres_2017_T1!AJ380,[2]ListeGithub!$I$2:$K$111,3,FALSE)=$A$1,Pres_2017_T1!AL380,0),0)</f>
        <v>0</v>
      </c>
      <c r="W380">
        <f ca="1">_xlfn.IFNA(IF(VLOOKUP(Pres_2017_T1!AQ380,[2]ListeGithub!$I$2:$K$111,3,FALSE)=$A$1,Pres_2017_T1!AS380,0),0)</f>
        <v>10466</v>
      </c>
      <c r="AD380">
        <f ca="1">_xlfn.IFNA(IF(VLOOKUP(Pres_2017_T1!AX380,[2]ListeGithub!$I$2:$K$111,3,FALSE)=$A$1,Pres_2017_T1!AZ380,0),0)</f>
        <v>0</v>
      </c>
      <c r="AK380">
        <f ca="1">_xlfn.IFNA(IF(VLOOKUP(Pres_2017_T1!BE380,[2]ListeGithub!$I$2:$K$111,3,FALSE)=$A$1,Pres_2017_T1!BG380,0),0)</f>
        <v>2790</v>
      </c>
      <c r="AR380">
        <f ca="1">_xlfn.IFNA(IF(VLOOKUP(Pres_2017_T1!BL380,[2]ListeGithub!$I$2:$K$111,3,FALSE)=$A$1,Pres_2017_T1!BN380,0),0)</f>
        <v>0</v>
      </c>
      <c r="AY380">
        <f ca="1">_xlfn.IFNA(IF(VLOOKUP(Pres_2017_T1!BS380,[2]ListeGithub!$I$2:$K$111,3,FALSE)=$A$1,Pres_2017_T1!BU380,0),0)</f>
        <v>0</v>
      </c>
      <c r="BF380">
        <f ca="1">_xlfn.IFNA(IF(VLOOKUP(Pres_2017_T1!BZ380,[2]ListeGithub!$I$2:$K$111,3,FALSE)=$A$1,Pres_2017_T1!CB380,0),0)</f>
        <v>0</v>
      </c>
      <c r="BM380">
        <f ca="1">_xlfn.IFNA(IF(VLOOKUP(Pres_2017_T1!CG380,[2]ListeGithub!$I$2:$K$111,3,FALSE)=$A$1,Pres_2017_T1!CI380,0),0)</f>
        <v>0</v>
      </c>
      <c r="BT380">
        <f ca="1">_xlfn.IFNA(IF(VLOOKUP(Pres_2017_T1!CN380,[2]ListeGithub!$I$2:$K$111,3,FALSE)=$A$1,Pres_2017_T1!CP380,0),0)</f>
        <v>0</v>
      </c>
      <c r="CA380">
        <f t="shared" ca="1" si="5"/>
        <v>13256</v>
      </c>
    </row>
    <row r="381" spans="1:79" x14ac:dyDescent="0.75">
      <c r="A381" t="str">
        <v>74_01</v>
      </c>
      <c r="B381">
        <f ca="1">_xlfn.IFNA(IF(VLOOKUP(Pres_2017_T1!V381,[2]ListeGithub!$I$2:$K$111,3,FALSE)=$A$1,Pres_2017_T1!X381,0),0)</f>
        <v>0</v>
      </c>
      <c r="I381">
        <f ca="1">_xlfn.IFNA(IF(VLOOKUP(Pres_2017_T1!AC381,[2]ListeGithub!$I$2:$K$111,3,FALSE)=$A$1,Pres_2017_T1!AE381,0),0)</f>
        <v>0</v>
      </c>
      <c r="P381">
        <f ca="1">_xlfn.IFNA(IF(VLOOKUP(Pres_2017_T1!AJ381,[2]ListeGithub!$I$2:$K$111,3,FALSE)=$A$1,Pres_2017_T1!AL381,0),0)</f>
        <v>14197</v>
      </c>
      <c r="W381">
        <f ca="1">_xlfn.IFNA(IF(VLOOKUP(Pres_2017_T1!AQ381,[2]ListeGithub!$I$2:$K$111,3,FALSE)=$A$1,Pres_2017_T1!AS381,0),0)</f>
        <v>0</v>
      </c>
      <c r="AD381">
        <f ca="1">_xlfn.IFNA(IF(VLOOKUP(Pres_2017_T1!AX381,[2]ListeGithub!$I$2:$K$111,3,FALSE)=$A$1,Pres_2017_T1!AZ381,0),0)</f>
        <v>4986</v>
      </c>
      <c r="AK381">
        <f ca="1">_xlfn.IFNA(IF(VLOOKUP(Pres_2017_T1!BE381,[2]ListeGithub!$I$2:$K$111,3,FALSE)=$A$1,Pres_2017_T1!BG381,0),0)</f>
        <v>0</v>
      </c>
      <c r="AR381">
        <f ca="1">_xlfn.IFNA(IF(VLOOKUP(Pres_2017_T1!BL381,[2]ListeGithub!$I$2:$K$111,3,FALSE)=$A$1,Pres_2017_T1!BN381,0),0)</f>
        <v>0</v>
      </c>
      <c r="AY381">
        <f ca="1">_xlfn.IFNA(IF(VLOOKUP(Pres_2017_T1!BS381,[2]ListeGithub!$I$2:$K$111,3,FALSE)=$A$1,Pres_2017_T1!BU381,0),0)</f>
        <v>0</v>
      </c>
      <c r="BF381">
        <f ca="1">_xlfn.IFNA(IF(VLOOKUP(Pres_2017_T1!BZ381,[2]ListeGithub!$I$2:$K$111,3,FALSE)=$A$1,Pres_2017_T1!CB381,0),0)</f>
        <v>0</v>
      </c>
      <c r="BM381">
        <f ca="1">_xlfn.IFNA(IF(VLOOKUP(Pres_2017_T1!CG381,[2]ListeGithub!$I$2:$K$111,3,FALSE)=$A$1,Pres_2017_T1!CI381,0),0)</f>
        <v>0</v>
      </c>
      <c r="BT381">
        <f ca="1">_xlfn.IFNA(IF(VLOOKUP(Pres_2017_T1!CN381,[2]ListeGithub!$I$2:$K$111,3,FALSE)=$A$1,Pres_2017_T1!CP381,0),0)</f>
        <v>0</v>
      </c>
      <c r="CA381">
        <f t="shared" ca="1" si="5"/>
        <v>19183</v>
      </c>
    </row>
    <row r="382" spans="1:79" x14ac:dyDescent="0.75">
      <c r="A382" t="str">
        <v>74_02</v>
      </c>
      <c r="B382">
        <f ca="1">_xlfn.IFNA(IF(VLOOKUP(Pres_2017_T1!V382,[2]ListeGithub!$I$2:$K$111,3,FALSE)=$A$1,Pres_2017_T1!X382,0),0)</f>
        <v>0</v>
      </c>
      <c r="I382">
        <f ca="1">_xlfn.IFNA(IF(VLOOKUP(Pres_2017_T1!AC382,[2]ListeGithub!$I$2:$K$111,3,FALSE)=$A$1,Pres_2017_T1!AE382,0),0)</f>
        <v>0</v>
      </c>
      <c r="P382">
        <f ca="1">_xlfn.IFNA(IF(VLOOKUP(Pres_2017_T1!AJ382,[2]ListeGithub!$I$2:$K$111,3,FALSE)=$A$1,Pres_2017_T1!AL382,0),0)</f>
        <v>0</v>
      </c>
      <c r="W382">
        <f ca="1">_xlfn.IFNA(IF(VLOOKUP(Pres_2017_T1!AQ382,[2]ListeGithub!$I$2:$K$111,3,FALSE)=$A$1,Pres_2017_T1!AS382,0),0)</f>
        <v>12175</v>
      </c>
      <c r="AD382">
        <f ca="1">_xlfn.IFNA(IF(VLOOKUP(Pres_2017_T1!AX382,[2]ListeGithub!$I$2:$K$111,3,FALSE)=$A$1,Pres_2017_T1!AZ382,0),0)</f>
        <v>0</v>
      </c>
      <c r="AK382">
        <f ca="1">_xlfn.IFNA(IF(VLOOKUP(Pres_2017_T1!BE382,[2]ListeGithub!$I$2:$K$111,3,FALSE)=$A$1,Pres_2017_T1!BG382,0),0)</f>
        <v>4338</v>
      </c>
      <c r="AR382">
        <f ca="1">_xlfn.IFNA(IF(VLOOKUP(Pres_2017_T1!BL382,[2]ListeGithub!$I$2:$K$111,3,FALSE)=$A$1,Pres_2017_T1!BN382,0),0)</f>
        <v>0</v>
      </c>
      <c r="AY382">
        <f ca="1">_xlfn.IFNA(IF(VLOOKUP(Pres_2017_T1!BS382,[2]ListeGithub!$I$2:$K$111,3,FALSE)=$A$1,Pres_2017_T1!BU382,0),0)</f>
        <v>0</v>
      </c>
      <c r="BF382">
        <f ca="1">_xlfn.IFNA(IF(VLOOKUP(Pres_2017_T1!BZ382,[2]ListeGithub!$I$2:$K$111,3,FALSE)=$A$1,Pres_2017_T1!CB382,0),0)</f>
        <v>0</v>
      </c>
      <c r="BM382">
        <f ca="1">_xlfn.IFNA(IF(VLOOKUP(Pres_2017_T1!CG382,[2]ListeGithub!$I$2:$K$111,3,FALSE)=$A$1,Pres_2017_T1!CI382,0),0)</f>
        <v>0</v>
      </c>
      <c r="BT382">
        <f ca="1">_xlfn.IFNA(IF(VLOOKUP(Pres_2017_T1!CN382,[2]ListeGithub!$I$2:$K$111,3,FALSE)=$A$1,Pres_2017_T1!CP382,0),0)</f>
        <v>0</v>
      </c>
      <c r="CA382">
        <f t="shared" ca="1" si="5"/>
        <v>16513</v>
      </c>
    </row>
    <row r="383" spans="1:79" x14ac:dyDescent="0.75">
      <c r="A383" t="str">
        <v>74_03</v>
      </c>
      <c r="B383">
        <f ca="1">_xlfn.IFNA(IF(VLOOKUP(Pres_2017_T1!V383,[2]ListeGithub!$I$2:$K$111,3,FALSE)=$A$1,Pres_2017_T1!X383,0),0)</f>
        <v>0</v>
      </c>
      <c r="I383">
        <f ca="1">_xlfn.IFNA(IF(VLOOKUP(Pres_2017_T1!AC383,[2]ListeGithub!$I$2:$K$111,3,FALSE)=$A$1,Pres_2017_T1!AE383,0),0)</f>
        <v>14223</v>
      </c>
      <c r="P383">
        <f ca="1">_xlfn.IFNA(IF(VLOOKUP(Pres_2017_T1!AJ383,[2]ListeGithub!$I$2:$K$111,3,FALSE)=$A$1,Pres_2017_T1!AL383,0),0)</f>
        <v>0</v>
      </c>
      <c r="W383">
        <f ca="1">_xlfn.IFNA(IF(VLOOKUP(Pres_2017_T1!AQ383,[2]ListeGithub!$I$2:$K$111,3,FALSE)=$A$1,Pres_2017_T1!AS383,0),0)</f>
        <v>0</v>
      </c>
      <c r="AD383">
        <f ca="1">_xlfn.IFNA(IF(VLOOKUP(Pres_2017_T1!AX383,[2]ListeGithub!$I$2:$K$111,3,FALSE)=$A$1,Pres_2017_T1!AZ383,0),0)</f>
        <v>4409</v>
      </c>
      <c r="AK383">
        <f ca="1">_xlfn.IFNA(IF(VLOOKUP(Pres_2017_T1!BE383,[2]ListeGithub!$I$2:$K$111,3,FALSE)=$A$1,Pres_2017_T1!BG383,0),0)</f>
        <v>0</v>
      </c>
      <c r="AR383">
        <f ca="1">_xlfn.IFNA(IF(VLOOKUP(Pres_2017_T1!BL383,[2]ListeGithub!$I$2:$K$111,3,FALSE)=$A$1,Pres_2017_T1!BN383,0),0)</f>
        <v>0</v>
      </c>
      <c r="AY383">
        <f ca="1">_xlfn.IFNA(IF(VLOOKUP(Pres_2017_T1!BS383,[2]ListeGithub!$I$2:$K$111,3,FALSE)=$A$1,Pres_2017_T1!BU383,0),0)</f>
        <v>0</v>
      </c>
      <c r="BF383">
        <f ca="1">_xlfn.IFNA(IF(VLOOKUP(Pres_2017_T1!BZ383,[2]ListeGithub!$I$2:$K$111,3,FALSE)=$A$1,Pres_2017_T1!CB383,0),0)</f>
        <v>0</v>
      </c>
      <c r="BM383">
        <f ca="1">_xlfn.IFNA(IF(VLOOKUP(Pres_2017_T1!CG383,[2]ListeGithub!$I$2:$K$111,3,FALSE)=$A$1,Pres_2017_T1!CI383,0),0)</f>
        <v>0</v>
      </c>
      <c r="BT383">
        <f ca="1">_xlfn.IFNA(IF(VLOOKUP(Pres_2017_T1!CN383,[2]ListeGithub!$I$2:$K$111,3,FALSE)=$A$1,Pres_2017_T1!CP383,0),0)</f>
        <v>0</v>
      </c>
      <c r="CA383">
        <f t="shared" ca="1" si="5"/>
        <v>18632</v>
      </c>
    </row>
    <row r="384" spans="1:79" x14ac:dyDescent="0.75">
      <c r="A384" t="str">
        <v>74_04</v>
      </c>
      <c r="B384">
        <f ca="1">_xlfn.IFNA(IF(VLOOKUP(Pres_2017_T1!V384,[2]ListeGithub!$I$2:$K$111,3,FALSE)=$A$1,Pres_2017_T1!X384,0),0)</f>
        <v>0</v>
      </c>
      <c r="I384">
        <f ca="1">_xlfn.IFNA(IF(VLOOKUP(Pres_2017_T1!AC384,[2]ListeGithub!$I$2:$K$111,3,FALSE)=$A$1,Pres_2017_T1!AE384,0),0)</f>
        <v>0</v>
      </c>
      <c r="P384">
        <f ca="1">_xlfn.IFNA(IF(VLOOKUP(Pres_2017_T1!AJ384,[2]ListeGithub!$I$2:$K$111,3,FALSE)=$A$1,Pres_2017_T1!AL384,0),0)</f>
        <v>11680</v>
      </c>
      <c r="W384">
        <f ca="1">_xlfn.IFNA(IF(VLOOKUP(Pres_2017_T1!AQ384,[2]ListeGithub!$I$2:$K$111,3,FALSE)=$A$1,Pres_2017_T1!AS384,0),0)</f>
        <v>0</v>
      </c>
      <c r="AD384">
        <f ca="1">_xlfn.IFNA(IF(VLOOKUP(Pres_2017_T1!AX384,[2]ListeGithub!$I$2:$K$111,3,FALSE)=$A$1,Pres_2017_T1!AZ384,0),0)</f>
        <v>0</v>
      </c>
      <c r="AK384">
        <f ca="1">_xlfn.IFNA(IF(VLOOKUP(Pres_2017_T1!BE384,[2]ListeGithub!$I$2:$K$111,3,FALSE)=$A$1,Pres_2017_T1!BG384,0),0)</f>
        <v>3353</v>
      </c>
      <c r="AR384">
        <f ca="1">_xlfn.IFNA(IF(VLOOKUP(Pres_2017_T1!BL384,[2]ListeGithub!$I$2:$K$111,3,FALSE)=$A$1,Pres_2017_T1!BN384,0),0)</f>
        <v>0</v>
      </c>
      <c r="AY384">
        <f ca="1">_xlfn.IFNA(IF(VLOOKUP(Pres_2017_T1!BS384,[2]ListeGithub!$I$2:$K$111,3,FALSE)=$A$1,Pres_2017_T1!BU384,0),0)</f>
        <v>0</v>
      </c>
      <c r="BF384">
        <f ca="1">_xlfn.IFNA(IF(VLOOKUP(Pres_2017_T1!BZ384,[2]ListeGithub!$I$2:$K$111,3,FALSE)=$A$1,Pres_2017_T1!CB384,0),0)</f>
        <v>0</v>
      </c>
      <c r="BM384">
        <f ca="1">_xlfn.IFNA(IF(VLOOKUP(Pres_2017_T1!CG384,[2]ListeGithub!$I$2:$K$111,3,FALSE)=$A$1,Pres_2017_T1!CI384,0),0)</f>
        <v>0</v>
      </c>
      <c r="BT384">
        <f ca="1">_xlfn.IFNA(IF(VLOOKUP(Pres_2017_T1!CN384,[2]ListeGithub!$I$2:$K$111,3,FALSE)=$A$1,Pres_2017_T1!CP384,0),0)</f>
        <v>0</v>
      </c>
      <c r="CA384">
        <f t="shared" ca="1" si="5"/>
        <v>15033</v>
      </c>
    </row>
    <row r="385" spans="1:79" x14ac:dyDescent="0.75">
      <c r="A385" t="str">
        <v>74_05</v>
      </c>
      <c r="B385">
        <f ca="1">_xlfn.IFNA(IF(VLOOKUP(Pres_2017_T1!V385,[2]ListeGithub!$I$2:$K$111,3,FALSE)=$A$1,Pres_2017_T1!X385,0),0)</f>
        <v>0</v>
      </c>
      <c r="I385">
        <f ca="1">_xlfn.IFNA(IF(VLOOKUP(Pres_2017_T1!AC385,[2]ListeGithub!$I$2:$K$111,3,FALSE)=$A$1,Pres_2017_T1!AE385,0),0)</f>
        <v>0</v>
      </c>
      <c r="P385">
        <f ca="1">_xlfn.IFNA(IF(VLOOKUP(Pres_2017_T1!AJ385,[2]ListeGithub!$I$2:$K$111,3,FALSE)=$A$1,Pres_2017_T1!AL385,0),0)</f>
        <v>13893</v>
      </c>
      <c r="W385">
        <f ca="1">_xlfn.IFNA(IF(VLOOKUP(Pres_2017_T1!AQ385,[2]ListeGithub!$I$2:$K$111,3,FALSE)=$A$1,Pres_2017_T1!AS385,0),0)</f>
        <v>0</v>
      </c>
      <c r="AD385">
        <f ca="1">_xlfn.IFNA(IF(VLOOKUP(Pres_2017_T1!AX385,[2]ListeGithub!$I$2:$K$111,3,FALSE)=$A$1,Pres_2017_T1!AZ385,0),0)</f>
        <v>4209</v>
      </c>
      <c r="AK385">
        <f ca="1">_xlfn.IFNA(IF(VLOOKUP(Pres_2017_T1!BE385,[2]ListeGithub!$I$2:$K$111,3,FALSE)=$A$1,Pres_2017_T1!BG385,0),0)</f>
        <v>0</v>
      </c>
      <c r="AR385">
        <f ca="1">_xlfn.IFNA(IF(VLOOKUP(Pres_2017_T1!BL385,[2]ListeGithub!$I$2:$K$111,3,FALSE)=$A$1,Pres_2017_T1!BN385,0),0)</f>
        <v>0</v>
      </c>
      <c r="AY385">
        <f ca="1">_xlfn.IFNA(IF(VLOOKUP(Pres_2017_T1!BS385,[2]ListeGithub!$I$2:$K$111,3,FALSE)=$A$1,Pres_2017_T1!BU385,0),0)</f>
        <v>0</v>
      </c>
      <c r="BF385">
        <f ca="1">_xlfn.IFNA(IF(VLOOKUP(Pres_2017_T1!BZ385,[2]ListeGithub!$I$2:$K$111,3,FALSE)=$A$1,Pres_2017_T1!CB385,0),0)</f>
        <v>0</v>
      </c>
      <c r="BM385">
        <f ca="1">_xlfn.IFNA(IF(VLOOKUP(Pres_2017_T1!CG385,[2]ListeGithub!$I$2:$K$111,3,FALSE)=$A$1,Pres_2017_T1!CI385,0),0)</f>
        <v>0</v>
      </c>
      <c r="BT385">
        <f ca="1">_xlfn.IFNA(IF(VLOOKUP(Pres_2017_T1!CN385,[2]ListeGithub!$I$2:$K$111,3,FALSE)=$A$1,Pres_2017_T1!CP385,0),0)</f>
        <v>0</v>
      </c>
      <c r="CA385">
        <f t="shared" ca="1" si="5"/>
        <v>18102</v>
      </c>
    </row>
    <row r="386" spans="1:79" x14ac:dyDescent="0.75">
      <c r="A386" t="str">
        <v>74_06</v>
      </c>
      <c r="B386">
        <f ca="1">_xlfn.IFNA(IF(VLOOKUP(Pres_2017_T1!V386,[2]ListeGithub!$I$2:$K$111,3,FALSE)=$A$1,Pres_2017_T1!X386,0),0)</f>
        <v>0</v>
      </c>
      <c r="I386">
        <f ca="1">_xlfn.IFNA(IF(VLOOKUP(Pres_2017_T1!AC386,[2]ListeGithub!$I$2:$K$111,3,FALSE)=$A$1,Pres_2017_T1!AE386,0),0)</f>
        <v>0</v>
      </c>
      <c r="P386">
        <f ca="1">_xlfn.IFNA(IF(VLOOKUP(Pres_2017_T1!AJ386,[2]ListeGithub!$I$2:$K$111,3,FALSE)=$A$1,Pres_2017_T1!AL386,0),0)</f>
        <v>11750</v>
      </c>
      <c r="W386">
        <f ca="1">_xlfn.IFNA(IF(VLOOKUP(Pres_2017_T1!AQ386,[2]ListeGithub!$I$2:$K$111,3,FALSE)=$A$1,Pres_2017_T1!AS386,0),0)</f>
        <v>0</v>
      </c>
      <c r="AD386">
        <f ca="1">_xlfn.IFNA(IF(VLOOKUP(Pres_2017_T1!AX386,[2]ListeGithub!$I$2:$K$111,3,FALSE)=$A$1,Pres_2017_T1!AZ386,0),0)</f>
        <v>3489</v>
      </c>
      <c r="AK386">
        <f ca="1">_xlfn.IFNA(IF(VLOOKUP(Pres_2017_T1!BE386,[2]ListeGithub!$I$2:$K$111,3,FALSE)=$A$1,Pres_2017_T1!BG386,0),0)</f>
        <v>0</v>
      </c>
      <c r="AR386">
        <f ca="1">_xlfn.IFNA(IF(VLOOKUP(Pres_2017_T1!BL386,[2]ListeGithub!$I$2:$K$111,3,FALSE)=$A$1,Pres_2017_T1!BN386,0),0)</f>
        <v>0</v>
      </c>
      <c r="AY386">
        <f ca="1">_xlfn.IFNA(IF(VLOOKUP(Pres_2017_T1!BS386,[2]ListeGithub!$I$2:$K$111,3,FALSE)=$A$1,Pres_2017_T1!BU386,0),0)</f>
        <v>0</v>
      </c>
      <c r="BF386">
        <f ca="1">_xlfn.IFNA(IF(VLOOKUP(Pres_2017_T1!BZ386,[2]ListeGithub!$I$2:$K$111,3,FALSE)=$A$1,Pres_2017_T1!CB386,0),0)</f>
        <v>0</v>
      </c>
      <c r="BM386">
        <f ca="1">_xlfn.IFNA(IF(VLOOKUP(Pres_2017_T1!CG386,[2]ListeGithub!$I$2:$K$111,3,FALSE)=$A$1,Pres_2017_T1!CI386,0),0)</f>
        <v>0</v>
      </c>
      <c r="BT386">
        <f ca="1">_xlfn.IFNA(IF(VLOOKUP(Pres_2017_T1!CN386,[2]ListeGithub!$I$2:$K$111,3,FALSE)=$A$1,Pres_2017_T1!CP386,0),0)</f>
        <v>0</v>
      </c>
      <c r="CA386">
        <f t="shared" ca="1" si="5"/>
        <v>15239</v>
      </c>
    </row>
    <row r="387" spans="1:79" x14ac:dyDescent="0.75">
      <c r="A387" t="str">
        <v>75_01</v>
      </c>
      <c r="B387">
        <f ca="1">_xlfn.IFNA(IF(VLOOKUP(Pres_2017_T1!V387,[2]ListeGithub!$I$2:$K$111,3,FALSE)=$A$1,Pres_2017_T1!X387,0),0)</f>
        <v>0</v>
      </c>
      <c r="I387">
        <f ca="1">_xlfn.IFNA(IF(VLOOKUP(Pres_2017_T1!AC387,[2]ListeGithub!$I$2:$K$111,3,FALSE)=$A$1,Pres_2017_T1!AE387,0),0)</f>
        <v>0</v>
      </c>
      <c r="P387">
        <f ca="1">_xlfn.IFNA(IF(VLOOKUP(Pres_2017_T1!AJ387,[2]ListeGithub!$I$2:$K$111,3,FALSE)=$A$1,Pres_2017_T1!AL387,0),0)</f>
        <v>0</v>
      </c>
      <c r="W387">
        <f ca="1">_xlfn.IFNA(IF(VLOOKUP(Pres_2017_T1!AQ387,[2]ListeGithub!$I$2:$K$111,3,FALSE)=$A$1,Pres_2017_T1!AS387,0),0)</f>
        <v>0</v>
      </c>
      <c r="AD387">
        <f ca="1">_xlfn.IFNA(IF(VLOOKUP(Pres_2017_T1!AX387,[2]ListeGithub!$I$2:$K$111,3,FALSE)=$A$1,Pres_2017_T1!AZ387,0),0)</f>
        <v>2666</v>
      </c>
      <c r="AK387">
        <f ca="1">_xlfn.IFNA(IF(VLOOKUP(Pres_2017_T1!BE387,[2]ListeGithub!$I$2:$K$111,3,FALSE)=$A$1,Pres_2017_T1!BG387,0),0)</f>
        <v>832</v>
      </c>
      <c r="AR387">
        <f ca="1">_xlfn.IFNA(IF(VLOOKUP(Pres_2017_T1!BL387,[2]ListeGithub!$I$2:$K$111,3,FALSE)=$A$1,Pres_2017_T1!BN387,0),0)</f>
        <v>0</v>
      </c>
      <c r="AY387">
        <f ca="1">_xlfn.IFNA(IF(VLOOKUP(Pres_2017_T1!BS387,[2]ListeGithub!$I$2:$K$111,3,FALSE)=$A$1,Pres_2017_T1!BU387,0),0)</f>
        <v>0</v>
      </c>
      <c r="BF387">
        <f ca="1">_xlfn.IFNA(IF(VLOOKUP(Pres_2017_T1!BZ387,[2]ListeGithub!$I$2:$K$111,3,FALSE)=$A$1,Pres_2017_T1!CB387,0),0)</f>
        <v>0</v>
      </c>
      <c r="BM387">
        <f ca="1">_xlfn.IFNA(IF(VLOOKUP(Pres_2017_T1!CG387,[2]ListeGithub!$I$2:$K$111,3,FALSE)=$A$1,Pres_2017_T1!CI387,0),0)</f>
        <v>0</v>
      </c>
      <c r="BT387">
        <f ca="1">_xlfn.IFNA(IF(VLOOKUP(Pres_2017_T1!CN387,[2]ListeGithub!$I$2:$K$111,3,FALSE)=$A$1,Pres_2017_T1!CP387,0),0)</f>
        <v>0</v>
      </c>
      <c r="CA387">
        <f t="shared" ref="CA387:CA450" ca="1" si="6">SUM(B387:BZ387)</f>
        <v>3498</v>
      </c>
    </row>
    <row r="388" spans="1:79" x14ac:dyDescent="0.75">
      <c r="A388" t="str">
        <v>75_02</v>
      </c>
      <c r="B388">
        <f ca="1">_xlfn.IFNA(IF(VLOOKUP(Pres_2017_T1!V388,[2]ListeGithub!$I$2:$K$111,3,FALSE)=$A$1,Pres_2017_T1!X388,0),0)</f>
        <v>0</v>
      </c>
      <c r="I388">
        <f ca="1">_xlfn.IFNA(IF(VLOOKUP(Pres_2017_T1!AC388,[2]ListeGithub!$I$2:$K$111,3,FALSE)=$A$1,Pres_2017_T1!AE388,0),0)</f>
        <v>0</v>
      </c>
      <c r="P388">
        <f ca="1">_xlfn.IFNA(IF(VLOOKUP(Pres_2017_T1!AJ388,[2]ListeGithub!$I$2:$K$111,3,FALSE)=$A$1,Pres_2017_T1!AL388,0),0)</f>
        <v>0</v>
      </c>
      <c r="W388">
        <f ca="1">_xlfn.IFNA(IF(VLOOKUP(Pres_2017_T1!AQ388,[2]ListeGithub!$I$2:$K$111,3,FALSE)=$A$1,Pres_2017_T1!AS388,0),0)</f>
        <v>0</v>
      </c>
      <c r="AD388">
        <f ca="1">_xlfn.IFNA(IF(VLOOKUP(Pres_2017_T1!AX388,[2]ListeGithub!$I$2:$K$111,3,FALSE)=$A$1,Pres_2017_T1!AZ388,0),0)</f>
        <v>2359</v>
      </c>
      <c r="AK388">
        <f ca="1">_xlfn.IFNA(IF(VLOOKUP(Pres_2017_T1!BE388,[2]ListeGithub!$I$2:$K$111,3,FALSE)=$A$1,Pres_2017_T1!BG388,0),0)</f>
        <v>806</v>
      </c>
      <c r="AR388">
        <f ca="1">_xlfn.IFNA(IF(VLOOKUP(Pres_2017_T1!BL388,[2]ListeGithub!$I$2:$K$111,3,FALSE)=$A$1,Pres_2017_T1!BN388,0),0)</f>
        <v>0</v>
      </c>
      <c r="AY388">
        <f ca="1">_xlfn.IFNA(IF(VLOOKUP(Pres_2017_T1!BS388,[2]ListeGithub!$I$2:$K$111,3,FALSE)=$A$1,Pres_2017_T1!BU388,0),0)</f>
        <v>0</v>
      </c>
      <c r="BF388">
        <f ca="1">_xlfn.IFNA(IF(VLOOKUP(Pres_2017_T1!BZ388,[2]ListeGithub!$I$2:$K$111,3,FALSE)=$A$1,Pres_2017_T1!CB388,0),0)</f>
        <v>0</v>
      </c>
      <c r="BM388">
        <f ca="1">_xlfn.IFNA(IF(VLOOKUP(Pres_2017_T1!CG388,[2]ListeGithub!$I$2:$K$111,3,FALSE)=$A$1,Pres_2017_T1!CI388,0),0)</f>
        <v>0</v>
      </c>
      <c r="BT388">
        <f ca="1">_xlfn.IFNA(IF(VLOOKUP(Pres_2017_T1!CN388,[2]ListeGithub!$I$2:$K$111,3,FALSE)=$A$1,Pres_2017_T1!CP388,0),0)</f>
        <v>0</v>
      </c>
      <c r="CA388">
        <f t="shared" ca="1" si="6"/>
        <v>3165</v>
      </c>
    </row>
    <row r="389" spans="1:79" x14ac:dyDescent="0.75">
      <c r="A389" t="str">
        <v>75_03</v>
      </c>
      <c r="B389">
        <f ca="1">_xlfn.IFNA(IF(VLOOKUP(Pres_2017_T1!V389,[2]ListeGithub!$I$2:$K$111,3,FALSE)=$A$1,Pres_2017_T1!X389,0),0)</f>
        <v>0</v>
      </c>
      <c r="I389">
        <f ca="1">_xlfn.IFNA(IF(VLOOKUP(Pres_2017_T1!AC389,[2]ListeGithub!$I$2:$K$111,3,FALSE)=$A$1,Pres_2017_T1!AE389,0),0)</f>
        <v>0</v>
      </c>
      <c r="P389">
        <f ca="1">_xlfn.IFNA(IF(VLOOKUP(Pres_2017_T1!AJ389,[2]ListeGithub!$I$2:$K$111,3,FALSE)=$A$1,Pres_2017_T1!AL389,0),0)</f>
        <v>0</v>
      </c>
      <c r="W389">
        <f ca="1">_xlfn.IFNA(IF(VLOOKUP(Pres_2017_T1!AQ389,[2]ListeGithub!$I$2:$K$111,3,FALSE)=$A$1,Pres_2017_T1!AS389,0),0)</f>
        <v>0</v>
      </c>
      <c r="AD389">
        <f ca="1">_xlfn.IFNA(IF(VLOOKUP(Pres_2017_T1!AX389,[2]ListeGithub!$I$2:$K$111,3,FALSE)=$A$1,Pres_2017_T1!AZ389,0),0)</f>
        <v>2986</v>
      </c>
      <c r="AK389">
        <f ca="1">_xlfn.IFNA(IF(VLOOKUP(Pres_2017_T1!BE389,[2]ListeGithub!$I$2:$K$111,3,FALSE)=$A$1,Pres_2017_T1!BG389,0),0)</f>
        <v>1059</v>
      </c>
      <c r="AR389">
        <f ca="1">_xlfn.IFNA(IF(VLOOKUP(Pres_2017_T1!BL389,[2]ListeGithub!$I$2:$K$111,3,FALSE)=$A$1,Pres_2017_T1!BN389,0),0)</f>
        <v>0</v>
      </c>
      <c r="AY389">
        <f ca="1">_xlfn.IFNA(IF(VLOOKUP(Pres_2017_T1!BS389,[2]ListeGithub!$I$2:$K$111,3,FALSE)=$A$1,Pres_2017_T1!BU389,0),0)</f>
        <v>0</v>
      </c>
      <c r="BF389">
        <f ca="1">_xlfn.IFNA(IF(VLOOKUP(Pres_2017_T1!BZ389,[2]ListeGithub!$I$2:$K$111,3,FALSE)=$A$1,Pres_2017_T1!CB389,0),0)</f>
        <v>0</v>
      </c>
      <c r="BM389">
        <f ca="1">_xlfn.IFNA(IF(VLOOKUP(Pres_2017_T1!CG389,[2]ListeGithub!$I$2:$K$111,3,FALSE)=$A$1,Pres_2017_T1!CI389,0),0)</f>
        <v>0</v>
      </c>
      <c r="BT389">
        <f ca="1">_xlfn.IFNA(IF(VLOOKUP(Pres_2017_T1!CN389,[2]ListeGithub!$I$2:$K$111,3,FALSE)=$A$1,Pres_2017_T1!CP389,0),0)</f>
        <v>0</v>
      </c>
      <c r="CA389">
        <f t="shared" ca="1" si="6"/>
        <v>4045</v>
      </c>
    </row>
    <row r="390" spans="1:79" x14ac:dyDescent="0.75">
      <c r="A390" t="str">
        <v>75_04</v>
      </c>
      <c r="B390">
        <f ca="1">_xlfn.IFNA(IF(VLOOKUP(Pres_2017_T1!V390,[2]ListeGithub!$I$2:$K$111,3,FALSE)=$A$1,Pres_2017_T1!X390,0),0)</f>
        <v>0</v>
      </c>
      <c r="I390">
        <f ca="1">_xlfn.IFNA(IF(VLOOKUP(Pres_2017_T1!AC390,[2]ListeGithub!$I$2:$K$111,3,FALSE)=$A$1,Pres_2017_T1!AE390,0),0)</f>
        <v>0</v>
      </c>
      <c r="P390">
        <f ca="1">_xlfn.IFNA(IF(VLOOKUP(Pres_2017_T1!AJ390,[2]ListeGithub!$I$2:$K$111,3,FALSE)=$A$1,Pres_2017_T1!AL390,0),0)</f>
        <v>0</v>
      </c>
      <c r="W390">
        <f ca="1">_xlfn.IFNA(IF(VLOOKUP(Pres_2017_T1!AQ390,[2]ListeGithub!$I$2:$K$111,3,FALSE)=$A$1,Pres_2017_T1!AS390,0),0)</f>
        <v>2455</v>
      </c>
      <c r="AD390">
        <f ca="1">_xlfn.IFNA(IF(VLOOKUP(Pres_2017_T1!AX390,[2]ListeGithub!$I$2:$K$111,3,FALSE)=$A$1,Pres_2017_T1!AZ390,0),0)</f>
        <v>0</v>
      </c>
      <c r="AK390">
        <f ca="1">_xlfn.IFNA(IF(VLOOKUP(Pres_2017_T1!BE390,[2]ListeGithub!$I$2:$K$111,3,FALSE)=$A$1,Pres_2017_T1!BG390,0),0)</f>
        <v>770</v>
      </c>
      <c r="AR390">
        <f ca="1">_xlfn.IFNA(IF(VLOOKUP(Pres_2017_T1!BL390,[2]ListeGithub!$I$2:$K$111,3,FALSE)=$A$1,Pres_2017_T1!BN390,0),0)</f>
        <v>0</v>
      </c>
      <c r="AY390">
        <f ca="1">_xlfn.IFNA(IF(VLOOKUP(Pres_2017_T1!BS390,[2]ListeGithub!$I$2:$K$111,3,FALSE)=$A$1,Pres_2017_T1!BU390,0),0)</f>
        <v>0</v>
      </c>
      <c r="BF390">
        <f ca="1">_xlfn.IFNA(IF(VLOOKUP(Pres_2017_T1!BZ390,[2]ListeGithub!$I$2:$K$111,3,FALSE)=$A$1,Pres_2017_T1!CB390,0),0)</f>
        <v>0</v>
      </c>
      <c r="BM390">
        <f ca="1">_xlfn.IFNA(IF(VLOOKUP(Pres_2017_T1!CG390,[2]ListeGithub!$I$2:$K$111,3,FALSE)=$A$1,Pres_2017_T1!CI390,0),0)</f>
        <v>0</v>
      </c>
      <c r="BT390">
        <f ca="1">_xlfn.IFNA(IF(VLOOKUP(Pres_2017_T1!CN390,[2]ListeGithub!$I$2:$K$111,3,FALSE)=$A$1,Pres_2017_T1!CP390,0),0)</f>
        <v>0</v>
      </c>
      <c r="CA390">
        <f t="shared" ca="1" si="6"/>
        <v>3225</v>
      </c>
    </row>
    <row r="391" spans="1:79" x14ac:dyDescent="0.75">
      <c r="A391" t="str">
        <v>75_05</v>
      </c>
      <c r="B391">
        <f ca="1">_xlfn.IFNA(IF(VLOOKUP(Pres_2017_T1!V391,[2]ListeGithub!$I$2:$K$111,3,FALSE)=$A$1,Pres_2017_T1!X391,0),0)</f>
        <v>0</v>
      </c>
      <c r="I391">
        <f ca="1">_xlfn.IFNA(IF(VLOOKUP(Pres_2017_T1!AC391,[2]ListeGithub!$I$2:$K$111,3,FALSE)=$A$1,Pres_2017_T1!AE391,0),0)</f>
        <v>0</v>
      </c>
      <c r="P391">
        <f ca="1">_xlfn.IFNA(IF(VLOOKUP(Pres_2017_T1!AJ391,[2]ListeGithub!$I$2:$K$111,3,FALSE)=$A$1,Pres_2017_T1!AL391,0),0)</f>
        <v>0</v>
      </c>
      <c r="W391">
        <f ca="1">_xlfn.IFNA(IF(VLOOKUP(Pres_2017_T1!AQ391,[2]ListeGithub!$I$2:$K$111,3,FALSE)=$A$1,Pres_2017_T1!AS391,0),0)</f>
        <v>0</v>
      </c>
      <c r="AD391">
        <f ca="1">_xlfn.IFNA(IF(VLOOKUP(Pres_2017_T1!AX391,[2]ListeGithub!$I$2:$K$111,3,FALSE)=$A$1,Pres_2017_T1!AZ391,0),0)</f>
        <v>2432</v>
      </c>
      <c r="AK391">
        <f ca="1">_xlfn.IFNA(IF(VLOOKUP(Pres_2017_T1!BE391,[2]ListeGithub!$I$2:$K$111,3,FALSE)=$A$1,Pres_2017_T1!BG391,0),0)</f>
        <v>760</v>
      </c>
      <c r="AR391">
        <f ca="1">_xlfn.IFNA(IF(VLOOKUP(Pres_2017_T1!BL391,[2]ListeGithub!$I$2:$K$111,3,FALSE)=$A$1,Pres_2017_T1!BN391,0),0)</f>
        <v>0</v>
      </c>
      <c r="AY391">
        <f ca="1">_xlfn.IFNA(IF(VLOOKUP(Pres_2017_T1!BS391,[2]ListeGithub!$I$2:$K$111,3,FALSE)=$A$1,Pres_2017_T1!BU391,0),0)</f>
        <v>0</v>
      </c>
      <c r="BF391">
        <f ca="1">_xlfn.IFNA(IF(VLOOKUP(Pres_2017_T1!BZ391,[2]ListeGithub!$I$2:$K$111,3,FALSE)=$A$1,Pres_2017_T1!CB391,0),0)</f>
        <v>0</v>
      </c>
      <c r="BM391">
        <f ca="1">_xlfn.IFNA(IF(VLOOKUP(Pres_2017_T1!CG391,[2]ListeGithub!$I$2:$K$111,3,FALSE)=$A$1,Pres_2017_T1!CI391,0),0)</f>
        <v>0</v>
      </c>
      <c r="BT391">
        <f ca="1">_xlfn.IFNA(IF(VLOOKUP(Pres_2017_T1!CN391,[2]ListeGithub!$I$2:$K$111,3,FALSE)=$A$1,Pres_2017_T1!CP391,0),0)</f>
        <v>0</v>
      </c>
      <c r="CA391">
        <f t="shared" ca="1" si="6"/>
        <v>3192</v>
      </c>
    </row>
    <row r="392" spans="1:79" x14ac:dyDescent="0.75">
      <c r="A392" t="str">
        <v>75_06</v>
      </c>
      <c r="B392">
        <f ca="1">_xlfn.IFNA(IF(VLOOKUP(Pres_2017_T1!V392,[2]ListeGithub!$I$2:$K$111,3,FALSE)=$A$1,Pres_2017_T1!X392,0),0)</f>
        <v>0</v>
      </c>
      <c r="I392">
        <f ca="1">_xlfn.IFNA(IF(VLOOKUP(Pres_2017_T1!AC392,[2]ListeGithub!$I$2:$K$111,3,FALSE)=$A$1,Pres_2017_T1!AE392,0),0)</f>
        <v>0</v>
      </c>
      <c r="P392">
        <f ca="1">_xlfn.IFNA(IF(VLOOKUP(Pres_2017_T1!AJ392,[2]ListeGithub!$I$2:$K$111,3,FALSE)=$A$1,Pres_2017_T1!AL392,0),0)</f>
        <v>0</v>
      </c>
      <c r="W392">
        <f ca="1">_xlfn.IFNA(IF(VLOOKUP(Pres_2017_T1!AQ392,[2]ListeGithub!$I$2:$K$111,3,FALSE)=$A$1,Pres_2017_T1!AS392,0),0)</f>
        <v>0</v>
      </c>
      <c r="AD392">
        <f ca="1">_xlfn.IFNA(IF(VLOOKUP(Pres_2017_T1!AX392,[2]ListeGithub!$I$2:$K$111,3,FALSE)=$A$1,Pres_2017_T1!AZ392,0),0)</f>
        <v>2861</v>
      </c>
      <c r="AK392">
        <f ca="1">_xlfn.IFNA(IF(VLOOKUP(Pres_2017_T1!BE392,[2]ListeGithub!$I$2:$K$111,3,FALSE)=$A$1,Pres_2017_T1!BG392,0),0)</f>
        <v>890</v>
      </c>
      <c r="AR392">
        <f ca="1">_xlfn.IFNA(IF(VLOOKUP(Pres_2017_T1!BL392,[2]ListeGithub!$I$2:$K$111,3,FALSE)=$A$1,Pres_2017_T1!BN392,0),0)</f>
        <v>0</v>
      </c>
      <c r="AY392">
        <f ca="1">_xlfn.IFNA(IF(VLOOKUP(Pres_2017_T1!BS392,[2]ListeGithub!$I$2:$K$111,3,FALSE)=$A$1,Pres_2017_T1!BU392,0),0)</f>
        <v>0</v>
      </c>
      <c r="BF392">
        <f ca="1">_xlfn.IFNA(IF(VLOOKUP(Pres_2017_T1!BZ392,[2]ListeGithub!$I$2:$K$111,3,FALSE)=$A$1,Pres_2017_T1!CB392,0),0)</f>
        <v>0</v>
      </c>
      <c r="BM392">
        <f ca="1">_xlfn.IFNA(IF(VLOOKUP(Pres_2017_T1!CG392,[2]ListeGithub!$I$2:$K$111,3,FALSE)=$A$1,Pres_2017_T1!CI392,0),0)</f>
        <v>0</v>
      </c>
      <c r="BT392">
        <f ca="1">_xlfn.IFNA(IF(VLOOKUP(Pres_2017_T1!CN392,[2]ListeGithub!$I$2:$K$111,3,FALSE)=$A$1,Pres_2017_T1!CP392,0),0)</f>
        <v>0</v>
      </c>
      <c r="CA392">
        <f t="shared" ca="1" si="6"/>
        <v>3751</v>
      </c>
    </row>
    <row r="393" spans="1:79" x14ac:dyDescent="0.75">
      <c r="A393" t="str">
        <v>75_07</v>
      </c>
      <c r="B393">
        <f ca="1">_xlfn.IFNA(IF(VLOOKUP(Pres_2017_T1!V393,[2]ListeGithub!$I$2:$K$111,3,FALSE)=$A$1,Pres_2017_T1!X393,0),0)</f>
        <v>0</v>
      </c>
      <c r="I393">
        <f ca="1">_xlfn.IFNA(IF(VLOOKUP(Pres_2017_T1!AC393,[2]ListeGithub!$I$2:$K$111,3,FALSE)=$A$1,Pres_2017_T1!AE393,0),0)</f>
        <v>0</v>
      </c>
      <c r="P393">
        <f ca="1">_xlfn.IFNA(IF(VLOOKUP(Pres_2017_T1!AJ393,[2]ListeGithub!$I$2:$K$111,3,FALSE)=$A$1,Pres_2017_T1!AL393,0),0)</f>
        <v>0</v>
      </c>
      <c r="W393">
        <f ca="1">_xlfn.IFNA(IF(VLOOKUP(Pres_2017_T1!AQ393,[2]ListeGithub!$I$2:$K$111,3,FALSE)=$A$1,Pres_2017_T1!AS393,0),0)</f>
        <v>0</v>
      </c>
      <c r="AD393">
        <f ca="1">_xlfn.IFNA(IF(VLOOKUP(Pres_2017_T1!AX393,[2]ListeGithub!$I$2:$K$111,3,FALSE)=$A$1,Pres_2017_T1!AZ393,0),0)</f>
        <v>2655</v>
      </c>
      <c r="AK393">
        <f ca="1">_xlfn.IFNA(IF(VLOOKUP(Pres_2017_T1!BE393,[2]ListeGithub!$I$2:$K$111,3,FALSE)=$A$1,Pres_2017_T1!BG393,0),0)</f>
        <v>917</v>
      </c>
      <c r="AR393">
        <f ca="1">_xlfn.IFNA(IF(VLOOKUP(Pres_2017_T1!BL393,[2]ListeGithub!$I$2:$K$111,3,FALSE)=$A$1,Pres_2017_T1!BN393,0),0)</f>
        <v>0</v>
      </c>
      <c r="AY393">
        <f ca="1">_xlfn.IFNA(IF(VLOOKUP(Pres_2017_T1!BS393,[2]ListeGithub!$I$2:$K$111,3,FALSE)=$A$1,Pres_2017_T1!BU393,0),0)</f>
        <v>0</v>
      </c>
      <c r="BF393">
        <f ca="1">_xlfn.IFNA(IF(VLOOKUP(Pres_2017_T1!BZ393,[2]ListeGithub!$I$2:$K$111,3,FALSE)=$A$1,Pres_2017_T1!CB393,0),0)</f>
        <v>0</v>
      </c>
      <c r="BM393">
        <f ca="1">_xlfn.IFNA(IF(VLOOKUP(Pres_2017_T1!CG393,[2]ListeGithub!$I$2:$K$111,3,FALSE)=$A$1,Pres_2017_T1!CI393,0),0)</f>
        <v>0</v>
      </c>
      <c r="BT393">
        <f ca="1">_xlfn.IFNA(IF(VLOOKUP(Pres_2017_T1!CN393,[2]ListeGithub!$I$2:$K$111,3,FALSE)=$A$1,Pres_2017_T1!CP393,0),0)</f>
        <v>0</v>
      </c>
      <c r="CA393">
        <f t="shared" ca="1" si="6"/>
        <v>3572</v>
      </c>
    </row>
    <row r="394" spans="1:79" x14ac:dyDescent="0.75">
      <c r="A394" t="str">
        <v>75_08</v>
      </c>
      <c r="B394">
        <f ca="1">_xlfn.IFNA(IF(VLOOKUP(Pres_2017_T1!V394,[2]ListeGithub!$I$2:$K$111,3,FALSE)=$A$1,Pres_2017_T1!X394,0),0)</f>
        <v>0</v>
      </c>
      <c r="I394">
        <f ca="1">_xlfn.IFNA(IF(VLOOKUP(Pres_2017_T1!AC394,[2]ListeGithub!$I$2:$K$111,3,FALSE)=$A$1,Pres_2017_T1!AE394,0),0)</f>
        <v>0</v>
      </c>
      <c r="P394">
        <f ca="1">_xlfn.IFNA(IF(VLOOKUP(Pres_2017_T1!AJ394,[2]ListeGithub!$I$2:$K$111,3,FALSE)=$A$1,Pres_2017_T1!AL394,0),0)</f>
        <v>0</v>
      </c>
      <c r="W394">
        <f ca="1">_xlfn.IFNA(IF(VLOOKUP(Pres_2017_T1!AQ394,[2]ListeGithub!$I$2:$K$111,3,FALSE)=$A$1,Pres_2017_T1!AS394,0),0)</f>
        <v>0</v>
      </c>
      <c r="AD394">
        <f ca="1">_xlfn.IFNA(IF(VLOOKUP(Pres_2017_T1!AX394,[2]ListeGithub!$I$2:$K$111,3,FALSE)=$A$1,Pres_2017_T1!AZ394,0),0)</f>
        <v>4211</v>
      </c>
      <c r="AK394">
        <f ca="1">_xlfn.IFNA(IF(VLOOKUP(Pres_2017_T1!BE394,[2]ListeGithub!$I$2:$K$111,3,FALSE)=$A$1,Pres_2017_T1!BG394,0),0)</f>
        <v>1597</v>
      </c>
      <c r="AR394">
        <f ca="1">_xlfn.IFNA(IF(VLOOKUP(Pres_2017_T1!BL394,[2]ListeGithub!$I$2:$K$111,3,FALSE)=$A$1,Pres_2017_T1!BN394,0),0)</f>
        <v>0</v>
      </c>
      <c r="AY394">
        <f ca="1">_xlfn.IFNA(IF(VLOOKUP(Pres_2017_T1!BS394,[2]ListeGithub!$I$2:$K$111,3,FALSE)=$A$1,Pres_2017_T1!BU394,0),0)</f>
        <v>0</v>
      </c>
      <c r="BF394">
        <f ca="1">_xlfn.IFNA(IF(VLOOKUP(Pres_2017_T1!BZ394,[2]ListeGithub!$I$2:$K$111,3,FALSE)=$A$1,Pres_2017_T1!CB394,0),0)</f>
        <v>0</v>
      </c>
      <c r="BM394">
        <f ca="1">_xlfn.IFNA(IF(VLOOKUP(Pres_2017_T1!CG394,[2]ListeGithub!$I$2:$K$111,3,FALSE)=$A$1,Pres_2017_T1!CI394,0),0)</f>
        <v>0</v>
      </c>
      <c r="BT394">
        <f ca="1">_xlfn.IFNA(IF(VLOOKUP(Pres_2017_T1!CN394,[2]ListeGithub!$I$2:$K$111,3,FALSE)=$A$1,Pres_2017_T1!CP394,0),0)</f>
        <v>0</v>
      </c>
      <c r="CA394">
        <f t="shared" ca="1" si="6"/>
        <v>5808</v>
      </c>
    </row>
    <row r="395" spans="1:79" x14ac:dyDescent="0.75">
      <c r="A395" t="str">
        <v>75_09</v>
      </c>
      <c r="B395">
        <f ca="1">_xlfn.IFNA(IF(VLOOKUP(Pres_2017_T1!V395,[2]ListeGithub!$I$2:$K$111,3,FALSE)=$A$1,Pres_2017_T1!X395,0),0)</f>
        <v>0</v>
      </c>
      <c r="I395">
        <f ca="1">_xlfn.IFNA(IF(VLOOKUP(Pres_2017_T1!AC395,[2]ListeGithub!$I$2:$K$111,3,FALSE)=$A$1,Pres_2017_T1!AE395,0),0)</f>
        <v>0</v>
      </c>
      <c r="P395">
        <f ca="1">_xlfn.IFNA(IF(VLOOKUP(Pres_2017_T1!AJ395,[2]ListeGithub!$I$2:$K$111,3,FALSE)=$A$1,Pres_2017_T1!AL395,0),0)</f>
        <v>0</v>
      </c>
      <c r="W395">
        <f ca="1">_xlfn.IFNA(IF(VLOOKUP(Pres_2017_T1!AQ395,[2]ListeGithub!$I$2:$K$111,3,FALSE)=$A$1,Pres_2017_T1!AS395,0),0)</f>
        <v>0</v>
      </c>
      <c r="AD395">
        <f ca="1">_xlfn.IFNA(IF(VLOOKUP(Pres_2017_T1!AX395,[2]ListeGithub!$I$2:$K$111,3,FALSE)=$A$1,Pres_2017_T1!AZ395,0),0)</f>
        <v>3703</v>
      </c>
      <c r="AK395">
        <f ca="1">_xlfn.IFNA(IF(VLOOKUP(Pres_2017_T1!BE395,[2]ListeGithub!$I$2:$K$111,3,FALSE)=$A$1,Pres_2017_T1!BG395,0),0)</f>
        <v>1212</v>
      </c>
      <c r="AR395">
        <f ca="1">_xlfn.IFNA(IF(VLOOKUP(Pres_2017_T1!BL395,[2]ListeGithub!$I$2:$K$111,3,FALSE)=$A$1,Pres_2017_T1!BN395,0),0)</f>
        <v>0</v>
      </c>
      <c r="AY395">
        <f ca="1">_xlfn.IFNA(IF(VLOOKUP(Pres_2017_T1!BS395,[2]ListeGithub!$I$2:$K$111,3,FALSE)=$A$1,Pres_2017_T1!BU395,0),0)</f>
        <v>0</v>
      </c>
      <c r="BF395">
        <f ca="1">_xlfn.IFNA(IF(VLOOKUP(Pres_2017_T1!BZ395,[2]ListeGithub!$I$2:$K$111,3,FALSE)=$A$1,Pres_2017_T1!CB395,0),0)</f>
        <v>0</v>
      </c>
      <c r="BM395">
        <f ca="1">_xlfn.IFNA(IF(VLOOKUP(Pres_2017_T1!CG395,[2]ListeGithub!$I$2:$K$111,3,FALSE)=$A$1,Pres_2017_T1!CI395,0),0)</f>
        <v>0</v>
      </c>
      <c r="BT395">
        <f ca="1">_xlfn.IFNA(IF(VLOOKUP(Pres_2017_T1!CN395,[2]ListeGithub!$I$2:$K$111,3,FALSE)=$A$1,Pres_2017_T1!CP395,0),0)</f>
        <v>0</v>
      </c>
      <c r="CA395">
        <f t="shared" ca="1" si="6"/>
        <v>4915</v>
      </c>
    </row>
    <row r="396" spans="1:79" x14ac:dyDescent="0.75">
      <c r="A396" t="str">
        <v>75_10</v>
      </c>
      <c r="B396">
        <f ca="1">_xlfn.IFNA(IF(VLOOKUP(Pres_2017_T1!V396,[2]ListeGithub!$I$2:$K$111,3,FALSE)=$A$1,Pres_2017_T1!X396,0),0)</f>
        <v>0</v>
      </c>
      <c r="I396">
        <f ca="1">_xlfn.IFNA(IF(VLOOKUP(Pres_2017_T1!AC396,[2]ListeGithub!$I$2:$K$111,3,FALSE)=$A$1,Pres_2017_T1!AE396,0),0)</f>
        <v>0</v>
      </c>
      <c r="P396">
        <f ca="1">_xlfn.IFNA(IF(VLOOKUP(Pres_2017_T1!AJ396,[2]ListeGithub!$I$2:$K$111,3,FALSE)=$A$1,Pres_2017_T1!AL396,0),0)</f>
        <v>0</v>
      </c>
      <c r="W396">
        <f ca="1">_xlfn.IFNA(IF(VLOOKUP(Pres_2017_T1!AQ396,[2]ListeGithub!$I$2:$K$111,3,FALSE)=$A$1,Pres_2017_T1!AS396,0),0)</f>
        <v>0</v>
      </c>
      <c r="AD396">
        <f ca="1">_xlfn.IFNA(IF(VLOOKUP(Pres_2017_T1!AX396,[2]ListeGithub!$I$2:$K$111,3,FALSE)=$A$1,Pres_2017_T1!AZ396,0),0)</f>
        <v>3649</v>
      </c>
      <c r="AK396">
        <f ca="1">_xlfn.IFNA(IF(VLOOKUP(Pres_2017_T1!BE396,[2]ListeGithub!$I$2:$K$111,3,FALSE)=$A$1,Pres_2017_T1!BG396,0),0)</f>
        <v>1244</v>
      </c>
      <c r="AR396">
        <f ca="1">_xlfn.IFNA(IF(VLOOKUP(Pres_2017_T1!BL396,[2]ListeGithub!$I$2:$K$111,3,FALSE)=$A$1,Pres_2017_T1!BN396,0),0)</f>
        <v>0</v>
      </c>
      <c r="AY396">
        <f ca="1">_xlfn.IFNA(IF(VLOOKUP(Pres_2017_T1!BS396,[2]ListeGithub!$I$2:$K$111,3,FALSE)=$A$1,Pres_2017_T1!BU396,0),0)</f>
        <v>0</v>
      </c>
      <c r="BF396">
        <f ca="1">_xlfn.IFNA(IF(VLOOKUP(Pres_2017_T1!BZ396,[2]ListeGithub!$I$2:$K$111,3,FALSE)=$A$1,Pres_2017_T1!CB396,0),0)</f>
        <v>0</v>
      </c>
      <c r="BM396">
        <f ca="1">_xlfn.IFNA(IF(VLOOKUP(Pres_2017_T1!CG396,[2]ListeGithub!$I$2:$K$111,3,FALSE)=$A$1,Pres_2017_T1!CI396,0),0)</f>
        <v>0</v>
      </c>
      <c r="BT396">
        <f ca="1">_xlfn.IFNA(IF(VLOOKUP(Pres_2017_T1!CN396,[2]ListeGithub!$I$2:$K$111,3,FALSE)=$A$1,Pres_2017_T1!CP396,0),0)</f>
        <v>0</v>
      </c>
      <c r="CA396">
        <f t="shared" ca="1" si="6"/>
        <v>4893</v>
      </c>
    </row>
    <row r="397" spans="1:79" x14ac:dyDescent="0.75">
      <c r="A397" t="str">
        <v>75_11</v>
      </c>
      <c r="B397">
        <f ca="1">_xlfn.IFNA(IF(VLOOKUP(Pres_2017_T1!V397,[2]ListeGithub!$I$2:$K$111,3,FALSE)=$A$1,Pres_2017_T1!X397,0),0)</f>
        <v>0</v>
      </c>
      <c r="I397">
        <f ca="1">_xlfn.IFNA(IF(VLOOKUP(Pres_2017_T1!AC397,[2]ListeGithub!$I$2:$K$111,3,FALSE)=$A$1,Pres_2017_T1!AE397,0),0)</f>
        <v>0</v>
      </c>
      <c r="P397">
        <f ca="1">_xlfn.IFNA(IF(VLOOKUP(Pres_2017_T1!AJ397,[2]ListeGithub!$I$2:$K$111,3,FALSE)=$A$1,Pres_2017_T1!AL397,0),0)</f>
        <v>0</v>
      </c>
      <c r="W397">
        <f ca="1">_xlfn.IFNA(IF(VLOOKUP(Pres_2017_T1!AQ397,[2]ListeGithub!$I$2:$K$111,3,FALSE)=$A$1,Pres_2017_T1!AS397,0),0)</f>
        <v>0</v>
      </c>
      <c r="AD397">
        <f ca="1">_xlfn.IFNA(IF(VLOOKUP(Pres_2017_T1!AX397,[2]ListeGithub!$I$2:$K$111,3,FALSE)=$A$1,Pres_2017_T1!AZ397,0),0)</f>
        <v>2502</v>
      </c>
      <c r="AK397">
        <f ca="1">_xlfn.IFNA(IF(VLOOKUP(Pres_2017_T1!BE397,[2]ListeGithub!$I$2:$K$111,3,FALSE)=$A$1,Pres_2017_T1!BG397,0),0)</f>
        <v>917</v>
      </c>
      <c r="AR397">
        <f ca="1">_xlfn.IFNA(IF(VLOOKUP(Pres_2017_T1!BL397,[2]ListeGithub!$I$2:$K$111,3,FALSE)=$A$1,Pres_2017_T1!BN397,0),0)</f>
        <v>0</v>
      </c>
      <c r="AY397">
        <f ca="1">_xlfn.IFNA(IF(VLOOKUP(Pres_2017_T1!BS397,[2]ListeGithub!$I$2:$K$111,3,FALSE)=$A$1,Pres_2017_T1!BU397,0),0)</f>
        <v>0</v>
      </c>
      <c r="BF397">
        <f ca="1">_xlfn.IFNA(IF(VLOOKUP(Pres_2017_T1!BZ397,[2]ListeGithub!$I$2:$K$111,3,FALSE)=$A$1,Pres_2017_T1!CB397,0),0)</f>
        <v>0</v>
      </c>
      <c r="BM397">
        <f ca="1">_xlfn.IFNA(IF(VLOOKUP(Pres_2017_T1!CG397,[2]ListeGithub!$I$2:$K$111,3,FALSE)=$A$1,Pres_2017_T1!CI397,0),0)</f>
        <v>0</v>
      </c>
      <c r="BT397">
        <f ca="1">_xlfn.IFNA(IF(VLOOKUP(Pres_2017_T1!CN397,[2]ListeGithub!$I$2:$K$111,3,FALSE)=$A$1,Pres_2017_T1!CP397,0),0)</f>
        <v>0</v>
      </c>
      <c r="CA397">
        <f t="shared" ca="1" si="6"/>
        <v>3419</v>
      </c>
    </row>
    <row r="398" spans="1:79" x14ac:dyDescent="0.75">
      <c r="A398" t="str">
        <v>75_12</v>
      </c>
      <c r="B398">
        <f ca="1">_xlfn.IFNA(IF(VLOOKUP(Pres_2017_T1!V398,[2]ListeGithub!$I$2:$K$111,3,FALSE)=$A$1,Pres_2017_T1!X398,0),0)</f>
        <v>0</v>
      </c>
      <c r="I398">
        <f ca="1">_xlfn.IFNA(IF(VLOOKUP(Pres_2017_T1!AC398,[2]ListeGithub!$I$2:$K$111,3,FALSE)=$A$1,Pres_2017_T1!AE398,0),0)</f>
        <v>0</v>
      </c>
      <c r="P398">
        <f ca="1">_xlfn.IFNA(IF(VLOOKUP(Pres_2017_T1!AJ398,[2]ListeGithub!$I$2:$K$111,3,FALSE)=$A$1,Pres_2017_T1!AL398,0),0)</f>
        <v>0</v>
      </c>
      <c r="W398">
        <f ca="1">_xlfn.IFNA(IF(VLOOKUP(Pres_2017_T1!AQ398,[2]ListeGithub!$I$2:$K$111,3,FALSE)=$A$1,Pres_2017_T1!AS398,0),0)</f>
        <v>0</v>
      </c>
      <c r="AD398">
        <f ca="1">_xlfn.IFNA(IF(VLOOKUP(Pres_2017_T1!AX398,[2]ListeGithub!$I$2:$K$111,3,FALSE)=$A$1,Pres_2017_T1!AZ398,0),0)</f>
        <v>2842</v>
      </c>
      <c r="AK398">
        <f ca="1">_xlfn.IFNA(IF(VLOOKUP(Pres_2017_T1!BE398,[2]ListeGithub!$I$2:$K$111,3,FALSE)=$A$1,Pres_2017_T1!BG398,0),0)</f>
        <v>1078</v>
      </c>
      <c r="AR398">
        <f ca="1">_xlfn.IFNA(IF(VLOOKUP(Pres_2017_T1!BL398,[2]ListeGithub!$I$2:$K$111,3,FALSE)=$A$1,Pres_2017_T1!BN398,0),0)</f>
        <v>0</v>
      </c>
      <c r="AY398">
        <f ca="1">_xlfn.IFNA(IF(VLOOKUP(Pres_2017_T1!BS398,[2]ListeGithub!$I$2:$K$111,3,FALSE)=$A$1,Pres_2017_T1!BU398,0),0)</f>
        <v>0</v>
      </c>
      <c r="BF398">
        <f ca="1">_xlfn.IFNA(IF(VLOOKUP(Pres_2017_T1!BZ398,[2]ListeGithub!$I$2:$K$111,3,FALSE)=$A$1,Pres_2017_T1!CB398,0),0)</f>
        <v>0</v>
      </c>
      <c r="BM398">
        <f ca="1">_xlfn.IFNA(IF(VLOOKUP(Pres_2017_T1!CG398,[2]ListeGithub!$I$2:$K$111,3,FALSE)=$A$1,Pres_2017_T1!CI398,0),0)</f>
        <v>0</v>
      </c>
      <c r="BT398">
        <f ca="1">_xlfn.IFNA(IF(VLOOKUP(Pres_2017_T1!CN398,[2]ListeGithub!$I$2:$K$111,3,FALSE)=$A$1,Pres_2017_T1!CP398,0),0)</f>
        <v>0</v>
      </c>
      <c r="CA398">
        <f t="shared" ca="1" si="6"/>
        <v>3920</v>
      </c>
    </row>
    <row r="399" spans="1:79" x14ac:dyDescent="0.75">
      <c r="A399" t="str">
        <v>75_13</v>
      </c>
      <c r="B399">
        <f ca="1">_xlfn.IFNA(IF(VLOOKUP(Pres_2017_T1!V399,[2]ListeGithub!$I$2:$K$111,3,FALSE)=$A$1,Pres_2017_T1!X399,0),0)</f>
        <v>0</v>
      </c>
      <c r="I399">
        <f ca="1">_xlfn.IFNA(IF(VLOOKUP(Pres_2017_T1!AC399,[2]ListeGithub!$I$2:$K$111,3,FALSE)=$A$1,Pres_2017_T1!AE399,0),0)</f>
        <v>0</v>
      </c>
      <c r="P399">
        <f ca="1">_xlfn.IFNA(IF(VLOOKUP(Pres_2017_T1!AJ399,[2]ListeGithub!$I$2:$K$111,3,FALSE)=$A$1,Pres_2017_T1!AL399,0),0)</f>
        <v>0</v>
      </c>
      <c r="W399">
        <f ca="1">_xlfn.IFNA(IF(VLOOKUP(Pres_2017_T1!AQ399,[2]ListeGithub!$I$2:$K$111,3,FALSE)=$A$1,Pres_2017_T1!AS399,0),0)</f>
        <v>0</v>
      </c>
      <c r="AD399">
        <f ca="1">_xlfn.IFNA(IF(VLOOKUP(Pres_2017_T1!AX399,[2]ListeGithub!$I$2:$K$111,3,FALSE)=$A$1,Pres_2017_T1!AZ399,0),0)</f>
        <v>3666</v>
      </c>
      <c r="AK399">
        <f ca="1">_xlfn.IFNA(IF(VLOOKUP(Pres_2017_T1!BE399,[2]ListeGithub!$I$2:$K$111,3,FALSE)=$A$1,Pres_2017_T1!BG399,0),0)</f>
        <v>1424</v>
      </c>
      <c r="AR399">
        <f ca="1">_xlfn.IFNA(IF(VLOOKUP(Pres_2017_T1!BL399,[2]ListeGithub!$I$2:$K$111,3,FALSE)=$A$1,Pres_2017_T1!BN399,0),0)</f>
        <v>0</v>
      </c>
      <c r="AY399">
        <f ca="1">_xlfn.IFNA(IF(VLOOKUP(Pres_2017_T1!BS399,[2]ListeGithub!$I$2:$K$111,3,FALSE)=$A$1,Pres_2017_T1!BU399,0),0)</f>
        <v>0</v>
      </c>
      <c r="BF399">
        <f ca="1">_xlfn.IFNA(IF(VLOOKUP(Pres_2017_T1!BZ399,[2]ListeGithub!$I$2:$K$111,3,FALSE)=$A$1,Pres_2017_T1!CB399,0),0)</f>
        <v>0</v>
      </c>
      <c r="BM399">
        <f ca="1">_xlfn.IFNA(IF(VLOOKUP(Pres_2017_T1!CG399,[2]ListeGithub!$I$2:$K$111,3,FALSE)=$A$1,Pres_2017_T1!CI399,0),0)</f>
        <v>0</v>
      </c>
      <c r="BT399">
        <f ca="1">_xlfn.IFNA(IF(VLOOKUP(Pres_2017_T1!CN399,[2]ListeGithub!$I$2:$K$111,3,FALSE)=$A$1,Pres_2017_T1!CP399,0),0)</f>
        <v>0</v>
      </c>
      <c r="CA399">
        <f t="shared" ca="1" si="6"/>
        <v>5090</v>
      </c>
    </row>
    <row r="400" spans="1:79" x14ac:dyDescent="0.75">
      <c r="A400" t="str">
        <v>75_14</v>
      </c>
      <c r="B400">
        <f ca="1">_xlfn.IFNA(IF(VLOOKUP(Pres_2017_T1!V400,[2]ListeGithub!$I$2:$K$111,3,FALSE)=$A$1,Pres_2017_T1!X400,0),0)</f>
        <v>0</v>
      </c>
      <c r="I400">
        <f ca="1">_xlfn.IFNA(IF(VLOOKUP(Pres_2017_T1!AC400,[2]ListeGithub!$I$2:$K$111,3,FALSE)=$A$1,Pres_2017_T1!AE400,0),0)</f>
        <v>0</v>
      </c>
      <c r="P400">
        <f ca="1">_xlfn.IFNA(IF(VLOOKUP(Pres_2017_T1!AJ400,[2]ListeGithub!$I$2:$K$111,3,FALSE)=$A$1,Pres_2017_T1!AL400,0),0)</f>
        <v>0</v>
      </c>
      <c r="W400">
        <f ca="1">_xlfn.IFNA(IF(VLOOKUP(Pres_2017_T1!AQ400,[2]ListeGithub!$I$2:$K$111,3,FALSE)=$A$1,Pres_2017_T1!AS400,0),0)</f>
        <v>2556</v>
      </c>
      <c r="AD400">
        <f ca="1">_xlfn.IFNA(IF(VLOOKUP(Pres_2017_T1!AX400,[2]ListeGithub!$I$2:$K$111,3,FALSE)=$A$1,Pres_2017_T1!AZ400,0),0)</f>
        <v>0</v>
      </c>
      <c r="AK400">
        <f ca="1">_xlfn.IFNA(IF(VLOOKUP(Pres_2017_T1!BE400,[2]ListeGithub!$I$2:$K$111,3,FALSE)=$A$1,Pres_2017_T1!BG400,0),0)</f>
        <v>879</v>
      </c>
      <c r="AR400">
        <f ca="1">_xlfn.IFNA(IF(VLOOKUP(Pres_2017_T1!BL400,[2]ListeGithub!$I$2:$K$111,3,FALSE)=$A$1,Pres_2017_T1!BN400,0),0)</f>
        <v>0</v>
      </c>
      <c r="AY400">
        <f ca="1">_xlfn.IFNA(IF(VLOOKUP(Pres_2017_T1!BS400,[2]ListeGithub!$I$2:$K$111,3,FALSE)=$A$1,Pres_2017_T1!BU400,0),0)</f>
        <v>0</v>
      </c>
      <c r="BF400">
        <f ca="1">_xlfn.IFNA(IF(VLOOKUP(Pres_2017_T1!BZ400,[2]ListeGithub!$I$2:$K$111,3,FALSE)=$A$1,Pres_2017_T1!CB400,0),0)</f>
        <v>0</v>
      </c>
      <c r="BM400">
        <f ca="1">_xlfn.IFNA(IF(VLOOKUP(Pres_2017_T1!CG400,[2]ListeGithub!$I$2:$K$111,3,FALSE)=$A$1,Pres_2017_T1!CI400,0),0)</f>
        <v>0</v>
      </c>
      <c r="BT400">
        <f ca="1">_xlfn.IFNA(IF(VLOOKUP(Pres_2017_T1!CN400,[2]ListeGithub!$I$2:$K$111,3,FALSE)=$A$1,Pres_2017_T1!CP400,0),0)</f>
        <v>0</v>
      </c>
      <c r="CA400">
        <f t="shared" ca="1" si="6"/>
        <v>3435</v>
      </c>
    </row>
    <row r="401" spans="1:79" x14ac:dyDescent="0.75">
      <c r="A401" t="str">
        <v>75_15</v>
      </c>
      <c r="B401">
        <f ca="1">_xlfn.IFNA(IF(VLOOKUP(Pres_2017_T1!V401,[2]ListeGithub!$I$2:$K$111,3,FALSE)=$A$1,Pres_2017_T1!X401,0),0)</f>
        <v>0</v>
      </c>
      <c r="I401">
        <f ca="1">_xlfn.IFNA(IF(VLOOKUP(Pres_2017_T1!AC401,[2]ListeGithub!$I$2:$K$111,3,FALSE)=$A$1,Pres_2017_T1!AE401,0),0)</f>
        <v>0</v>
      </c>
      <c r="P401">
        <f ca="1">_xlfn.IFNA(IF(VLOOKUP(Pres_2017_T1!AJ401,[2]ListeGithub!$I$2:$K$111,3,FALSE)=$A$1,Pres_2017_T1!AL401,0),0)</f>
        <v>0</v>
      </c>
      <c r="W401">
        <f ca="1">_xlfn.IFNA(IF(VLOOKUP(Pres_2017_T1!AQ401,[2]ListeGithub!$I$2:$K$111,3,FALSE)=$A$1,Pres_2017_T1!AS401,0),0)</f>
        <v>0</v>
      </c>
      <c r="AD401">
        <f ca="1">_xlfn.IFNA(IF(VLOOKUP(Pres_2017_T1!AX401,[2]ListeGithub!$I$2:$K$111,3,FALSE)=$A$1,Pres_2017_T1!AZ401,0),0)</f>
        <v>3733</v>
      </c>
      <c r="AK401">
        <f ca="1">_xlfn.IFNA(IF(VLOOKUP(Pres_2017_T1!BE401,[2]ListeGithub!$I$2:$K$111,3,FALSE)=$A$1,Pres_2017_T1!BG401,0),0)</f>
        <v>1203</v>
      </c>
      <c r="AR401">
        <f ca="1">_xlfn.IFNA(IF(VLOOKUP(Pres_2017_T1!BL401,[2]ListeGithub!$I$2:$K$111,3,FALSE)=$A$1,Pres_2017_T1!BN401,0),0)</f>
        <v>0</v>
      </c>
      <c r="AY401">
        <f ca="1">_xlfn.IFNA(IF(VLOOKUP(Pres_2017_T1!BS401,[2]ListeGithub!$I$2:$K$111,3,FALSE)=$A$1,Pres_2017_T1!BU401,0),0)</f>
        <v>0</v>
      </c>
      <c r="BF401">
        <f ca="1">_xlfn.IFNA(IF(VLOOKUP(Pres_2017_T1!BZ401,[2]ListeGithub!$I$2:$K$111,3,FALSE)=$A$1,Pres_2017_T1!CB401,0),0)</f>
        <v>0</v>
      </c>
      <c r="BM401">
        <f ca="1">_xlfn.IFNA(IF(VLOOKUP(Pres_2017_T1!CG401,[2]ListeGithub!$I$2:$K$111,3,FALSE)=$A$1,Pres_2017_T1!CI401,0),0)</f>
        <v>0</v>
      </c>
      <c r="BT401">
        <f ca="1">_xlfn.IFNA(IF(VLOOKUP(Pres_2017_T1!CN401,[2]ListeGithub!$I$2:$K$111,3,FALSE)=$A$1,Pres_2017_T1!CP401,0),0)</f>
        <v>0</v>
      </c>
      <c r="CA401">
        <f t="shared" ca="1" si="6"/>
        <v>4936</v>
      </c>
    </row>
    <row r="402" spans="1:79" x14ac:dyDescent="0.75">
      <c r="A402" t="str">
        <v>75_16</v>
      </c>
      <c r="B402">
        <f ca="1">_xlfn.IFNA(IF(VLOOKUP(Pres_2017_T1!V402,[2]ListeGithub!$I$2:$K$111,3,FALSE)=$A$1,Pres_2017_T1!X402,0),0)</f>
        <v>0</v>
      </c>
      <c r="I402">
        <f ca="1">_xlfn.IFNA(IF(VLOOKUP(Pres_2017_T1!AC402,[2]ListeGithub!$I$2:$K$111,3,FALSE)=$A$1,Pres_2017_T1!AE402,0),0)</f>
        <v>0</v>
      </c>
      <c r="P402">
        <f ca="1">_xlfn.IFNA(IF(VLOOKUP(Pres_2017_T1!AJ402,[2]ListeGithub!$I$2:$K$111,3,FALSE)=$A$1,Pres_2017_T1!AL402,0),0)</f>
        <v>0</v>
      </c>
      <c r="W402">
        <f ca="1">_xlfn.IFNA(IF(VLOOKUP(Pres_2017_T1!AQ402,[2]ListeGithub!$I$2:$K$111,3,FALSE)=$A$1,Pres_2017_T1!AS402,0),0)</f>
        <v>0</v>
      </c>
      <c r="AD402">
        <f ca="1">_xlfn.IFNA(IF(VLOOKUP(Pres_2017_T1!AX402,[2]ListeGithub!$I$2:$K$111,3,FALSE)=$A$1,Pres_2017_T1!AZ402,0),0)</f>
        <v>3136</v>
      </c>
      <c r="AK402">
        <f ca="1">_xlfn.IFNA(IF(VLOOKUP(Pres_2017_T1!BE402,[2]ListeGithub!$I$2:$K$111,3,FALSE)=$A$1,Pres_2017_T1!BG402,0),0)</f>
        <v>909</v>
      </c>
      <c r="AR402">
        <f ca="1">_xlfn.IFNA(IF(VLOOKUP(Pres_2017_T1!BL402,[2]ListeGithub!$I$2:$K$111,3,FALSE)=$A$1,Pres_2017_T1!BN402,0),0)</f>
        <v>0</v>
      </c>
      <c r="AY402">
        <f ca="1">_xlfn.IFNA(IF(VLOOKUP(Pres_2017_T1!BS402,[2]ListeGithub!$I$2:$K$111,3,FALSE)=$A$1,Pres_2017_T1!BU402,0),0)</f>
        <v>0</v>
      </c>
      <c r="BF402">
        <f ca="1">_xlfn.IFNA(IF(VLOOKUP(Pres_2017_T1!BZ402,[2]ListeGithub!$I$2:$K$111,3,FALSE)=$A$1,Pres_2017_T1!CB402,0),0)</f>
        <v>0</v>
      </c>
      <c r="BM402">
        <f ca="1">_xlfn.IFNA(IF(VLOOKUP(Pres_2017_T1!CG402,[2]ListeGithub!$I$2:$K$111,3,FALSE)=$A$1,Pres_2017_T1!CI402,0),0)</f>
        <v>0</v>
      </c>
      <c r="BT402">
        <f ca="1">_xlfn.IFNA(IF(VLOOKUP(Pres_2017_T1!CN402,[2]ListeGithub!$I$2:$K$111,3,FALSE)=$A$1,Pres_2017_T1!CP402,0),0)</f>
        <v>0</v>
      </c>
      <c r="CA402">
        <f t="shared" ca="1" si="6"/>
        <v>4045</v>
      </c>
    </row>
    <row r="403" spans="1:79" x14ac:dyDescent="0.75">
      <c r="A403" t="str">
        <v>75_17</v>
      </c>
      <c r="B403">
        <f ca="1">_xlfn.IFNA(IF(VLOOKUP(Pres_2017_T1!V403,[2]ListeGithub!$I$2:$K$111,3,FALSE)=$A$1,Pres_2017_T1!X403,0),0)</f>
        <v>0</v>
      </c>
      <c r="I403">
        <f ca="1">_xlfn.IFNA(IF(VLOOKUP(Pres_2017_T1!AC403,[2]ListeGithub!$I$2:$K$111,3,FALSE)=$A$1,Pres_2017_T1!AE403,0),0)</f>
        <v>0</v>
      </c>
      <c r="P403">
        <f ca="1">_xlfn.IFNA(IF(VLOOKUP(Pres_2017_T1!AJ403,[2]ListeGithub!$I$2:$K$111,3,FALSE)=$A$1,Pres_2017_T1!AL403,0),0)</f>
        <v>0</v>
      </c>
      <c r="W403">
        <f ca="1">_xlfn.IFNA(IF(VLOOKUP(Pres_2017_T1!AQ403,[2]ListeGithub!$I$2:$K$111,3,FALSE)=$A$1,Pres_2017_T1!AS403,0),0)</f>
        <v>0</v>
      </c>
      <c r="AD403">
        <f ca="1">_xlfn.IFNA(IF(VLOOKUP(Pres_2017_T1!AX403,[2]ListeGithub!$I$2:$K$111,3,FALSE)=$A$1,Pres_2017_T1!AZ403,0),0)</f>
        <v>2682</v>
      </c>
      <c r="AK403">
        <f ca="1">_xlfn.IFNA(IF(VLOOKUP(Pres_2017_T1!BE403,[2]ListeGithub!$I$2:$K$111,3,FALSE)=$A$1,Pres_2017_T1!BG403,0),0)</f>
        <v>706</v>
      </c>
      <c r="AR403">
        <f ca="1">_xlfn.IFNA(IF(VLOOKUP(Pres_2017_T1!BL403,[2]ListeGithub!$I$2:$K$111,3,FALSE)=$A$1,Pres_2017_T1!BN403,0),0)</f>
        <v>0</v>
      </c>
      <c r="AY403">
        <f ca="1">_xlfn.IFNA(IF(VLOOKUP(Pres_2017_T1!BS403,[2]ListeGithub!$I$2:$K$111,3,FALSE)=$A$1,Pres_2017_T1!BU403,0),0)</f>
        <v>0</v>
      </c>
      <c r="BF403">
        <f ca="1">_xlfn.IFNA(IF(VLOOKUP(Pres_2017_T1!BZ403,[2]ListeGithub!$I$2:$K$111,3,FALSE)=$A$1,Pres_2017_T1!CB403,0),0)</f>
        <v>0</v>
      </c>
      <c r="BM403">
        <f ca="1">_xlfn.IFNA(IF(VLOOKUP(Pres_2017_T1!CG403,[2]ListeGithub!$I$2:$K$111,3,FALSE)=$A$1,Pres_2017_T1!CI403,0),0)</f>
        <v>0</v>
      </c>
      <c r="BT403">
        <f ca="1">_xlfn.IFNA(IF(VLOOKUP(Pres_2017_T1!CN403,[2]ListeGithub!$I$2:$K$111,3,FALSE)=$A$1,Pres_2017_T1!CP403,0),0)</f>
        <v>0</v>
      </c>
      <c r="CA403">
        <f t="shared" ca="1" si="6"/>
        <v>3388</v>
      </c>
    </row>
    <row r="404" spans="1:79" x14ac:dyDescent="0.75">
      <c r="A404" t="str">
        <v>75_18</v>
      </c>
      <c r="B404">
        <f ca="1">_xlfn.IFNA(IF(VLOOKUP(Pres_2017_T1!V404,[2]ListeGithub!$I$2:$K$111,3,FALSE)=$A$1,Pres_2017_T1!X404,0),0)</f>
        <v>0</v>
      </c>
      <c r="I404">
        <f ca="1">_xlfn.IFNA(IF(VLOOKUP(Pres_2017_T1!AC404,[2]ListeGithub!$I$2:$K$111,3,FALSE)=$A$1,Pres_2017_T1!AE404,0),0)</f>
        <v>0</v>
      </c>
      <c r="P404">
        <f ca="1">_xlfn.IFNA(IF(VLOOKUP(Pres_2017_T1!AJ404,[2]ListeGithub!$I$2:$K$111,3,FALSE)=$A$1,Pres_2017_T1!AL404,0),0)</f>
        <v>0</v>
      </c>
      <c r="W404">
        <f ca="1">_xlfn.IFNA(IF(VLOOKUP(Pres_2017_T1!AQ404,[2]ListeGithub!$I$2:$K$111,3,FALSE)=$A$1,Pres_2017_T1!AS404,0),0)</f>
        <v>0</v>
      </c>
      <c r="AD404">
        <f ca="1">_xlfn.IFNA(IF(VLOOKUP(Pres_2017_T1!AX404,[2]ListeGithub!$I$2:$K$111,3,FALSE)=$A$1,Pres_2017_T1!AZ404,0),0)</f>
        <v>2625</v>
      </c>
      <c r="AK404">
        <f ca="1">_xlfn.IFNA(IF(VLOOKUP(Pres_2017_T1!BE404,[2]ListeGithub!$I$2:$K$111,3,FALSE)=$A$1,Pres_2017_T1!BG404,0),0)</f>
        <v>794</v>
      </c>
      <c r="AR404">
        <f ca="1">_xlfn.IFNA(IF(VLOOKUP(Pres_2017_T1!BL404,[2]ListeGithub!$I$2:$K$111,3,FALSE)=$A$1,Pres_2017_T1!BN404,0),0)</f>
        <v>0</v>
      </c>
      <c r="AY404">
        <f ca="1">_xlfn.IFNA(IF(VLOOKUP(Pres_2017_T1!BS404,[2]ListeGithub!$I$2:$K$111,3,FALSE)=$A$1,Pres_2017_T1!BU404,0),0)</f>
        <v>0</v>
      </c>
      <c r="BF404">
        <f ca="1">_xlfn.IFNA(IF(VLOOKUP(Pres_2017_T1!BZ404,[2]ListeGithub!$I$2:$K$111,3,FALSE)=$A$1,Pres_2017_T1!CB404,0),0)</f>
        <v>0</v>
      </c>
      <c r="BM404">
        <f ca="1">_xlfn.IFNA(IF(VLOOKUP(Pres_2017_T1!CG404,[2]ListeGithub!$I$2:$K$111,3,FALSE)=$A$1,Pres_2017_T1!CI404,0),0)</f>
        <v>0</v>
      </c>
      <c r="BT404">
        <f ca="1">_xlfn.IFNA(IF(VLOOKUP(Pres_2017_T1!CN404,[2]ListeGithub!$I$2:$K$111,3,FALSE)=$A$1,Pres_2017_T1!CP404,0),0)</f>
        <v>0</v>
      </c>
      <c r="CA404">
        <f t="shared" ca="1" si="6"/>
        <v>3419</v>
      </c>
    </row>
    <row r="405" spans="1:79" x14ac:dyDescent="0.75">
      <c r="A405" t="str">
        <v>76_01</v>
      </c>
      <c r="B405">
        <f ca="1">_xlfn.IFNA(IF(VLOOKUP(Pres_2017_T1!V405,[2]ListeGithub!$I$2:$K$111,3,FALSE)=$A$1,Pres_2017_T1!X405,0),0)</f>
        <v>0</v>
      </c>
      <c r="I405">
        <f ca="1">_xlfn.IFNA(IF(VLOOKUP(Pres_2017_T1!AC405,[2]ListeGithub!$I$2:$K$111,3,FALSE)=$A$1,Pres_2017_T1!AE405,0),0)</f>
        <v>0</v>
      </c>
      <c r="P405">
        <f ca="1">_xlfn.IFNA(IF(VLOOKUP(Pres_2017_T1!AJ405,[2]ListeGithub!$I$2:$K$111,3,FALSE)=$A$1,Pres_2017_T1!AL405,0),0)</f>
        <v>0</v>
      </c>
      <c r="W405">
        <f ca="1">_xlfn.IFNA(IF(VLOOKUP(Pres_2017_T1!AQ405,[2]ListeGithub!$I$2:$K$111,3,FALSE)=$A$1,Pres_2017_T1!AS405,0),0)</f>
        <v>5993</v>
      </c>
      <c r="AD405">
        <f ca="1">_xlfn.IFNA(IF(VLOOKUP(Pres_2017_T1!AX405,[2]ListeGithub!$I$2:$K$111,3,FALSE)=$A$1,Pres_2017_T1!AZ405,0),0)</f>
        <v>0</v>
      </c>
      <c r="AK405">
        <f ca="1">_xlfn.IFNA(IF(VLOOKUP(Pres_2017_T1!BE405,[2]ListeGithub!$I$2:$K$111,3,FALSE)=$A$1,Pres_2017_T1!BG405,0),0)</f>
        <v>1537</v>
      </c>
      <c r="AR405">
        <f ca="1">_xlfn.IFNA(IF(VLOOKUP(Pres_2017_T1!BL405,[2]ListeGithub!$I$2:$K$111,3,FALSE)=$A$1,Pres_2017_T1!BN405,0),0)</f>
        <v>0</v>
      </c>
      <c r="AY405">
        <f ca="1">_xlfn.IFNA(IF(VLOOKUP(Pres_2017_T1!BS405,[2]ListeGithub!$I$2:$K$111,3,FALSE)=$A$1,Pres_2017_T1!BU405,0),0)</f>
        <v>0</v>
      </c>
      <c r="BF405">
        <f ca="1">_xlfn.IFNA(IF(VLOOKUP(Pres_2017_T1!BZ405,[2]ListeGithub!$I$2:$K$111,3,FALSE)=$A$1,Pres_2017_T1!CB405,0),0)</f>
        <v>0</v>
      </c>
      <c r="BM405">
        <f ca="1">_xlfn.IFNA(IF(VLOOKUP(Pres_2017_T1!CG405,[2]ListeGithub!$I$2:$K$111,3,FALSE)=$A$1,Pres_2017_T1!CI405,0),0)</f>
        <v>0</v>
      </c>
      <c r="BT405">
        <f ca="1">_xlfn.IFNA(IF(VLOOKUP(Pres_2017_T1!CN405,[2]ListeGithub!$I$2:$K$111,3,FALSE)=$A$1,Pres_2017_T1!CP405,0),0)</f>
        <v>0</v>
      </c>
      <c r="CA405">
        <f t="shared" ca="1" si="6"/>
        <v>7530</v>
      </c>
    </row>
    <row r="406" spans="1:79" x14ac:dyDescent="0.75">
      <c r="A406" t="str">
        <v>76_02</v>
      </c>
      <c r="B406">
        <f ca="1">_xlfn.IFNA(IF(VLOOKUP(Pres_2017_T1!V406,[2]ListeGithub!$I$2:$K$111,3,FALSE)=$A$1,Pres_2017_T1!X406,0),0)</f>
        <v>0</v>
      </c>
      <c r="I406">
        <f ca="1">_xlfn.IFNA(IF(VLOOKUP(Pres_2017_T1!AC406,[2]ListeGithub!$I$2:$K$111,3,FALSE)=$A$1,Pres_2017_T1!AE406,0),0)</f>
        <v>0</v>
      </c>
      <c r="P406">
        <f ca="1">_xlfn.IFNA(IF(VLOOKUP(Pres_2017_T1!AJ406,[2]ListeGithub!$I$2:$K$111,3,FALSE)=$A$1,Pres_2017_T1!AL406,0),0)</f>
        <v>16360</v>
      </c>
      <c r="W406">
        <f ca="1">_xlfn.IFNA(IF(VLOOKUP(Pres_2017_T1!AQ406,[2]ListeGithub!$I$2:$K$111,3,FALSE)=$A$1,Pres_2017_T1!AS406,0),0)</f>
        <v>0</v>
      </c>
      <c r="AD406">
        <f ca="1">_xlfn.IFNA(IF(VLOOKUP(Pres_2017_T1!AX406,[2]ListeGithub!$I$2:$K$111,3,FALSE)=$A$1,Pres_2017_T1!AZ406,0),0)</f>
        <v>0</v>
      </c>
      <c r="AK406">
        <f ca="1">_xlfn.IFNA(IF(VLOOKUP(Pres_2017_T1!BE406,[2]ListeGithub!$I$2:$K$111,3,FALSE)=$A$1,Pres_2017_T1!BG406,0),0)</f>
        <v>4016</v>
      </c>
      <c r="AR406">
        <f ca="1">_xlfn.IFNA(IF(VLOOKUP(Pres_2017_T1!BL406,[2]ListeGithub!$I$2:$K$111,3,FALSE)=$A$1,Pres_2017_T1!BN406,0),0)</f>
        <v>0</v>
      </c>
      <c r="AY406">
        <f ca="1">_xlfn.IFNA(IF(VLOOKUP(Pres_2017_T1!BS406,[2]ListeGithub!$I$2:$K$111,3,FALSE)=$A$1,Pres_2017_T1!BU406,0),0)</f>
        <v>0</v>
      </c>
      <c r="BF406">
        <f ca="1">_xlfn.IFNA(IF(VLOOKUP(Pres_2017_T1!BZ406,[2]ListeGithub!$I$2:$K$111,3,FALSE)=$A$1,Pres_2017_T1!CB406,0),0)</f>
        <v>0</v>
      </c>
      <c r="BM406">
        <f ca="1">_xlfn.IFNA(IF(VLOOKUP(Pres_2017_T1!CG406,[2]ListeGithub!$I$2:$K$111,3,FALSE)=$A$1,Pres_2017_T1!CI406,0),0)</f>
        <v>0</v>
      </c>
      <c r="BT406">
        <f ca="1">_xlfn.IFNA(IF(VLOOKUP(Pres_2017_T1!CN406,[2]ListeGithub!$I$2:$K$111,3,FALSE)=$A$1,Pres_2017_T1!CP406,0),0)</f>
        <v>0</v>
      </c>
      <c r="CA406">
        <f t="shared" ca="1" si="6"/>
        <v>20376</v>
      </c>
    </row>
    <row r="407" spans="1:79" x14ac:dyDescent="0.75">
      <c r="A407" t="str">
        <v>76_03</v>
      </c>
      <c r="B407">
        <f ca="1">_xlfn.IFNA(IF(VLOOKUP(Pres_2017_T1!V407,[2]ListeGithub!$I$2:$K$111,3,FALSE)=$A$1,Pres_2017_T1!X407,0),0)</f>
        <v>0</v>
      </c>
      <c r="I407">
        <f ca="1">_xlfn.IFNA(IF(VLOOKUP(Pres_2017_T1!AC407,[2]ListeGithub!$I$2:$K$111,3,FALSE)=$A$1,Pres_2017_T1!AE407,0),0)</f>
        <v>0</v>
      </c>
      <c r="P407">
        <f ca="1">_xlfn.IFNA(IF(VLOOKUP(Pres_2017_T1!AJ407,[2]ListeGithub!$I$2:$K$111,3,FALSE)=$A$1,Pres_2017_T1!AL407,0),0)</f>
        <v>10954</v>
      </c>
      <c r="W407">
        <f ca="1">_xlfn.IFNA(IF(VLOOKUP(Pres_2017_T1!AQ407,[2]ListeGithub!$I$2:$K$111,3,FALSE)=$A$1,Pres_2017_T1!AS407,0),0)</f>
        <v>0</v>
      </c>
      <c r="AD407">
        <f ca="1">_xlfn.IFNA(IF(VLOOKUP(Pres_2017_T1!AX407,[2]ListeGithub!$I$2:$K$111,3,FALSE)=$A$1,Pres_2017_T1!AZ407,0),0)</f>
        <v>0</v>
      </c>
      <c r="AK407">
        <f ca="1">_xlfn.IFNA(IF(VLOOKUP(Pres_2017_T1!BE407,[2]ListeGithub!$I$2:$K$111,3,FALSE)=$A$1,Pres_2017_T1!BG407,0),0)</f>
        <v>1904</v>
      </c>
      <c r="AR407">
        <f ca="1">_xlfn.IFNA(IF(VLOOKUP(Pres_2017_T1!BL407,[2]ListeGithub!$I$2:$K$111,3,FALSE)=$A$1,Pres_2017_T1!BN407,0),0)</f>
        <v>0</v>
      </c>
      <c r="AY407">
        <f ca="1">_xlfn.IFNA(IF(VLOOKUP(Pres_2017_T1!BS407,[2]ListeGithub!$I$2:$K$111,3,FALSE)=$A$1,Pres_2017_T1!BU407,0),0)</f>
        <v>0</v>
      </c>
      <c r="BF407">
        <f ca="1">_xlfn.IFNA(IF(VLOOKUP(Pres_2017_T1!BZ407,[2]ListeGithub!$I$2:$K$111,3,FALSE)=$A$1,Pres_2017_T1!CB407,0),0)</f>
        <v>0</v>
      </c>
      <c r="BM407">
        <f ca="1">_xlfn.IFNA(IF(VLOOKUP(Pres_2017_T1!CG407,[2]ListeGithub!$I$2:$K$111,3,FALSE)=$A$1,Pres_2017_T1!CI407,0),0)</f>
        <v>0</v>
      </c>
      <c r="BT407">
        <f ca="1">_xlfn.IFNA(IF(VLOOKUP(Pres_2017_T1!CN407,[2]ListeGithub!$I$2:$K$111,3,FALSE)=$A$1,Pres_2017_T1!CP407,0),0)</f>
        <v>0</v>
      </c>
      <c r="CA407">
        <f t="shared" ca="1" si="6"/>
        <v>12858</v>
      </c>
    </row>
    <row r="408" spans="1:79" x14ac:dyDescent="0.75">
      <c r="A408" t="str">
        <v>76_04</v>
      </c>
      <c r="B408">
        <f ca="1">_xlfn.IFNA(IF(VLOOKUP(Pres_2017_T1!V408,[2]ListeGithub!$I$2:$K$111,3,FALSE)=$A$1,Pres_2017_T1!X408,0),0)</f>
        <v>17424</v>
      </c>
      <c r="I408">
        <f ca="1">_xlfn.IFNA(IF(VLOOKUP(Pres_2017_T1!AC408,[2]ListeGithub!$I$2:$K$111,3,FALSE)=$A$1,Pres_2017_T1!AE408,0),0)</f>
        <v>0</v>
      </c>
      <c r="P408">
        <f ca="1">_xlfn.IFNA(IF(VLOOKUP(Pres_2017_T1!AJ408,[2]ListeGithub!$I$2:$K$111,3,FALSE)=$A$1,Pres_2017_T1!AL408,0),0)</f>
        <v>0</v>
      </c>
      <c r="W408">
        <f ca="1">_xlfn.IFNA(IF(VLOOKUP(Pres_2017_T1!AQ408,[2]ListeGithub!$I$2:$K$111,3,FALSE)=$A$1,Pres_2017_T1!AS408,0),0)</f>
        <v>0</v>
      </c>
      <c r="AD408">
        <f ca="1">_xlfn.IFNA(IF(VLOOKUP(Pres_2017_T1!AX408,[2]ListeGithub!$I$2:$K$111,3,FALSE)=$A$1,Pres_2017_T1!AZ408,0),0)</f>
        <v>0</v>
      </c>
      <c r="AK408">
        <f ca="1">_xlfn.IFNA(IF(VLOOKUP(Pres_2017_T1!BE408,[2]ListeGithub!$I$2:$K$111,3,FALSE)=$A$1,Pres_2017_T1!BG408,0),0)</f>
        <v>2882</v>
      </c>
      <c r="AR408">
        <f ca="1">_xlfn.IFNA(IF(VLOOKUP(Pres_2017_T1!BL408,[2]ListeGithub!$I$2:$K$111,3,FALSE)=$A$1,Pres_2017_T1!BN408,0),0)</f>
        <v>0</v>
      </c>
      <c r="AY408">
        <f ca="1">_xlfn.IFNA(IF(VLOOKUP(Pres_2017_T1!BS408,[2]ListeGithub!$I$2:$K$111,3,FALSE)=$A$1,Pres_2017_T1!BU408,0),0)</f>
        <v>0</v>
      </c>
      <c r="BF408">
        <f ca="1">_xlfn.IFNA(IF(VLOOKUP(Pres_2017_T1!BZ408,[2]ListeGithub!$I$2:$K$111,3,FALSE)=$A$1,Pres_2017_T1!CB408,0),0)</f>
        <v>0</v>
      </c>
      <c r="BM408">
        <f ca="1">_xlfn.IFNA(IF(VLOOKUP(Pres_2017_T1!CG408,[2]ListeGithub!$I$2:$K$111,3,FALSE)=$A$1,Pres_2017_T1!CI408,0),0)</f>
        <v>0</v>
      </c>
      <c r="BT408">
        <f ca="1">_xlfn.IFNA(IF(VLOOKUP(Pres_2017_T1!CN408,[2]ListeGithub!$I$2:$K$111,3,FALSE)=$A$1,Pres_2017_T1!CP408,0),0)</f>
        <v>0</v>
      </c>
      <c r="CA408">
        <f t="shared" ca="1" si="6"/>
        <v>20306</v>
      </c>
    </row>
    <row r="409" spans="1:79" x14ac:dyDescent="0.75">
      <c r="A409" t="str">
        <v>76_05</v>
      </c>
      <c r="B409">
        <f ca="1">_xlfn.IFNA(IF(VLOOKUP(Pres_2017_T1!V409,[2]ListeGithub!$I$2:$K$111,3,FALSE)=$A$1,Pres_2017_T1!X409,0),0)</f>
        <v>21230</v>
      </c>
      <c r="I409">
        <f ca="1">_xlfn.IFNA(IF(VLOOKUP(Pres_2017_T1!AC409,[2]ListeGithub!$I$2:$K$111,3,FALSE)=$A$1,Pres_2017_T1!AE409,0),0)</f>
        <v>0</v>
      </c>
      <c r="P409">
        <f ca="1">_xlfn.IFNA(IF(VLOOKUP(Pres_2017_T1!AJ409,[2]ListeGithub!$I$2:$K$111,3,FALSE)=$A$1,Pres_2017_T1!AL409,0),0)</f>
        <v>0</v>
      </c>
      <c r="W409">
        <f ca="1">_xlfn.IFNA(IF(VLOOKUP(Pres_2017_T1!AQ409,[2]ListeGithub!$I$2:$K$111,3,FALSE)=$A$1,Pres_2017_T1!AS409,0),0)</f>
        <v>0</v>
      </c>
      <c r="AD409">
        <f ca="1">_xlfn.IFNA(IF(VLOOKUP(Pres_2017_T1!AX409,[2]ListeGithub!$I$2:$K$111,3,FALSE)=$A$1,Pres_2017_T1!AZ409,0),0)</f>
        <v>0</v>
      </c>
      <c r="AK409">
        <f ca="1">_xlfn.IFNA(IF(VLOOKUP(Pres_2017_T1!BE409,[2]ListeGithub!$I$2:$K$111,3,FALSE)=$A$1,Pres_2017_T1!BG409,0),0)</f>
        <v>4016</v>
      </c>
      <c r="AR409">
        <f ca="1">_xlfn.IFNA(IF(VLOOKUP(Pres_2017_T1!BL409,[2]ListeGithub!$I$2:$K$111,3,FALSE)=$A$1,Pres_2017_T1!BN409,0),0)</f>
        <v>0</v>
      </c>
      <c r="AY409">
        <f ca="1">_xlfn.IFNA(IF(VLOOKUP(Pres_2017_T1!BS409,[2]ListeGithub!$I$2:$K$111,3,FALSE)=$A$1,Pres_2017_T1!BU409,0),0)</f>
        <v>0</v>
      </c>
      <c r="BF409">
        <f ca="1">_xlfn.IFNA(IF(VLOOKUP(Pres_2017_T1!BZ409,[2]ListeGithub!$I$2:$K$111,3,FALSE)=$A$1,Pres_2017_T1!CB409,0),0)</f>
        <v>0</v>
      </c>
      <c r="BM409">
        <f ca="1">_xlfn.IFNA(IF(VLOOKUP(Pres_2017_T1!CG409,[2]ListeGithub!$I$2:$K$111,3,FALSE)=$A$1,Pres_2017_T1!CI409,0),0)</f>
        <v>0</v>
      </c>
      <c r="BT409">
        <f ca="1">_xlfn.IFNA(IF(VLOOKUP(Pres_2017_T1!CN409,[2]ListeGithub!$I$2:$K$111,3,FALSE)=$A$1,Pres_2017_T1!CP409,0),0)</f>
        <v>0</v>
      </c>
      <c r="CA409">
        <f t="shared" ca="1" si="6"/>
        <v>25246</v>
      </c>
    </row>
    <row r="410" spans="1:79" x14ac:dyDescent="0.75">
      <c r="A410" t="str">
        <v>76_06</v>
      </c>
      <c r="B410">
        <f ca="1">_xlfn.IFNA(IF(VLOOKUP(Pres_2017_T1!V410,[2]ListeGithub!$I$2:$K$111,3,FALSE)=$A$1,Pres_2017_T1!X410,0),0)</f>
        <v>26900</v>
      </c>
      <c r="I410">
        <f ca="1">_xlfn.IFNA(IF(VLOOKUP(Pres_2017_T1!AC410,[2]ListeGithub!$I$2:$K$111,3,FALSE)=$A$1,Pres_2017_T1!AE410,0),0)</f>
        <v>0</v>
      </c>
      <c r="P410">
        <f ca="1">_xlfn.IFNA(IF(VLOOKUP(Pres_2017_T1!AJ410,[2]ListeGithub!$I$2:$K$111,3,FALSE)=$A$1,Pres_2017_T1!AL410,0),0)</f>
        <v>0</v>
      </c>
      <c r="W410">
        <f ca="1">_xlfn.IFNA(IF(VLOOKUP(Pres_2017_T1!AQ410,[2]ListeGithub!$I$2:$K$111,3,FALSE)=$A$1,Pres_2017_T1!AS410,0),0)</f>
        <v>0</v>
      </c>
      <c r="AD410">
        <f ca="1">_xlfn.IFNA(IF(VLOOKUP(Pres_2017_T1!AX410,[2]ListeGithub!$I$2:$K$111,3,FALSE)=$A$1,Pres_2017_T1!AZ410,0),0)</f>
        <v>4455</v>
      </c>
      <c r="AK410">
        <f ca="1">_xlfn.IFNA(IF(VLOOKUP(Pres_2017_T1!BE410,[2]ListeGithub!$I$2:$K$111,3,FALSE)=$A$1,Pres_2017_T1!BG410,0),0)</f>
        <v>0</v>
      </c>
      <c r="AR410">
        <f ca="1">_xlfn.IFNA(IF(VLOOKUP(Pres_2017_T1!BL410,[2]ListeGithub!$I$2:$K$111,3,FALSE)=$A$1,Pres_2017_T1!BN410,0),0)</f>
        <v>0</v>
      </c>
      <c r="AY410">
        <f ca="1">_xlfn.IFNA(IF(VLOOKUP(Pres_2017_T1!BS410,[2]ListeGithub!$I$2:$K$111,3,FALSE)=$A$1,Pres_2017_T1!BU410,0),0)</f>
        <v>0</v>
      </c>
      <c r="BF410">
        <f ca="1">_xlfn.IFNA(IF(VLOOKUP(Pres_2017_T1!BZ410,[2]ListeGithub!$I$2:$K$111,3,FALSE)=$A$1,Pres_2017_T1!CB410,0),0)</f>
        <v>0</v>
      </c>
      <c r="BM410">
        <f ca="1">_xlfn.IFNA(IF(VLOOKUP(Pres_2017_T1!CG410,[2]ListeGithub!$I$2:$K$111,3,FALSE)=$A$1,Pres_2017_T1!CI410,0),0)</f>
        <v>0</v>
      </c>
      <c r="BT410">
        <f ca="1">_xlfn.IFNA(IF(VLOOKUP(Pres_2017_T1!CN410,[2]ListeGithub!$I$2:$K$111,3,FALSE)=$A$1,Pres_2017_T1!CP410,0),0)</f>
        <v>0</v>
      </c>
      <c r="CA410">
        <f t="shared" ca="1" si="6"/>
        <v>31355</v>
      </c>
    </row>
    <row r="411" spans="1:79" x14ac:dyDescent="0.75">
      <c r="A411" t="str">
        <v>76_07</v>
      </c>
      <c r="B411">
        <f ca="1">_xlfn.IFNA(IF(VLOOKUP(Pres_2017_T1!V411,[2]ListeGithub!$I$2:$K$111,3,FALSE)=$A$1,Pres_2017_T1!X411,0),0)</f>
        <v>0</v>
      </c>
      <c r="I411">
        <f ca="1">_xlfn.IFNA(IF(VLOOKUP(Pres_2017_T1!AC411,[2]ListeGithub!$I$2:$K$111,3,FALSE)=$A$1,Pres_2017_T1!AE411,0),0)</f>
        <v>0</v>
      </c>
      <c r="P411">
        <f ca="1">_xlfn.IFNA(IF(VLOOKUP(Pres_2017_T1!AJ411,[2]ListeGithub!$I$2:$K$111,3,FALSE)=$A$1,Pres_2017_T1!AL411,0),0)</f>
        <v>0</v>
      </c>
      <c r="W411">
        <f ca="1">_xlfn.IFNA(IF(VLOOKUP(Pres_2017_T1!AQ411,[2]ListeGithub!$I$2:$K$111,3,FALSE)=$A$1,Pres_2017_T1!AS411,0),0)</f>
        <v>12917</v>
      </c>
      <c r="AD411">
        <f ca="1">_xlfn.IFNA(IF(VLOOKUP(Pres_2017_T1!AX411,[2]ListeGithub!$I$2:$K$111,3,FALSE)=$A$1,Pres_2017_T1!AZ411,0),0)</f>
        <v>0</v>
      </c>
      <c r="AK411">
        <f ca="1">_xlfn.IFNA(IF(VLOOKUP(Pres_2017_T1!BE411,[2]ListeGithub!$I$2:$K$111,3,FALSE)=$A$1,Pres_2017_T1!BG411,0),0)</f>
        <v>2996</v>
      </c>
      <c r="AR411">
        <f ca="1">_xlfn.IFNA(IF(VLOOKUP(Pres_2017_T1!BL411,[2]ListeGithub!$I$2:$K$111,3,FALSE)=$A$1,Pres_2017_T1!BN411,0),0)</f>
        <v>0</v>
      </c>
      <c r="AY411">
        <f ca="1">_xlfn.IFNA(IF(VLOOKUP(Pres_2017_T1!BS411,[2]ListeGithub!$I$2:$K$111,3,FALSE)=$A$1,Pres_2017_T1!BU411,0),0)</f>
        <v>0</v>
      </c>
      <c r="BF411">
        <f ca="1">_xlfn.IFNA(IF(VLOOKUP(Pres_2017_T1!BZ411,[2]ListeGithub!$I$2:$K$111,3,FALSE)=$A$1,Pres_2017_T1!CB411,0),0)</f>
        <v>0</v>
      </c>
      <c r="BM411">
        <f ca="1">_xlfn.IFNA(IF(VLOOKUP(Pres_2017_T1!CG411,[2]ListeGithub!$I$2:$K$111,3,FALSE)=$A$1,Pres_2017_T1!CI411,0),0)</f>
        <v>0</v>
      </c>
      <c r="BT411">
        <f ca="1">_xlfn.IFNA(IF(VLOOKUP(Pres_2017_T1!CN411,[2]ListeGithub!$I$2:$K$111,3,FALSE)=$A$1,Pres_2017_T1!CP411,0),0)</f>
        <v>0</v>
      </c>
      <c r="CA411">
        <f t="shared" ca="1" si="6"/>
        <v>15913</v>
      </c>
    </row>
    <row r="412" spans="1:79" x14ac:dyDescent="0.75">
      <c r="A412" t="str">
        <v>76_08</v>
      </c>
      <c r="B412">
        <f ca="1">_xlfn.IFNA(IF(VLOOKUP(Pres_2017_T1!V412,[2]ListeGithub!$I$2:$K$111,3,FALSE)=$A$1,Pres_2017_T1!X412,0),0)</f>
        <v>0</v>
      </c>
      <c r="I412">
        <f ca="1">_xlfn.IFNA(IF(VLOOKUP(Pres_2017_T1!AC412,[2]ListeGithub!$I$2:$K$111,3,FALSE)=$A$1,Pres_2017_T1!AE412,0),0)</f>
        <v>11245</v>
      </c>
      <c r="P412">
        <f ca="1">_xlfn.IFNA(IF(VLOOKUP(Pres_2017_T1!AJ412,[2]ListeGithub!$I$2:$K$111,3,FALSE)=$A$1,Pres_2017_T1!AL412,0),0)</f>
        <v>0</v>
      </c>
      <c r="W412">
        <f ca="1">_xlfn.IFNA(IF(VLOOKUP(Pres_2017_T1!AQ412,[2]ListeGithub!$I$2:$K$111,3,FALSE)=$A$1,Pres_2017_T1!AS412,0),0)</f>
        <v>0</v>
      </c>
      <c r="AD412">
        <f ca="1">_xlfn.IFNA(IF(VLOOKUP(Pres_2017_T1!AX412,[2]ListeGithub!$I$2:$K$111,3,FALSE)=$A$1,Pres_2017_T1!AZ412,0),0)</f>
        <v>0</v>
      </c>
      <c r="AK412">
        <f ca="1">_xlfn.IFNA(IF(VLOOKUP(Pres_2017_T1!BE412,[2]ListeGithub!$I$2:$K$111,3,FALSE)=$A$1,Pres_2017_T1!BG412,0),0)</f>
        <v>1799</v>
      </c>
      <c r="AR412">
        <f ca="1">_xlfn.IFNA(IF(VLOOKUP(Pres_2017_T1!BL412,[2]ListeGithub!$I$2:$K$111,3,FALSE)=$A$1,Pres_2017_T1!BN412,0),0)</f>
        <v>0</v>
      </c>
      <c r="AY412">
        <f ca="1">_xlfn.IFNA(IF(VLOOKUP(Pres_2017_T1!BS412,[2]ListeGithub!$I$2:$K$111,3,FALSE)=$A$1,Pres_2017_T1!BU412,0),0)</f>
        <v>0</v>
      </c>
      <c r="BF412">
        <f ca="1">_xlfn.IFNA(IF(VLOOKUP(Pres_2017_T1!BZ412,[2]ListeGithub!$I$2:$K$111,3,FALSE)=$A$1,Pres_2017_T1!CB412,0),0)</f>
        <v>0</v>
      </c>
      <c r="BM412">
        <f ca="1">_xlfn.IFNA(IF(VLOOKUP(Pres_2017_T1!CG412,[2]ListeGithub!$I$2:$K$111,3,FALSE)=$A$1,Pres_2017_T1!CI412,0),0)</f>
        <v>0</v>
      </c>
      <c r="BT412">
        <f ca="1">_xlfn.IFNA(IF(VLOOKUP(Pres_2017_T1!CN412,[2]ListeGithub!$I$2:$K$111,3,FALSE)=$A$1,Pres_2017_T1!CP412,0),0)</f>
        <v>0</v>
      </c>
      <c r="CA412">
        <f t="shared" ca="1" si="6"/>
        <v>13044</v>
      </c>
    </row>
    <row r="413" spans="1:79" x14ac:dyDescent="0.75">
      <c r="A413" t="str">
        <v>76_09</v>
      </c>
      <c r="B413">
        <f ca="1">_xlfn.IFNA(IF(VLOOKUP(Pres_2017_T1!V413,[2]ListeGithub!$I$2:$K$111,3,FALSE)=$A$1,Pres_2017_T1!X413,0),0)</f>
        <v>21642</v>
      </c>
      <c r="I413">
        <f ca="1">_xlfn.IFNA(IF(VLOOKUP(Pres_2017_T1!AC413,[2]ListeGithub!$I$2:$K$111,3,FALSE)=$A$1,Pres_2017_T1!AE413,0),0)</f>
        <v>0</v>
      </c>
      <c r="P413">
        <f ca="1">_xlfn.IFNA(IF(VLOOKUP(Pres_2017_T1!AJ413,[2]ListeGithub!$I$2:$K$111,3,FALSE)=$A$1,Pres_2017_T1!AL413,0),0)</f>
        <v>0</v>
      </c>
      <c r="W413">
        <f ca="1">_xlfn.IFNA(IF(VLOOKUP(Pres_2017_T1!AQ413,[2]ListeGithub!$I$2:$K$111,3,FALSE)=$A$1,Pres_2017_T1!AS413,0),0)</f>
        <v>0</v>
      </c>
      <c r="AD413">
        <f ca="1">_xlfn.IFNA(IF(VLOOKUP(Pres_2017_T1!AX413,[2]ListeGithub!$I$2:$K$111,3,FALSE)=$A$1,Pres_2017_T1!AZ413,0),0)</f>
        <v>4445</v>
      </c>
      <c r="AK413">
        <f ca="1">_xlfn.IFNA(IF(VLOOKUP(Pres_2017_T1!BE413,[2]ListeGithub!$I$2:$K$111,3,FALSE)=$A$1,Pres_2017_T1!BG413,0),0)</f>
        <v>0</v>
      </c>
      <c r="AR413">
        <f ca="1">_xlfn.IFNA(IF(VLOOKUP(Pres_2017_T1!BL413,[2]ListeGithub!$I$2:$K$111,3,FALSE)=$A$1,Pres_2017_T1!BN413,0),0)</f>
        <v>0</v>
      </c>
      <c r="AY413">
        <f ca="1">_xlfn.IFNA(IF(VLOOKUP(Pres_2017_T1!BS413,[2]ListeGithub!$I$2:$K$111,3,FALSE)=$A$1,Pres_2017_T1!BU413,0),0)</f>
        <v>0</v>
      </c>
      <c r="BF413">
        <f ca="1">_xlfn.IFNA(IF(VLOOKUP(Pres_2017_T1!BZ413,[2]ListeGithub!$I$2:$K$111,3,FALSE)=$A$1,Pres_2017_T1!CB413,0),0)</f>
        <v>0</v>
      </c>
      <c r="BM413">
        <f ca="1">_xlfn.IFNA(IF(VLOOKUP(Pres_2017_T1!CG413,[2]ListeGithub!$I$2:$K$111,3,FALSE)=$A$1,Pres_2017_T1!CI413,0),0)</f>
        <v>0</v>
      </c>
      <c r="BT413">
        <f ca="1">_xlfn.IFNA(IF(VLOOKUP(Pres_2017_T1!CN413,[2]ListeGithub!$I$2:$K$111,3,FALSE)=$A$1,Pres_2017_T1!CP413,0),0)</f>
        <v>0</v>
      </c>
      <c r="CA413">
        <f t="shared" ca="1" si="6"/>
        <v>26087</v>
      </c>
    </row>
    <row r="414" spans="1:79" x14ac:dyDescent="0.75">
      <c r="A414" t="str">
        <v>76_10</v>
      </c>
      <c r="B414">
        <f ca="1">_xlfn.IFNA(IF(VLOOKUP(Pres_2017_T1!V414,[2]ListeGithub!$I$2:$K$111,3,FALSE)=$A$1,Pres_2017_T1!X414,0),0)</f>
        <v>26280</v>
      </c>
      <c r="I414">
        <f ca="1">_xlfn.IFNA(IF(VLOOKUP(Pres_2017_T1!AC414,[2]ListeGithub!$I$2:$K$111,3,FALSE)=$A$1,Pres_2017_T1!AE414,0),0)</f>
        <v>0</v>
      </c>
      <c r="P414">
        <f ca="1">_xlfn.IFNA(IF(VLOOKUP(Pres_2017_T1!AJ414,[2]ListeGithub!$I$2:$K$111,3,FALSE)=$A$1,Pres_2017_T1!AL414,0),0)</f>
        <v>0</v>
      </c>
      <c r="W414">
        <f ca="1">_xlfn.IFNA(IF(VLOOKUP(Pres_2017_T1!AQ414,[2]ListeGithub!$I$2:$K$111,3,FALSE)=$A$1,Pres_2017_T1!AS414,0),0)</f>
        <v>0</v>
      </c>
      <c r="AD414">
        <f ca="1">_xlfn.IFNA(IF(VLOOKUP(Pres_2017_T1!AX414,[2]ListeGithub!$I$2:$K$111,3,FALSE)=$A$1,Pres_2017_T1!AZ414,0),0)</f>
        <v>4986</v>
      </c>
      <c r="AK414">
        <f ca="1">_xlfn.IFNA(IF(VLOOKUP(Pres_2017_T1!BE414,[2]ListeGithub!$I$2:$K$111,3,FALSE)=$A$1,Pres_2017_T1!BG414,0),0)</f>
        <v>0</v>
      </c>
      <c r="AR414">
        <f ca="1">_xlfn.IFNA(IF(VLOOKUP(Pres_2017_T1!BL414,[2]ListeGithub!$I$2:$K$111,3,FALSE)=$A$1,Pres_2017_T1!BN414,0),0)</f>
        <v>0</v>
      </c>
      <c r="AY414">
        <f ca="1">_xlfn.IFNA(IF(VLOOKUP(Pres_2017_T1!BS414,[2]ListeGithub!$I$2:$K$111,3,FALSE)=$A$1,Pres_2017_T1!BU414,0),0)</f>
        <v>0</v>
      </c>
      <c r="BF414">
        <f ca="1">_xlfn.IFNA(IF(VLOOKUP(Pres_2017_T1!BZ414,[2]ListeGithub!$I$2:$K$111,3,FALSE)=$A$1,Pres_2017_T1!CB414,0),0)</f>
        <v>0</v>
      </c>
      <c r="BM414">
        <f ca="1">_xlfn.IFNA(IF(VLOOKUP(Pres_2017_T1!CG414,[2]ListeGithub!$I$2:$K$111,3,FALSE)=$A$1,Pres_2017_T1!CI414,0),0)</f>
        <v>0</v>
      </c>
      <c r="BT414">
        <f ca="1">_xlfn.IFNA(IF(VLOOKUP(Pres_2017_T1!CN414,[2]ListeGithub!$I$2:$K$111,3,FALSE)=$A$1,Pres_2017_T1!CP414,0),0)</f>
        <v>0</v>
      </c>
      <c r="CA414">
        <f t="shared" ca="1" si="6"/>
        <v>31266</v>
      </c>
    </row>
    <row r="415" spans="1:79" x14ac:dyDescent="0.75">
      <c r="A415" t="str">
        <v>77_01</v>
      </c>
      <c r="B415">
        <f ca="1">_xlfn.IFNA(IF(VLOOKUP(Pres_2017_T1!V415,[2]ListeGithub!$I$2:$K$111,3,FALSE)=$A$1,Pres_2017_T1!X415,0),0)</f>
        <v>0</v>
      </c>
      <c r="I415">
        <f ca="1">_xlfn.IFNA(IF(VLOOKUP(Pres_2017_T1!AC415,[2]ListeGithub!$I$2:$K$111,3,FALSE)=$A$1,Pres_2017_T1!AE415,0),0)</f>
        <v>0</v>
      </c>
      <c r="P415">
        <f ca="1">_xlfn.IFNA(IF(VLOOKUP(Pres_2017_T1!AJ415,[2]ListeGithub!$I$2:$K$111,3,FALSE)=$A$1,Pres_2017_T1!AL415,0),0)</f>
        <v>0</v>
      </c>
      <c r="W415">
        <f ca="1">_xlfn.IFNA(IF(VLOOKUP(Pres_2017_T1!AQ415,[2]ListeGithub!$I$2:$K$111,3,FALSE)=$A$1,Pres_2017_T1!AS415,0),0)</f>
        <v>10356</v>
      </c>
      <c r="AD415">
        <f ca="1">_xlfn.IFNA(IF(VLOOKUP(Pres_2017_T1!AX415,[2]ListeGithub!$I$2:$K$111,3,FALSE)=$A$1,Pres_2017_T1!AZ415,0),0)</f>
        <v>3112</v>
      </c>
      <c r="AK415">
        <f ca="1">_xlfn.IFNA(IF(VLOOKUP(Pres_2017_T1!BE415,[2]ListeGithub!$I$2:$K$111,3,FALSE)=$A$1,Pres_2017_T1!BG415,0),0)</f>
        <v>0</v>
      </c>
      <c r="AR415">
        <f ca="1">_xlfn.IFNA(IF(VLOOKUP(Pres_2017_T1!BL415,[2]ListeGithub!$I$2:$K$111,3,FALSE)=$A$1,Pres_2017_T1!BN415,0),0)</f>
        <v>0</v>
      </c>
      <c r="AY415">
        <f ca="1">_xlfn.IFNA(IF(VLOOKUP(Pres_2017_T1!BS415,[2]ListeGithub!$I$2:$K$111,3,FALSE)=$A$1,Pres_2017_T1!BU415,0),0)</f>
        <v>0</v>
      </c>
      <c r="BF415">
        <f ca="1">_xlfn.IFNA(IF(VLOOKUP(Pres_2017_T1!BZ415,[2]ListeGithub!$I$2:$K$111,3,FALSE)=$A$1,Pres_2017_T1!CB415,0),0)</f>
        <v>0</v>
      </c>
      <c r="BM415">
        <f ca="1">_xlfn.IFNA(IF(VLOOKUP(Pres_2017_T1!CG415,[2]ListeGithub!$I$2:$K$111,3,FALSE)=$A$1,Pres_2017_T1!CI415,0),0)</f>
        <v>0</v>
      </c>
      <c r="BT415">
        <f ca="1">_xlfn.IFNA(IF(VLOOKUP(Pres_2017_T1!CN415,[2]ListeGithub!$I$2:$K$111,3,FALSE)=$A$1,Pres_2017_T1!CP415,0),0)</f>
        <v>0</v>
      </c>
      <c r="CA415">
        <f t="shared" ca="1" si="6"/>
        <v>13468</v>
      </c>
    </row>
    <row r="416" spans="1:79" x14ac:dyDescent="0.75">
      <c r="A416" t="str">
        <v>77_02</v>
      </c>
      <c r="B416">
        <f ca="1">_xlfn.IFNA(IF(VLOOKUP(Pres_2017_T1!V416,[2]ListeGithub!$I$2:$K$111,3,FALSE)=$A$1,Pres_2017_T1!X416,0),0)</f>
        <v>0</v>
      </c>
      <c r="I416">
        <f ca="1">_xlfn.IFNA(IF(VLOOKUP(Pres_2017_T1!AC416,[2]ListeGithub!$I$2:$K$111,3,FALSE)=$A$1,Pres_2017_T1!AE416,0),0)</f>
        <v>0</v>
      </c>
      <c r="P416">
        <f ca="1">_xlfn.IFNA(IF(VLOOKUP(Pres_2017_T1!AJ416,[2]ListeGithub!$I$2:$K$111,3,FALSE)=$A$1,Pres_2017_T1!AL416,0),0)</f>
        <v>13232</v>
      </c>
      <c r="W416">
        <f ca="1">_xlfn.IFNA(IF(VLOOKUP(Pres_2017_T1!AQ416,[2]ListeGithub!$I$2:$K$111,3,FALSE)=$A$1,Pres_2017_T1!AS416,0),0)</f>
        <v>0</v>
      </c>
      <c r="AD416">
        <f ca="1">_xlfn.IFNA(IF(VLOOKUP(Pres_2017_T1!AX416,[2]ListeGithub!$I$2:$K$111,3,FALSE)=$A$1,Pres_2017_T1!AZ416,0),0)</f>
        <v>3582</v>
      </c>
      <c r="AK416">
        <f ca="1">_xlfn.IFNA(IF(VLOOKUP(Pres_2017_T1!BE416,[2]ListeGithub!$I$2:$K$111,3,FALSE)=$A$1,Pres_2017_T1!BG416,0),0)</f>
        <v>0</v>
      </c>
      <c r="AR416">
        <f ca="1">_xlfn.IFNA(IF(VLOOKUP(Pres_2017_T1!BL416,[2]ListeGithub!$I$2:$K$111,3,FALSE)=$A$1,Pres_2017_T1!BN416,0),0)</f>
        <v>0</v>
      </c>
      <c r="AY416">
        <f ca="1">_xlfn.IFNA(IF(VLOOKUP(Pres_2017_T1!BS416,[2]ListeGithub!$I$2:$K$111,3,FALSE)=$A$1,Pres_2017_T1!BU416,0),0)</f>
        <v>0</v>
      </c>
      <c r="BF416">
        <f ca="1">_xlfn.IFNA(IF(VLOOKUP(Pres_2017_T1!BZ416,[2]ListeGithub!$I$2:$K$111,3,FALSE)=$A$1,Pres_2017_T1!CB416,0),0)</f>
        <v>0</v>
      </c>
      <c r="BM416">
        <f ca="1">_xlfn.IFNA(IF(VLOOKUP(Pres_2017_T1!CG416,[2]ListeGithub!$I$2:$K$111,3,FALSE)=$A$1,Pres_2017_T1!CI416,0),0)</f>
        <v>0</v>
      </c>
      <c r="BT416">
        <f ca="1">_xlfn.IFNA(IF(VLOOKUP(Pres_2017_T1!CN416,[2]ListeGithub!$I$2:$K$111,3,FALSE)=$A$1,Pres_2017_T1!CP416,0),0)</f>
        <v>0</v>
      </c>
      <c r="CA416">
        <f t="shared" ca="1" si="6"/>
        <v>16814</v>
      </c>
    </row>
    <row r="417" spans="1:79" x14ac:dyDescent="0.75">
      <c r="A417" t="str">
        <v>77_03</v>
      </c>
      <c r="B417">
        <f ca="1">_xlfn.IFNA(IF(VLOOKUP(Pres_2017_T1!V417,[2]ListeGithub!$I$2:$K$111,3,FALSE)=$A$1,Pres_2017_T1!X417,0),0)</f>
        <v>15273</v>
      </c>
      <c r="I417">
        <f ca="1">_xlfn.IFNA(IF(VLOOKUP(Pres_2017_T1!AC417,[2]ListeGithub!$I$2:$K$111,3,FALSE)=$A$1,Pres_2017_T1!AE417,0),0)</f>
        <v>0</v>
      </c>
      <c r="P417">
        <f ca="1">_xlfn.IFNA(IF(VLOOKUP(Pres_2017_T1!AJ417,[2]ListeGithub!$I$2:$K$111,3,FALSE)=$A$1,Pres_2017_T1!AL417,0),0)</f>
        <v>0</v>
      </c>
      <c r="W417">
        <f ca="1">_xlfn.IFNA(IF(VLOOKUP(Pres_2017_T1!AQ417,[2]ListeGithub!$I$2:$K$111,3,FALSE)=$A$1,Pres_2017_T1!AS417,0),0)</f>
        <v>0</v>
      </c>
      <c r="AD417">
        <f ca="1">_xlfn.IFNA(IF(VLOOKUP(Pres_2017_T1!AX417,[2]ListeGithub!$I$2:$K$111,3,FALSE)=$A$1,Pres_2017_T1!AZ417,0),0)</f>
        <v>3767</v>
      </c>
      <c r="AK417">
        <f ca="1">_xlfn.IFNA(IF(VLOOKUP(Pres_2017_T1!BE417,[2]ListeGithub!$I$2:$K$111,3,FALSE)=$A$1,Pres_2017_T1!BG417,0),0)</f>
        <v>0</v>
      </c>
      <c r="AR417">
        <f ca="1">_xlfn.IFNA(IF(VLOOKUP(Pres_2017_T1!BL417,[2]ListeGithub!$I$2:$K$111,3,FALSE)=$A$1,Pres_2017_T1!BN417,0),0)</f>
        <v>0</v>
      </c>
      <c r="AY417">
        <f ca="1">_xlfn.IFNA(IF(VLOOKUP(Pres_2017_T1!BS417,[2]ListeGithub!$I$2:$K$111,3,FALSE)=$A$1,Pres_2017_T1!BU417,0),0)</f>
        <v>0</v>
      </c>
      <c r="BF417">
        <f ca="1">_xlfn.IFNA(IF(VLOOKUP(Pres_2017_T1!BZ417,[2]ListeGithub!$I$2:$K$111,3,FALSE)=$A$1,Pres_2017_T1!CB417,0),0)</f>
        <v>0</v>
      </c>
      <c r="BM417">
        <f ca="1">_xlfn.IFNA(IF(VLOOKUP(Pres_2017_T1!CG417,[2]ListeGithub!$I$2:$K$111,3,FALSE)=$A$1,Pres_2017_T1!CI417,0),0)</f>
        <v>0</v>
      </c>
      <c r="BT417">
        <f ca="1">_xlfn.IFNA(IF(VLOOKUP(Pres_2017_T1!CN417,[2]ListeGithub!$I$2:$K$111,3,FALSE)=$A$1,Pres_2017_T1!CP417,0),0)</f>
        <v>0</v>
      </c>
      <c r="CA417">
        <f t="shared" ca="1" si="6"/>
        <v>19040</v>
      </c>
    </row>
    <row r="418" spans="1:79" x14ac:dyDescent="0.75">
      <c r="A418" t="str">
        <v>77_04</v>
      </c>
      <c r="B418">
        <f ca="1">_xlfn.IFNA(IF(VLOOKUP(Pres_2017_T1!V418,[2]ListeGithub!$I$2:$K$111,3,FALSE)=$A$1,Pres_2017_T1!X418,0),0)</f>
        <v>22480</v>
      </c>
      <c r="I418">
        <f ca="1">_xlfn.IFNA(IF(VLOOKUP(Pres_2017_T1!AC418,[2]ListeGithub!$I$2:$K$111,3,FALSE)=$A$1,Pres_2017_T1!AE418,0),0)</f>
        <v>0</v>
      </c>
      <c r="P418">
        <f ca="1">_xlfn.IFNA(IF(VLOOKUP(Pres_2017_T1!AJ418,[2]ListeGithub!$I$2:$K$111,3,FALSE)=$A$1,Pres_2017_T1!AL418,0),0)</f>
        <v>0</v>
      </c>
      <c r="W418">
        <f ca="1">_xlfn.IFNA(IF(VLOOKUP(Pres_2017_T1!AQ418,[2]ListeGithub!$I$2:$K$111,3,FALSE)=$A$1,Pres_2017_T1!AS418,0),0)</f>
        <v>0</v>
      </c>
      <c r="AD418">
        <f ca="1">_xlfn.IFNA(IF(VLOOKUP(Pres_2017_T1!AX418,[2]ListeGithub!$I$2:$K$111,3,FALSE)=$A$1,Pres_2017_T1!AZ418,0),0)</f>
        <v>4415</v>
      </c>
      <c r="AK418">
        <f ca="1">_xlfn.IFNA(IF(VLOOKUP(Pres_2017_T1!BE418,[2]ListeGithub!$I$2:$K$111,3,FALSE)=$A$1,Pres_2017_T1!BG418,0),0)</f>
        <v>0</v>
      </c>
      <c r="AR418">
        <f ca="1">_xlfn.IFNA(IF(VLOOKUP(Pres_2017_T1!BL418,[2]ListeGithub!$I$2:$K$111,3,FALSE)=$A$1,Pres_2017_T1!BN418,0),0)</f>
        <v>0</v>
      </c>
      <c r="AY418">
        <f ca="1">_xlfn.IFNA(IF(VLOOKUP(Pres_2017_T1!BS418,[2]ListeGithub!$I$2:$K$111,3,FALSE)=$A$1,Pres_2017_T1!BU418,0),0)</f>
        <v>0</v>
      </c>
      <c r="BF418">
        <f ca="1">_xlfn.IFNA(IF(VLOOKUP(Pres_2017_T1!BZ418,[2]ListeGithub!$I$2:$K$111,3,FALSE)=$A$1,Pres_2017_T1!CB418,0),0)</f>
        <v>0</v>
      </c>
      <c r="BM418">
        <f ca="1">_xlfn.IFNA(IF(VLOOKUP(Pres_2017_T1!CG418,[2]ListeGithub!$I$2:$K$111,3,FALSE)=$A$1,Pres_2017_T1!CI418,0),0)</f>
        <v>0</v>
      </c>
      <c r="BT418">
        <f ca="1">_xlfn.IFNA(IF(VLOOKUP(Pres_2017_T1!CN418,[2]ListeGithub!$I$2:$K$111,3,FALSE)=$A$1,Pres_2017_T1!CP418,0),0)</f>
        <v>0</v>
      </c>
      <c r="CA418">
        <f t="shared" ca="1" si="6"/>
        <v>26895</v>
      </c>
    </row>
    <row r="419" spans="1:79" x14ac:dyDescent="0.75">
      <c r="A419" t="str">
        <v>77_05</v>
      </c>
      <c r="B419">
        <f ca="1">_xlfn.IFNA(IF(VLOOKUP(Pres_2017_T1!V419,[2]ListeGithub!$I$2:$K$111,3,FALSE)=$A$1,Pres_2017_T1!X419,0),0)</f>
        <v>17511</v>
      </c>
      <c r="I419">
        <f ca="1">_xlfn.IFNA(IF(VLOOKUP(Pres_2017_T1!AC419,[2]ListeGithub!$I$2:$K$111,3,FALSE)=$A$1,Pres_2017_T1!AE419,0),0)</f>
        <v>0</v>
      </c>
      <c r="P419">
        <f ca="1">_xlfn.IFNA(IF(VLOOKUP(Pres_2017_T1!AJ419,[2]ListeGithub!$I$2:$K$111,3,FALSE)=$A$1,Pres_2017_T1!AL419,0),0)</f>
        <v>0</v>
      </c>
      <c r="W419">
        <f ca="1">_xlfn.IFNA(IF(VLOOKUP(Pres_2017_T1!AQ419,[2]ListeGithub!$I$2:$K$111,3,FALSE)=$A$1,Pres_2017_T1!AS419,0),0)</f>
        <v>0</v>
      </c>
      <c r="AD419">
        <f ca="1">_xlfn.IFNA(IF(VLOOKUP(Pres_2017_T1!AX419,[2]ListeGithub!$I$2:$K$111,3,FALSE)=$A$1,Pres_2017_T1!AZ419,0),0)</f>
        <v>4348</v>
      </c>
      <c r="AK419">
        <f ca="1">_xlfn.IFNA(IF(VLOOKUP(Pres_2017_T1!BE419,[2]ListeGithub!$I$2:$K$111,3,FALSE)=$A$1,Pres_2017_T1!BG419,0),0)</f>
        <v>0</v>
      </c>
      <c r="AR419">
        <f ca="1">_xlfn.IFNA(IF(VLOOKUP(Pres_2017_T1!BL419,[2]ListeGithub!$I$2:$K$111,3,FALSE)=$A$1,Pres_2017_T1!BN419,0),0)</f>
        <v>0</v>
      </c>
      <c r="AY419">
        <f ca="1">_xlfn.IFNA(IF(VLOOKUP(Pres_2017_T1!BS419,[2]ListeGithub!$I$2:$K$111,3,FALSE)=$A$1,Pres_2017_T1!BU419,0),0)</f>
        <v>0</v>
      </c>
      <c r="BF419">
        <f ca="1">_xlfn.IFNA(IF(VLOOKUP(Pres_2017_T1!BZ419,[2]ListeGithub!$I$2:$K$111,3,FALSE)=$A$1,Pres_2017_T1!CB419,0),0)</f>
        <v>0</v>
      </c>
      <c r="BM419">
        <f ca="1">_xlfn.IFNA(IF(VLOOKUP(Pres_2017_T1!CG419,[2]ListeGithub!$I$2:$K$111,3,FALSE)=$A$1,Pres_2017_T1!CI419,0),0)</f>
        <v>0</v>
      </c>
      <c r="BT419">
        <f ca="1">_xlfn.IFNA(IF(VLOOKUP(Pres_2017_T1!CN419,[2]ListeGithub!$I$2:$K$111,3,FALSE)=$A$1,Pres_2017_T1!CP419,0),0)</f>
        <v>0</v>
      </c>
      <c r="CA419">
        <f t="shared" ca="1" si="6"/>
        <v>21859</v>
      </c>
    </row>
    <row r="420" spans="1:79" x14ac:dyDescent="0.75">
      <c r="A420" t="str">
        <v>77_06</v>
      </c>
      <c r="B420">
        <f ca="1">_xlfn.IFNA(IF(VLOOKUP(Pres_2017_T1!V420,[2]ListeGithub!$I$2:$K$111,3,FALSE)=$A$1,Pres_2017_T1!X420,0),0)</f>
        <v>16584</v>
      </c>
      <c r="I420">
        <f ca="1">_xlfn.IFNA(IF(VLOOKUP(Pres_2017_T1!AC420,[2]ListeGithub!$I$2:$K$111,3,FALSE)=$A$1,Pres_2017_T1!AE420,0),0)</f>
        <v>0</v>
      </c>
      <c r="P420">
        <f ca="1">_xlfn.IFNA(IF(VLOOKUP(Pres_2017_T1!AJ420,[2]ListeGithub!$I$2:$K$111,3,FALSE)=$A$1,Pres_2017_T1!AL420,0),0)</f>
        <v>0</v>
      </c>
      <c r="W420">
        <f ca="1">_xlfn.IFNA(IF(VLOOKUP(Pres_2017_T1!AQ420,[2]ListeGithub!$I$2:$K$111,3,FALSE)=$A$1,Pres_2017_T1!AS420,0),0)</f>
        <v>0</v>
      </c>
      <c r="AD420">
        <f ca="1">_xlfn.IFNA(IF(VLOOKUP(Pres_2017_T1!AX420,[2]ListeGithub!$I$2:$K$111,3,FALSE)=$A$1,Pres_2017_T1!AZ420,0),0)</f>
        <v>3723</v>
      </c>
      <c r="AK420">
        <f ca="1">_xlfn.IFNA(IF(VLOOKUP(Pres_2017_T1!BE420,[2]ListeGithub!$I$2:$K$111,3,FALSE)=$A$1,Pres_2017_T1!BG420,0),0)</f>
        <v>0</v>
      </c>
      <c r="AR420">
        <f ca="1">_xlfn.IFNA(IF(VLOOKUP(Pres_2017_T1!BL420,[2]ListeGithub!$I$2:$K$111,3,FALSE)=$A$1,Pres_2017_T1!BN420,0),0)</f>
        <v>0</v>
      </c>
      <c r="AY420">
        <f ca="1">_xlfn.IFNA(IF(VLOOKUP(Pres_2017_T1!BS420,[2]ListeGithub!$I$2:$K$111,3,FALSE)=$A$1,Pres_2017_T1!BU420,0),0)</f>
        <v>0</v>
      </c>
      <c r="BF420">
        <f ca="1">_xlfn.IFNA(IF(VLOOKUP(Pres_2017_T1!BZ420,[2]ListeGithub!$I$2:$K$111,3,FALSE)=$A$1,Pres_2017_T1!CB420,0),0)</f>
        <v>0</v>
      </c>
      <c r="BM420">
        <f ca="1">_xlfn.IFNA(IF(VLOOKUP(Pres_2017_T1!CG420,[2]ListeGithub!$I$2:$K$111,3,FALSE)=$A$1,Pres_2017_T1!CI420,0),0)</f>
        <v>0</v>
      </c>
      <c r="BT420">
        <f ca="1">_xlfn.IFNA(IF(VLOOKUP(Pres_2017_T1!CN420,[2]ListeGithub!$I$2:$K$111,3,FALSE)=$A$1,Pres_2017_T1!CP420,0),0)</f>
        <v>0</v>
      </c>
      <c r="CA420">
        <f t="shared" ca="1" si="6"/>
        <v>20307</v>
      </c>
    </row>
    <row r="421" spans="1:79" x14ac:dyDescent="0.75">
      <c r="A421" t="str">
        <v>77_07</v>
      </c>
      <c r="B421">
        <f ca="1">_xlfn.IFNA(IF(VLOOKUP(Pres_2017_T1!V421,[2]ListeGithub!$I$2:$K$111,3,FALSE)=$A$1,Pres_2017_T1!X421,0),0)</f>
        <v>16232</v>
      </c>
      <c r="I421">
        <f ca="1">_xlfn.IFNA(IF(VLOOKUP(Pres_2017_T1!AC421,[2]ListeGithub!$I$2:$K$111,3,FALSE)=$A$1,Pres_2017_T1!AE421,0),0)</f>
        <v>0</v>
      </c>
      <c r="P421">
        <f ca="1">_xlfn.IFNA(IF(VLOOKUP(Pres_2017_T1!AJ421,[2]ListeGithub!$I$2:$K$111,3,FALSE)=$A$1,Pres_2017_T1!AL421,0),0)</f>
        <v>0</v>
      </c>
      <c r="W421">
        <f ca="1">_xlfn.IFNA(IF(VLOOKUP(Pres_2017_T1!AQ421,[2]ListeGithub!$I$2:$K$111,3,FALSE)=$A$1,Pres_2017_T1!AS421,0),0)</f>
        <v>0</v>
      </c>
      <c r="AD421">
        <f ca="1">_xlfn.IFNA(IF(VLOOKUP(Pres_2017_T1!AX421,[2]ListeGithub!$I$2:$K$111,3,FALSE)=$A$1,Pres_2017_T1!AZ421,0),0)</f>
        <v>3852</v>
      </c>
      <c r="AK421">
        <f ca="1">_xlfn.IFNA(IF(VLOOKUP(Pres_2017_T1!BE421,[2]ListeGithub!$I$2:$K$111,3,FALSE)=$A$1,Pres_2017_T1!BG421,0),0)</f>
        <v>0</v>
      </c>
      <c r="AR421">
        <f ca="1">_xlfn.IFNA(IF(VLOOKUP(Pres_2017_T1!BL421,[2]ListeGithub!$I$2:$K$111,3,FALSE)=$A$1,Pres_2017_T1!BN421,0),0)</f>
        <v>0</v>
      </c>
      <c r="AY421">
        <f ca="1">_xlfn.IFNA(IF(VLOOKUP(Pres_2017_T1!BS421,[2]ListeGithub!$I$2:$K$111,3,FALSE)=$A$1,Pres_2017_T1!BU421,0),0)</f>
        <v>0</v>
      </c>
      <c r="BF421">
        <f ca="1">_xlfn.IFNA(IF(VLOOKUP(Pres_2017_T1!BZ421,[2]ListeGithub!$I$2:$K$111,3,FALSE)=$A$1,Pres_2017_T1!CB421,0),0)</f>
        <v>0</v>
      </c>
      <c r="BM421">
        <f ca="1">_xlfn.IFNA(IF(VLOOKUP(Pres_2017_T1!CG421,[2]ListeGithub!$I$2:$K$111,3,FALSE)=$A$1,Pres_2017_T1!CI421,0),0)</f>
        <v>0</v>
      </c>
      <c r="BT421">
        <f ca="1">_xlfn.IFNA(IF(VLOOKUP(Pres_2017_T1!CN421,[2]ListeGithub!$I$2:$K$111,3,FALSE)=$A$1,Pres_2017_T1!CP421,0),0)</f>
        <v>0</v>
      </c>
      <c r="CA421">
        <f t="shared" ca="1" si="6"/>
        <v>20084</v>
      </c>
    </row>
    <row r="422" spans="1:79" x14ac:dyDescent="0.75">
      <c r="A422" t="str">
        <v>77_08</v>
      </c>
      <c r="B422">
        <f ca="1">_xlfn.IFNA(IF(VLOOKUP(Pres_2017_T1!V422,[2]ListeGithub!$I$2:$K$111,3,FALSE)=$A$1,Pres_2017_T1!X422,0),0)</f>
        <v>0</v>
      </c>
      <c r="I422">
        <f ca="1">_xlfn.IFNA(IF(VLOOKUP(Pres_2017_T1!AC422,[2]ListeGithub!$I$2:$K$111,3,FALSE)=$A$1,Pres_2017_T1!AE422,0),0)</f>
        <v>0</v>
      </c>
      <c r="P422">
        <f ca="1">_xlfn.IFNA(IF(VLOOKUP(Pres_2017_T1!AJ422,[2]ListeGithub!$I$2:$K$111,3,FALSE)=$A$1,Pres_2017_T1!AL422,0),0)</f>
        <v>0</v>
      </c>
      <c r="W422">
        <f ca="1">_xlfn.IFNA(IF(VLOOKUP(Pres_2017_T1!AQ422,[2]ListeGithub!$I$2:$K$111,3,FALSE)=$A$1,Pres_2017_T1!AS422,0),0)</f>
        <v>11528</v>
      </c>
      <c r="AD422">
        <f ca="1">_xlfn.IFNA(IF(VLOOKUP(Pres_2017_T1!AX422,[2]ListeGithub!$I$2:$K$111,3,FALSE)=$A$1,Pres_2017_T1!AZ422,0),0)</f>
        <v>0</v>
      </c>
      <c r="AK422">
        <f ca="1">_xlfn.IFNA(IF(VLOOKUP(Pres_2017_T1!BE422,[2]ListeGithub!$I$2:$K$111,3,FALSE)=$A$1,Pres_2017_T1!BG422,0),0)</f>
        <v>3791</v>
      </c>
      <c r="AR422">
        <f ca="1">_xlfn.IFNA(IF(VLOOKUP(Pres_2017_T1!BL422,[2]ListeGithub!$I$2:$K$111,3,FALSE)=$A$1,Pres_2017_T1!BN422,0),0)</f>
        <v>0</v>
      </c>
      <c r="AY422">
        <f ca="1">_xlfn.IFNA(IF(VLOOKUP(Pres_2017_T1!BS422,[2]ListeGithub!$I$2:$K$111,3,FALSE)=$A$1,Pres_2017_T1!BU422,0),0)</f>
        <v>0</v>
      </c>
      <c r="BF422">
        <f ca="1">_xlfn.IFNA(IF(VLOOKUP(Pres_2017_T1!BZ422,[2]ListeGithub!$I$2:$K$111,3,FALSE)=$A$1,Pres_2017_T1!CB422,0),0)</f>
        <v>0</v>
      </c>
      <c r="BM422">
        <f ca="1">_xlfn.IFNA(IF(VLOOKUP(Pres_2017_T1!CG422,[2]ListeGithub!$I$2:$K$111,3,FALSE)=$A$1,Pres_2017_T1!CI422,0),0)</f>
        <v>0</v>
      </c>
      <c r="BT422">
        <f ca="1">_xlfn.IFNA(IF(VLOOKUP(Pres_2017_T1!CN422,[2]ListeGithub!$I$2:$K$111,3,FALSE)=$A$1,Pres_2017_T1!CP422,0),0)</f>
        <v>0</v>
      </c>
      <c r="CA422">
        <f t="shared" ca="1" si="6"/>
        <v>15319</v>
      </c>
    </row>
    <row r="423" spans="1:79" x14ac:dyDescent="0.75">
      <c r="A423" t="str">
        <v>77_09</v>
      </c>
      <c r="B423">
        <f ca="1">_xlfn.IFNA(IF(VLOOKUP(Pres_2017_T1!V423,[2]ListeGithub!$I$2:$K$111,3,FALSE)=$A$1,Pres_2017_T1!X423,0),0)</f>
        <v>0</v>
      </c>
      <c r="I423">
        <f ca="1">_xlfn.IFNA(IF(VLOOKUP(Pres_2017_T1!AC423,[2]ListeGithub!$I$2:$K$111,3,FALSE)=$A$1,Pres_2017_T1!AE423,0),0)</f>
        <v>13905</v>
      </c>
      <c r="P423">
        <f ca="1">_xlfn.IFNA(IF(VLOOKUP(Pres_2017_T1!AJ423,[2]ListeGithub!$I$2:$K$111,3,FALSE)=$A$1,Pres_2017_T1!AL423,0),0)</f>
        <v>0</v>
      </c>
      <c r="W423">
        <f ca="1">_xlfn.IFNA(IF(VLOOKUP(Pres_2017_T1!AQ423,[2]ListeGithub!$I$2:$K$111,3,FALSE)=$A$1,Pres_2017_T1!AS423,0),0)</f>
        <v>0</v>
      </c>
      <c r="AD423">
        <f ca="1">_xlfn.IFNA(IF(VLOOKUP(Pres_2017_T1!AX423,[2]ListeGithub!$I$2:$K$111,3,FALSE)=$A$1,Pres_2017_T1!AZ423,0),0)</f>
        <v>4846</v>
      </c>
      <c r="AK423">
        <f ca="1">_xlfn.IFNA(IF(VLOOKUP(Pres_2017_T1!BE423,[2]ListeGithub!$I$2:$K$111,3,FALSE)=$A$1,Pres_2017_T1!BG423,0),0)</f>
        <v>0</v>
      </c>
      <c r="AR423">
        <f ca="1">_xlfn.IFNA(IF(VLOOKUP(Pres_2017_T1!BL423,[2]ListeGithub!$I$2:$K$111,3,FALSE)=$A$1,Pres_2017_T1!BN423,0),0)</f>
        <v>0</v>
      </c>
      <c r="AY423">
        <f ca="1">_xlfn.IFNA(IF(VLOOKUP(Pres_2017_T1!BS423,[2]ListeGithub!$I$2:$K$111,3,FALSE)=$A$1,Pres_2017_T1!BU423,0),0)</f>
        <v>0</v>
      </c>
      <c r="BF423">
        <f ca="1">_xlfn.IFNA(IF(VLOOKUP(Pres_2017_T1!BZ423,[2]ListeGithub!$I$2:$K$111,3,FALSE)=$A$1,Pres_2017_T1!CB423,0),0)</f>
        <v>0</v>
      </c>
      <c r="BM423">
        <f ca="1">_xlfn.IFNA(IF(VLOOKUP(Pres_2017_T1!CG423,[2]ListeGithub!$I$2:$K$111,3,FALSE)=$A$1,Pres_2017_T1!CI423,0),0)</f>
        <v>0</v>
      </c>
      <c r="BT423">
        <f ca="1">_xlfn.IFNA(IF(VLOOKUP(Pres_2017_T1!CN423,[2]ListeGithub!$I$2:$K$111,3,FALSE)=$A$1,Pres_2017_T1!CP423,0),0)</f>
        <v>0</v>
      </c>
      <c r="CA423">
        <f t="shared" ca="1" si="6"/>
        <v>18751</v>
      </c>
    </row>
    <row r="424" spans="1:79" x14ac:dyDescent="0.75">
      <c r="A424" t="str">
        <v>77_10</v>
      </c>
      <c r="B424">
        <f ca="1">_xlfn.IFNA(IF(VLOOKUP(Pres_2017_T1!V424,[2]ListeGithub!$I$2:$K$111,3,FALSE)=$A$1,Pres_2017_T1!X424,0),0)</f>
        <v>0</v>
      </c>
      <c r="I424">
        <f ca="1">_xlfn.IFNA(IF(VLOOKUP(Pres_2017_T1!AC424,[2]ListeGithub!$I$2:$K$111,3,FALSE)=$A$1,Pres_2017_T1!AE424,0),0)</f>
        <v>0</v>
      </c>
      <c r="P424">
        <f ca="1">_xlfn.IFNA(IF(VLOOKUP(Pres_2017_T1!AJ424,[2]ListeGithub!$I$2:$K$111,3,FALSE)=$A$1,Pres_2017_T1!AL424,0),0)</f>
        <v>9539</v>
      </c>
      <c r="W424">
        <f ca="1">_xlfn.IFNA(IF(VLOOKUP(Pres_2017_T1!AQ424,[2]ListeGithub!$I$2:$K$111,3,FALSE)=$A$1,Pres_2017_T1!AS424,0),0)</f>
        <v>0</v>
      </c>
      <c r="AD424">
        <f ca="1">_xlfn.IFNA(IF(VLOOKUP(Pres_2017_T1!AX424,[2]ListeGithub!$I$2:$K$111,3,FALSE)=$A$1,Pres_2017_T1!AZ424,0),0)</f>
        <v>0</v>
      </c>
      <c r="AK424">
        <f ca="1">_xlfn.IFNA(IF(VLOOKUP(Pres_2017_T1!BE424,[2]ListeGithub!$I$2:$K$111,3,FALSE)=$A$1,Pres_2017_T1!BG424,0),0)</f>
        <v>2799</v>
      </c>
      <c r="AR424">
        <f ca="1">_xlfn.IFNA(IF(VLOOKUP(Pres_2017_T1!BL424,[2]ListeGithub!$I$2:$K$111,3,FALSE)=$A$1,Pres_2017_T1!BN424,0),0)</f>
        <v>0</v>
      </c>
      <c r="AY424">
        <f ca="1">_xlfn.IFNA(IF(VLOOKUP(Pres_2017_T1!BS424,[2]ListeGithub!$I$2:$K$111,3,FALSE)=$A$1,Pres_2017_T1!BU424,0),0)</f>
        <v>0</v>
      </c>
      <c r="BF424">
        <f ca="1">_xlfn.IFNA(IF(VLOOKUP(Pres_2017_T1!BZ424,[2]ListeGithub!$I$2:$K$111,3,FALSE)=$A$1,Pres_2017_T1!CB424,0),0)</f>
        <v>0</v>
      </c>
      <c r="BM424">
        <f ca="1">_xlfn.IFNA(IF(VLOOKUP(Pres_2017_T1!CG424,[2]ListeGithub!$I$2:$K$111,3,FALSE)=$A$1,Pres_2017_T1!CI424,0),0)</f>
        <v>0</v>
      </c>
      <c r="BT424">
        <f ca="1">_xlfn.IFNA(IF(VLOOKUP(Pres_2017_T1!CN424,[2]ListeGithub!$I$2:$K$111,3,FALSE)=$A$1,Pres_2017_T1!CP424,0),0)</f>
        <v>0</v>
      </c>
      <c r="CA424">
        <f t="shared" ca="1" si="6"/>
        <v>12338</v>
      </c>
    </row>
    <row r="425" spans="1:79" x14ac:dyDescent="0.75">
      <c r="A425" t="str">
        <v>77_11</v>
      </c>
      <c r="B425">
        <f ca="1">_xlfn.IFNA(IF(VLOOKUP(Pres_2017_T1!V425,[2]ListeGithub!$I$2:$K$111,3,FALSE)=$A$1,Pres_2017_T1!X425,0),0)</f>
        <v>0</v>
      </c>
      <c r="I425">
        <f ca="1">_xlfn.IFNA(IF(VLOOKUP(Pres_2017_T1!AC425,[2]ListeGithub!$I$2:$K$111,3,FALSE)=$A$1,Pres_2017_T1!AE425,0),0)</f>
        <v>0</v>
      </c>
      <c r="P425">
        <f ca="1">_xlfn.IFNA(IF(VLOOKUP(Pres_2017_T1!AJ425,[2]ListeGithub!$I$2:$K$111,3,FALSE)=$A$1,Pres_2017_T1!AL425,0),0)</f>
        <v>8969</v>
      </c>
      <c r="W425">
        <f ca="1">_xlfn.IFNA(IF(VLOOKUP(Pres_2017_T1!AQ425,[2]ListeGithub!$I$2:$K$111,3,FALSE)=$A$1,Pres_2017_T1!AS425,0),0)</f>
        <v>0</v>
      </c>
      <c r="AD425">
        <f ca="1">_xlfn.IFNA(IF(VLOOKUP(Pres_2017_T1!AX425,[2]ListeGithub!$I$2:$K$111,3,FALSE)=$A$1,Pres_2017_T1!AZ425,0),0)</f>
        <v>0</v>
      </c>
      <c r="AK425">
        <f ca="1">_xlfn.IFNA(IF(VLOOKUP(Pres_2017_T1!BE425,[2]ListeGithub!$I$2:$K$111,3,FALSE)=$A$1,Pres_2017_T1!BG425,0),0)</f>
        <v>3293</v>
      </c>
      <c r="AR425">
        <f ca="1">_xlfn.IFNA(IF(VLOOKUP(Pres_2017_T1!BL425,[2]ListeGithub!$I$2:$K$111,3,FALSE)=$A$1,Pres_2017_T1!BN425,0),0)</f>
        <v>0</v>
      </c>
      <c r="AY425">
        <f ca="1">_xlfn.IFNA(IF(VLOOKUP(Pres_2017_T1!BS425,[2]ListeGithub!$I$2:$K$111,3,FALSE)=$A$1,Pres_2017_T1!BU425,0),0)</f>
        <v>0</v>
      </c>
      <c r="BF425">
        <f ca="1">_xlfn.IFNA(IF(VLOOKUP(Pres_2017_T1!BZ425,[2]ListeGithub!$I$2:$K$111,3,FALSE)=$A$1,Pres_2017_T1!CB425,0),0)</f>
        <v>0</v>
      </c>
      <c r="BM425">
        <f ca="1">_xlfn.IFNA(IF(VLOOKUP(Pres_2017_T1!CG425,[2]ListeGithub!$I$2:$K$111,3,FALSE)=$A$1,Pres_2017_T1!CI425,0),0)</f>
        <v>0</v>
      </c>
      <c r="BT425">
        <f ca="1">_xlfn.IFNA(IF(VLOOKUP(Pres_2017_T1!CN425,[2]ListeGithub!$I$2:$K$111,3,FALSE)=$A$1,Pres_2017_T1!CP425,0),0)</f>
        <v>0</v>
      </c>
      <c r="CA425">
        <f t="shared" ca="1" si="6"/>
        <v>12262</v>
      </c>
    </row>
    <row r="426" spans="1:79" x14ac:dyDescent="0.75">
      <c r="A426" t="str">
        <v>78_01</v>
      </c>
      <c r="B426">
        <f ca="1">_xlfn.IFNA(IF(VLOOKUP(Pres_2017_T1!V426,[2]ListeGithub!$I$2:$K$111,3,FALSE)=$A$1,Pres_2017_T1!X426,0),0)</f>
        <v>0</v>
      </c>
      <c r="I426">
        <f ca="1">_xlfn.IFNA(IF(VLOOKUP(Pres_2017_T1!AC426,[2]ListeGithub!$I$2:$K$111,3,FALSE)=$A$1,Pres_2017_T1!AE426,0),0)</f>
        <v>0</v>
      </c>
      <c r="P426">
        <f ca="1">_xlfn.IFNA(IF(VLOOKUP(Pres_2017_T1!AJ426,[2]ListeGithub!$I$2:$K$111,3,FALSE)=$A$1,Pres_2017_T1!AL426,0),0)</f>
        <v>0</v>
      </c>
      <c r="W426">
        <f ca="1">_xlfn.IFNA(IF(VLOOKUP(Pres_2017_T1!AQ426,[2]ListeGithub!$I$2:$K$111,3,FALSE)=$A$1,Pres_2017_T1!AS426,0),0)</f>
        <v>6109</v>
      </c>
      <c r="AD426">
        <f ca="1">_xlfn.IFNA(IF(VLOOKUP(Pres_2017_T1!AX426,[2]ListeGithub!$I$2:$K$111,3,FALSE)=$A$1,Pres_2017_T1!AZ426,0),0)</f>
        <v>0</v>
      </c>
      <c r="AK426">
        <f ca="1">_xlfn.IFNA(IF(VLOOKUP(Pres_2017_T1!BE426,[2]ListeGithub!$I$2:$K$111,3,FALSE)=$A$1,Pres_2017_T1!BG426,0),0)</f>
        <v>2355</v>
      </c>
      <c r="AR426">
        <f ca="1">_xlfn.IFNA(IF(VLOOKUP(Pres_2017_T1!BL426,[2]ListeGithub!$I$2:$K$111,3,FALSE)=$A$1,Pres_2017_T1!BN426,0),0)</f>
        <v>0</v>
      </c>
      <c r="AY426">
        <f ca="1">_xlfn.IFNA(IF(VLOOKUP(Pres_2017_T1!BS426,[2]ListeGithub!$I$2:$K$111,3,FALSE)=$A$1,Pres_2017_T1!BU426,0),0)</f>
        <v>0</v>
      </c>
      <c r="BF426">
        <f ca="1">_xlfn.IFNA(IF(VLOOKUP(Pres_2017_T1!BZ426,[2]ListeGithub!$I$2:$K$111,3,FALSE)=$A$1,Pres_2017_T1!CB426,0),0)</f>
        <v>0</v>
      </c>
      <c r="BM426">
        <f ca="1">_xlfn.IFNA(IF(VLOOKUP(Pres_2017_T1!CG426,[2]ListeGithub!$I$2:$K$111,3,FALSE)=$A$1,Pres_2017_T1!CI426,0),0)</f>
        <v>0</v>
      </c>
      <c r="BT426">
        <f ca="1">_xlfn.IFNA(IF(VLOOKUP(Pres_2017_T1!CN426,[2]ListeGithub!$I$2:$K$111,3,FALSE)=$A$1,Pres_2017_T1!CP426,0),0)</f>
        <v>0</v>
      </c>
      <c r="CA426">
        <f t="shared" ca="1" si="6"/>
        <v>8464</v>
      </c>
    </row>
    <row r="427" spans="1:79" x14ac:dyDescent="0.75">
      <c r="A427" t="str">
        <v>78_02</v>
      </c>
      <c r="B427">
        <f ca="1">_xlfn.IFNA(IF(VLOOKUP(Pres_2017_T1!V427,[2]ListeGithub!$I$2:$K$111,3,FALSE)=$A$1,Pres_2017_T1!X427,0),0)</f>
        <v>0</v>
      </c>
      <c r="I427">
        <f ca="1">_xlfn.IFNA(IF(VLOOKUP(Pres_2017_T1!AC427,[2]ListeGithub!$I$2:$K$111,3,FALSE)=$A$1,Pres_2017_T1!AE427,0),0)</f>
        <v>0</v>
      </c>
      <c r="P427">
        <f ca="1">_xlfn.IFNA(IF(VLOOKUP(Pres_2017_T1!AJ427,[2]ListeGithub!$I$2:$K$111,3,FALSE)=$A$1,Pres_2017_T1!AL427,0),0)</f>
        <v>0</v>
      </c>
      <c r="W427">
        <f ca="1">_xlfn.IFNA(IF(VLOOKUP(Pres_2017_T1!AQ427,[2]ListeGithub!$I$2:$K$111,3,FALSE)=$A$1,Pres_2017_T1!AS427,0),0)</f>
        <v>7546</v>
      </c>
      <c r="AD427">
        <f ca="1">_xlfn.IFNA(IF(VLOOKUP(Pres_2017_T1!AX427,[2]ListeGithub!$I$2:$K$111,3,FALSE)=$A$1,Pres_2017_T1!AZ427,0),0)</f>
        <v>0</v>
      </c>
      <c r="AK427">
        <f ca="1">_xlfn.IFNA(IF(VLOOKUP(Pres_2017_T1!BE427,[2]ListeGithub!$I$2:$K$111,3,FALSE)=$A$1,Pres_2017_T1!BG427,0),0)</f>
        <v>3028</v>
      </c>
      <c r="AR427">
        <f ca="1">_xlfn.IFNA(IF(VLOOKUP(Pres_2017_T1!BL427,[2]ListeGithub!$I$2:$K$111,3,FALSE)=$A$1,Pres_2017_T1!BN427,0),0)</f>
        <v>0</v>
      </c>
      <c r="AY427">
        <f ca="1">_xlfn.IFNA(IF(VLOOKUP(Pres_2017_T1!BS427,[2]ListeGithub!$I$2:$K$111,3,FALSE)=$A$1,Pres_2017_T1!BU427,0),0)</f>
        <v>0</v>
      </c>
      <c r="BF427">
        <f ca="1">_xlfn.IFNA(IF(VLOOKUP(Pres_2017_T1!BZ427,[2]ListeGithub!$I$2:$K$111,3,FALSE)=$A$1,Pres_2017_T1!CB427,0),0)</f>
        <v>0</v>
      </c>
      <c r="BM427">
        <f ca="1">_xlfn.IFNA(IF(VLOOKUP(Pres_2017_T1!CG427,[2]ListeGithub!$I$2:$K$111,3,FALSE)=$A$1,Pres_2017_T1!CI427,0),0)</f>
        <v>0</v>
      </c>
      <c r="BT427">
        <f ca="1">_xlfn.IFNA(IF(VLOOKUP(Pres_2017_T1!CN427,[2]ListeGithub!$I$2:$K$111,3,FALSE)=$A$1,Pres_2017_T1!CP427,0),0)</f>
        <v>0</v>
      </c>
      <c r="CA427">
        <f t="shared" ca="1" si="6"/>
        <v>10574</v>
      </c>
    </row>
    <row r="428" spans="1:79" x14ac:dyDescent="0.75">
      <c r="A428" t="str">
        <v>78_03</v>
      </c>
      <c r="B428">
        <f ca="1">_xlfn.IFNA(IF(VLOOKUP(Pres_2017_T1!V428,[2]ListeGithub!$I$2:$K$111,3,FALSE)=$A$1,Pres_2017_T1!X428,0),0)</f>
        <v>0</v>
      </c>
      <c r="I428">
        <f ca="1">_xlfn.IFNA(IF(VLOOKUP(Pres_2017_T1!AC428,[2]ListeGithub!$I$2:$K$111,3,FALSE)=$A$1,Pres_2017_T1!AE428,0),0)</f>
        <v>0</v>
      </c>
      <c r="P428">
        <f ca="1">_xlfn.IFNA(IF(VLOOKUP(Pres_2017_T1!AJ428,[2]ListeGithub!$I$2:$K$111,3,FALSE)=$A$1,Pres_2017_T1!AL428,0),0)</f>
        <v>0</v>
      </c>
      <c r="W428">
        <f ca="1">_xlfn.IFNA(IF(VLOOKUP(Pres_2017_T1!AQ428,[2]ListeGithub!$I$2:$K$111,3,FALSE)=$A$1,Pres_2017_T1!AS428,0),0)</f>
        <v>6157</v>
      </c>
      <c r="AD428">
        <f ca="1">_xlfn.IFNA(IF(VLOOKUP(Pres_2017_T1!AX428,[2]ListeGithub!$I$2:$K$111,3,FALSE)=$A$1,Pres_2017_T1!AZ428,0),0)</f>
        <v>0</v>
      </c>
      <c r="AK428">
        <f ca="1">_xlfn.IFNA(IF(VLOOKUP(Pres_2017_T1!BE428,[2]ListeGithub!$I$2:$K$111,3,FALSE)=$A$1,Pres_2017_T1!BG428,0),0)</f>
        <v>2293</v>
      </c>
      <c r="AR428">
        <f ca="1">_xlfn.IFNA(IF(VLOOKUP(Pres_2017_T1!BL428,[2]ListeGithub!$I$2:$K$111,3,FALSE)=$A$1,Pres_2017_T1!BN428,0),0)</f>
        <v>0</v>
      </c>
      <c r="AY428">
        <f ca="1">_xlfn.IFNA(IF(VLOOKUP(Pres_2017_T1!BS428,[2]ListeGithub!$I$2:$K$111,3,FALSE)=$A$1,Pres_2017_T1!BU428,0),0)</f>
        <v>0</v>
      </c>
      <c r="BF428">
        <f ca="1">_xlfn.IFNA(IF(VLOOKUP(Pres_2017_T1!BZ428,[2]ListeGithub!$I$2:$K$111,3,FALSE)=$A$1,Pres_2017_T1!CB428,0),0)</f>
        <v>0</v>
      </c>
      <c r="BM428">
        <f ca="1">_xlfn.IFNA(IF(VLOOKUP(Pres_2017_T1!CG428,[2]ListeGithub!$I$2:$K$111,3,FALSE)=$A$1,Pres_2017_T1!CI428,0),0)</f>
        <v>0</v>
      </c>
      <c r="BT428">
        <f ca="1">_xlfn.IFNA(IF(VLOOKUP(Pres_2017_T1!CN428,[2]ListeGithub!$I$2:$K$111,3,FALSE)=$A$1,Pres_2017_T1!CP428,0),0)</f>
        <v>0</v>
      </c>
      <c r="CA428">
        <f t="shared" ca="1" si="6"/>
        <v>8450</v>
      </c>
    </row>
    <row r="429" spans="1:79" x14ac:dyDescent="0.75">
      <c r="A429" t="str">
        <v>78_04</v>
      </c>
      <c r="B429">
        <f ca="1">_xlfn.IFNA(IF(VLOOKUP(Pres_2017_T1!V429,[2]ListeGithub!$I$2:$K$111,3,FALSE)=$A$1,Pres_2017_T1!X429,0),0)</f>
        <v>0</v>
      </c>
      <c r="I429">
        <f ca="1">_xlfn.IFNA(IF(VLOOKUP(Pres_2017_T1!AC429,[2]ListeGithub!$I$2:$K$111,3,FALSE)=$A$1,Pres_2017_T1!AE429,0),0)</f>
        <v>0</v>
      </c>
      <c r="P429">
        <f ca="1">_xlfn.IFNA(IF(VLOOKUP(Pres_2017_T1!AJ429,[2]ListeGithub!$I$2:$K$111,3,FALSE)=$A$1,Pres_2017_T1!AL429,0),0)</f>
        <v>0</v>
      </c>
      <c r="W429">
        <f ca="1">_xlfn.IFNA(IF(VLOOKUP(Pres_2017_T1!AQ429,[2]ListeGithub!$I$2:$K$111,3,FALSE)=$A$1,Pres_2017_T1!AS429,0),0)</f>
        <v>5985</v>
      </c>
      <c r="AD429">
        <f ca="1">_xlfn.IFNA(IF(VLOOKUP(Pres_2017_T1!AX429,[2]ListeGithub!$I$2:$K$111,3,FALSE)=$A$1,Pres_2017_T1!AZ429,0),0)</f>
        <v>0</v>
      </c>
      <c r="AK429">
        <f ca="1">_xlfn.IFNA(IF(VLOOKUP(Pres_2017_T1!BE429,[2]ListeGithub!$I$2:$K$111,3,FALSE)=$A$1,Pres_2017_T1!BG429,0),0)</f>
        <v>2439</v>
      </c>
      <c r="AR429">
        <f ca="1">_xlfn.IFNA(IF(VLOOKUP(Pres_2017_T1!BL429,[2]ListeGithub!$I$2:$K$111,3,FALSE)=$A$1,Pres_2017_T1!BN429,0),0)</f>
        <v>0</v>
      </c>
      <c r="AY429">
        <f ca="1">_xlfn.IFNA(IF(VLOOKUP(Pres_2017_T1!BS429,[2]ListeGithub!$I$2:$K$111,3,FALSE)=$A$1,Pres_2017_T1!BU429,0),0)</f>
        <v>0</v>
      </c>
      <c r="BF429">
        <f ca="1">_xlfn.IFNA(IF(VLOOKUP(Pres_2017_T1!BZ429,[2]ListeGithub!$I$2:$K$111,3,FALSE)=$A$1,Pres_2017_T1!CB429,0),0)</f>
        <v>0</v>
      </c>
      <c r="BM429">
        <f ca="1">_xlfn.IFNA(IF(VLOOKUP(Pres_2017_T1!CG429,[2]ListeGithub!$I$2:$K$111,3,FALSE)=$A$1,Pres_2017_T1!CI429,0),0)</f>
        <v>0</v>
      </c>
      <c r="BT429">
        <f ca="1">_xlfn.IFNA(IF(VLOOKUP(Pres_2017_T1!CN429,[2]ListeGithub!$I$2:$K$111,3,FALSE)=$A$1,Pres_2017_T1!CP429,0),0)</f>
        <v>0</v>
      </c>
      <c r="CA429">
        <f t="shared" ca="1" si="6"/>
        <v>8424</v>
      </c>
    </row>
    <row r="430" spans="1:79" x14ac:dyDescent="0.75">
      <c r="A430" t="str">
        <v>78_05</v>
      </c>
      <c r="B430">
        <f ca="1">_xlfn.IFNA(IF(VLOOKUP(Pres_2017_T1!V430,[2]ListeGithub!$I$2:$K$111,3,FALSE)=$A$1,Pres_2017_T1!X430,0),0)</f>
        <v>0</v>
      </c>
      <c r="I430">
        <f ca="1">_xlfn.IFNA(IF(VLOOKUP(Pres_2017_T1!AC430,[2]ListeGithub!$I$2:$K$111,3,FALSE)=$A$1,Pres_2017_T1!AE430,0),0)</f>
        <v>0</v>
      </c>
      <c r="P430">
        <f ca="1">_xlfn.IFNA(IF(VLOOKUP(Pres_2017_T1!AJ430,[2]ListeGithub!$I$2:$K$111,3,FALSE)=$A$1,Pres_2017_T1!AL430,0),0)</f>
        <v>0</v>
      </c>
      <c r="W430">
        <f ca="1">_xlfn.IFNA(IF(VLOOKUP(Pres_2017_T1!AQ430,[2]ListeGithub!$I$2:$K$111,3,FALSE)=$A$1,Pres_2017_T1!AS430,0),0)</f>
        <v>5744</v>
      </c>
      <c r="AD430">
        <f ca="1">_xlfn.IFNA(IF(VLOOKUP(Pres_2017_T1!AX430,[2]ListeGithub!$I$2:$K$111,3,FALSE)=$A$1,Pres_2017_T1!AZ430,0),0)</f>
        <v>0</v>
      </c>
      <c r="AK430">
        <f ca="1">_xlfn.IFNA(IF(VLOOKUP(Pres_2017_T1!BE430,[2]ListeGithub!$I$2:$K$111,3,FALSE)=$A$1,Pres_2017_T1!BG430,0),0)</f>
        <v>1988</v>
      </c>
      <c r="AR430">
        <f ca="1">_xlfn.IFNA(IF(VLOOKUP(Pres_2017_T1!BL430,[2]ListeGithub!$I$2:$K$111,3,FALSE)=$A$1,Pres_2017_T1!BN430,0),0)</f>
        <v>0</v>
      </c>
      <c r="AY430">
        <f ca="1">_xlfn.IFNA(IF(VLOOKUP(Pres_2017_T1!BS430,[2]ListeGithub!$I$2:$K$111,3,FALSE)=$A$1,Pres_2017_T1!BU430,0),0)</f>
        <v>0</v>
      </c>
      <c r="BF430">
        <f ca="1">_xlfn.IFNA(IF(VLOOKUP(Pres_2017_T1!BZ430,[2]ListeGithub!$I$2:$K$111,3,FALSE)=$A$1,Pres_2017_T1!CB430,0),0)</f>
        <v>0</v>
      </c>
      <c r="BM430">
        <f ca="1">_xlfn.IFNA(IF(VLOOKUP(Pres_2017_T1!CG430,[2]ListeGithub!$I$2:$K$111,3,FALSE)=$A$1,Pres_2017_T1!CI430,0),0)</f>
        <v>0</v>
      </c>
      <c r="BT430">
        <f ca="1">_xlfn.IFNA(IF(VLOOKUP(Pres_2017_T1!CN430,[2]ListeGithub!$I$2:$K$111,3,FALSE)=$A$1,Pres_2017_T1!CP430,0),0)</f>
        <v>0</v>
      </c>
      <c r="CA430">
        <f t="shared" ca="1" si="6"/>
        <v>7732</v>
      </c>
    </row>
    <row r="431" spans="1:79" x14ac:dyDescent="0.75">
      <c r="A431" t="str">
        <v>78_06</v>
      </c>
      <c r="B431">
        <f ca="1">_xlfn.IFNA(IF(VLOOKUP(Pres_2017_T1!V431,[2]ListeGithub!$I$2:$K$111,3,FALSE)=$A$1,Pres_2017_T1!X431,0),0)</f>
        <v>0</v>
      </c>
      <c r="I431">
        <f ca="1">_xlfn.IFNA(IF(VLOOKUP(Pres_2017_T1!AC431,[2]ListeGithub!$I$2:$K$111,3,FALSE)=$A$1,Pres_2017_T1!AE431,0),0)</f>
        <v>0</v>
      </c>
      <c r="P431">
        <f ca="1">_xlfn.IFNA(IF(VLOOKUP(Pres_2017_T1!AJ431,[2]ListeGithub!$I$2:$K$111,3,FALSE)=$A$1,Pres_2017_T1!AL431,0),0)</f>
        <v>0</v>
      </c>
      <c r="W431">
        <f ca="1">_xlfn.IFNA(IF(VLOOKUP(Pres_2017_T1!AQ431,[2]ListeGithub!$I$2:$K$111,3,FALSE)=$A$1,Pres_2017_T1!AS431,0),0)</f>
        <v>6195</v>
      </c>
      <c r="AD431">
        <f ca="1">_xlfn.IFNA(IF(VLOOKUP(Pres_2017_T1!AX431,[2]ListeGithub!$I$2:$K$111,3,FALSE)=$A$1,Pres_2017_T1!AZ431,0),0)</f>
        <v>0</v>
      </c>
      <c r="AK431">
        <f ca="1">_xlfn.IFNA(IF(VLOOKUP(Pres_2017_T1!BE431,[2]ListeGithub!$I$2:$K$111,3,FALSE)=$A$1,Pres_2017_T1!BG431,0),0)</f>
        <v>2106</v>
      </c>
      <c r="AR431">
        <f ca="1">_xlfn.IFNA(IF(VLOOKUP(Pres_2017_T1!BL431,[2]ListeGithub!$I$2:$K$111,3,FALSE)=$A$1,Pres_2017_T1!BN431,0),0)</f>
        <v>0</v>
      </c>
      <c r="AY431">
        <f ca="1">_xlfn.IFNA(IF(VLOOKUP(Pres_2017_T1!BS431,[2]ListeGithub!$I$2:$K$111,3,FALSE)=$A$1,Pres_2017_T1!BU431,0),0)</f>
        <v>0</v>
      </c>
      <c r="BF431">
        <f ca="1">_xlfn.IFNA(IF(VLOOKUP(Pres_2017_T1!BZ431,[2]ListeGithub!$I$2:$K$111,3,FALSE)=$A$1,Pres_2017_T1!CB431,0),0)</f>
        <v>0</v>
      </c>
      <c r="BM431">
        <f ca="1">_xlfn.IFNA(IF(VLOOKUP(Pres_2017_T1!CG431,[2]ListeGithub!$I$2:$K$111,3,FALSE)=$A$1,Pres_2017_T1!CI431,0),0)</f>
        <v>0</v>
      </c>
      <c r="BT431">
        <f ca="1">_xlfn.IFNA(IF(VLOOKUP(Pres_2017_T1!CN431,[2]ListeGithub!$I$2:$K$111,3,FALSE)=$A$1,Pres_2017_T1!CP431,0),0)</f>
        <v>0</v>
      </c>
      <c r="CA431">
        <f t="shared" ca="1" si="6"/>
        <v>8301</v>
      </c>
    </row>
    <row r="432" spans="1:79" x14ac:dyDescent="0.75">
      <c r="A432" t="str">
        <v>78_07</v>
      </c>
      <c r="B432">
        <f ca="1">_xlfn.IFNA(IF(VLOOKUP(Pres_2017_T1!V432,[2]ListeGithub!$I$2:$K$111,3,FALSE)=$A$1,Pres_2017_T1!X432,0),0)</f>
        <v>0</v>
      </c>
      <c r="I432">
        <f ca="1">_xlfn.IFNA(IF(VLOOKUP(Pres_2017_T1!AC432,[2]ListeGithub!$I$2:$K$111,3,FALSE)=$A$1,Pres_2017_T1!AE432,0),0)</f>
        <v>0</v>
      </c>
      <c r="P432">
        <f ca="1">_xlfn.IFNA(IF(VLOOKUP(Pres_2017_T1!AJ432,[2]ListeGithub!$I$2:$K$111,3,FALSE)=$A$1,Pres_2017_T1!AL432,0),0)</f>
        <v>0</v>
      </c>
      <c r="W432">
        <f ca="1">_xlfn.IFNA(IF(VLOOKUP(Pres_2017_T1!AQ432,[2]ListeGithub!$I$2:$K$111,3,FALSE)=$A$1,Pres_2017_T1!AS432,0),0)</f>
        <v>9850</v>
      </c>
      <c r="AD432">
        <f ca="1">_xlfn.IFNA(IF(VLOOKUP(Pres_2017_T1!AX432,[2]ListeGithub!$I$2:$K$111,3,FALSE)=$A$1,Pres_2017_T1!AZ432,0),0)</f>
        <v>0</v>
      </c>
      <c r="AK432">
        <f ca="1">_xlfn.IFNA(IF(VLOOKUP(Pres_2017_T1!BE432,[2]ListeGithub!$I$2:$K$111,3,FALSE)=$A$1,Pres_2017_T1!BG432,0),0)</f>
        <v>3113</v>
      </c>
      <c r="AR432">
        <f ca="1">_xlfn.IFNA(IF(VLOOKUP(Pres_2017_T1!BL432,[2]ListeGithub!$I$2:$K$111,3,FALSE)=$A$1,Pres_2017_T1!BN432,0),0)</f>
        <v>0</v>
      </c>
      <c r="AY432">
        <f ca="1">_xlfn.IFNA(IF(VLOOKUP(Pres_2017_T1!BS432,[2]ListeGithub!$I$2:$K$111,3,FALSE)=$A$1,Pres_2017_T1!BU432,0),0)</f>
        <v>0</v>
      </c>
      <c r="BF432">
        <f ca="1">_xlfn.IFNA(IF(VLOOKUP(Pres_2017_T1!BZ432,[2]ListeGithub!$I$2:$K$111,3,FALSE)=$A$1,Pres_2017_T1!CB432,0),0)</f>
        <v>0</v>
      </c>
      <c r="BM432">
        <f ca="1">_xlfn.IFNA(IF(VLOOKUP(Pres_2017_T1!CG432,[2]ListeGithub!$I$2:$K$111,3,FALSE)=$A$1,Pres_2017_T1!CI432,0),0)</f>
        <v>0</v>
      </c>
      <c r="BT432">
        <f ca="1">_xlfn.IFNA(IF(VLOOKUP(Pres_2017_T1!CN432,[2]ListeGithub!$I$2:$K$111,3,FALSE)=$A$1,Pres_2017_T1!CP432,0),0)</f>
        <v>0</v>
      </c>
      <c r="CA432">
        <f t="shared" ca="1" si="6"/>
        <v>12963</v>
      </c>
    </row>
    <row r="433" spans="1:79" x14ac:dyDescent="0.75">
      <c r="A433" t="str">
        <v>78_08</v>
      </c>
      <c r="B433">
        <f ca="1">_xlfn.IFNA(IF(VLOOKUP(Pres_2017_T1!V433,[2]ListeGithub!$I$2:$K$111,3,FALSE)=$A$1,Pres_2017_T1!X433,0),0)</f>
        <v>0</v>
      </c>
      <c r="I433">
        <f ca="1">_xlfn.IFNA(IF(VLOOKUP(Pres_2017_T1!AC433,[2]ListeGithub!$I$2:$K$111,3,FALSE)=$A$1,Pres_2017_T1!AE433,0),0)</f>
        <v>0</v>
      </c>
      <c r="P433">
        <f ca="1">_xlfn.IFNA(IF(VLOOKUP(Pres_2017_T1!AJ433,[2]ListeGithub!$I$2:$K$111,3,FALSE)=$A$1,Pres_2017_T1!AL433,0),0)</f>
        <v>11838</v>
      </c>
      <c r="W433">
        <f ca="1">_xlfn.IFNA(IF(VLOOKUP(Pres_2017_T1!AQ433,[2]ListeGithub!$I$2:$K$111,3,FALSE)=$A$1,Pres_2017_T1!AS433,0),0)</f>
        <v>0</v>
      </c>
      <c r="AD433">
        <f ca="1">_xlfn.IFNA(IF(VLOOKUP(Pres_2017_T1!AX433,[2]ListeGithub!$I$2:$K$111,3,FALSE)=$A$1,Pres_2017_T1!AZ433,0),0)</f>
        <v>0</v>
      </c>
      <c r="AK433">
        <f ca="1">_xlfn.IFNA(IF(VLOOKUP(Pres_2017_T1!BE433,[2]ListeGithub!$I$2:$K$111,3,FALSE)=$A$1,Pres_2017_T1!BG433,0),0)</f>
        <v>2613</v>
      </c>
      <c r="AR433">
        <f ca="1">_xlfn.IFNA(IF(VLOOKUP(Pres_2017_T1!BL433,[2]ListeGithub!$I$2:$K$111,3,FALSE)=$A$1,Pres_2017_T1!BN433,0),0)</f>
        <v>0</v>
      </c>
      <c r="AY433">
        <f ca="1">_xlfn.IFNA(IF(VLOOKUP(Pres_2017_T1!BS433,[2]ListeGithub!$I$2:$K$111,3,FALSE)=$A$1,Pres_2017_T1!BU433,0),0)</f>
        <v>0</v>
      </c>
      <c r="BF433">
        <f ca="1">_xlfn.IFNA(IF(VLOOKUP(Pres_2017_T1!BZ433,[2]ListeGithub!$I$2:$K$111,3,FALSE)=$A$1,Pres_2017_T1!CB433,0),0)</f>
        <v>0</v>
      </c>
      <c r="BM433">
        <f ca="1">_xlfn.IFNA(IF(VLOOKUP(Pres_2017_T1!CG433,[2]ListeGithub!$I$2:$K$111,3,FALSE)=$A$1,Pres_2017_T1!CI433,0),0)</f>
        <v>0</v>
      </c>
      <c r="BT433">
        <f ca="1">_xlfn.IFNA(IF(VLOOKUP(Pres_2017_T1!CN433,[2]ListeGithub!$I$2:$K$111,3,FALSE)=$A$1,Pres_2017_T1!CP433,0),0)</f>
        <v>0</v>
      </c>
      <c r="CA433">
        <f t="shared" ca="1" si="6"/>
        <v>14451</v>
      </c>
    </row>
    <row r="434" spans="1:79" x14ac:dyDescent="0.75">
      <c r="A434" t="str">
        <v>78_09</v>
      </c>
      <c r="B434">
        <f ca="1">_xlfn.IFNA(IF(VLOOKUP(Pres_2017_T1!V434,[2]ListeGithub!$I$2:$K$111,3,FALSE)=$A$1,Pres_2017_T1!X434,0),0)</f>
        <v>0</v>
      </c>
      <c r="I434">
        <f ca="1">_xlfn.IFNA(IF(VLOOKUP(Pres_2017_T1!AC434,[2]ListeGithub!$I$2:$K$111,3,FALSE)=$A$1,Pres_2017_T1!AE434,0),0)</f>
        <v>0</v>
      </c>
      <c r="P434">
        <f ca="1">_xlfn.IFNA(IF(VLOOKUP(Pres_2017_T1!AJ434,[2]ListeGithub!$I$2:$K$111,3,FALSE)=$A$1,Pres_2017_T1!AL434,0),0)</f>
        <v>15110</v>
      </c>
      <c r="W434">
        <f ca="1">_xlfn.IFNA(IF(VLOOKUP(Pres_2017_T1!AQ434,[2]ListeGithub!$I$2:$K$111,3,FALSE)=$A$1,Pres_2017_T1!AS434,0),0)</f>
        <v>0</v>
      </c>
      <c r="AD434">
        <f ca="1">_xlfn.IFNA(IF(VLOOKUP(Pres_2017_T1!AX434,[2]ListeGithub!$I$2:$K$111,3,FALSE)=$A$1,Pres_2017_T1!AZ434,0),0)</f>
        <v>0</v>
      </c>
      <c r="AK434">
        <f ca="1">_xlfn.IFNA(IF(VLOOKUP(Pres_2017_T1!BE434,[2]ListeGithub!$I$2:$K$111,3,FALSE)=$A$1,Pres_2017_T1!BG434,0),0)</f>
        <v>4074</v>
      </c>
      <c r="AR434">
        <f ca="1">_xlfn.IFNA(IF(VLOOKUP(Pres_2017_T1!BL434,[2]ListeGithub!$I$2:$K$111,3,FALSE)=$A$1,Pres_2017_T1!BN434,0),0)</f>
        <v>0</v>
      </c>
      <c r="AY434">
        <f ca="1">_xlfn.IFNA(IF(VLOOKUP(Pres_2017_T1!BS434,[2]ListeGithub!$I$2:$K$111,3,FALSE)=$A$1,Pres_2017_T1!BU434,0),0)</f>
        <v>0</v>
      </c>
      <c r="BF434">
        <f ca="1">_xlfn.IFNA(IF(VLOOKUP(Pres_2017_T1!BZ434,[2]ListeGithub!$I$2:$K$111,3,FALSE)=$A$1,Pres_2017_T1!CB434,0),0)</f>
        <v>0</v>
      </c>
      <c r="BM434">
        <f ca="1">_xlfn.IFNA(IF(VLOOKUP(Pres_2017_T1!CG434,[2]ListeGithub!$I$2:$K$111,3,FALSE)=$A$1,Pres_2017_T1!CI434,0),0)</f>
        <v>0</v>
      </c>
      <c r="BT434">
        <f ca="1">_xlfn.IFNA(IF(VLOOKUP(Pres_2017_T1!CN434,[2]ListeGithub!$I$2:$K$111,3,FALSE)=$A$1,Pres_2017_T1!CP434,0),0)</f>
        <v>0</v>
      </c>
      <c r="CA434">
        <f t="shared" ca="1" si="6"/>
        <v>19184</v>
      </c>
    </row>
    <row r="435" spans="1:79" x14ac:dyDescent="0.75">
      <c r="A435" t="str">
        <v>78_10</v>
      </c>
      <c r="B435">
        <f ca="1">_xlfn.IFNA(IF(VLOOKUP(Pres_2017_T1!V435,[2]ListeGithub!$I$2:$K$111,3,FALSE)=$A$1,Pres_2017_T1!X435,0),0)</f>
        <v>0</v>
      </c>
      <c r="I435">
        <f ca="1">_xlfn.IFNA(IF(VLOOKUP(Pres_2017_T1!AC435,[2]ListeGithub!$I$2:$K$111,3,FALSE)=$A$1,Pres_2017_T1!AE435,0),0)</f>
        <v>0</v>
      </c>
      <c r="P435">
        <f ca="1">_xlfn.IFNA(IF(VLOOKUP(Pres_2017_T1!AJ435,[2]ListeGithub!$I$2:$K$111,3,FALSE)=$A$1,Pres_2017_T1!AL435,0),0)</f>
        <v>0</v>
      </c>
      <c r="W435">
        <f ca="1">_xlfn.IFNA(IF(VLOOKUP(Pres_2017_T1!AQ435,[2]ListeGithub!$I$2:$K$111,3,FALSE)=$A$1,Pres_2017_T1!AS435,0),0)</f>
        <v>10322</v>
      </c>
      <c r="AD435">
        <f ca="1">_xlfn.IFNA(IF(VLOOKUP(Pres_2017_T1!AX435,[2]ListeGithub!$I$2:$K$111,3,FALSE)=$A$1,Pres_2017_T1!AZ435,0),0)</f>
        <v>0</v>
      </c>
      <c r="AK435">
        <f ca="1">_xlfn.IFNA(IF(VLOOKUP(Pres_2017_T1!BE435,[2]ListeGithub!$I$2:$K$111,3,FALSE)=$A$1,Pres_2017_T1!BG435,0),0)</f>
        <v>3892</v>
      </c>
      <c r="AR435">
        <f ca="1">_xlfn.IFNA(IF(VLOOKUP(Pres_2017_T1!BL435,[2]ListeGithub!$I$2:$K$111,3,FALSE)=$A$1,Pres_2017_T1!BN435,0),0)</f>
        <v>0</v>
      </c>
      <c r="AY435">
        <f ca="1">_xlfn.IFNA(IF(VLOOKUP(Pres_2017_T1!BS435,[2]ListeGithub!$I$2:$K$111,3,FALSE)=$A$1,Pres_2017_T1!BU435,0),0)</f>
        <v>0</v>
      </c>
      <c r="BF435">
        <f ca="1">_xlfn.IFNA(IF(VLOOKUP(Pres_2017_T1!BZ435,[2]ListeGithub!$I$2:$K$111,3,FALSE)=$A$1,Pres_2017_T1!CB435,0),0)</f>
        <v>0</v>
      </c>
      <c r="BM435">
        <f ca="1">_xlfn.IFNA(IF(VLOOKUP(Pres_2017_T1!CG435,[2]ListeGithub!$I$2:$K$111,3,FALSE)=$A$1,Pres_2017_T1!CI435,0),0)</f>
        <v>0</v>
      </c>
      <c r="BT435">
        <f ca="1">_xlfn.IFNA(IF(VLOOKUP(Pres_2017_T1!CN435,[2]ListeGithub!$I$2:$K$111,3,FALSE)=$A$1,Pres_2017_T1!CP435,0),0)</f>
        <v>0</v>
      </c>
      <c r="CA435">
        <f t="shared" ca="1" si="6"/>
        <v>14214</v>
      </c>
    </row>
    <row r="436" spans="1:79" x14ac:dyDescent="0.75">
      <c r="A436" t="str">
        <v>78_11</v>
      </c>
      <c r="B436">
        <f ca="1">_xlfn.IFNA(IF(VLOOKUP(Pres_2017_T1!V436,[2]ListeGithub!$I$2:$K$111,3,FALSE)=$A$1,Pres_2017_T1!X436,0),0)</f>
        <v>0</v>
      </c>
      <c r="I436">
        <f ca="1">_xlfn.IFNA(IF(VLOOKUP(Pres_2017_T1!AC436,[2]ListeGithub!$I$2:$K$111,3,FALSE)=$A$1,Pres_2017_T1!AE436,0),0)</f>
        <v>0</v>
      </c>
      <c r="P436">
        <f ca="1">_xlfn.IFNA(IF(VLOOKUP(Pres_2017_T1!AJ436,[2]ListeGithub!$I$2:$K$111,3,FALSE)=$A$1,Pres_2017_T1!AL436,0),0)</f>
        <v>0</v>
      </c>
      <c r="W436">
        <f ca="1">_xlfn.IFNA(IF(VLOOKUP(Pres_2017_T1!AQ436,[2]ListeGithub!$I$2:$K$111,3,FALSE)=$A$1,Pres_2017_T1!AS436,0),0)</f>
        <v>0</v>
      </c>
      <c r="AD436">
        <f ca="1">_xlfn.IFNA(IF(VLOOKUP(Pres_2017_T1!AX436,[2]ListeGithub!$I$2:$K$111,3,FALSE)=$A$1,Pres_2017_T1!AZ436,0),0)</f>
        <v>6272</v>
      </c>
      <c r="AK436">
        <f ca="1">_xlfn.IFNA(IF(VLOOKUP(Pres_2017_T1!BE436,[2]ListeGithub!$I$2:$K$111,3,FALSE)=$A$1,Pres_2017_T1!BG436,0),0)</f>
        <v>2303</v>
      </c>
      <c r="AR436">
        <f ca="1">_xlfn.IFNA(IF(VLOOKUP(Pres_2017_T1!BL436,[2]ListeGithub!$I$2:$K$111,3,FALSE)=$A$1,Pres_2017_T1!BN436,0),0)</f>
        <v>0</v>
      </c>
      <c r="AY436">
        <f ca="1">_xlfn.IFNA(IF(VLOOKUP(Pres_2017_T1!BS436,[2]ListeGithub!$I$2:$K$111,3,FALSE)=$A$1,Pres_2017_T1!BU436,0),0)</f>
        <v>0</v>
      </c>
      <c r="BF436">
        <f ca="1">_xlfn.IFNA(IF(VLOOKUP(Pres_2017_T1!BZ436,[2]ListeGithub!$I$2:$K$111,3,FALSE)=$A$1,Pres_2017_T1!CB436,0),0)</f>
        <v>0</v>
      </c>
      <c r="BM436">
        <f ca="1">_xlfn.IFNA(IF(VLOOKUP(Pres_2017_T1!CG436,[2]ListeGithub!$I$2:$K$111,3,FALSE)=$A$1,Pres_2017_T1!CI436,0),0)</f>
        <v>0</v>
      </c>
      <c r="BT436">
        <f ca="1">_xlfn.IFNA(IF(VLOOKUP(Pres_2017_T1!CN436,[2]ListeGithub!$I$2:$K$111,3,FALSE)=$A$1,Pres_2017_T1!CP436,0),0)</f>
        <v>0</v>
      </c>
      <c r="CA436">
        <f t="shared" ca="1" si="6"/>
        <v>8575</v>
      </c>
    </row>
    <row r="437" spans="1:79" x14ac:dyDescent="0.75">
      <c r="A437" t="str">
        <v>78_12</v>
      </c>
      <c r="B437">
        <f ca="1">_xlfn.IFNA(IF(VLOOKUP(Pres_2017_T1!V437,[2]ListeGithub!$I$2:$K$111,3,FALSE)=$A$1,Pres_2017_T1!X437,0),0)</f>
        <v>0</v>
      </c>
      <c r="I437">
        <f ca="1">_xlfn.IFNA(IF(VLOOKUP(Pres_2017_T1!AC437,[2]ListeGithub!$I$2:$K$111,3,FALSE)=$A$1,Pres_2017_T1!AE437,0),0)</f>
        <v>0</v>
      </c>
      <c r="P437">
        <f ca="1">_xlfn.IFNA(IF(VLOOKUP(Pres_2017_T1!AJ437,[2]ListeGithub!$I$2:$K$111,3,FALSE)=$A$1,Pres_2017_T1!AL437,0),0)</f>
        <v>0</v>
      </c>
      <c r="W437">
        <f ca="1">_xlfn.IFNA(IF(VLOOKUP(Pres_2017_T1!AQ437,[2]ListeGithub!$I$2:$K$111,3,FALSE)=$A$1,Pres_2017_T1!AS437,0),0)</f>
        <v>6896</v>
      </c>
      <c r="AD437">
        <f ca="1">_xlfn.IFNA(IF(VLOOKUP(Pres_2017_T1!AX437,[2]ListeGithub!$I$2:$K$111,3,FALSE)=$A$1,Pres_2017_T1!AZ437,0),0)</f>
        <v>0</v>
      </c>
      <c r="AK437">
        <f ca="1">_xlfn.IFNA(IF(VLOOKUP(Pres_2017_T1!BE437,[2]ListeGithub!$I$2:$K$111,3,FALSE)=$A$1,Pres_2017_T1!BG437,0),0)</f>
        <v>2702</v>
      </c>
      <c r="AR437">
        <f ca="1">_xlfn.IFNA(IF(VLOOKUP(Pres_2017_T1!BL437,[2]ListeGithub!$I$2:$K$111,3,FALSE)=$A$1,Pres_2017_T1!BN437,0),0)</f>
        <v>0</v>
      </c>
      <c r="AY437">
        <f ca="1">_xlfn.IFNA(IF(VLOOKUP(Pres_2017_T1!BS437,[2]ListeGithub!$I$2:$K$111,3,FALSE)=$A$1,Pres_2017_T1!BU437,0),0)</f>
        <v>0</v>
      </c>
      <c r="BF437">
        <f ca="1">_xlfn.IFNA(IF(VLOOKUP(Pres_2017_T1!BZ437,[2]ListeGithub!$I$2:$K$111,3,FALSE)=$A$1,Pres_2017_T1!CB437,0),0)</f>
        <v>0</v>
      </c>
      <c r="BM437">
        <f ca="1">_xlfn.IFNA(IF(VLOOKUP(Pres_2017_T1!CG437,[2]ListeGithub!$I$2:$K$111,3,FALSE)=$A$1,Pres_2017_T1!CI437,0),0)</f>
        <v>0</v>
      </c>
      <c r="BT437">
        <f ca="1">_xlfn.IFNA(IF(VLOOKUP(Pres_2017_T1!CN437,[2]ListeGithub!$I$2:$K$111,3,FALSE)=$A$1,Pres_2017_T1!CP437,0),0)</f>
        <v>0</v>
      </c>
      <c r="CA437">
        <f t="shared" ca="1" si="6"/>
        <v>9598</v>
      </c>
    </row>
    <row r="438" spans="1:79" x14ac:dyDescent="0.75">
      <c r="A438" t="str">
        <v>79_01</v>
      </c>
      <c r="B438">
        <f ca="1">_xlfn.IFNA(IF(VLOOKUP(Pres_2017_T1!V438,[2]ListeGithub!$I$2:$K$111,3,FALSE)=$A$1,Pres_2017_T1!X438,0),0)</f>
        <v>0</v>
      </c>
      <c r="I438">
        <f ca="1">_xlfn.IFNA(IF(VLOOKUP(Pres_2017_T1!AC438,[2]ListeGithub!$I$2:$K$111,3,FALSE)=$A$1,Pres_2017_T1!AE438,0),0)</f>
        <v>0</v>
      </c>
      <c r="P438">
        <f ca="1">_xlfn.IFNA(IF(VLOOKUP(Pres_2017_T1!AJ438,[2]ListeGithub!$I$2:$K$111,3,FALSE)=$A$1,Pres_2017_T1!AL438,0),0)</f>
        <v>0</v>
      </c>
      <c r="W438">
        <f ca="1">_xlfn.IFNA(IF(VLOOKUP(Pres_2017_T1!AQ438,[2]ListeGithub!$I$2:$K$111,3,FALSE)=$A$1,Pres_2017_T1!AS438,0),0)</f>
        <v>9862</v>
      </c>
      <c r="AD438">
        <f ca="1">_xlfn.IFNA(IF(VLOOKUP(Pres_2017_T1!AX438,[2]ListeGithub!$I$2:$K$111,3,FALSE)=$A$1,Pres_2017_T1!AZ438,0),0)</f>
        <v>0</v>
      </c>
      <c r="AK438">
        <f ca="1">_xlfn.IFNA(IF(VLOOKUP(Pres_2017_T1!BE438,[2]ListeGithub!$I$2:$K$111,3,FALSE)=$A$1,Pres_2017_T1!BG438,0),0)</f>
        <v>3261</v>
      </c>
      <c r="AR438">
        <f ca="1">_xlfn.IFNA(IF(VLOOKUP(Pres_2017_T1!BL438,[2]ListeGithub!$I$2:$K$111,3,FALSE)=$A$1,Pres_2017_T1!BN438,0),0)</f>
        <v>0</v>
      </c>
      <c r="AY438">
        <f ca="1">_xlfn.IFNA(IF(VLOOKUP(Pres_2017_T1!BS438,[2]ListeGithub!$I$2:$K$111,3,FALSE)=$A$1,Pres_2017_T1!BU438,0),0)</f>
        <v>0</v>
      </c>
      <c r="BF438">
        <f ca="1">_xlfn.IFNA(IF(VLOOKUP(Pres_2017_T1!BZ438,[2]ListeGithub!$I$2:$K$111,3,FALSE)=$A$1,Pres_2017_T1!CB438,0),0)</f>
        <v>0</v>
      </c>
      <c r="BM438">
        <f ca="1">_xlfn.IFNA(IF(VLOOKUP(Pres_2017_T1!CG438,[2]ListeGithub!$I$2:$K$111,3,FALSE)=$A$1,Pres_2017_T1!CI438,0),0)</f>
        <v>0</v>
      </c>
      <c r="BT438">
        <f ca="1">_xlfn.IFNA(IF(VLOOKUP(Pres_2017_T1!CN438,[2]ListeGithub!$I$2:$K$111,3,FALSE)=$A$1,Pres_2017_T1!CP438,0),0)</f>
        <v>0</v>
      </c>
      <c r="CA438">
        <f t="shared" ca="1" si="6"/>
        <v>13123</v>
      </c>
    </row>
    <row r="439" spans="1:79" x14ac:dyDescent="0.75">
      <c r="A439" t="str">
        <v>79_02</v>
      </c>
      <c r="B439">
        <f ca="1">_xlfn.IFNA(IF(VLOOKUP(Pres_2017_T1!V439,[2]ListeGithub!$I$2:$K$111,3,FALSE)=$A$1,Pres_2017_T1!X439,0),0)</f>
        <v>0</v>
      </c>
      <c r="I439">
        <f ca="1">_xlfn.IFNA(IF(VLOOKUP(Pres_2017_T1!AC439,[2]ListeGithub!$I$2:$K$111,3,FALSE)=$A$1,Pres_2017_T1!AE439,0),0)</f>
        <v>0</v>
      </c>
      <c r="P439">
        <f ca="1">_xlfn.IFNA(IF(VLOOKUP(Pres_2017_T1!AJ439,[2]ListeGithub!$I$2:$K$111,3,FALSE)=$A$1,Pres_2017_T1!AL439,0),0)</f>
        <v>15235</v>
      </c>
      <c r="W439">
        <f ca="1">_xlfn.IFNA(IF(VLOOKUP(Pres_2017_T1!AQ439,[2]ListeGithub!$I$2:$K$111,3,FALSE)=$A$1,Pres_2017_T1!AS439,0),0)</f>
        <v>0</v>
      </c>
      <c r="AD439">
        <f ca="1">_xlfn.IFNA(IF(VLOOKUP(Pres_2017_T1!AX439,[2]ListeGithub!$I$2:$K$111,3,FALSE)=$A$1,Pres_2017_T1!AZ439,0),0)</f>
        <v>0</v>
      </c>
      <c r="AK439">
        <f ca="1">_xlfn.IFNA(IF(VLOOKUP(Pres_2017_T1!BE439,[2]ListeGithub!$I$2:$K$111,3,FALSE)=$A$1,Pres_2017_T1!BG439,0),0)</f>
        <v>4050</v>
      </c>
      <c r="AR439">
        <f ca="1">_xlfn.IFNA(IF(VLOOKUP(Pres_2017_T1!BL439,[2]ListeGithub!$I$2:$K$111,3,FALSE)=$A$1,Pres_2017_T1!BN439,0),0)</f>
        <v>0</v>
      </c>
      <c r="AY439">
        <f ca="1">_xlfn.IFNA(IF(VLOOKUP(Pres_2017_T1!BS439,[2]ListeGithub!$I$2:$K$111,3,FALSE)=$A$1,Pres_2017_T1!BU439,0),0)</f>
        <v>0</v>
      </c>
      <c r="BF439">
        <f ca="1">_xlfn.IFNA(IF(VLOOKUP(Pres_2017_T1!BZ439,[2]ListeGithub!$I$2:$K$111,3,FALSE)=$A$1,Pres_2017_T1!CB439,0),0)</f>
        <v>0</v>
      </c>
      <c r="BM439">
        <f ca="1">_xlfn.IFNA(IF(VLOOKUP(Pres_2017_T1!CG439,[2]ListeGithub!$I$2:$K$111,3,FALSE)=$A$1,Pres_2017_T1!CI439,0),0)</f>
        <v>0</v>
      </c>
      <c r="BT439">
        <f ca="1">_xlfn.IFNA(IF(VLOOKUP(Pres_2017_T1!CN439,[2]ListeGithub!$I$2:$K$111,3,FALSE)=$A$1,Pres_2017_T1!CP439,0),0)</f>
        <v>0</v>
      </c>
      <c r="CA439">
        <f t="shared" ca="1" si="6"/>
        <v>19285</v>
      </c>
    </row>
    <row r="440" spans="1:79" x14ac:dyDescent="0.75">
      <c r="A440" t="str">
        <v>79_03</v>
      </c>
      <c r="B440">
        <f ca="1">_xlfn.IFNA(IF(VLOOKUP(Pres_2017_T1!V440,[2]ListeGithub!$I$2:$K$111,3,FALSE)=$A$1,Pres_2017_T1!X440,0),0)</f>
        <v>0</v>
      </c>
      <c r="I440">
        <f ca="1">_xlfn.IFNA(IF(VLOOKUP(Pres_2017_T1!AC440,[2]ListeGithub!$I$2:$K$111,3,FALSE)=$A$1,Pres_2017_T1!AE440,0),0)</f>
        <v>0</v>
      </c>
      <c r="P440">
        <f ca="1">_xlfn.IFNA(IF(VLOOKUP(Pres_2017_T1!AJ440,[2]ListeGithub!$I$2:$K$111,3,FALSE)=$A$1,Pres_2017_T1!AL440,0),0)</f>
        <v>13543</v>
      </c>
      <c r="W440">
        <f ca="1">_xlfn.IFNA(IF(VLOOKUP(Pres_2017_T1!AQ440,[2]ListeGithub!$I$2:$K$111,3,FALSE)=$A$1,Pres_2017_T1!AS440,0),0)</f>
        <v>0</v>
      </c>
      <c r="AD440">
        <f ca="1">_xlfn.IFNA(IF(VLOOKUP(Pres_2017_T1!AX440,[2]ListeGithub!$I$2:$K$111,3,FALSE)=$A$1,Pres_2017_T1!AZ440,0),0)</f>
        <v>4045</v>
      </c>
      <c r="AK440">
        <f ca="1">_xlfn.IFNA(IF(VLOOKUP(Pres_2017_T1!BE440,[2]ListeGithub!$I$2:$K$111,3,FALSE)=$A$1,Pres_2017_T1!BG440,0),0)</f>
        <v>0</v>
      </c>
      <c r="AR440">
        <f ca="1">_xlfn.IFNA(IF(VLOOKUP(Pres_2017_T1!BL440,[2]ListeGithub!$I$2:$K$111,3,FALSE)=$A$1,Pres_2017_T1!BN440,0),0)</f>
        <v>0</v>
      </c>
      <c r="AY440">
        <f ca="1">_xlfn.IFNA(IF(VLOOKUP(Pres_2017_T1!BS440,[2]ListeGithub!$I$2:$K$111,3,FALSE)=$A$1,Pres_2017_T1!BU440,0),0)</f>
        <v>0</v>
      </c>
      <c r="BF440">
        <f ca="1">_xlfn.IFNA(IF(VLOOKUP(Pres_2017_T1!BZ440,[2]ListeGithub!$I$2:$K$111,3,FALSE)=$A$1,Pres_2017_T1!CB440,0),0)</f>
        <v>0</v>
      </c>
      <c r="BM440">
        <f ca="1">_xlfn.IFNA(IF(VLOOKUP(Pres_2017_T1!CG440,[2]ListeGithub!$I$2:$K$111,3,FALSE)=$A$1,Pres_2017_T1!CI440,0),0)</f>
        <v>0</v>
      </c>
      <c r="BT440">
        <f ca="1">_xlfn.IFNA(IF(VLOOKUP(Pres_2017_T1!CN440,[2]ListeGithub!$I$2:$K$111,3,FALSE)=$A$1,Pres_2017_T1!CP440,0),0)</f>
        <v>0</v>
      </c>
      <c r="CA440">
        <f t="shared" ca="1" si="6"/>
        <v>17588</v>
      </c>
    </row>
    <row r="441" spans="1:79" x14ac:dyDescent="0.75">
      <c r="A441" t="str">
        <v>80_01</v>
      </c>
      <c r="B441">
        <f ca="1">_xlfn.IFNA(IF(VLOOKUP(Pres_2017_T1!V441,[2]ListeGithub!$I$2:$K$111,3,FALSE)=$A$1,Pres_2017_T1!X441,0),0)</f>
        <v>18207</v>
      </c>
      <c r="I441">
        <f ca="1">_xlfn.IFNA(IF(VLOOKUP(Pres_2017_T1!AC441,[2]ListeGithub!$I$2:$K$111,3,FALSE)=$A$1,Pres_2017_T1!AE441,0),0)</f>
        <v>0</v>
      </c>
      <c r="P441">
        <f ca="1">_xlfn.IFNA(IF(VLOOKUP(Pres_2017_T1!AJ441,[2]ListeGithub!$I$2:$K$111,3,FALSE)=$A$1,Pres_2017_T1!AL441,0),0)</f>
        <v>0</v>
      </c>
      <c r="W441">
        <f ca="1">_xlfn.IFNA(IF(VLOOKUP(Pres_2017_T1!AQ441,[2]ListeGithub!$I$2:$K$111,3,FALSE)=$A$1,Pres_2017_T1!AS441,0),0)</f>
        <v>0</v>
      </c>
      <c r="AD441">
        <f ca="1">_xlfn.IFNA(IF(VLOOKUP(Pres_2017_T1!AX441,[2]ListeGithub!$I$2:$K$111,3,FALSE)=$A$1,Pres_2017_T1!AZ441,0),0)</f>
        <v>0</v>
      </c>
      <c r="AK441">
        <f ca="1">_xlfn.IFNA(IF(VLOOKUP(Pres_2017_T1!BE441,[2]ListeGithub!$I$2:$K$111,3,FALSE)=$A$1,Pres_2017_T1!BG441,0),0)</f>
        <v>2662</v>
      </c>
      <c r="AR441">
        <f ca="1">_xlfn.IFNA(IF(VLOOKUP(Pres_2017_T1!BL441,[2]ListeGithub!$I$2:$K$111,3,FALSE)=$A$1,Pres_2017_T1!BN441,0),0)</f>
        <v>0</v>
      </c>
      <c r="AY441">
        <f ca="1">_xlfn.IFNA(IF(VLOOKUP(Pres_2017_T1!BS441,[2]ListeGithub!$I$2:$K$111,3,FALSE)=$A$1,Pres_2017_T1!BU441,0),0)</f>
        <v>0</v>
      </c>
      <c r="BF441">
        <f ca="1">_xlfn.IFNA(IF(VLOOKUP(Pres_2017_T1!BZ441,[2]ListeGithub!$I$2:$K$111,3,FALSE)=$A$1,Pres_2017_T1!CB441,0),0)</f>
        <v>0</v>
      </c>
      <c r="BM441">
        <f ca="1">_xlfn.IFNA(IF(VLOOKUP(Pres_2017_T1!CG441,[2]ListeGithub!$I$2:$K$111,3,FALSE)=$A$1,Pres_2017_T1!CI441,0),0)</f>
        <v>0</v>
      </c>
      <c r="BT441">
        <f ca="1">_xlfn.IFNA(IF(VLOOKUP(Pres_2017_T1!CN441,[2]ListeGithub!$I$2:$K$111,3,FALSE)=$A$1,Pres_2017_T1!CP441,0),0)</f>
        <v>0</v>
      </c>
      <c r="CA441">
        <f t="shared" ca="1" si="6"/>
        <v>20869</v>
      </c>
    </row>
    <row r="442" spans="1:79" x14ac:dyDescent="0.75">
      <c r="A442" t="str">
        <v>80_02</v>
      </c>
      <c r="B442">
        <f ca="1">_xlfn.IFNA(IF(VLOOKUP(Pres_2017_T1!V442,[2]ListeGithub!$I$2:$K$111,3,FALSE)=$A$1,Pres_2017_T1!X442,0),0)</f>
        <v>0</v>
      </c>
      <c r="I442">
        <f ca="1">_xlfn.IFNA(IF(VLOOKUP(Pres_2017_T1!AC442,[2]ListeGithub!$I$2:$K$111,3,FALSE)=$A$1,Pres_2017_T1!AE442,0),0)</f>
        <v>0</v>
      </c>
      <c r="P442">
        <f ca="1">_xlfn.IFNA(IF(VLOOKUP(Pres_2017_T1!AJ442,[2]ListeGithub!$I$2:$K$111,3,FALSE)=$A$1,Pres_2017_T1!AL442,0),0)</f>
        <v>11051</v>
      </c>
      <c r="W442">
        <f ca="1">_xlfn.IFNA(IF(VLOOKUP(Pres_2017_T1!AQ442,[2]ListeGithub!$I$2:$K$111,3,FALSE)=$A$1,Pres_2017_T1!AS442,0),0)</f>
        <v>0</v>
      </c>
      <c r="AD442">
        <f ca="1">_xlfn.IFNA(IF(VLOOKUP(Pres_2017_T1!AX442,[2]ListeGithub!$I$2:$K$111,3,FALSE)=$A$1,Pres_2017_T1!AZ442,0),0)</f>
        <v>0</v>
      </c>
      <c r="AK442">
        <f ca="1">_xlfn.IFNA(IF(VLOOKUP(Pres_2017_T1!BE442,[2]ListeGithub!$I$2:$K$111,3,FALSE)=$A$1,Pres_2017_T1!BG442,0),0)</f>
        <v>2429</v>
      </c>
      <c r="AR442">
        <f ca="1">_xlfn.IFNA(IF(VLOOKUP(Pres_2017_T1!BL442,[2]ListeGithub!$I$2:$K$111,3,FALSE)=$A$1,Pres_2017_T1!BN442,0),0)</f>
        <v>0</v>
      </c>
      <c r="AY442">
        <f ca="1">_xlfn.IFNA(IF(VLOOKUP(Pres_2017_T1!BS442,[2]ListeGithub!$I$2:$K$111,3,FALSE)=$A$1,Pres_2017_T1!BU442,0),0)</f>
        <v>0</v>
      </c>
      <c r="BF442">
        <f ca="1">_xlfn.IFNA(IF(VLOOKUP(Pres_2017_T1!BZ442,[2]ListeGithub!$I$2:$K$111,3,FALSE)=$A$1,Pres_2017_T1!CB442,0),0)</f>
        <v>0</v>
      </c>
      <c r="BM442">
        <f ca="1">_xlfn.IFNA(IF(VLOOKUP(Pres_2017_T1!CG442,[2]ListeGithub!$I$2:$K$111,3,FALSE)=$A$1,Pres_2017_T1!CI442,0),0)</f>
        <v>0</v>
      </c>
      <c r="BT442">
        <f ca="1">_xlfn.IFNA(IF(VLOOKUP(Pres_2017_T1!CN442,[2]ListeGithub!$I$2:$K$111,3,FALSE)=$A$1,Pres_2017_T1!CP442,0),0)</f>
        <v>0</v>
      </c>
      <c r="CA442">
        <f t="shared" ca="1" si="6"/>
        <v>13480</v>
      </c>
    </row>
    <row r="443" spans="1:79" x14ac:dyDescent="0.75">
      <c r="A443" t="str">
        <v>80_03</v>
      </c>
      <c r="B443">
        <f ca="1">_xlfn.IFNA(IF(VLOOKUP(Pres_2017_T1!V443,[2]ListeGithub!$I$2:$K$111,3,FALSE)=$A$1,Pres_2017_T1!X443,0),0)</f>
        <v>22271</v>
      </c>
      <c r="I443">
        <f ca="1">_xlfn.IFNA(IF(VLOOKUP(Pres_2017_T1!AC443,[2]ListeGithub!$I$2:$K$111,3,FALSE)=$A$1,Pres_2017_T1!AE443,0),0)</f>
        <v>0</v>
      </c>
      <c r="P443">
        <f ca="1">_xlfn.IFNA(IF(VLOOKUP(Pres_2017_T1!AJ443,[2]ListeGithub!$I$2:$K$111,3,FALSE)=$A$1,Pres_2017_T1!AL443,0),0)</f>
        <v>0</v>
      </c>
      <c r="W443">
        <f ca="1">_xlfn.IFNA(IF(VLOOKUP(Pres_2017_T1!AQ443,[2]ListeGithub!$I$2:$K$111,3,FALSE)=$A$1,Pres_2017_T1!AS443,0),0)</f>
        <v>0</v>
      </c>
      <c r="AD443">
        <f ca="1">_xlfn.IFNA(IF(VLOOKUP(Pres_2017_T1!AX443,[2]ListeGithub!$I$2:$K$111,3,FALSE)=$A$1,Pres_2017_T1!AZ443,0),0)</f>
        <v>3565</v>
      </c>
      <c r="AK443">
        <f ca="1">_xlfn.IFNA(IF(VLOOKUP(Pres_2017_T1!BE443,[2]ListeGithub!$I$2:$K$111,3,FALSE)=$A$1,Pres_2017_T1!BG443,0),0)</f>
        <v>0</v>
      </c>
      <c r="AR443">
        <f ca="1">_xlfn.IFNA(IF(VLOOKUP(Pres_2017_T1!BL443,[2]ListeGithub!$I$2:$K$111,3,FALSE)=$A$1,Pres_2017_T1!BN443,0),0)</f>
        <v>0</v>
      </c>
      <c r="AY443">
        <f ca="1">_xlfn.IFNA(IF(VLOOKUP(Pres_2017_T1!BS443,[2]ListeGithub!$I$2:$K$111,3,FALSE)=$A$1,Pres_2017_T1!BU443,0),0)</f>
        <v>0</v>
      </c>
      <c r="BF443">
        <f ca="1">_xlfn.IFNA(IF(VLOOKUP(Pres_2017_T1!BZ443,[2]ListeGithub!$I$2:$K$111,3,FALSE)=$A$1,Pres_2017_T1!CB443,0),0)</f>
        <v>0</v>
      </c>
      <c r="BM443">
        <f ca="1">_xlfn.IFNA(IF(VLOOKUP(Pres_2017_T1!CG443,[2]ListeGithub!$I$2:$K$111,3,FALSE)=$A$1,Pres_2017_T1!CI443,0),0)</f>
        <v>0</v>
      </c>
      <c r="BT443">
        <f ca="1">_xlfn.IFNA(IF(VLOOKUP(Pres_2017_T1!CN443,[2]ListeGithub!$I$2:$K$111,3,FALSE)=$A$1,Pres_2017_T1!CP443,0),0)</f>
        <v>0</v>
      </c>
      <c r="CA443">
        <f t="shared" ca="1" si="6"/>
        <v>25836</v>
      </c>
    </row>
    <row r="444" spans="1:79" x14ac:dyDescent="0.75">
      <c r="A444" t="str">
        <v>80_04</v>
      </c>
      <c r="B444">
        <f ca="1">_xlfn.IFNA(IF(VLOOKUP(Pres_2017_T1!V444,[2]ListeGithub!$I$2:$K$111,3,FALSE)=$A$1,Pres_2017_T1!X444,0),0)</f>
        <v>22234</v>
      </c>
      <c r="I444">
        <f ca="1">_xlfn.IFNA(IF(VLOOKUP(Pres_2017_T1!AC444,[2]ListeGithub!$I$2:$K$111,3,FALSE)=$A$1,Pres_2017_T1!AE444,0),0)</f>
        <v>0</v>
      </c>
      <c r="P444">
        <f ca="1">_xlfn.IFNA(IF(VLOOKUP(Pres_2017_T1!AJ444,[2]ListeGithub!$I$2:$K$111,3,FALSE)=$A$1,Pres_2017_T1!AL444,0),0)</f>
        <v>0</v>
      </c>
      <c r="W444">
        <f ca="1">_xlfn.IFNA(IF(VLOOKUP(Pres_2017_T1!AQ444,[2]ListeGithub!$I$2:$K$111,3,FALSE)=$A$1,Pres_2017_T1!AS444,0),0)</f>
        <v>0</v>
      </c>
      <c r="AD444">
        <f ca="1">_xlfn.IFNA(IF(VLOOKUP(Pres_2017_T1!AX444,[2]ListeGithub!$I$2:$K$111,3,FALSE)=$A$1,Pres_2017_T1!AZ444,0),0)</f>
        <v>3703</v>
      </c>
      <c r="AK444">
        <f ca="1">_xlfn.IFNA(IF(VLOOKUP(Pres_2017_T1!BE444,[2]ListeGithub!$I$2:$K$111,3,FALSE)=$A$1,Pres_2017_T1!BG444,0),0)</f>
        <v>0</v>
      </c>
      <c r="AR444">
        <f ca="1">_xlfn.IFNA(IF(VLOOKUP(Pres_2017_T1!BL444,[2]ListeGithub!$I$2:$K$111,3,FALSE)=$A$1,Pres_2017_T1!BN444,0),0)</f>
        <v>0</v>
      </c>
      <c r="AY444">
        <f ca="1">_xlfn.IFNA(IF(VLOOKUP(Pres_2017_T1!BS444,[2]ListeGithub!$I$2:$K$111,3,FALSE)=$A$1,Pres_2017_T1!BU444,0),0)</f>
        <v>0</v>
      </c>
      <c r="BF444">
        <f ca="1">_xlfn.IFNA(IF(VLOOKUP(Pres_2017_T1!BZ444,[2]ListeGithub!$I$2:$K$111,3,FALSE)=$A$1,Pres_2017_T1!CB444,0),0)</f>
        <v>0</v>
      </c>
      <c r="BM444">
        <f ca="1">_xlfn.IFNA(IF(VLOOKUP(Pres_2017_T1!CG444,[2]ListeGithub!$I$2:$K$111,3,FALSE)=$A$1,Pres_2017_T1!CI444,0),0)</f>
        <v>0</v>
      </c>
      <c r="BT444">
        <f ca="1">_xlfn.IFNA(IF(VLOOKUP(Pres_2017_T1!CN444,[2]ListeGithub!$I$2:$K$111,3,FALSE)=$A$1,Pres_2017_T1!CP444,0),0)</f>
        <v>0</v>
      </c>
      <c r="CA444">
        <f t="shared" ca="1" si="6"/>
        <v>25937</v>
      </c>
    </row>
    <row r="445" spans="1:79" x14ac:dyDescent="0.75">
      <c r="A445" t="str">
        <v>80_05</v>
      </c>
      <c r="B445">
        <f ca="1">_xlfn.IFNA(IF(VLOOKUP(Pres_2017_T1!V445,[2]ListeGithub!$I$2:$K$111,3,FALSE)=$A$1,Pres_2017_T1!X445,0),0)</f>
        <v>23318</v>
      </c>
      <c r="I445">
        <f ca="1">_xlfn.IFNA(IF(VLOOKUP(Pres_2017_T1!AC445,[2]ListeGithub!$I$2:$K$111,3,FALSE)=$A$1,Pres_2017_T1!AE445,0),0)</f>
        <v>0</v>
      </c>
      <c r="P445">
        <f ca="1">_xlfn.IFNA(IF(VLOOKUP(Pres_2017_T1!AJ445,[2]ListeGithub!$I$2:$K$111,3,FALSE)=$A$1,Pres_2017_T1!AL445,0),0)</f>
        <v>0</v>
      </c>
      <c r="W445">
        <f ca="1">_xlfn.IFNA(IF(VLOOKUP(Pres_2017_T1!AQ445,[2]ListeGithub!$I$2:$K$111,3,FALSE)=$A$1,Pres_2017_T1!AS445,0),0)</f>
        <v>0</v>
      </c>
      <c r="AD445">
        <f ca="1">_xlfn.IFNA(IF(VLOOKUP(Pres_2017_T1!AX445,[2]ListeGithub!$I$2:$K$111,3,FALSE)=$A$1,Pres_2017_T1!AZ445,0),0)</f>
        <v>3103</v>
      </c>
      <c r="AK445">
        <f ca="1">_xlfn.IFNA(IF(VLOOKUP(Pres_2017_T1!BE445,[2]ListeGithub!$I$2:$K$111,3,FALSE)=$A$1,Pres_2017_T1!BG445,0),0)</f>
        <v>0</v>
      </c>
      <c r="AR445">
        <f ca="1">_xlfn.IFNA(IF(VLOOKUP(Pres_2017_T1!BL445,[2]ListeGithub!$I$2:$K$111,3,FALSE)=$A$1,Pres_2017_T1!BN445,0),0)</f>
        <v>0</v>
      </c>
      <c r="AY445">
        <f ca="1">_xlfn.IFNA(IF(VLOOKUP(Pres_2017_T1!BS445,[2]ListeGithub!$I$2:$K$111,3,FALSE)=$A$1,Pres_2017_T1!BU445,0),0)</f>
        <v>0</v>
      </c>
      <c r="BF445">
        <f ca="1">_xlfn.IFNA(IF(VLOOKUP(Pres_2017_T1!BZ445,[2]ListeGithub!$I$2:$K$111,3,FALSE)=$A$1,Pres_2017_T1!CB445,0),0)</f>
        <v>0</v>
      </c>
      <c r="BM445">
        <f ca="1">_xlfn.IFNA(IF(VLOOKUP(Pres_2017_T1!CG445,[2]ListeGithub!$I$2:$K$111,3,FALSE)=$A$1,Pres_2017_T1!CI445,0),0)</f>
        <v>0</v>
      </c>
      <c r="BT445">
        <f ca="1">_xlfn.IFNA(IF(VLOOKUP(Pres_2017_T1!CN445,[2]ListeGithub!$I$2:$K$111,3,FALSE)=$A$1,Pres_2017_T1!CP445,0),0)</f>
        <v>0</v>
      </c>
      <c r="CA445">
        <f t="shared" ca="1" si="6"/>
        <v>26421</v>
      </c>
    </row>
    <row r="446" spans="1:79" x14ac:dyDescent="0.75">
      <c r="A446" t="str">
        <v>81_01</v>
      </c>
      <c r="B446">
        <f ca="1">_xlfn.IFNA(IF(VLOOKUP(Pres_2017_T1!V446,[2]ListeGithub!$I$2:$K$111,3,FALSE)=$A$1,Pres_2017_T1!X446,0),0)</f>
        <v>0</v>
      </c>
      <c r="I446">
        <f ca="1">_xlfn.IFNA(IF(VLOOKUP(Pres_2017_T1!AC446,[2]ListeGithub!$I$2:$K$111,3,FALSE)=$A$1,Pres_2017_T1!AE446,0),0)</f>
        <v>14582</v>
      </c>
      <c r="P446">
        <f ca="1">_xlfn.IFNA(IF(VLOOKUP(Pres_2017_T1!AJ446,[2]ListeGithub!$I$2:$K$111,3,FALSE)=$A$1,Pres_2017_T1!AL446,0),0)</f>
        <v>0</v>
      </c>
      <c r="W446">
        <f ca="1">_xlfn.IFNA(IF(VLOOKUP(Pres_2017_T1!AQ446,[2]ListeGithub!$I$2:$K$111,3,FALSE)=$A$1,Pres_2017_T1!AS446,0),0)</f>
        <v>0</v>
      </c>
      <c r="AD446">
        <f ca="1">_xlfn.IFNA(IF(VLOOKUP(Pres_2017_T1!AX446,[2]ListeGithub!$I$2:$K$111,3,FALSE)=$A$1,Pres_2017_T1!AZ446,0),0)</f>
        <v>0</v>
      </c>
      <c r="AK446">
        <f ca="1">_xlfn.IFNA(IF(VLOOKUP(Pres_2017_T1!BE446,[2]ListeGithub!$I$2:$K$111,3,FALSE)=$A$1,Pres_2017_T1!BG446,0),0)</f>
        <v>3284</v>
      </c>
      <c r="AR446">
        <f ca="1">_xlfn.IFNA(IF(VLOOKUP(Pres_2017_T1!BL446,[2]ListeGithub!$I$2:$K$111,3,FALSE)=$A$1,Pres_2017_T1!BN446,0),0)</f>
        <v>0</v>
      </c>
      <c r="AY446">
        <f ca="1">_xlfn.IFNA(IF(VLOOKUP(Pres_2017_T1!BS446,[2]ListeGithub!$I$2:$K$111,3,FALSE)=$A$1,Pres_2017_T1!BU446,0),0)</f>
        <v>0</v>
      </c>
      <c r="BF446">
        <f ca="1">_xlfn.IFNA(IF(VLOOKUP(Pres_2017_T1!BZ446,[2]ListeGithub!$I$2:$K$111,3,FALSE)=$A$1,Pres_2017_T1!CB446,0),0)</f>
        <v>0</v>
      </c>
      <c r="BM446">
        <f ca="1">_xlfn.IFNA(IF(VLOOKUP(Pres_2017_T1!CG446,[2]ListeGithub!$I$2:$K$111,3,FALSE)=$A$1,Pres_2017_T1!CI446,0),0)</f>
        <v>0</v>
      </c>
      <c r="BT446">
        <f ca="1">_xlfn.IFNA(IF(VLOOKUP(Pres_2017_T1!CN446,[2]ListeGithub!$I$2:$K$111,3,FALSE)=$A$1,Pres_2017_T1!CP446,0),0)</f>
        <v>0</v>
      </c>
      <c r="CA446">
        <f t="shared" ca="1" si="6"/>
        <v>17866</v>
      </c>
    </row>
    <row r="447" spans="1:79" x14ac:dyDescent="0.75">
      <c r="A447" t="str">
        <v>81_02</v>
      </c>
      <c r="B447">
        <f ca="1">_xlfn.IFNA(IF(VLOOKUP(Pres_2017_T1!V447,[2]ListeGithub!$I$2:$K$111,3,FALSE)=$A$1,Pres_2017_T1!X447,0),0)</f>
        <v>0</v>
      </c>
      <c r="I447">
        <f ca="1">_xlfn.IFNA(IF(VLOOKUP(Pres_2017_T1!AC447,[2]ListeGithub!$I$2:$K$111,3,FALSE)=$A$1,Pres_2017_T1!AE447,0),0)</f>
        <v>0</v>
      </c>
      <c r="P447">
        <f ca="1">_xlfn.IFNA(IF(VLOOKUP(Pres_2017_T1!AJ447,[2]ListeGithub!$I$2:$K$111,3,FALSE)=$A$1,Pres_2017_T1!AL447,0),0)</f>
        <v>18522</v>
      </c>
      <c r="W447">
        <f ca="1">_xlfn.IFNA(IF(VLOOKUP(Pres_2017_T1!AQ447,[2]ListeGithub!$I$2:$K$111,3,FALSE)=$A$1,Pres_2017_T1!AS447,0),0)</f>
        <v>0</v>
      </c>
      <c r="AD447">
        <f ca="1">_xlfn.IFNA(IF(VLOOKUP(Pres_2017_T1!AX447,[2]ListeGithub!$I$2:$K$111,3,FALSE)=$A$1,Pres_2017_T1!AZ447,0),0)</f>
        <v>0</v>
      </c>
      <c r="AK447">
        <f ca="1">_xlfn.IFNA(IF(VLOOKUP(Pres_2017_T1!BE447,[2]ListeGithub!$I$2:$K$111,3,FALSE)=$A$1,Pres_2017_T1!BG447,0),0)</f>
        <v>4065</v>
      </c>
      <c r="AR447">
        <f ca="1">_xlfn.IFNA(IF(VLOOKUP(Pres_2017_T1!BL447,[2]ListeGithub!$I$2:$K$111,3,FALSE)=$A$1,Pres_2017_T1!BN447,0),0)</f>
        <v>0</v>
      </c>
      <c r="AY447">
        <f ca="1">_xlfn.IFNA(IF(VLOOKUP(Pres_2017_T1!BS447,[2]ListeGithub!$I$2:$K$111,3,FALSE)=$A$1,Pres_2017_T1!BU447,0),0)</f>
        <v>0</v>
      </c>
      <c r="BF447">
        <f ca="1">_xlfn.IFNA(IF(VLOOKUP(Pres_2017_T1!BZ447,[2]ListeGithub!$I$2:$K$111,3,FALSE)=$A$1,Pres_2017_T1!CB447,0),0)</f>
        <v>0</v>
      </c>
      <c r="BM447">
        <f ca="1">_xlfn.IFNA(IF(VLOOKUP(Pres_2017_T1!CG447,[2]ListeGithub!$I$2:$K$111,3,FALSE)=$A$1,Pres_2017_T1!CI447,0),0)</f>
        <v>0</v>
      </c>
      <c r="BT447">
        <f ca="1">_xlfn.IFNA(IF(VLOOKUP(Pres_2017_T1!CN447,[2]ListeGithub!$I$2:$K$111,3,FALSE)=$A$1,Pres_2017_T1!CP447,0),0)</f>
        <v>0</v>
      </c>
      <c r="CA447">
        <f t="shared" ca="1" si="6"/>
        <v>22587</v>
      </c>
    </row>
    <row r="448" spans="1:79" x14ac:dyDescent="0.75">
      <c r="A448" t="str">
        <v>81_03</v>
      </c>
      <c r="B448">
        <f ca="1">_xlfn.IFNA(IF(VLOOKUP(Pres_2017_T1!V448,[2]ListeGithub!$I$2:$K$111,3,FALSE)=$A$1,Pres_2017_T1!X448,0),0)</f>
        <v>19298</v>
      </c>
      <c r="I448">
        <f ca="1">_xlfn.IFNA(IF(VLOOKUP(Pres_2017_T1!AC448,[2]ListeGithub!$I$2:$K$111,3,FALSE)=$A$1,Pres_2017_T1!AE448,0),0)</f>
        <v>0</v>
      </c>
      <c r="P448">
        <f ca="1">_xlfn.IFNA(IF(VLOOKUP(Pres_2017_T1!AJ448,[2]ListeGithub!$I$2:$K$111,3,FALSE)=$A$1,Pres_2017_T1!AL448,0),0)</f>
        <v>0</v>
      </c>
      <c r="W448">
        <f ca="1">_xlfn.IFNA(IF(VLOOKUP(Pres_2017_T1!AQ448,[2]ListeGithub!$I$2:$K$111,3,FALSE)=$A$1,Pres_2017_T1!AS448,0),0)</f>
        <v>0</v>
      </c>
      <c r="AD448">
        <f ca="1">_xlfn.IFNA(IF(VLOOKUP(Pres_2017_T1!AX448,[2]ListeGithub!$I$2:$K$111,3,FALSE)=$A$1,Pres_2017_T1!AZ448,0),0)</f>
        <v>0</v>
      </c>
      <c r="AK448">
        <f ca="1">_xlfn.IFNA(IF(VLOOKUP(Pres_2017_T1!BE448,[2]ListeGithub!$I$2:$K$111,3,FALSE)=$A$1,Pres_2017_T1!BG448,0),0)</f>
        <v>4091</v>
      </c>
      <c r="AR448">
        <f ca="1">_xlfn.IFNA(IF(VLOOKUP(Pres_2017_T1!BL448,[2]ListeGithub!$I$2:$K$111,3,FALSE)=$A$1,Pres_2017_T1!BN448,0),0)</f>
        <v>0</v>
      </c>
      <c r="AY448">
        <f ca="1">_xlfn.IFNA(IF(VLOOKUP(Pres_2017_T1!BS448,[2]ListeGithub!$I$2:$K$111,3,FALSE)=$A$1,Pres_2017_T1!BU448,0),0)</f>
        <v>0</v>
      </c>
      <c r="BF448">
        <f ca="1">_xlfn.IFNA(IF(VLOOKUP(Pres_2017_T1!BZ448,[2]ListeGithub!$I$2:$K$111,3,FALSE)=$A$1,Pres_2017_T1!CB448,0),0)</f>
        <v>0</v>
      </c>
      <c r="BM448">
        <f ca="1">_xlfn.IFNA(IF(VLOOKUP(Pres_2017_T1!CG448,[2]ListeGithub!$I$2:$K$111,3,FALSE)=$A$1,Pres_2017_T1!CI448,0),0)</f>
        <v>0</v>
      </c>
      <c r="BT448">
        <f ca="1">_xlfn.IFNA(IF(VLOOKUP(Pres_2017_T1!CN448,[2]ListeGithub!$I$2:$K$111,3,FALSE)=$A$1,Pres_2017_T1!CP448,0),0)</f>
        <v>0</v>
      </c>
      <c r="CA448">
        <f t="shared" ca="1" si="6"/>
        <v>23389</v>
      </c>
    </row>
    <row r="449" spans="1:79" x14ac:dyDescent="0.75">
      <c r="A449" t="str">
        <v>82_01</v>
      </c>
      <c r="B449">
        <f ca="1">_xlfn.IFNA(IF(VLOOKUP(Pres_2017_T1!V449,[2]ListeGithub!$I$2:$K$111,3,FALSE)=$A$1,Pres_2017_T1!X449,0),0)</f>
        <v>17463</v>
      </c>
      <c r="I449">
        <f ca="1">_xlfn.IFNA(IF(VLOOKUP(Pres_2017_T1!AC449,[2]ListeGithub!$I$2:$K$111,3,FALSE)=$A$1,Pres_2017_T1!AE449,0),0)</f>
        <v>0</v>
      </c>
      <c r="P449">
        <f ca="1">_xlfn.IFNA(IF(VLOOKUP(Pres_2017_T1!AJ449,[2]ListeGithub!$I$2:$K$111,3,FALSE)=$A$1,Pres_2017_T1!AL449,0),0)</f>
        <v>0</v>
      </c>
      <c r="W449">
        <f ca="1">_xlfn.IFNA(IF(VLOOKUP(Pres_2017_T1!AQ449,[2]ListeGithub!$I$2:$K$111,3,FALSE)=$A$1,Pres_2017_T1!AS449,0),0)</f>
        <v>0</v>
      </c>
      <c r="AD449">
        <f ca="1">_xlfn.IFNA(IF(VLOOKUP(Pres_2017_T1!AX449,[2]ListeGithub!$I$2:$K$111,3,FALSE)=$A$1,Pres_2017_T1!AZ449,0),0)</f>
        <v>0</v>
      </c>
      <c r="AK449">
        <f ca="1">_xlfn.IFNA(IF(VLOOKUP(Pres_2017_T1!BE449,[2]ListeGithub!$I$2:$K$111,3,FALSE)=$A$1,Pres_2017_T1!BG449,0),0)</f>
        <v>3441</v>
      </c>
      <c r="AR449">
        <f ca="1">_xlfn.IFNA(IF(VLOOKUP(Pres_2017_T1!BL449,[2]ListeGithub!$I$2:$K$111,3,FALSE)=$A$1,Pres_2017_T1!BN449,0),0)</f>
        <v>0</v>
      </c>
      <c r="AY449">
        <f ca="1">_xlfn.IFNA(IF(VLOOKUP(Pres_2017_T1!BS449,[2]ListeGithub!$I$2:$K$111,3,FALSE)=$A$1,Pres_2017_T1!BU449,0),0)</f>
        <v>0</v>
      </c>
      <c r="BF449">
        <f ca="1">_xlfn.IFNA(IF(VLOOKUP(Pres_2017_T1!BZ449,[2]ListeGithub!$I$2:$K$111,3,FALSE)=$A$1,Pres_2017_T1!CB449,0),0)</f>
        <v>0</v>
      </c>
      <c r="BM449">
        <f ca="1">_xlfn.IFNA(IF(VLOOKUP(Pres_2017_T1!CG449,[2]ListeGithub!$I$2:$K$111,3,FALSE)=$A$1,Pres_2017_T1!CI449,0),0)</f>
        <v>0</v>
      </c>
      <c r="BT449">
        <f ca="1">_xlfn.IFNA(IF(VLOOKUP(Pres_2017_T1!CN449,[2]ListeGithub!$I$2:$K$111,3,FALSE)=$A$1,Pres_2017_T1!CP449,0),0)</f>
        <v>0</v>
      </c>
      <c r="CA449">
        <f t="shared" ca="1" si="6"/>
        <v>20904</v>
      </c>
    </row>
    <row r="450" spans="1:79" x14ac:dyDescent="0.75">
      <c r="A450" t="str">
        <v>82_02</v>
      </c>
      <c r="B450">
        <f ca="1">_xlfn.IFNA(IF(VLOOKUP(Pres_2017_T1!V450,[2]ListeGithub!$I$2:$K$111,3,FALSE)=$A$1,Pres_2017_T1!X450,0),0)</f>
        <v>21720</v>
      </c>
      <c r="I450">
        <f ca="1">_xlfn.IFNA(IF(VLOOKUP(Pres_2017_T1!AC450,[2]ListeGithub!$I$2:$K$111,3,FALSE)=$A$1,Pres_2017_T1!AE450,0),0)</f>
        <v>0</v>
      </c>
      <c r="P450">
        <f ca="1">_xlfn.IFNA(IF(VLOOKUP(Pres_2017_T1!AJ450,[2]ListeGithub!$I$2:$K$111,3,FALSE)=$A$1,Pres_2017_T1!AL450,0),0)</f>
        <v>0</v>
      </c>
      <c r="W450">
        <f ca="1">_xlfn.IFNA(IF(VLOOKUP(Pres_2017_T1!AQ450,[2]ListeGithub!$I$2:$K$111,3,FALSE)=$A$1,Pres_2017_T1!AS450,0),0)</f>
        <v>0</v>
      </c>
      <c r="AD450">
        <f ca="1">_xlfn.IFNA(IF(VLOOKUP(Pres_2017_T1!AX450,[2]ListeGithub!$I$2:$K$111,3,FALSE)=$A$1,Pres_2017_T1!AZ450,0),0)</f>
        <v>0</v>
      </c>
      <c r="AK450">
        <f ca="1">_xlfn.IFNA(IF(VLOOKUP(Pres_2017_T1!BE450,[2]ListeGithub!$I$2:$K$111,3,FALSE)=$A$1,Pres_2017_T1!BG450,0),0)</f>
        <v>3792</v>
      </c>
      <c r="AR450">
        <f ca="1">_xlfn.IFNA(IF(VLOOKUP(Pres_2017_T1!BL450,[2]ListeGithub!$I$2:$K$111,3,FALSE)=$A$1,Pres_2017_T1!BN450,0),0)</f>
        <v>0</v>
      </c>
      <c r="AY450">
        <f ca="1">_xlfn.IFNA(IF(VLOOKUP(Pres_2017_T1!BS450,[2]ListeGithub!$I$2:$K$111,3,FALSE)=$A$1,Pres_2017_T1!BU450,0),0)</f>
        <v>0</v>
      </c>
      <c r="BF450">
        <f ca="1">_xlfn.IFNA(IF(VLOOKUP(Pres_2017_T1!BZ450,[2]ListeGithub!$I$2:$K$111,3,FALSE)=$A$1,Pres_2017_T1!CB450,0),0)</f>
        <v>0</v>
      </c>
      <c r="BM450">
        <f ca="1">_xlfn.IFNA(IF(VLOOKUP(Pres_2017_T1!CG450,[2]ListeGithub!$I$2:$K$111,3,FALSE)=$A$1,Pres_2017_T1!CI450,0),0)</f>
        <v>0</v>
      </c>
      <c r="BT450">
        <f ca="1">_xlfn.IFNA(IF(VLOOKUP(Pres_2017_T1!CN450,[2]ListeGithub!$I$2:$K$111,3,FALSE)=$A$1,Pres_2017_T1!CP450,0),0)</f>
        <v>0</v>
      </c>
      <c r="CA450">
        <f t="shared" ca="1" si="6"/>
        <v>25512</v>
      </c>
    </row>
    <row r="451" spans="1:79" x14ac:dyDescent="0.75">
      <c r="A451" t="str">
        <v>83_01</v>
      </c>
      <c r="B451">
        <f ca="1">_xlfn.IFNA(IF(VLOOKUP(Pres_2017_T1!V451,[2]ListeGithub!$I$2:$K$111,3,FALSE)=$A$1,Pres_2017_T1!X451,0),0)</f>
        <v>0</v>
      </c>
      <c r="I451">
        <f ca="1">_xlfn.IFNA(IF(VLOOKUP(Pres_2017_T1!AC451,[2]ListeGithub!$I$2:$K$111,3,FALSE)=$A$1,Pres_2017_T1!AE451,0),0)</f>
        <v>13813</v>
      </c>
      <c r="P451">
        <f ca="1">_xlfn.IFNA(IF(VLOOKUP(Pres_2017_T1!AJ451,[2]ListeGithub!$I$2:$K$111,3,FALSE)=$A$1,Pres_2017_T1!AL451,0),0)</f>
        <v>0</v>
      </c>
      <c r="W451">
        <f ca="1">_xlfn.IFNA(IF(VLOOKUP(Pres_2017_T1!AQ451,[2]ListeGithub!$I$2:$K$111,3,FALSE)=$A$1,Pres_2017_T1!AS451,0),0)</f>
        <v>0</v>
      </c>
      <c r="AD451">
        <f ca="1">_xlfn.IFNA(IF(VLOOKUP(Pres_2017_T1!AX451,[2]ListeGithub!$I$2:$K$111,3,FALSE)=$A$1,Pres_2017_T1!AZ451,0),0)</f>
        <v>0</v>
      </c>
      <c r="AK451">
        <f ca="1">_xlfn.IFNA(IF(VLOOKUP(Pres_2017_T1!BE451,[2]ListeGithub!$I$2:$K$111,3,FALSE)=$A$1,Pres_2017_T1!BG451,0),0)</f>
        <v>2308</v>
      </c>
      <c r="AR451">
        <f ca="1">_xlfn.IFNA(IF(VLOOKUP(Pres_2017_T1!BL451,[2]ListeGithub!$I$2:$K$111,3,FALSE)=$A$1,Pres_2017_T1!BN451,0),0)</f>
        <v>0</v>
      </c>
      <c r="AY451">
        <f ca="1">_xlfn.IFNA(IF(VLOOKUP(Pres_2017_T1!BS451,[2]ListeGithub!$I$2:$K$111,3,FALSE)=$A$1,Pres_2017_T1!BU451,0),0)</f>
        <v>0</v>
      </c>
      <c r="BF451">
        <f ca="1">_xlfn.IFNA(IF(VLOOKUP(Pres_2017_T1!BZ451,[2]ListeGithub!$I$2:$K$111,3,FALSE)=$A$1,Pres_2017_T1!CB451,0),0)</f>
        <v>0</v>
      </c>
      <c r="BM451">
        <f ca="1">_xlfn.IFNA(IF(VLOOKUP(Pres_2017_T1!CG451,[2]ListeGithub!$I$2:$K$111,3,FALSE)=$A$1,Pres_2017_T1!CI451,0),0)</f>
        <v>0</v>
      </c>
      <c r="BT451">
        <f ca="1">_xlfn.IFNA(IF(VLOOKUP(Pres_2017_T1!CN451,[2]ListeGithub!$I$2:$K$111,3,FALSE)=$A$1,Pres_2017_T1!CP451,0),0)</f>
        <v>0</v>
      </c>
      <c r="CA451">
        <f t="shared" ref="CA451:CA514" ca="1" si="7">SUM(B451:BZ451)</f>
        <v>16121</v>
      </c>
    </row>
    <row r="452" spans="1:79" x14ac:dyDescent="0.75">
      <c r="A452" t="str">
        <v>83_02</v>
      </c>
      <c r="B452">
        <f ca="1">_xlfn.IFNA(IF(VLOOKUP(Pres_2017_T1!V452,[2]ListeGithub!$I$2:$K$111,3,FALSE)=$A$1,Pres_2017_T1!X452,0),0)</f>
        <v>21476</v>
      </c>
      <c r="I452">
        <f ca="1">_xlfn.IFNA(IF(VLOOKUP(Pres_2017_T1!AC452,[2]ListeGithub!$I$2:$K$111,3,FALSE)=$A$1,Pres_2017_T1!AE452,0),0)</f>
        <v>0</v>
      </c>
      <c r="P452">
        <f ca="1">_xlfn.IFNA(IF(VLOOKUP(Pres_2017_T1!AJ452,[2]ListeGithub!$I$2:$K$111,3,FALSE)=$A$1,Pres_2017_T1!AL452,0),0)</f>
        <v>0</v>
      </c>
      <c r="W452">
        <f ca="1">_xlfn.IFNA(IF(VLOOKUP(Pres_2017_T1!AQ452,[2]ListeGithub!$I$2:$K$111,3,FALSE)=$A$1,Pres_2017_T1!AS452,0),0)</f>
        <v>0</v>
      </c>
      <c r="AD452">
        <f ca="1">_xlfn.IFNA(IF(VLOOKUP(Pres_2017_T1!AX452,[2]ListeGithub!$I$2:$K$111,3,FALSE)=$A$1,Pres_2017_T1!AZ452,0),0)</f>
        <v>3512</v>
      </c>
      <c r="AK452">
        <f ca="1">_xlfn.IFNA(IF(VLOOKUP(Pres_2017_T1!BE452,[2]ListeGithub!$I$2:$K$111,3,FALSE)=$A$1,Pres_2017_T1!BG452,0),0)</f>
        <v>0</v>
      </c>
      <c r="AR452">
        <f ca="1">_xlfn.IFNA(IF(VLOOKUP(Pres_2017_T1!BL452,[2]ListeGithub!$I$2:$K$111,3,FALSE)=$A$1,Pres_2017_T1!BN452,0),0)</f>
        <v>0</v>
      </c>
      <c r="AY452">
        <f ca="1">_xlfn.IFNA(IF(VLOOKUP(Pres_2017_T1!BS452,[2]ListeGithub!$I$2:$K$111,3,FALSE)=$A$1,Pres_2017_T1!BU452,0),0)</f>
        <v>0</v>
      </c>
      <c r="BF452">
        <f ca="1">_xlfn.IFNA(IF(VLOOKUP(Pres_2017_T1!BZ452,[2]ListeGithub!$I$2:$K$111,3,FALSE)=$A$1,Pres_2017_T1!CB452,0),0)</f>
        <v>0</v>
      </c>
      <c r="BM452">
        <f ca="1">_xlfn.IFNA(IF(VLOOKUP(Pres_2017_T1!CG452,[2]ListeGithub!$I$2:$K$111,3,FALSE)=$A$1,Pres_2017_T1!CI452,0),0)</f>
        <v>0</v>
      </c>
      <c r="BT452">
        <f ca="1">_xlfn.IFNA(IF(VLOOKUP(Pres_2017_T1!CN452,[2]ListeGithub!$I$2:$K$111,3,FALSE)=$A$1,Pres_2017_T1!CP452,0),0)</f>
        <v>0</v>
      </c>
      <c r="CA452">
        <f t="shared" ca="1" si="7"/>
        <v>24988</v>
      </c>
    </row>
    <row r="453" spans="1:79" x14ac:dyDescent="0.75">
      <c r="A453" t="str">
        <v>83_03</v>
      </c>
      <c r="B453">
        <f ca="1">_xlfn.IFNA(IF(VLOOKUP(Pres_2017_T1!V453,[2]ListeGithub!$I$2:$K$111,3,FALSE)=$A$1,Pres_2017_T1!X453,0),0)</f>
        <v>21927</v>
      </c>
      <c r="I453">
        <f ca="1">_xlfn.IFNA(IF(VLOOKUP(Pres_2017_T1!AC453,[2]ListeGithub!$I$2:$K$111,3,FALSE)=$A$1,Pres_2017_T1!AE453,0),0)</f>
        <v>0</v>
      </c>
      <c r="P453">
        <f ca="1">_xlfn.IFNA(IF(VLOOKUP(Pres_2017_T1!AJ453,[2]ListeGithub!$I$2:$K$111,3,FALSE)=$A$1,Pres_2017_T1!AL453,0),0)</f>
        <v>0</v>
      </c>
      <c r="W453">
        <f ca="1">_xlfn.IFNA(IF(VLOOKUP(Pres_2017_T1!AQ453,[2]ListeGithub!$I$2:$K$111,3,FALSE)=$A$1,Pres_2017_T1!AS453,0),0)</f>
        <v>0</v>
      </c>
      <c r="AD453">
        <f ca="1">_xlfn.IFNA(IF(VLOOKUP(Pres_2017_T1!AX453,[2]ListeGithub!$I$2:$K$111,3,FALSE)=$A$1,Pres_2017_T1!AZ453,0),0)</f>
        <v>3723</v>
      </c>
      <c r="AK453">
        <f ca="1">_xlfn.IFNA(IF(VLOOKUP(Pres_2017_T1!BE453,[2]ListeGithub!$I$2:$K$111,3,FALSE)=$A$1,Pres_2017_T1!BG453,0),0)</f>
        <v>0</v>
      </c>
      <c r="AR453">
        <f ca="1">_xlfn.IFNA(IF(VLOOKUP(Pres_2017_T1!BL453,[2]ListeGithub!$I$2:$K$111,3,FALSE)=$A$1,Pres_2017_T1!BN453,0),0)</f>
        <v>0</v>
      </c>
      <c r="AY453">
        <f ca="1">_xlfn.IFNA(IF(VLOOKUP(Pres_2017_T1!BS453,[2]ListeGithub!$I$2:$K$111,3,FALSE)=$A$1,Pres_2017_T1!BU453,0),0)</f>
        <v>0</v>
      </c>
      <c r="BF453">
        <f ca="1">_xlfn.IFNA(IF(VLOOKUP(Pres_2017_T1!BZ453,[2]ListeGithub!$I$2:$K$111,3,FALSE)=$A$1,Pres_2017_T1!CB453,0),0)</f>
        <v>0</v>
      </c>
      <c r="BM453">
        <f ca="1">_xlfn.IFNA(IF(VLOOKUP(Pres_2017_T1!CG453,[2]ListeGithub!$I$2:$K$111,3,FALSE)=$A$1,Pres_2017_T1!CI453,0),0)</f>
        <v>0</v>
      </c>
      <c r="BT453">
        <f ca="1">_xlfn.IFNA(IF(VLOOKUP(Pres_2017_T1!CN453,[2]ListeGithub!$I$2:$K$111,3,FALSE)=$A$1,Pres_2017_T1!CP453,0),0)</f>
        <v>0</v>
      </c>
      <c r="CA453">
        <f t="shared" ca="1" si="7"/>
        <v>25650</v>
      </c>
    </row>
    <row r="454" spans="1:79" x14ac:dyDescent="0.75">
      <c r="A454" t="str">
        <v>83_04</v>
      </c>
      <c r="B454">
        <f ca="1">_xlfn.IFNA(IF(VLOOKUP(Pres_2017_T1!V454,[2]ListeGithub!$I$2:$K$111,3,FALSE)=$A$1,Pres_2017_T1!X454,0),0)</f>
        <v>25768</v>
      </c>
      <c r="I454">
        <f ca="1">_xlfn.IFNA(IF(VLOOKUP(Pres_2017_T1!AC454,[2]ListeGithub!$I$2:$K$111,3,FALSE)=$A$1,Pres_2017_T1!AE454,0),0)</f>
        <v>0</v>
      </c>
      <c r="P454">
        <f ca="1">_xlfn.IFNA(IF(VLOOKUP(Pres_2017_T1!AJ454,[2]ListeGithub!$I$2:$K$111,3,FALSE)=$A$1,Pres_2017_T1!AL454,0),0)</f>
        <v>0</v>
      </c>
      <c r="W454">
        <f ca="1">_xlfn.IFNA(IF(VLOOKUP(Pres_2017_T1!AQ454,[2]ListeGithub!$I$2:$K$111,3,FALSE)=$A$1,Pres_2017_T1!AS454,0),0)</f>
        <v>0</v>
      </c>
      <c r="AD454">
        <f ca="1">_xlfn.IFNA(IF(VLOOKUP(Pres_2017_T1!AX454,[2]ListeGithub!$I$2:$K$111,3,FALSE)=$A$1,Pres_2017_T1!AZ454,0),0)</f>
        <v>3804</v>
      </c>
      <c r="AK454">
        <f ca="1">_xlfn.IFNA(IF(VLOOKUP(Pres_2017_T1!BE454,[2]ListeGithub!$I$2:$K$111,3,FALSE)=$A$1,Pres_2017_T1!BG454,0),0)</f>
        <v>0</v>
      </c>
      <c r="AR454">
        <f ca="1">_xlfn.IFNA(IF(VLOOKUP(Pres_2017_T1!BL454,[2]ListeGithub!$I$2:$K$111,3,FALSE)=$A$1,Pres_2017_T1!BN454,0),0)</f>
        <v>0</v>
      </c>
      <c r="AY454">
        <f ca="1">_xlfn.IFNA(IF(VLOOKUP(Pres_2017_T1!BS454,[2]ListeGithub!$I$2:$K$111,3,FALSE)=$A$1,Pres_2017_T1!BU454,0),0)</f>
        <v>0</v>
      </c>
      <c r="BF454">
        <f ca="1">_xlfn.IFNA(IF(VLOOKUP(Pres_2017_T1!BZ454,[2]ListeGithub!$I$2:$K$111,3,FALSE)=$A$1,Pres_2017_T1!CB454,0),0)</f>
        <v>0</v>
      </c>
      <c r="BM454">
        <f ca="1">_xlfn.IFNA(IF(VLOOKUP(Pres_2017_T1!CG454,[2]ListeGithub!$I$2:$K$111,3,FALSE)=$A$1,Pres_2017_T1!CI454,0),0)</f>
        <v>0</v>
      </c>
      <c r="BT454">
        <f ca="1">_xlfn.IFNA(IF(VLOOKUP(Pres_2017_T1!CN454,[2]ListeGithub!$I$2:$K$111,3,FALSE)=$A$1,Pres_2017_T1!CP454,0),0)</f>
        <v>0</v>
      </c>
      <c r="CA454">
        <f t="shared" ca="1" si="7"/>
        <v>29572</v>
      </c>
    </row>
    <row r="455" spans="1:79" x14ac:dyDescent="0.75">
      <c r="A455" t="str">
        <v>83_05</v>
      </c>
      <c r="B455">
        <f ca="1">_xlfn.IFNA(IF(VLOOKUP(Pres_2017_T1!V455,[2]ListeGithub!$I$2:$K$111,3,FALSE)=$A$1,Pres_2017_T1!X455,0),0)</f>
        <v>23067</v>
      </c>
      <c r="I455">
        <f ca="1">_xlfn.IFNA(IF(VLOOKUP(Pres_2017_T1!AC455,[2]ListeGithub!$I$2:$K$111,3,FALSE)=$A$1,Pres_2017_T1!AE455,0),0)</f>
        <v>0</v>
      </c>
      <c r="P455">
        <f ca="1">_xlfn.IFNA(IF(VLOOKUP(Pres_2017_T1!AJ455,[2]ListeGithub!$I$2:$K$111,3,FALSE)=$A$1,Pres_2017_T1!AL455,0),0)</f>
        <v>0</v>
      </c>
      <c r="W455">
        <f ca="1">_xlfn.IFNA(IF(VLOOKUP(Pres_2017_T1!AQ455,[2]ListeGithub!$I$2:$K$111,3,FALSE)=$A$1,Pres_2017_T1!AS455,0),0)</f>
        <v>0</v>
      </c>
      <c r="AD455">
        <f ca="1">_xlfn.IFNA(IF(VLOOKUP(Pres_2017_T1!AX455,[2]ListeGithub!$I$2:$K$111,3,FALSE)=$A$1,Pres_2017_T1!AZ455,0),0)</f>
        <v>3522</v>
      </c>
      <c r="AK455">
        <f ca="1">_xlfn.IFNA(IF(VLOOKUP(Pres_2017_T1!BE455,[2]ListeGithub!$I$2:$K$111,3,FALSE)=$A$1,Pres_2017_T1!BG455,0),0)</f>
        <v>0</v>
      </c>
      <c r="AR455">
        <f ca="1">_xlfn.IFNA(IF(VLOOKUP(Pres_2017_T1!BL455,[2]ListeGithub!$I$2:$K$111,3,FALSE)=$A$1,Pres_2017_T1!BN455,0),0)</f>
        <v>0</v>
      </c>
      <c r="AY455">
        <f ca="1">_xlfn.IFNA(IF(VLOOKUP(Pres_2017_T1!BS455,[2]ListeGithub!$I$2:$K$111,3,FALSE)=$A$1,Pres_2017_T1!BU455,0),0)</f>
        <v>0</v>
      </c>
      <c r="BF455">
        <f ca="1">_xlfn.IFNA(IF(VLOOKUP(Pres_2017_T1!BZ455,[2]ListeGithub!$I$2:$K$111,3,FALSE)=$A$1,Pres_2017_T1!CB455,0),0)</f>
        <v>0</v>
      </c>
      <c r="BM455">
        <f ca="1">_xlfn.IFNA(IF(VLOOKUP(Pres_2017_T1!CG455,[2]ListeGithub!$I$2:$K$111,3,FALSE)=$A$1,Pres_2017_T1!CI455,0),0)</f>
        <v>0</v>
      </c>
      <c r="BT455">
        <f ca="1">_xlfn.IFNA(IF(VLOOKUP(Pres_2017_T1!CN455,[2]ListeGithub!$I$2:$K$111,3,FALSE)=$A$1,Pres_2017_T1!CP455,0),0)</f>
        <v>0</v>
      </c>
      <c r="CA455">
        <f t="shared" ca="1" si="7"/>
        <v>26589</v>
      </c>
    </row>
    <row r="456" spans="1:79" x14ac:dyDescent="0.75">
      <c r="A456" t="str">
        <v>83_06</v>
      </c>
      <c r="B456">
        <f ca="1">_xlfn.IFNA(IF(VLOOKUP(Pres_2017_T1!V456,[2]ListeGithub!$I$2:$K$111,3,FALSE)=$A$1,Pres_2017_T1!X456,0),0)</f>
        <v>30956</v>
      </c>
      <c r="I456">
        <f ca="1">_xlfn.IFNA(IF(VLOOKUP(Pres_2017_T1!AC456,[2]ListeGithub!$I$2:$K$111,3,FALSE)=$A$1,Pres_2017_T1!AE456,0),0)</f>
        <v>0</v>
      </c>
      <c r="P456">
        <f ca="1">_xlfn.IFNA(IF(VLOOKUP(Pres_2017_T1!AJ456,[2]ListeGithub!$I$2:$K$111,3,FALSE)=$A$1,Pres_2017_T1!AL456,0),0)</f>
        <v>0</v>
      </c>
      <c r="W456">
        <f ca="1">_xlfn.IFNA(IF(VLOOKUP(Pres_2017_T1!AQ456,[2]ListeGithub!$I$2:$K$111,3,FALSE)=$A$1,Pres_2017_T1!AS456,0),0)</f>
        <v>0</v>
      </c>
      <c r="AD456">
        <f ca="1">_xlfn.IFNA(IF(VLOOKUP(Pres_2017_T1!AX456,[2]ListeGithub!$I$2:$K$111,3,FALSE)=$A$1,Pres_2017_T1!AZ456,0),0)</f>
        <v>4800</v>
      </c>
      <c r="AK456">
        <f ca="1">_xlfn.IFNA(IF(VLOOKUP(Pres_2017_T1!BE456,[2]ListeGithub!$I$2:$K$111,3,FALSE)=$A$1,Pres_2017_T1!BG456,0),0)</f>
        <v>0</v>
      </c>
      <c r="AR456">
        <f ca="1">_xlfn.IFNA(IF(VLOOKUP(Pres_2017_T1!BL456,[2]ListeGithub!$I$2:$K$111,3,FALSE)=$A$1,Pres_2017_T1!BN456,0),0)</f>
        <v>0</v>
      </c>
      <c r="AY456">
        <f ca="1">_xlfn.IFNA(IF(VLOOKUP(Pres_2017_T1!BS456,[2]ListeGithub!$I$2:$K$111,3,FALSE)=$A$1,Pres_2017_T1!BU456,0),0)</f>
        <v>0</v>
      </c>
      <c r="BF456">
        <f ca="1">_xlfn.IFNA(IF(VLOOKUP(Pres_2017_T1!BZ456,[2]ListeGithub!$I$2:$K$111,3,FALSE)=$A$1,Pres_2017_T1!CB456,0),0)</f>
        <v>0</v>
      </c>
      <c r="BM456">
        <f ca="1">_xlfn.IFNA(IF(VLOOKUP(Pres_2017_T1!CG456,[2]ListeGithub!$I$2:$K$111,3,FALSE)=$A$1,Pres_2017_T1!CI456,0),0)</f>
        <v>0</v>
      </c>
      <c r="BT456">
        <f ca="1">_xlfn.IFNA(IF(VLOOKUP(Pres_2017_T1!CN456,[2]ListeGithub!$I$2:$K$111,3,FALSE)=$A$1,Pres_2017_T1!CP456,0),0)</f>
        <v>0</v>
      </c>
      <c r="CA456">
        <f t="shared" ca="1" si="7"/>
        <v>35756</v>
      </c>
    </row>
    <row r="457" spans="1:79" x14ac:dyDescent="0.75">
      <c r="A457" t="str">
        <v>83_07</v>
      </c>
      <c r="B457">
        <f ca="1">_xlfn.IFNA(IF(VLOOKUP(Pres_2017_T1!V457,[2]ListeGithub!$I$2:$K$111,3,FALSE)=$A$1,Pres_2017_T1!X457,0),0)</f>
        <v>22451</v>
      </c>
      <c r="I457">
        <f ca="1">_xlfn.IFNA(IF(VLOOKUP(Pres_2017_T1!AC457,[2]ListeGithub!$I$2:$K$111,3,FALSE)=$A$1,Pres_2017_T1!AE457,0),0)</f>
        <v>0</v>
      </c>
      <c r="P457">
        <f ca="1">_xlfn.IFNA(IF(VLOOKUP(Pres_2017_T1!AJ457,[2]ListeGithub!$I$2:$K$111,3,FALSE)=$A$1,Pres_2017_T1!AL457,0),0)</f>
        <v>0</v>
      </c>
      <c r="W457">
        <f ca="1">_xlfn.IFNA(IF(VLOOKUP(Pres_2017_T1!AQ457,[2]ListeGithub!$I$2:$K$111,3,FALSE)=$A$1,Pres_2017_T1!AS457,0),0)</f>
        <v>0</v>
      </c>
      <c r="AD457">
        <f ca="1">_xlfn.IFNA(IF(VLOOKUP(Pres_2017_T1!AX457,[2]ListeGithub!$I$2:$K$111,3,FALSE)=$A$1,Pres_2017_T1!AZ457,0),0)</f>
        <v>3485</v>
      </c>
      <c r="AK457">
        <f ca="1">_xlfn.IFNA(IF(VLOOKUP(Pres_2017_T1!BE457,[2]ListeGithub!$I$2:$K$111,3,FALSE)=$A$1,Pres_2017_T1!BG457,0),0)</f>
        <v>0</v>
      </c>
      <c r="AR457">
        <f ca="1">_xlfn.IFNA(IF(VLOOKUP(Pres_2017_T1!BL457,[2]ListeGithub!$I$2:$K$111,3,FALSE)=$A$1,Pres_2017_T1!BN457,0),0)</f>
        <v>0</v>
      </c>
      <c r="AY457">
        <f ca="1">_xlfn.IFNA(IF(VLOOKUP(Pres_2017_T1!BS457,[2]ListeGithub!$I$2:$K$111,3,FALSE)=$A$1,Pres_2017_T1!BU457,0),0)</f>
        <v>0</v>
      </c>
      <c r="BF457">
        <f ca="1">_xlfn.IFNA(IF(VLOOKUP(Pres_2017_T1!BZ457,[2]ListeGithub!$I$2:$K$111,3,FALSE)=$A$1,Pres_2017_T1!CB457,0),0)</f>
        <v>0</v>
      </c>
      <c r="BM457">
        <f ca="1">_xlfn.IFNA(IF(VLOOKUP(Pres_2017_T1!CG457,[2]ListeGithub!$I$2:$K$111,3,FALSE)=$A$1,Pres_2017_T1!CI457,0),0)</f>
        <v>0</v>
      </c>
      <c r="BT457">
        <f ca="1">_xlfn.IFNA(IF(VLOOKUP(Pres_2017_T1!CN457,[2]ListeGithub!$I$2:$K$111,3,FALSE)=$A$1,Pres_2017_T1!CP457,0),0)</f>
        <v>0</v>
      </c>
      <c r="CA457">
        <f t="shared" ca="1" si="7"/>
        <v>25936</v>
      </c>
    </row>
    <row r="458" spans="1:79" x14ac:dyDescent="0.75">
      <c r="A458" t="str">
        <v>83_08</v>
      </c>
      <c r="B458">
        <f ca="1">_xlfn.IFNA(IF(VLOOKUP(Pres_2017_T1!V458,[2]ListeGithub!$I$2:$K$111,3,FALSE)=$A$1,Pres_2017_T1!X458,0),0)</f>
        <v>26918</v>
      </c>
      <c r="I458">
        <f ca="1">_xlfn.IFNA(IF(VLOOKUP(Pres_2017_T1!AC458,[2]ListeGithub!$I$2:$K$111,3,FALSE)=$A$1,Pres_2017_T1!AE458,0),0)</f>
        <v>0</v>
      </c>
      <c r="P458">
        <f ca="1">_xlfn.IFNA(IF(VLOOKUP(Pres_2017_T1!AJ458,[2]ListeGithub!$I$2:$K$111,3,FALSE)=$A$1,Pres_2017_T1!AL458,0),0)</f>
        <v>0</v>
      </c>
      <c r="W458">
        <f ca="1">_xlfn.IFNA(IF(VLOOKUP(Pres_2017_T1!AQ458,[2]ListeGithub!$I$2:$K$111,3,FALSE)=$A$1,Pres_2017_T1!AS458,0),0)</f>
        <v>0</v>
      </c>
      <c r="AD458">
        <f ca="1">_xlfn.IFNA(IF(VLOOKUP(Pres_2017_T1!AX458,[2]ListeGithub!$I$2:$K$111,3,FALSE)=$A$1,Pres_2017_T1!AZ458,0),0)</f>
        <v>4023</v>
      </c>
      <c r="AK458">
        <f ca="1">_xlfn.IFNA(IF(VLOOKUP(Pres_2017_T1!BE458,[2]ListeGithub!$I$2:$K$111,3,FALSE)=$A$1,Pres_2017_T1!BG458,0),0)</f>
        <v>0</v>
      </c>
      <c r="AR458">
        <f ca="1">_xlfn.IFNA(IF(VLOOKUP(Pres_2017_T1!BL458,[2]ListeGithub!$I$2:$K$111,3,FALSE)=$A$1,Pres_2017_T1!BN458,0),0)</f>
        <v>0</v>
      </c>
      <c r="AY458">
        <f ca="1">_xlfn.IFNA(IF(VLOOKUP(Pres_2017_T1!BS458,[2]ListeGithub!$I$2:$K$111,3,FALSE)=$A$1,Pres_2017_T1!BU458,0),0)</f>
        <v>0</v>
      </c>
      <c r="BF458">
        <f ca="1">_xlfn.IFNA(IF(VLOOKUP(Pres_2017_T1!BZ458,[2]ListeGithub!$I$2:$K$111,3,FALSE)=$A$1,Pres_2017_T1!CB458,0),0)</f>
        <v>0</v>
      </c>
      <c r="BM458">
        <f ca="1">_xlfn.IFNA(IF(VLOOKUP(Pres_2017_T1!CG458,[2]ListeGithub!$I$2:$K$111,3,FALSE)=$A$1,Pres_2017_T1!CI458,0),0)</f>
        <v>0</v>
      </c>
      <c r="BT458">
        <f ca="1">_xlfn.IFNA(IF(VLOOKUP(Pres_2017_T1!CN458,[2]ListeGithub!$I$2:$K$111,3,FALSE)=$A$1,Pres_2017_T1!CP458,0),0)</f>
        <v>0</v>
      </c>
      <c r="CA458">
        <f t="shared" ca="1" si="7"/>
        <v>30941</v>
      </c>
    </row>
    <row r="459" spans="1:79" x14ac:dyDescent="0.75">
      <c r="A459" t="str">
        <v>84_01</v>
      </c>
      <c r="B459">
        <f ca="1">_xlfn.IFNA(IF(VLOOKUP(Pres_2017_T1!V459,[2]ListeGithub!$I$2:$K$111,3,FALSE)=$A$1,Pres_2017_T1!X459,0),0)</f>
        <v>0</v>
      </c>
      <c r="I459">
        <f ca="1">_xlfn.IFNA(IF(VLOOKUP(Pres_2017_T1!AC459,[2]ListeGithub!$I$2:$K$111,3,FALSE)=$A$1,Pres_2017_T1!AE459,0),0)</f>
        <v>13132</v>
      </c>
      <c r="P459">
        <f ca="1">_xlfn.IFNA(IF(VLOOKUP(Pres_2017_T1!AJ459,[2]ListeGithub!$I$2:$K$111,3,FALSE)=$A$1,Pres_2017_T1!AL459,0),0)</f>
        <v>0</v>
      </c>
      <c r="W459">
        <f ca="1">_xlfn.IFNA(IF(VLOOKUP(Pres_2017_T1!AQ459,[2]ListeGithub!$I$2:$K$111,3,FALSE)=$A$1,Pres_2017_T1!AS459,0),0)</f>
        <v>0</v>
      </c>
      <c r="AD459">
        <f ca="1">_xlfn.IFNA(IF(VLOOKUP(Pres_2017_T1!AX459,[2]ListeGithub!$I$2:$K$111,3,FALSE)=$A$1,Pres_2017_T1!AZ459,0),0)</f>
        <v>0</v>
      </c>
      <c r="AK459">
        <f ca="1">_xlfn.IFNA(IF(VLOOKUP(Pres_2017_T1!BE459,[2]ListeGithub!$I$2:$K$111,3,FALSE)=$A$1,Pres_2017_T1!BG459,0),0)</f>
        <v>1880</v>
      </c>
      <c r="AR459">
        <f ca="1">_xlfn.IFNA(IF(VLOOKUP(Pres_2017_T1!BL459,[2]ListeGithub!$I$2:$K$111,3,FALSE)=$A$1,Pres_2017_T1!BN459,0),0)</f>
        <v>0</v>
      </c>
      <c r="AY459">
        <f ca="1">_xlfn.IFNA(IF(VLOOKUP(Pres_2017_T1!BS459,[2]ListeGithub!$I$2:$K$111,3,FALSE)=$A$1,Pres_2017_T1!BU459,0),0)</f>
        <v>0</v>
      </c>
      <c r="BF459">
        <f ca="1">_xlfn.IFNA(IF(VLOOKUP(Pres_2017_T1!BZ459,[2]ListeGithub!$I$2:$K$111,3,FALSE)=$A$1,Pres_2017_T1!CB459,0),0)</f>
        <v>0</v>
      </c>
      <c r="BM459">
        <f ca="1">_xlfn.IFNA(IF(VLOOKUP(Pres_2017_T1!CG459,[2]ListeGithub!$I$2:$K$111,3,FALSE)=$A$1,Pres_2017_T1!CI459,0),0)</f>
        <v>0</v>
      </c>
      <c r="BT459">
        <f ca="1">_xlfn.IFNA(IF(VLOOKUP(Pres_2017_T1!CN459,[2]ListeGithub!$I$2:$K$111,3,FALSE)=$A$1,Pres_2017_T1!CP459,0),0)</f>
        <v>0</v>
      </c>
      <c r="CA459">
        <f t="shared" ca="1" si="7"/>
        <v>15012</v>
      </c>
    </row>
    <row r="460" spans="1:79" x14ac:dyDescent="0.75">
      <c r="A460" t="str">
        <v>84_02</v>
      </c>
      <c r="B460">
        <f ca="1">_xlfn.IFNA(IF(VLOOKUP(Pres_2017_T1!V460,[2]ListeGithub!$I$2:$K$111,3,FALSE)=$A$1,Pres_2017_T1!X460,0),0)</f>
        <v>19885</v>
      </c>
      <c r="I460">
        <f ca="1">_xlfn.IFNA(IF(VLOOKUP(Pres_2017_T1!AC460,[2]ListeGithub!$I$2:$K$111,3,FALSE)=$A$1,Pres_2017_T1!AE460,0),0)</f>
        <v>0</v>
      </c>
      <c r="P460">
        <f ca="1">_xlfn.IFNA(IF(VLOOKUP(Pres_2017_T1!AJ460,[2]ListeGithub!$I$2:$K$111,3,FALSE)=$A$1,Pres_2017_T1!AL460,0),0)</f>
        <v>0</v>
      </c>
      <c r="W460">
        <f ca="1">_xlfn.IFNA(IF(VLOOKUP(Pres_2017_T1!AQ460,[2]ListeGithub!$I$2:$K$111,3,FALSE)=$A$1,Pres_2017_T1!AS460,0),0)</f>
        <v>0</v>
      </c>
      <c r="AD460">
        <f ca="1">_xlfn.IFNA(IF(VLOOKUP(Pres_2017_T1!AX460,[2]ListeGithub!$I$2:$K$111,3,FALSE)=$A$1,Pres_2017_T1!AZ460,0),0)</f>
        <v>3163</v>
      </c>
      <c r="AK460">
        <f ca="1">_xlfn.IFNA(IF(VLOOKUP(Pres_2017_T1!BE460,[2]ListeGithub!$I$2:$K$111,3,FALSE)=$A$1,Pres_2017_T1!BG460,0),0)</f>
        <v>0</v>
      </c>
      <c r="AR460">
        <f ca="1">_xlfn.IFNA(IF(VLOOKUP(Pres_2017_T1!BL460,[2]ListeGithub!$I$2:$K$111,3,FALSE)=$A$1,Pres_2017_T1!BN460,0),0)</f>
        <v>0</v>
      </c>
      <c r="AY460">
        <f ca="1">_xlfn.IFNA(IF(VLOOKUP(Pres_2017_T1!BS460,[2]ListeGithub!$I$2:$K$111,3,FALSE)=$A$1,Pres_2017_T1!BU460,0),0)</f>
        <v>0</v>
      </c>
      <c r="BF460">
        <f ca="1">_xlfn.IFNA(IF(VLOOKUP(Pres_2017_T1!BZ460,[2]ListeGithub!$I$2:$K$111,3,FALSE)=$A$1,Pres_2017_T1!CB460,0),0)</f>
        <v>0</v>
      </c>
      <c r="BM460">
        <f ca="1">_xlfn.IFNA(IF(VLOOKUP(Pres_2017_T1!CG460,[2]ListeGithub!$I$2:$K$111,3,FALSE)=$A$1,Pres_2017_T1!CI460,0),0)</f>
        <v>0</v>
      </c>
      <c r="BT460">
        <f ca="1">_xlfn.IFNA(IF(VLOOKUP(Pres_2017_T1!CN460,[2]ListeGithub!$I$2:$K$111,3,FALSE)=$A$1,Pres_2017_T1!CP460,0),0)</f>
        <v>0</v>
      </c>
      <c r="CA460">
        <f t="shared" ca="1" si="7"/>
        <v>23048</v>
      </c>
    </row>
    <row r="461" spans="1:79" x14ac:dyDescent="0.75">
      <c r="A461" t="str">
        <v>84_03</v>
      </c>
      <c r="B461">
        <f ca="1">_xlfn.IFNA(IF(VLOOKUP(Pres_2017_T1!V461,[2]ListeGithub!$I$2:$K$111,3,FALSE)=$A$1,Pres_2017_T1!X461,0),0)</f>
        <v>21066</v>
      </c>
      <c r="I461">
        <f ca="1">_xlfn.IFNA(IF(VLOOKUP(Pres_2017_T1!AC461,[2]ListeGithub!$I$2:$K$111,3,FALSE)=$A$1,Pres_2017_T1!AE461,0),0)</f>
        <v>0</v>
      </c>
      <c r="P461">
        <f ca="1">_xlfn.IFNA(IF(VLOOKUP(Pres_2017_T1!AJ461,[2]ListeGithub!$I$2:$K$111,3,FALSE)=$A$1,Pres_2017_T1!AL461,0),0)</f>
        <v>0</v>
      </c>
      <c r="W461">
        <f ca="1">_xlfn.IFNA(IF(VLOOKUP(Pres_2017_T1!AQ461,[2]ListeGithub!$I$2:$K$111,3,FALSE)=$A$1,Pres_2017_T1!AS461,0),0)</f>
        <v>0</v>
      </c>
      <c r="AD461">
        <f ca="1">_xlfn.IFNA(IF(VLOOKUP(Pres_2017_T1!AX461,[2]ListeGithub!$I$2:$K$111,3,FALSE)=$A$1,Pres_2017_T1!AZ461,0),0)</f>
        <v>2934</v>
      </c>
      <c r="AK461">
        <f ca="1">_xlfn.IFNA(IF(VLOOKUP(Pres_2017_T1!BE461,[2]ListeGithub!$I$2:$K$111,3,FALSE)=$A$1,Pres_2017_T1!BG461,0),0)</f>
        <v>0</v>
      </c>
      <c r="AR461">
        <f ca="1">_xlfn.IFNA(IF(VLOOKUP(Pres_2017_T1!BL461,[2]ListeGithub!$I$2:$K$111,3,FALSE)=$A$1,Pres_2017_T1!BN461,0),0)</f>
        <v>0</v>
      </c>
      <c r="AY461">
        <f ca="1">_xlfn.IFNA(IF(VLOOKUP(Pres_2017_T1!BS461,[2]ListeGithub!$I$2:$K$111,3,FALSE)=$A$1,Pres_2017_T1!BU461,0),0)</f>
        <v>0</v>
      </c>
      <c r="BF461">
        <f ca="1">_xlfn.IFNA(IF(VLOOKUP(Pres_2017_T1!BZ461,[2]ListeGithub!$I$2:$K$111,3,FALSE)=$A$1,Pres_2017_T1!CB461,0),0)</f>
        <v>0</v>
      </c>
      <c r="BM461">
        <f ca="1">_xlfn.IFNA(IF(VLOOKUP(Pres_2017_T1!CG461,[2]ListeGithub!$I$2:$K$111,3,FALSE)=$A$1,Pres_2017_T1!CI461,0),0)</f>
        <v>0</v>
      </c>
      <c r="BT461">
        <f ca="1">_xlfn.IFNA(IF(VLOOKUP(Pres_2017_T1!CN461,[2]ListeGithub!$I$2:$K$111,3,FALSE)=$A$1,Pres_2017_T1!CP461,0),0)</f>
        <v>0</v>
      </c>
      <c r="CA461">
        <f t="shared" ca="1" si="7"/>
        <v>24000</v>
      </c>
    </row>
    <row r="462" spans="1:79" x14ac:dyDescent="0.75">
      <c r="A462" t="str">
        <v>84_04</v>
      </c>
      <c r="B462">
        <f ca="1">_xlfn.IFNA(IF(VLOOKUP(Pres_2017_T1!V462,[2]ListeGithub!$I$2:$K$111,3,FALSE)=$A$1,Pres_2017_T1!X462,0),0)</f>
        <v>23642</v>
      </c>
      <c r="I462">
        <f ca="1">_xlfn.IFNA(IF(VLOOKUP(Pres_2017_T1!AC462,[2]ListeGithub!$I$2:$K$111,3,FALSE)=$A$1,Pres_2017_T1!AE462,0),0)</f>
        <v>0</v>
      </c>
      <c r="P462">
        <f ca="1">_xlfn.IFNA(IF(VLOOKUP(Pres_2017_T1!AJ462,[2]ListeGithub!$I$2:$K$111,3,FALSE)=$A$1,Pres_2017_T1!AL462,0),0)</f>
        <v>0</v>
      </c>
      <c r="W462">
        <f ca="1">_xlfn.IFNA(IF(VLOOKUP(Pres_2017_T1!AQ462,[2]ListeGithub!$I$2:$K$111,3,FALSE)=$A$1,Pres_2017_T1!AS462,0),0)</f>
        <v>0</v>
      </c>
      <c r="AD462">
        <f ca="1">_xlfn.IFNA(IF(VLOOKUP(Pres_2017_T1!AX462,[2]ListeGithub!$I$2:$K$111,3,FALSE)=$A$1,Pres_2017_T1!AZ462,0),0)</f>
        <v>3538</v>
      </c>
      <c r="AK462">
        <f ca="1">_xlfn.IFNA(IF(VLOOKUP(Pres_2017_T1!BE462,[2]ListeGithub!$I$2:$K$111,3,FALSE)=$A$1,Pres_2017_T1!BG462,0),0)</f>
        <v>0</v>
      </c>
      <c r="AR462">
        <f ca="1">_xlfn.IFNA(IF(VLOOKUP(Pres_2017_T1!BL462,[2]ListeGithub!$I$2:$K$111,3,FALSE)=$A$1,Pres_2017_T1!BN462,0),0)</f>
        <v>0</v>
      </c>
      <c r="AY462">
        <f ca="1">_xlfn.IFNA(IF(VLOOKUP(Pres_2017_T1!BS462,[2]ListeGithub!$I$2:$K$111,3,FALSE)=$A$1,Pres_2017_T1!BU462,0),0)</f>
        <v>0</v>
      </c>
      <c r="BF462">
        <f ca="1">_xlfn.IFNA(IF(VLOOKUP(Pres_2017_T1!BZ462,[2]ListeGithub!$I$2:$K$111,3,FALSE)=$A$1,Pres_2017_T1!CB462,0),0)</f>
        <v>0</v>
      </c>
      <c r="BM462">
        <f ca="1">_xlfn.IFNA(IF(VLOOKUP(Pres_2017_T1!CG462,[2]ListeGithub!$I$2:$K$111,3,FALSE)=$A$1,Pres_2017_T1!CI462,0),0)</f>
        <v>0</v>
      </c>
      <c r="BT462">
        <f ca="1">_xlfn.IFNA(IF(VLOOKUP(Pres_2017_T1!CN462,[2]ListeGithub!$I$2:$K$111,3,FALSE)=$A$1,Pres_2017_T1!CP462,0),0)</f>
        <v>0</v>
      </c>
      <c r="CA462">
        <f t="shared" ca="1" si="7"/>
        <v>27180</v>
      </c>
    </row>
    <row r="463" spans="1:79" x14ac:dyDescent="0.75">
      <c r="A463" t="str">
        <v>84_05</v>
      </c>
      <c r="B463">
        <f ca="1">_xlfn.IFNA(IF(VLOOKUP(Pres_2017_T1!V463,[2]ListeGithub!$I$2:$K$111,3,FALSE)=$A$1,Pres_2017_T1!X463,0),0)</f>
        <v>18212</v>
      </c>
      <c r="I463">
        <f ca="1">_xlfn.IFNA(IF(VLOOKUP(Pres_2017_T1!AC463,[2]ListeGithub!$I$2:$K$111,3,FALSE)=$A$1,Pres_2017_T1!AE463,0),0)</f>
        <v>0</v>
      </c>
      <c r="P463">
        <f ca="1">_xlfn.IFNA(IF(VLOOKUP(Pres_2017_T1!AJ463,[2]ListeGithub!$I$2:$K$111,3,FALSE)=$A$1,Pres_2017_T1!AL463,0),0)</f>
        <v>0</v>
      </c>
      <c r="W463">
        <f ca="1">_xlfn.IFNA(IF(VLOOKUP(Pres_2017_T1!AQ463,[2]ListeGithub!$I$2:$K$111,3,FALSE)=$A$1,Pres_2017_T1!AS463,0),0)</f>
        <v>0</v>
      </c>
      <c r="AD463">
        <f ca="1">_xlfn.IFNA(IF(VLOOKUP(Pres_2017_T1!AX463,[2]ListeGithub!$I$2:$K$111,3,FALSE)=$A$1,Pres_2017_T1!AZ463,0),0)</f>
        <v>0</v>
      </c>
      <c r="AK463">
        <f ca="1">_xlfn.IFNA(IF(VLOOKUP(Pres_2017_T1!BE463,[2]ListeGithub!$I$2:$K$111,3,FALSE)=$A$1,Pres_2017_T1!BG463,0),0)</f>
        <v>2912</v>
      </c>
      <c r="AR463">
        <f ca="1">_xlfn.IFNA(IF(VLOOKUP(Pres_2017_T1!BL463,[2]ListeGithub!$I$2:$K$111,3,FALSE)=$A$1,Pres_2017_T1!BN463,0),0)</f>
        <v>0</v>
      </c>
      <c r="AY463">
        <f ca="1">_xlfn.IFNA(IF(VLOOKUP(Pres_2017_T1!BS463,[2]ListeGithub!$I$2:$K$111,3,FALSE)=$A$1,Pres_2017_T1!BU463,0),0)</f>
        <v>0</v>
      </c>
      <c r="BF463">
        <f ca="1">_xlfn.IFNA(IF(VLOOKUP(Pres_2017_T1!BZ463,[2]ListeGithub!$I$2:$K$111,3,FALSE)=$A$1,Pres_2017_T1!CB463,0),0)</f>
        <v>0</v>
      </c>
      <c r="BM463">
        <f ca="1">_xlfn.IFNA(IF(VLOOKUP(Pres_2017_T1!CG463,[2]ListeGithub!$I$2:$K$111,3,FALSE)=$A$1,Pres_2017_T1!CI463,0),0)</f>
        <v>0</v>
      </c>
      <c r="BT463">
        <f ca="1">_xlfn.IFNA(IF(VLOOKUP(Pres_2017_T1!CN463,[2]ListeGithub!$I$2:$K$111,3,FALSE)=$A$1,Pres_2017_T1!CP463,0),0)</f>
        <v>0</v>
      </c>
      <c r="CA463">
        <f t="shared" ca="1" si="7"/>
        <v>21124</v>
      </c>
    </row>
    <row r="464" spans="1:79" x14ac:dyDescent="0.75">
      <c r="A464" t="str">
        <v>85_01</v>
      </c>
      <c r="B464">
        <f ca="1">_xlfn.IFNA(IF(VLOOKUP(Pres_2017_T1!V464,[2]ListeGithub!$I$2:$K$111,3,FALSE)=$A$1,Pres_2017_T1!X464,0),0)</f>
        <v>0</v>
      </c>
      <c r="I464">
        <f ca="1">_xlfn.IFNA(IF(VLOOKUP(Pres_2017_T1!AC464,[2]ListeGithub!$I$2:$K$111,3,FALSE)=$A$1,Pres_2017_T1!AE464,0),0)</f>
        <v>0</v>
      </c>
      <c r="P464">
        <f ca="1">_xlfn.IFNA(IF(VLOOKUP(Pres_2017_T1!AJ464,[2]ListeGithub!$I$2:$K$111,3,FALSE)=$A$1,Pres_2017_T1!AL464,0),0)</f>
        <v>16081</v>
      </c>
      <c r="W464">
        <f ca="1">_xlfn.IFNA(IF(VLOOKUP(Pres_2017_T1!AQ464,[2]ListeGithub!$I$2:$K$111,3,FALSE)=$A$1,Pres_2017_T1!AS464,0),0)</f>
        <v>0</v>
      </c>
      <c r="AD464">
        <f ca="1">_xlfn.IFNA(IF(VLOOKUP(Pres_2017_T1!AX464,[2]ListeGithub!$I$2:$K$111,3,FALSE)=$A$1,Pres_2017_T1!AZ464,0),0)</f>
        <v>5141</v>
      </c>
      <c r="AK464">
        <f ca="1">_xlfn.IFNA(IF(VLOOKUP(Pres_2017_T1!BE464,[2]ListeGithub!$I$2:$K$111,3,FALSE)=$A$1,Pres_2017_T1!BG464,0),0)</f>
        <v>0</v>
      </c>
      <c r="AR464">
        <f ca="1">_xlfn.IFNA(IF(VLOOKUP(Pres_2017_T1!BL464,[2]ListeGithub!$I$2:$K$111,3,FALSE)=$A$1,Pres_2017_T1!BN464,0),0)</f>
        <v>0</v>
      </c>
      <c r="AY464">
        <f ca="1">_xlfn.IFNA(IF(VLOOKUP(Pres_2017_T1!BS464,[2]ListeGithub!$I$2:$K$111,3,FALSE)=$A$1,Pres_2017_T1!BU464,0),0)</f>
        <v>0</v>
      </c>
      <c r="BF464">
        <f ca="1">_xlfn.IFNA(IF(VLOOKUP(Pres_2017_T1!BZ464,[2]ListeGithub!$I$2:$K$111,3,FALSE)=$A$1,Pres_2017_T1!CB464,0),0)</f>
        <v>0</v>
      </c>
      <c r="BM464">
        <f ca="1">_xlfn.IFNA(IF(VLOOKUP(Pres_2017_T1!CG464,[2]ListeGithub!$I$2:$K$111,3,FALSE)=$A$1,Pres_2017_T1!CI464,0),0)</f>
        <v>0</v>
      </c>
      <c r="BT464">
        <f ca="1">_xlfn.IFNA(IF(VLOOKUP(Pres_2017_T1!CN464,[2]ListeGithub!$I$2:$K$111,3,FALSE)=$A$1,Pres_2017_T1!CP464,0),0)</f>
        <v>0</v>
      </c>
      <c r="CA464">
        <f t="shared" ca="1" si="7"/>
        <v>21222</v>
      </c>
    </row>
    <row r="465" spans="1:79" x14ac:dyDescent="0.75">
      <c r="A465" t="str">
        <v>85_02</v>
      </c>
      <c r="B465">
        <f ca="1">_xlfn.IFNA(IF(VLOOKUP(Pres_2017_T1!V465,[2]ListeGithub!$I$2:$K$111,3,FALSE)=$A$1,Pres_2017_T1!X465,0),0)</f>
        <v>0</v>
      </c>
      <c r="I465">
        <f ca="1">_xlfn.IFNA(IF(VLOOKUP(Pres_2017_T1!AC465,[2]ListeGithub!$I$2:$K$111,3,FALSE)=$A$1,Pres_2017_T1!AE465,0),0)</f>
        <v>0</v>
      </c>
      <c r="P465">
        <f ca="1">_xlfn.IFNA(IF(VLOOKUP(Pres_2017_T1!AJ465,[2]ListeGithub!$I$2:$K$111,3,FALSE)=$A$1,Pres_2017_T1!AL465,0),0)</f>
        <v>15676</v>
      </c>
      <c r="W465">
        <f ca="1">_xlfn.IFNA(IF(VLOOKUP(Pres_2017_T1!AQ465,[2]ListeGithub!$I$2:$K$111,3,FALSE)=$A$1,Pres_2017_T1!AS465,0),0)</f>
        <v>0</v>
      </c>
      <c r="AD465">
        <f ca="1">_xlfn.IFNA(IF(VLOOKUP(Pres_2017_T1!AX465,[2]ListeGithub!$I$2:$K$111,3,FALSE)=$A$1,Pres_2017_T1!AZ465,0),0)</f>
        <v>0</v>
      </c>
      <c r="AK465">
        <f ca="1">_xlfn.IFNA(IF(VLOOKUP(Pres_2017_T1!BE465,[2]ListeGithub!$I$2:$K$111,3,FALSE)=$A$1,Pres_2017_T1!BG465,0),0)</f>
        <v>4726</v>
      </c>
      <c r="AR465">
        <f ca="1">_xlfn.IFNA(IF(VLOOKUP(Pres_2017_T1!BL465,[2]ListeGithub!$I$2:$K$111,3,FALSE)=$A$1,Pres_2017_T1!BN465,0),0)</f>
        <v>0</v>
      </c>
      <c r="AY465">
        <f ca="1">_xlfn.IFNA(IF(VLOOKUP(Pres_2017_T1!BS465,[2]ListeGithub!$I$2:$K$111,3,FALSE)=$A$1,Pres_2017_T1!BU465,0),0)</f>
        <v>0</v>
      </c>
      <c r="BF465">
        <f ca="1">_xlfn.IFNA(IF(VLOOKUP(Pres_2017_T1!BZ465,[2]ListeGithub!$I$2:$K$111,3,FALSE)=$A$1,Pres_2017_T1!CB465,0),0)</f>
        <v>0</v>
      </c>
      <c r="BM465">
        <f ca="1">_xlfn.IFNA(IF(VLOOKUP(Pres_2017_T1!CG465,[2]ListeGithub!$I$2:$K$111,3,FALSE)=$A$1,Pres_2017_T1!CI465,0),0)</f>
        <v>0</v>
      </c>
      <c r="BT465">
        <f ca="1">_xlfn.IFNA(IF(VLOOKUP(Pres_2017_T1!CN465,[2]ListeGithub!$I$2:$K$111,3,FALSE)=$A$1,Pres_2017_T1!CP465,0),0)</f>
        <v>0</v>
      </c>
      <c r="CA465">
        <f t="shared" ca="1" si="7"/>
        <v>20402</v>
      </c>
    </row>
    <row r="466" spans="1:79" x14ac:dyDescent="0.75">
      <c r="A466" t="str">
        <v>85_03</v>
      </c>
      <c r="B466">
        <f ca="1">_xlfn.IFNA(IF(VLOOKUP(Pres_2017_T1!V466,[2]ListeGithub!$I$2:$K$111,3,FALSE)=$A$1,Pres_2017_T1!X466,0),0)</f>
        <v>0</v>
      </c>
      <c r="I466">
        <f ca="1">_xlfn.IFNA(IF(VLOOKUP(Pres_2017_T1!AC466,[2]ListeGithub!$I$2:$K$111,3,FALSE)=$A$1,Pres_2017_T1!AE466,0),0)</f>
        <v>0</v>
      </c>
      <c r="P466">
        <f ca="1">_xlfn.IFNA(IF(VLOOKUP(Pres_2017_T1!AJ466,[2]ListeGithub!$I$2:$K$111,3,FALSE)=$A$1,Pres_2017_T1!AL466,0),0)</f>
        <v>19531</v>
      </c>
      <c r="W466">
        <f ca="1">_xlfn.IFNA(IF(VLOOKUP(Pres_2017_T1!AQ466,[2]ListeGithub!$I$2:$K$111,3,FALSE)=$A$1,Pres_2017_T1!AS466,0),0)</f>
        <v>0</v>
      </c>
      <c r="AD466">
        <f ca="1">_xlfn.IFNA(IF(VLOOKUP(Pres_2017_T1!AX466,[2]ListeGithub!$I$2:$K$111,3,FALSE)=$A$1,Pres_2017_T1!AZ466,0),0)</f>
        <v>5599</v>
      </c>
      <c r="AK466">
        <f ca="1">_xlfn.IFNA(IF(VLOOKUP(Pres_2017_T1!BE466,[2]ListeGithub!$I$2:$K$111,3,FALSE)=$A$1,Pres_2017_T1!BG466,0),0)</f>
        <v>0</v>
      </c>
      <c r="AR466">
        <f ca="1">_xlfn.IFNA(IF(VLOOKUP(Pres_2017_T1!BL466,[2]ListeGithub!$I$2:$K$111,3,FALSE)=$A$1,Pres_2017_T1!BN466,0),0)</f>
        <v>0</v>
      </c>
      <c r="AY466">
        <f ca="1">_xlfn.IFNA(IF(VLOOKUP(Pres_2017_T1!BS466,[2]ListeGithub!$I$2:$K$111,3,FALSE)=$A$1,Pres_2017_T1!BU466,0),0)</f>
        <v>0</v>
      </c>
      <c r="BF466">
        <f ca="1">_xlfn.IFNA(IF(VLOOKUP(Pres_2017_T1!BZ466,[2]ListeGithub!$I$2:$K$111,3,FALSE)=$A$1,Pres_2017_T1!CB466,0),0)</f>
        <v>0</v>
      </c>
      <c r="BM466">
        <f ca="1">_xlfn.IFNA(IF(VLOOKUP(Pres_2017_T1!CG466,[2]ListeGithub!$I$2:$K$111,3,FALSE)=$A$1,Pres_2017_T1!CI466,0),0)</f>
        <v>0</v>
      </c>
      <c r="BT466">
        <f ca="1">_xlfn.IFNA(IF(VLOOKUP(Pres_2017_T1!CN466,[2]ListeGithub!$I$2:$K$111,3,FALSE)=$A$1,Pres_2017_T1!CP466,0),0)</f>
        <v>0</v>
      </c>
      <c r="CA466">
        <f t="shared" ca="1" si="7"/>
        <v>25130</v>
      </c>
    </row>
    <row r="467" spans="1:79" x14ac:dyDescent="0.75">
      <c r="A467" t="str">
        <v>85_04</v>
      </c>
      <c r="B467">
        <f ca="1">_xlfn.IFNA(IF(VLOOKUP(Pres_2017_T1!V467,[2]ListeGithub!$I$2:$K$111,3,FALSE)=$A$1,Pres_2017_T1!X467,0),0)</f>
        <v>0</v>
      </c>
      <c r="I467">
        <f ca="1">_xlfn.IFNA(IF(VLOOKUP(Pres_2017_T1!AC467,[2]ListeGithub!$I$2:$K$111,3,FALSE)=$A$1,Pres_2017_T1!AE467,0),0)</f>
        <v>0</v>
      </c>
      <c r="P467">
        <f ca="1">_xlfn.IFNA(IF(VLOOKUP(Pres_2017_T1!AJ467,[2]ListeGithub!$I$2:$K$111,3,FALSE)=$A$1,Pres_2017_T1!AL467,0),0)</f>
        <v>12411</v>
      </c>
      <c r="W467">
        <f ca="1">_xlfn.IFNA(IF(VLOOKUP(Pres_2017_T1!AQ467,[2]ListeGithub!$I$2:$K$111,3,FALSE)=$A$1,Pres_2017_T1!AS467,0),0)</f>
        <v>0</v>
      </c>
      <c r="AD467">
        <f ca="1">_xlfn.IFNA(IF(VLOOKUP(Pres_2017_T1!AX467,[2]ListeGithub!$I$2:$K$111,3,FALSE)=$A$1,Pres_2017_T1!AZ467,0),0)</f>
        <v>4996</v>
      </c>
      <c r="AK467">
        <f ca="1">_xlfn.IFNA(IF(VLOOKUP(Pres_2017_T1!BE467,[2]ListeGithub!$I$2:$K$111,3,FALSE)=$A$1,Pres_2017_T1!BG467,0),0)</f>
        <v>0</v>
      </c>
      <c r="AR467">
        <f ca="1">_xlfn.IFNA(IF(VLOOKUP(Pres_2017_T1!BL467,[2]ListeGithub!$I$2:$K$111,3,FALSE)=$A$1,Pres_2017_T1!BN467,0),0)</f>
        <v>0</v>
      </c>
      <c r="AY467">
        <f ca="1">_xlfn.IFNA(IF(VLOOKUP(Pres_2017_T1!BS467,[2]ListeGithub!$I$2:$K$111,3,FALSE)=$A$1,Pres_2017_T1!BU467,0),0)</f>
        <v>0</v>
      </c>
      <c r="BF467">
        <f ca="1">_xlfn.IFNA(IF(VLOOKUP(Pres_2017_T1!BZ467,[2]ListeGithub!$I$2:$K$111,3,FALSE)=$A$1,Pres_2017_T1!CB467,0),0)</f>
        <v>0</v>
      </c>
      <c r="BM467">
        <f ca="1">_xlfn.IFNA(IF(VLOOKUP(Pres_2017_T1!CG467,[2]ListeGithub!$I$2:$K$111,3,FALSE)=$A$1,Pres_2017_T1!CI467,0),0)</f>
        <v>0</v>
      </c>
      <c r="BT467">
        <f ca="1">_xlfn.IFNA(IF(VLOOKUP(Pres_2017_T1!CN467,[2]ListeGithub!$I$2:$K$111,3,FALSE)=$A$1,Pres_2017_T1!CP467,0),0)</f>
        <v>0</v>
      </c>
      <c r="CA467">
        <f t="shared" ca="1" si="7"/>
        <v>17407</v>
      </c>
    </row>
    <row r="468" spans="1:79" x14ac:dyDescent="0.75">
      <c r="A468" t="str">
        <v>85_05</v>
      </c>
      <c r="B468">
        <f ca="1">_xlfn.IFNA(IF(VLOOKUP(Pres_2017_T1!V468,[2]ListeGithub!$I$2:$K$111,3,FALSE)=$A$1,Pres_2017_T1!X468,0),0)</f>
        <v>0</v>
      </c>
      <c r="I468">
        <f ca="1">_xlfn.IFNA(IF(VLOOKUP(Pres_2017_T1!AC468,[2]ListeGithub!$I$2:$K$111,3,FALSE)=$A$1,Pres_2017_T1!AE468,0),0)</f>
        <v>0</v>
      </c>
      <c r="P468">
        <f ca="1">_xlfn.IFNA(IF(VLOOKUP(Pres_2017_T1!AJ468,[2]ListeGithub!$I$2:$K$111,3,FALSE)=$A$1,Pres_2017_T1!AL468,0),0)</f>
        <v>13891</v>
      </c>
      <c r="W468">
        <f ca="1">_xlfn.IFNA(IF(VLOOKUP(Pres_2017_T1!AQ468,[2]ListeGithub!$I$2:$K$111,3,FALSE)=$A$1,Pres_2017_T1!AS468,0),0)</f>
        <v>0</v>
      </c>
      <c r="AD468">
        <f ca="1">_xlfn.IFNA(IF(VLOOKUP(Pres_2017_T1!AX468,[2]ListeGithub!$I$2:$K$111,3,FALSE)=$A$1,Pres_2017_T1!AZ468,0),0)</f>
        <v>3749</v>
      </c>
      <c r="AK468">
        <f ca="1">_xlfn.IFNA(IF(VLOOKUP(Pres_2017_T1!BE468,[2]ListeGithub!$I$2:$K$111,3,FALSE)=$A$1,Pres_2017_T1!BG468,0),0)</f>
        <v>0</v>
      </c>
      <c r="AR468">
        <f ca="1">_xlfn.IFNA(IF(VLOOKUP(Pres_2017_T1!BL468,[2]ListeGithub!$I$2:$K$111,3,FALSE)=$A$1,Pres_2017_T1!BN468,0),0)</f>
        <v>0</v>
      </c>
      <c r="AY468">
        <f ca="1">_xlfn.IFNA(IF(VLOOKUP(Pres_2017_T1!BS468,[2]ListeGithub!$I$2:$K$111,3,FALSE)=$A$1,Pres_2017_T1!BU468,0),0)</f>
        <v>0</v>
      </c>
      <c r="BF468">
        <f ca="1">_xlfn.IFNA(IF(VLOOKUP(Pres_2017_T1!BZ468,[2]ListeGithub!$I$2:$K$111,3,FALSE)=$A$1,Pres_2017_T1!CB468,0),0)</f>
        <v>0</v>
      </c>
      <c r="BM468">
        <f ca="1">_xlfn.IFNA(IF(VLOOKUP(Pres_2017_T1!CG468,[2]ListeGithub!$I$2:$K$111,3,FALSE)=$A$1,Pres_2017_T1!CI468,0),0)</f>
        <v>0</v>
      </c>
      <c r="BT468">
        <f ca="1">_xlfn.IFNA(IF(VLOOKUP(Pres_2017_T1!CN468,[2]ListeGithub!$I$2:$K$111,3,FALSE)=$A$1,Pres_2017_T1!CP468,0),0)</f>
        <v>0</v>
      </c>
      <c r="CA468">
        <f t="shared" ca="1" si="7"/>
        <v>17640</v>
      </c>
    </row>
    <row r="469" spans="1:79" x14ac:dyDescent="0.75">
      <c r="A469" t="str">
        <v>86_01</v>
      </c>
      <c r="B469">
        <f ca="1">_xlfn.IFNA(IF(VLOOKUP(Pres_2017_T1!V469,[2]ListeGithub!$I$2:$K$111,3,FALSE)=$A$1,Pres_2017_T1!X469,0),0)</f>
        <v>0</v>
      </c>
      <c r="I469">
        <f ca="1">_xlfn.IFNA(IF(VLOOKUP(Pres_2017_T1!AC469,[2]ListeGithub!$I$2:$K$111,3,FALSE)=$A$1,Pres_2017_T1!AE469,0),0)</f>
        <v>0</v>
      </c>
      <c r="P469">
        <f ca="1">_xlfn.IFNA(IF(VLOOKUP(Pres_2017_T1!AJ469,[2]ListeGithub!$I$2:$K$111,3,FALSE)=$A$1,Pres_2017_T1!AL469,0),0)</f>
        <v>10387</v>
      </c>
      <c r="W469">
        <f ca="1">_xlfn.IFNA(IF(VLOOKUP(Pres_2017_T1!AQ469,[2]ListeGithub!$I$2:$K$111,3,FALSE)=$A$1,Pres_2017_T1!AS469,0),0)</f>
        <v>0</v>
      </c>
      <c r="AD469">
        <f ca="1">_xlfn.IFNA(IF(VLOOKUP(Pres_2017_T1!AX469,[2]ListeGithub!$I$2:$K$111,3,FALSE)=$A$1,Pres_2017_T1!AZ469,0),0)</f>
        <v>0</v>
      </c>
      <c r="AK469">
        <f ca="1">_xlfn.IFNA(IF(VLOOKUP(Pres_2017_T1!BE469,[2]ListeGithub!$I$2:$K$111,3,FALSE)=$A$1,Pres_2017_T1!BG469,0),0)</f>
        <v>2858</v>
      </c>
      <c r="AR469">
        <f ca="1">_xlfn.IFNA(IF(VLOOKUP(Pres_2017_T1!BL469,[2]ListeGithub!$I$2:$K$111,3,FALSE)=$A$1,Pres_2017_T1!BN469,0),0)</f>
        <v>0</v>
      </c>
      <c r="AY469">
        <f ca="1">_xlfn.IFNA(IF(VLOOKUP(Pres_2017_T1!BS469,[2]ListeGithub!$I$2:$K$111,3,FALSE)=$A$1,Pres_2017_T1!BU469,0),0)</f>
        <v>0</v>
      </c>
      <c r="BF469">
        <f ca="1">_xlfn.IFNA(IF(VLOOKUP(Pres_2017_T1!BZ469,[2]ListeGithub!$I$2:$K$111,3,FALSE)=$A$1,Pres_2017_T1!CB469,0),0)</f>
        <v>0</v>
      </c>
      <c r="BM469">
        <f ca="1">_xlfn.IFNA(IF(VLOOKUP(Pres_2017_T1!CG469,[2]ListeGithub!$I$2:$K$111,3,FALSE)=$A$1,Pres_2017_T1!CI469,0),0)</f>
        <v>0</v>
      </c>
      <c r="BT469">
        <f ca="1">_xlfn.IFNA(IF(VLOOKUP(Pres_2017_T1!CN469,[2]ListeGithub!$I$2:$K$111,3,FALSE)=$A$1,Pres_2017_T1!CP469,0),0)</f>
        <v>0</v>
      </c>
      <c r="CA469">
        <f t="shared" ca="1" si="7"/>
        <v>13245</v>
      </c>
    </row>
    <row r="470" spans="1:79" x14ac:dyDescent="0.75">
      <c r="A470" t="str">
        <v>86_02</v>
      </c>
      <c r="B470">
        <f ca="1">_xlfn.IFNA(IF(VLOOKUP(Pres_2017_T1!V470,[2]ListeGithub!$I$2:$K$111,3,FALSE)=$A$1,Pres_2017_T1!X470,0),0)</f>
        <v>0</v>
      </c>
      <c r="I470">
        <f ca="1">_xlfn.IFNA(IF(VLOOKUP(Pres_2017_T1!AC470,[2]ListeGithub!$I$2:$K$111,3,FALSE)=$A$1,Pres_2017_T1!AE470,0),0)</f>
        <v>0</v>
      </c>
      <c r="P470">
        <f ca="1">_xlfn.IFNA(IF(VLOOKUP(Pres_2017_T1!AJ470,[2]ListeGithub!$I$2:$K$111,3,FALSE)=$A$1,Pres_2017_T1!AL470,0),0)</f>
        <v>0</v>
      </c>
      <c r="W470">
        <f ca="1">_xlfn.IFNA(IF(VLOOKUP(Pres_2017_T1!AQ470,[2]ListeGithub!$I$2:$K$111,3,FALSE)=$A$1,Pres_2017_T1!AS470,0),0)</f>
        <v>8277</v>
      </c>
      <c r="AD470">
        <f ca="1">_xlfn.IFNA(IF(VLOOKUP(Pres_2017_T1!AX470,[2]ListeGithub!$I$2:$K$111,3,FALSE)=$A$1,Pres_2017_T1!AZ470,0),0)</f>
        <v>0</v>
      </c>
      <c r="AK470">
        <f ca="1">_xlfn.IFNA(IF(VLOOKUP(Pres_2017_T1!BE470,[2]ListeGithub!$I$2:$K$111,3,FALSE)=$A$1,Pres_2017_T1!BG470,0),0)</f>
        <v>2877</v>
      </c>
      <c r="AR470">
        <f ca="1">_xlfn.IFNA(IF(VLOOKUP(Pres_2017_T1!BL470,[2]ListeGithub!$I$2:$K$111,3,FALSE)=$A$1,Pres_2017_T1!BN470,0),0)</f>
        <v>0</v>
      </c>
      <c r="AY470">
        <f ca="1">_xlfn.IFNA(IF(VLOOKUP(Pres_2017_T1!BS470,[2]ListeGithub!$I$2:$K$111,3,FALSE)=$A$1,Pres_2017_T1!BU470,0),0)</f>
        <v>0</v>
      </c>
      <c r="BF470">
        <f ca="1">_xlfn.IFNA(IF(VLOOKUP(Pres_2017_T1!BZ470,[2]ListeGithub!$I$2:$K$111,3,FALSE)=$A$1,Pres_2017_T1!CB470,0),0)</f>
        <v>0</v>
      </c>
      <c r="BM470">
        <f ca="1">_xlfn.IFNA(IF(VLOOKUP(Pres_2017_T1!CG470,[2]ListeGithub!$I$2:$K$111,3,FALSE)=$A$1,Pres_2017_T1!CI470,0),0)</f>
        <v>0</v>
      </c>
      <c r="BT470">
        <f ca="1">_xlfn.IFNA(IF(VLOOKUP(Pres_2017_T1!CN470,[2]ListeGithub!$I$2:$K$111,3,FALSE)=$A$1,Pres_2017_T1!CP470,0),0)</f>
        <v>0</v>
      </c>
      <c r="CA470">
        <f t="shared" ca="1" si="7"/>
        <v>11154</v>
      </c>
    </row>
    <row r="471" spans="1:79" x14ac:dyDescent="0.75">
      <c r="A471" t="str">
        <v>86_03</v>
      </c>
      <c r="B471">
        <f ca="1">_xlfn.IFNA(IF(VLOOKUP(Pres_2017_T1!V471,[2]ListeGithub!$I$2:$K$111,3,FALSE)=$A$1,Pres_2017_T1!X471,0),0)</f>
        <v>13124</v>
      </c>
      <c r="I471">
        <f ca="1">_xlfn.IFNA(IF(VLOOKUP(Pres_2017_T1!AC471,[2]ListeGithub!$I$2:$K$111,3,FALSE)=$A$1,Pres_2017_T1!AE471,0),0)</f>
        <v>0</v>
      </c>
      <c r="P471">
        <f ca="1">_xlfn.IFNA(IF(VLOOKUP(Pres_2017_T1!AJ471,[2]ListeGithub!$I$2:$K$111,3,FALSE)=$A$1,Pres_2017_T1!AL471,0),0)</f>
        <v>0</v>
      </c>
      <c r="W471">
        <f ca="1">_xlfn.IFNA(IF(VLOOKUP(Pres_2017_T1!AQ471,[2]ListeGithub!$I$2:$K$111,3,FALSE)=$A$1,Pres_2017_T1!AS471,0),0)</f>
        <v>0</v>
      </c>
      <c r="AD471">
        <f ca="1">_xlfn.IFNA(IF(VLOOKUP(Pres_2017_T1!AX471,[2]ListeGithub!$I$2:$K$111,3,FALSE)=$A$1,Pres_2017_T1!AZ471,0),0)</f>
        <v>0</v>
      </c>
      <c r="AK471">
        <f ca="1">_xlfn.IFNA(IF(VLOOKUP(Pres_2017_T1!BE471,[2]ListeGithub!$I$2:$K$111,3,FALSE)=$A$1,Pres_2017_T1!BG471,0),0)</f>
        <v>3172</v>
      </c>
      <c r="AR471">
        <f ca="1">_xlfn.IFNA(IF(VLOOKUP(Pres_2017_T1!BL471,[2]ListeGithub!$I$2:$K$111,3,FALSE)=$A$1,Pres_2017_T1!BN471,0),0)</f>
        <v>0</v>
      </c>
      <c r="AY471">
        <f ca="1">_xlfn.IFNA(IF(VLOOKUP(Pres_2017_T1!BS471,[2]ListeGithub!$I$2:$K$111,3,FALSE)=$A$1,Pres_2017_T1!BU471,0),0)</f>
        <v>0</v>
      </c>
      <c r="BF471">
        <f ca="1">_xlfn.IFNA(IF(VLOOKUP(Pres_2017_T1!BZ471,[2]ListeGithub!$I$2:$K$111,3,FALSE)=$A$1,Pres_2017_T1!CB471,0),0)</f>
        <v>0</v>
      </c>
      <c r="BM471">
        <f ca="1">_xlfn.IFNA(IF(VLOOKUP(Pres_2017_T1!CG471,[2]ListeGithub!$I$2:$K$111,3,FALSE)=$A$1,Pres_2017_T1!CI471,0),0)</f>
        <v>0</v>
      </c>
      <c r="BT471">
        <f ca="1">_xlfn.IFNA(IF(VLOOKUP(Pres_2017_T1!CN471,[2]ListeGithub!$I$2:$K$111,3,FALSE)=$A$1,Pres_2017_T1!CP471,0),0)</f>
        <v>0</v>
      </c>
      <c r="CA471">
        <f t="shared" ca="1" si="7"/>
        <v>16296</v>
      </c>
    </row>
    <row r="472" spans="1:79" x14ac:dyDescent="0.75">
      <c r="A472" t="str">
        <v>86_04</v>
      </c>
      <c r="B472">
        <f ca="1">_xlfn.IFNA(IF(VLOOKUP(Pres_2017_T1!V472,[2]ListeGithub!$I$2:$K$111,3,FALSE)=$A$1,Pres_2017_T1!X472,0),0)</f>
        <v>15236</v>
      </c>
      <c r="I472">
        <f ca="1">_xlfn.IFNA(IF(VLOOKUP(Pres_2017_T1!AC472,[2]ListeGithub!$I$2:$K$111,3,FALSE)=$A$1,Pres_2017_T1!AE472,0),0)</f>
        <v>0</v>
      </c>
      <c r="P472">
        <f ca="1">_xlfn.IFNA(IF(VLOOKUP(Pres_2017_T1!AJ472,[2]ListeGithub!$I$2:$K$111,3,FALSE)=$A$1,Pres_2017_T1!AL472,0),0)</f>
        <v>0</v>
      </c>
      <c r="W472">
        <f ca="1">_xlfn.IFNA(IF(VLOOKUP(Pres_2017_T1!AQ472,[2]ListeGithub!$I$2:$K$111,3,FALSE)=$A$1,Pres_2017_T1!AS472,0),0)</f>
        <v>0</v>
      </c>
      <c r="AD472">
        <f ca="1">_xlfn.IFNA(IF(VLOOKUP(Pres_2017_T1!AX472,[2]ListeGithub!$I$2:$K$111,3,FALSE)=$A$1,Pres_2017_T1!AZ472,0),0)</f>
        <v>0</v>
      </c>
      <c r="AK472">
        <f ca="1">_xlfn.IFNA(IF(VLOOKUP(Pres_2017_T1!BE472,[2]ListeGithub!$I$2:$K$111,3,FALSE)=$A$1,Pres_2017_T1!BG472,0),0)</f>
        <v>3013</v>
      </c>
      <c r="AR472">
        <f ca="1">_xlfn.IFNA(IF(VLOOKUP(Pres_2017_T1!BL472,[2]ListeGithub!$I$2:$K$111,3,FALSE)=$A$1,Pres_2017_T1!BN472,0),0)</f>
        <v>0</v>
      </c>
      <c r="AY472">
        <f ca="1">_xlfn.IFNA(IF(VLOOKUP(Pres_2017_T1!BS472,[2]ListeGithub!$I$2:$K$111,3,FALSE)=$A$1,Pres_2017_T1!BU472,0),0)</f>
        <v>0</v>
      </c>
      <c r="BF472">
        <f ca="1">_xlfn.IFNA(IF(VLOOKUP(Pres_2017_T1!BZ472,[2]ListeGithub!$I$2:$K$111,3,FALSE)=$A$1,Pres_2017_T1!CB472,0),0)</f>
        <v>0</v>
      </c>
      <c r="BM472">
        <f ca="1">_xlfn.IFNA(IF(VLOOKUP(Pres_2017_T1!CG472,[2]ListeGithub!$I$2:$K$111,3,FALSE)=$A$1,Pres_2017_T1!CI472,0),0)</f>
        <v>0</v>
      </c>
      <c r="BT472">
        <f ca="1">_xlfn.IFNA(IF(VLOOKUP(Pres_2017_T1!CN472,[2]ListeGithub!$I$2:$K$111,3,FALSE)=$A$1,Pres_2017_T1!CP472,0),0)</f>
        <v>0</v>
      </c>
      <c r="CA472">
        <f t="shared" ca="1" si="7"/>
        <v>18249</v>
      </c>
    </row>
    <row r="473" spans="1:79" x14ac:dyDescent="0.75">
      <c r="A473" t="str">
        <v>87_01</v>
      </c>
      <c r="B473">
        <f ca="1">_xlfn.IFNA(IF(VLOOKUP(Pres_2017_T1!V473,[2]ListeGithub!$I$2:$K$111,3,FALSE)=$A$1,Pres_2017_T1!X473,0),0)</f>
        <v>0</v>
      </c>
      <c r="I473">
        <f ca="1">_xlfn.IFNA(IF(VLOOKUP(Pres_2017_T1!AC473,[2]ListeGithub!$I$2:$K$111,3,FALSE)=$A$1,Pres_2017_T1!AE473,0),0)</f>
        <v>0</v>
      </c>
      <c r="P473">
        <f ca="1">_xlfn.IFNA(IF(VLOOKUP(Pres_2017_T1!AJ473,[2]ListeGithub!$I$2:$K$111,3,FALSE)=$A$1,Pres_2017_T1!AL473,0),0)</f>
        <v>11673</v>
      </c>
      <c r="W473">
        <f ca="1">_xlfn.IFNA(IF(VLOOKUP(Pres_2017_T1!AQ473,[2]ListeGithub!$I$2:$K$111,3,FALSE)=$A$1,Pres_2017_T1!AS473,0),0)</f>
        <v>0</v>
      </c>
      <c r="AD473">
        <f ca="1">_xlfn.IFNA(IF(VLOOKUP(Pres_2017_T1!AX473,[2]ListeGithub!$I$2:$K$111,3,FALSE)=$A$1,Pres_2017_T1!AZ473,0),0)</f>
        <v>0</v>
      </c>
      <c r="AK473">
        <f ca="1">_xlfn.IFNA(IF(VLOOKUP(Pres_2017_T1!BE473,[2]ListeGithub!$I$2:$K$111,3,FALSE)=$A$1,Pres_2017_T1!BG473,0),0)</f>
        <v>2755</v>
      </c>
      <c r="AR473">
        <f ca="1">_xlfn.IFNA(IF(VLOOKUP(Pres_2017_T1!BL473,[2]ListeGithub!$I$2:$K$111,3,FALSE)=$A$1,Pres_2017_T1!BN473,0),0)</f>
        <v>0</v>
      </c>
      <c r="AY473">
        <f ca="1">_xlfn.IFNA(IF(VLOOKUP(Pres_2017_T1!BS473,[2]ListeGithub!$I$2:$K$111,3,FALSE)=$A$1,Pres_2017_T1!BU473,0),0)</f>
        <v>0</v>
      </c>
      <c r="BF473">
        <f ca="1">_xlfn.IFNA(IF(VLOOKUP(Pres_2017_T1!BZ473,[2]ListeGithub!$I$2:$K$111,3,FALSE)=$A$1,Pres_2017_T1!CB473,0),0)</f>
        <v>0</v>
      </c>
      <c r="BM473">
        <f ca="1">_xlfn.IFNA(IF(VLOOKUP(Pres_2017_T1!CG473,[2]ListeGithub!$I$2:$K$111,3,FALSE)=$A$1,Pres_2017_T1!CI473,0),0)</f>
        <v>0</v>
      </c>
      <c r="BT473">
        <f ca="1">_xlfn.IFNA(IF(VLOOKUP(Pres_2017_T1!CN473,[2]ListeGithub!$I$2:$K$111,3,FALSE)=$A$1,Pres_2017_T1!CP473,0),0)</f>
        <v>0</v>
      </c>
      <c r="CA473">
        <f t="shared" ca="1" si="7"/>
        <v>14428</v>
      </c>
    </row>
    <row r="474" spans="1:79" x14ac:dyDescent="0.75">
      <c r="A474" t="str">
        <v>87_02</v>
      </c>
      <c r="B474">
        <f ca="1">_xlfn.IFNA(IF(VLOOKUP(Pres_2017_T1!V474,[2]ListeGithub!$I$2:$K$111,3,FALSE)=$A$1,Pres_2017_T1!X474,0),0)</f>
        <v>0</v>
      </c>
      <c r="I474">
        <f ca="1">_xlfn.IFNA(IF(VLOOKUP(Pres_2017_T1!AC474,[2]ListeGithub!$I$2:$K$111,3,FALSE)=$A$1,Pres_2017_T1!AE474,0),0)</f>
        <v>0</v>
      </c>
      <c r="P474">
        <f ca="1">_xlfn.IFNA(IF(VLOOKUP(Pres_2017_T1!AJ474,[2]ListeGithub!$I$2:$K$111,3,FALSE)=$A$1,Pres_2017_T1!AL474,0),0)</f>
        <v>14289</v>
      </c>
      <c r="W474">
        <f ca="1">_xlfn.IFNA(IF(VLOOKUP(Pres_2017_T1!AQ474,[2]ListeGithub!$I$2:$K$111,3,FALSE)=$A$1,Pres_2017_T1!AS474,0),0)</f>
        <v>0</v>
      </c>
      <c r="AD474">
        <f ca="1">_xlfn.IFNA(IF(VLOOKUP(Pres_2017_T1!AX474,[2]ListeGithub!$I$2:$K$111,3,FALSE)=$A$1,Pres_2017_T1!AZ474,0),0)</f>
        <v>0</v>
      </c>
      <c r="AK474">
        <f ca="1">_xlfn.IFNA(IF(VLOOKUP(Pres_2017_T1!BE474,[2]ListeGithub!$I$2:$K$111,3,FALSE)=$A$1,Pres_2017_T1!BG474,0),0)</f>
        <v>3555</v>
      </c>
      <c r="AR474">
        <f ca="1">_xlfn.IFNA(IF(VLOOKUP(Pres_2017_T1!BL474,[2]ListeGithub!$I$2:$K$111,3,FALSE)=$A$1,Pres_2017_T1!BN474,0),0)</f>
        <v>0</v>
      </c>
      <c r="AY474">
        <f ca="1">_xlfn.IFNA(IF(VLOOKUP(Pres_2017_T1!BS474,[2]ListeGithub!$I$2:$K$111,3,FALSE)=$A$1,Pres_2017_T1!BU474,0),0)</f>
        <v>0</v>
      </c>
      <c r="BF474">
        <f ca="1">_xlfn.IFNA(IF(VLOOKUP(Pres_2017_T1!BZ474,[2]ListeGithub!$I$2:$K$111,3,FALSE)=$A$1,Pres_2017_T1!CB474,0),0)</f>
        <v>0</v>
      </c>
      <c r="BM474">
        <f ca="1">_xlfn.IFNA(IF(VLOOKUP(Pres_2017_T1!CG474,[2]ListeGithub!$I$2:$K$111,3,FALSE)=$A$1,Pres_2017_T1!CI474,0),0)</f>
        <v>0</v>
      </c>
      <c r="BT474">
        <f ca="1">_xlfn.IFNA(IF(VLOOKUP(Pres_2017_T1!CN474,[2]ListeGithub!$I$2:$K$111,3,FALSE)=$A$1,Pres_2017_T1!CP474,0),0)</f>
        <v>0</v>
      </c>
      <c r="CA474">
        <f t="shared" ca="1" si="7"/>
        <v>17844</v>
      </c>
    </row>
    <row r="475" spans="1:79" x14ac:dyDescent="0.75">
      <c r="A475" t="str">
        <v>87_03</v>
      </c>
      <c r="B475">
        <f ca="1">_xlfn.IFNA(IF(VLOOKUP(Pres_2017_T1!V475,[2]ListeGithub!$I$2:$K$111,3,FALSE)=$A$1,Pres_2017_T1!X475,0),0)</f>
        <v>0</v>
      </c>
      <c r="I475">
        <f ca="1">_xlfn.IFNA(IF(VLOOKUP(Pres_2017_T1!AC475,[2]ListeGithub!$I$2:$K$111,3,FALSE)=$A$1,Pres_2017_T1!AE475,0),0)</f>
        <v>0</v>
      </c>
      <c r="P475">
        <f ca="1">_xlfn.IFNA(IF(VLOOKUP(Pres_2017_T1!AJ475,[2]ListeGithub!$I$2:$K$111,3,FALSE)=$A$1,Pres_2017_T1!AL475,0),0)</f>
        <v>11975</v>
      </c>
      <c r="W475">
        <f ca="1">_xlfn.IFNA(IF(VLOOKUP(Pres_2017_T1!AQ475,[2]ListeGithub!$I$2:$K$111,3,FALSE)=$A$1,Pres_2017_T1!AS475,0),0)</f>
        <v>0</v>
      </c>
      <c r="AD475">
        <f ca="1">_xlfn.IFNA(IF(VLOOKUP(Pres_2017_T1!AX475,[2]ListeGithub!$I$2:$K$111,3,FALSE)=$A$1,Pres_2017_T1!AZ475,0),0)</f>
        <v>0</v>
      </c>
      <c r="AK475">
        <f ca="1">_xlfn.IFNA(IF(VLOOKUP(Pres_2017_T1!BE475,[2]ListeGithub!$I$2:$K$111,3,FALSE)=$A$1,Pres_2017_T1!BG475,0),0)</f>
        <v>2975</v>
      </c>
      <c r="AR475">
        <f ca="1">_xlfn.IFNA(IF(VLOOKUP(Pres_2017_T1!BL475,[2]ListeGithub!$I$2:$K$111,3,FALSE)=$A$1,Pres_2017_T1!BN475,0),0)</f>
        <v>0</v>
      </c>
      <c r="AY475">
        <f ca="1">_xlfn.IFNA(IF(VLOOKUP(Pres_2017_T1!BS475,[2]ListeGithub!$I$2:$K$111,3,FALSE)=$A$1,Pres_2017_T1!BU475,0),0)</f>
        <v>0</v>
      </c>
      <c r="BF475">
        <f ca="1">_xlfn.IFNA(IF(VLOOKUP(Pres_2017_T1!BZ475,[2]ListeGithub!$I$2:$K$111,3,FALSE)=$A$1,Pres_2017_T1!CB475,0),0)</f>
        <v>0</v>
      </c>
      <c r="BM475">
        <f ca="1">_xlfn.IFNA(IF(VLOOKUP(Pres_2017_T1!CG475,[2]ListeGithub!$I$2:$K$111,3,FALSE)=$A$1,Pres_2017_T1!CI475,0),0)</f>
        <v>0</v>
      </c>
      <c r="BT475">
        <f ca="1">_xlfn.IFNA(IF(VLOOKUP(Pres_2017_T1!CN475,[2]ListeGithub!$I$2:$K$111,3,FALSE)=$A$1,Pres_2017_T1!CP475,0),0)</f>
        <v>0</v>
      </c>
      <c r="CA475">
        <f t="shared" ca="1" si="7"/>
        <v>14950</v>
      </c>
    </row>
    <row r="476" spans="1:79" x14ac:dyDescent="0.75">
      <c r="A476" t="str">
        <v>88_01</v>
      </c>
      <c r="B476">
        <f ca="1">_xlfn.IFNA(IF(VLOOKUP(Pres_2017_T1!V476,[2]ListeGithub!$I$2:$K$111,3,FALSE)=$A$1,Pres_2017_T1!X476,0),0)</f>
        <v>15944</v>
      </c>
      <c r="I476">
        <f ca="1">_xlfn.IFNA(IF(VLOOKUP(Pres_2017_T1!AC476,[2]ListeGithub!$I$2:$K$111,3,FALSE)=$A$1,Pres_2017_T1!AE476,0),0)</f>
        <v>0</v>
      </c>
      <c r="P476">
        <f ca="1">_xlfn.IFNA(IF(VLOOKUP(Pres_2017_T1!AJ476,[2]ListeGithub!$I$2:$K$111,3,FALSE)=$A$1,Pres_2017_T1!AL476,0),0)</f>
        <v>0</v>
      </c>
      <c r="W476">
        <f ca="1">_xlfn.IFNA(IF(VLOOKUP(Pres_2017_T1!AQ476,[2]ListeGithub!$I$2:$K$111,3,FALSE)=$A$1,Pres_2017_T1!AS476,0),0)</f>
        <v>0</v>
      </c>
      <c r="AD476">
        <f ca="1">_xlfn.IFNA(IF(VLOOKUP(Pres_2017_T1!AX476,[2]ListeGithub!$I$2:$K$111,3,FALSE)=$A$1,Pres_2017_T1!AZ476,0),0)</f>
        <v>3515</v>
      </c>
      <c r="AK476">
        <f ca="1">_xlfn.IFNA(IF(VLOOKUP(Pres_2017_T1!BE476,[2]ListeGithub!$I$2:$K$111,3,FALSE)=$A$1,Pres_2017_T1!BG476,0),0)</f>
        <v>0</v>
      </c>
      <c r="AR476">
        <f ca="1">_xlfn.IFNA(IF(VLOOKUP(Pres_2017_T1!BL476,[2]ListeGithub!$I$2:$K$111,3,FALSE)=$A$1,Pres_2017_T1!BN476,0),0)</f>
        <v>0</v>
      </c>
      <c r="AY476">
        <f ca="1">_xlfn.IFNA(IF(VLOOKUP(Pres_2017_T1!BS476,[2]ListeGithub!$I$2:$K$111,3,FALSE)=$A$1,Pres_2017_T1!BU476,0),0)</f>
        <v>0</v>
      </c>
      <c r="BF476">
        <f ca="1">_xlfn.IFNA(IF(VLOOKUP(Pres_2017_T1!BZ476,[2]ListeGithub!$I$2:$K$111,3,FALSE)=$A$1,Pres_2017_T1!CB476,0),0)</f>
        <v>0</v>
      </c>
      <c r="BM476">
        <f ca="1">_xlfn.IFNA(IF(VLOOKUP(Pres_2017_T1!CG476,[2]ListeGithub!$I$2:$K$111,3,FALSE)=$A$1,Pres_2017_T1!CI476,0),0)</f>
        <v>0</v>
      </c>
      <c r="BT476">
        <f ca="1">_xlfn.IFNA(IF(VLOOKUP(Pres_2017_T1!CN476,[2]ListeGithub!$I$2:$K$111,3,FALSE)=$A$1,Pres_2017_T1!CP476,0),0)</f>
        <v>0</v>
      </c>
      <c r="CA476">
        <f t="shared" ca="1" si="7"/>
        <v>19459</v>
      </c>
    </row>
    <row r="477" spans="1:79" x14ac:dyDescent="0.75">
      <c r="A477" t="str">
        <v>88_02</v>
      </c>
      <c r="B477">
        <f ca="1">_xlfn.IFNA(IF(VLOOKUP(Pres_2017_T1!V477,[2]ListeGithub!$I$2:$K$111,3,FALSE)=$A$1,Pres_2017_T1!X477,0),0)</f>
        <v>18607</v>
      </c>
      <c r="I477">
        <f ca="1">_xlfn.IFNA(IF(VLOOKUP(Pres_2017_T1!AC477,[2]ListeGithub!$I$2:$K$111,3,FALSE)=$A$1,Pres_2017_T1!AE477,0),0)</f>
        <v>0</v>
      </c>
      <c r="P477">
        <f ca="1">_xlfn.IFNA(IF(VLOOKUP(Pres_2017_T1!AJ477,[2]ListeGithub!$I$2:$K$111,3,FALSE)=$A$1,Pres_2017_T1!AL477,0),0)</f>
        <v>0</v>
      </c>
      <c r="W477">
        <f ca="1">_xlfn.IFNA(IF(VLOOKUP(Pres_2017_T1!AQ477,[2]ListeGithub!$I$2:$K$111,3,FALSE)=$A$1,Pres_2017_T1!AS477,0),0)</f>
        <v>0</v>
      </c>
      <c r="AD477">
        <f ca="1">_xlfn.IFNA(IF(VLOOKUP(Pres_2017_T1!AX477,[2]ListeGithub!$I$2:$K$111,3,FALSE)=$A$1,Pres_2017_T1!AZ477,0),0)</f>
        <v>3353</v>
      </c>
      <c r="AK477">
        <f ca="1">_xlfn.IFNA(IF(VLOOKUP(Pres_2017_T1!BE477,[2]ListeGithub!$I$2:$K$111,3,FALSE)=$A$1,Pres_2017_T1!BG477,0),0)</f>
        <v>0</v>
      </c>
      <c r="AR477">
        <f ca="1">_xlfn.IFNA(IF(VLOOKUP(Pres_2017_T1!BL477,[2]ListeGithub!$I$2:$K$111,3,FALSE)=$A$1,Pres_2017_T1!BN477,0),0)</f>
        <v>0</v>
      </c>
      <c r="AY477">
        <f ca="1">_xlfn.IFNA(IF(VLOOKUP(Pres_2017_T1!BS477,[2]ListeGithub!$I$2:$K$111,3,FALSE)=$A$1,Pres_2017_T1!BU477,0),0)</f>
        <v>0</v>
      </c>
      <c r="BF477">
        <f ca="1">_xlfn.IFNA(IF(VLOOKUP(Pres_2017_T1!BZ477,[2]ListeGithub!$I$2:$K$111,3,FALSE)=$A$1,Pres_2017_T1!CB477,0),0)</f>
        <v>0</v>
      </c>
      <c r="BM477">
        <f ca="1">_xlfn.IFNA(IF(VLOOKUP(Pres_2017_T1!CG477,[2]ListeGithub!$I$2:$K$111,3,FALSE)=$A$1,Pres_2017_T1!CI477,0),0)</f>
        <v>0</v>
      </c>
      <c r="BT477">
        <f ca="1">_xlfn.IFNA(IF(VLOOKUP(Pres_2017_T1!CN477,[2]ListeGithub!$I$2:$K$111,3,FALSE)=$A$1,Pres_2017_T1!CP477,0),0)</f>
        <v>0</v>
      </c>
      <c r="CA477">
        <f t="shared" ca="1" si="7"/>
        <v>21960</v>
      </c>
    </row>
    <row r="478" spans="1:79" x14ac:dyDescent="0.75">
      <c r="A478" t="str">
        <v>88_03</v>
      </c>
      <c r="B478">
        <f ca="1">_xlfn.IFNA(IF(VLOOKUP(Pres_2017_T1!V478,[2]ListeGithub!$I$2:$K$111,3,FALSE)=$A$1,Pres_2017_T1!X478,0),0)</f>
        <v>13562</v>
      </c>
      <c r="I478">
        <f ca="1">_xlfn.IFNA(IF(VLOOKUP(Pres_2017_T1!AC478,[2]ListeGithub!$I$2:$K$111,3,FALSE)=$A$1,Pres_2017_T1!AE478,0),0)</f>
        <v>0</v>
      </c>
      <c r="P478">
        <f ca="1">_xlfn.IFNA(IF(VLOOKUP(Pres_2017_T1!AJ478,[2]ListeGithub!$I$2:$K$111,3,FALSE)=$A$1,Pres_2017_T1!AL478,0),0)</f>
        <v>0</v>
      </c>
      <c r="W478">
        <f ca="1">_xlfn.IFNA(IF(VLOOKUP(Pres_2017_T1!AQ478,[2]ListeGithub!$I$2:$K$111,3,FALSE)=$A$1,Pres_2017_T1!AS478,0),0)</f>
        <v>0</v>
      </c>
      <c r="AD478">
        <f ca="1">_xlfn.IFNA(IF(VLOOKUP(Pres_2017_T1!AX478,[2]ListeGithub!$I$2:$K$111,3,FALSE)=$A$1,Pres_2017_T1!AZ478,0),0)</f>
        <v>3667</v>
      </c>
      <c r="AK478">
        <f ca="1">_xlfn.IFNA(IF(VLOOKUP(Pres_2017_T1!BE478,[2]ListeGithub!$I$2:$K$111,3,FALSE)=$A$1,Pres_2017_T1!BG478,0),0)</f>
        <v>0</v>
      </c>
      <c r="AR478">
        <f ca="1">_xlfn.IFNA(IF(VLOOKUP(Pres_2017_T1!BL478,[2]ListeGithub!$I$2:$K$111,3,FALSE)=$A$1,Pres_2017_T1!BN478,0),0)</f>
        <v>0</v>
      </c>
      <c r="AY478">
        <f ca="1">_xlfn.IFNA(IF(VLOOKUP(Pres_2017_T1!BS478,[2]ListeGithub!$I$2:$K$111,3,FALSE)=$A$1,Pres_2017_T1!BU478,0),0)</f>
        <v>0</v>
      </c>
      <c r="BF478">
        <f ca="1">_xlfn.IFNA(IF(VLOOKUP(Pres_2017_T1!BZ478,[2]ListeGithub!$I$2:$K$111,3,FALSE)=$A$1,Pres_2017_T1!CB478,0),0)</f>
        <v>0</v>
      </c>
      <c r="BM478">
        <f ca="1">_xlfn.IFNA(IF(VLOOKUP(Pres_2017_T1!CG478,[2]ListeGithub!$I$2:$K$111,3,FALSE)=$A$1,Pres_2017_T1!CI478,0),0)</f>
        <v>0</v>
      </c>
      <c r="BT478">
        <f ca="1">_xlfn.IFNA(IF(VLOOKUP(Pres_2017_T1!CN478,[2]ListeGithub!$I$2:$K$111,3,FALSE)=$A$1,Pres_2017_T1!CP478,0),0)</f>
        <v>0</v>
      </c>
      <c r="CA478">
        <f t="shared" ca="1" si="7"/>
        <v>17229</v>
      </c>
    </row>
    <row r="479" spans="1:79" x14ac:dyDescent="0.75">
      <c r="A479" t="str">
        <v>88_04</v>
      </c>
      <c r="B479">
        <f ca="1">_xlfn.IFNA(IF(VLOOKUP(Pres_2017_T1!V479,[2]ListeGithub!$I$2:$K$111,3,FALSE)=$A$1,Pres_2017_T1!X479,0),0)</f>
        <v>15811</v>
      </c>
      <c r="I479">
        <f ca="1">_xlfn.IFNA(IF(VLOOKUP(Pres_2017_T1!AC479,[2]ListeGithub!$I$2:$K$111,3,FALSE)=$A$1,Pres_2017_T1!AE479,0),0)</f>
        <v>0</v>
      </c>
      <c r="P479">
        <f ca="1">_xlfn.IFNA(IF(VLOOKUP(Pres_2017_T1!AJ479,[2]ListeGithub!$I$2:$K$111,3,FALSE)=$A$1,Pres_2017_T1!AL479,0),0)</f>
        <v>0</v>
      </c>
      <c r="W479">
        <f ca="1">_xlfn.IFNA(IF(VLOOKUP(Pres_2017_T1!AQ479,[2]ListeGithub!$I$2:$K$111,3,FALSE)=$A$1,Pres_2017_T1!AS479,0),0)</f>
        <v>0</v>
      </c>
      <c r="AD479">
        <f ca="1">_xlfn.IFNA(IF(VLOOKUP(Pres_2017_T1!AX479,[2]ListeGithub!$I$2:$K$111,3,FALSE)=$A$1,Pres_2017_T1!AZ479,0),0)</f>
        <v>3788</v>
      </c>
      <c r="AK479">
        <f ca="1">_xlfn.IFNA(IF(VLOOKUP(Pres_2017_T1!BE479,[2]ListeGithub!$I$2:$K$111,3,FALSE)=$A$1,Pres_2017_T1!BG479,0),0)</f>
        <v>0</v>
      </c>
      <c r="AR479">
        <f ca="1">_xlfn.IFNA(IF(VLOOKUP(Pres_2017_T1!BL479,[2]ListeGithub!$I$2:$K$111,3,FALSE)=$A$1,Pres_2017_T1!BN479,0),0)</f>
        <v>0</v>
      </c>
      <c r="AY479">
        <f ca="1">_xlfn.IFNA(IF(VLOOKUP(Pres_2017_T1!BS479,[2]ListeGithub!$I$2:$K$111,3,FALSE)=$A$1,Pres_2017_T1!BU479,0),0)</f>
        <v>0</v>
      </c>
      <c r="BF479">
        <f ca="1">_xlfn.IFNA(IF(VLOOKUP(Pres_2017_T1!BZ479,[2]ListeGithub!$I$2:$K$111,3,FALSE)=$A$1,Pres_2017_T1!CB479,0),0)</f>
        <v>0</v>
      </c>
      <c r="BM479">
        <f ca="1">_xlfn.IFNA(IF(VLOOKUP(Pres_2017_T1!CG479,[2]ListeGithub!$I$2:$K$111,3,FALSE)=$A$1,Pres_2017_T1!CI479,0),0)</f>
        <v>0</v>
      </c>
      <c r="BT479">
        <f ca="1">_xlfn.IFNA(IF(VLOOKUP(Pres_2017_T1!CN479,[2]ListeGithub!$I$2:$K$111,3,FALSE)=$A$1,Pres_2017_T1!CP479,0),0)</f>
        <v>0</v>
      </c>
      <c r="CA479">
        <f t="shared" ca="1" si="7"/>
        <v>19599</v>
      </c>
    </row>
    <row r="480" spans="1:79" x14ac:dyDescent="0.75">
      <c r="A480" t="str">
        <v>89_01</v>
      </c>
      <c r="B480">
        <f ca="1">_xlfn.IFNA(IF(VLOOKUP(Pres_2017_T1!V480,[2]ListeGithub!$I$2:$K$111,3,FALSE)=$A$1,Pres_2017_T1!X480,0),0)</f>
        <v>14870</v>
      </c>
      <c r="I480">
        <f ca="1">_xlfn.IFNA(IF(VLOOKUP(Pres_2017_T1!AC480,[2]ListeGithub!$I$2:$K$111,3,FALSE)=$A$1,Pres_2017_T1!AE480,0),0)</f>
        <v>0</v>
      </c>
      <c r="P480">
        <f ca="1">_xlfn.IFNA(IF(VLOOKUP(Pres_2017_T1!AJ480,[2]ListeGithub!$I$2:$K$111,3,FALSE)=$A$1,Pres_2017_T1!AL480,0),0)</f>
        <v>0</v>
      </c>
      <c r="W480">
        <f ca="1">_xlfn.IFNA(IF(VLOOKUP(Pres_2017_T1!AQ480,[2]ListeGithub!$I$2:$K$111,3,FALSE)=$A$1,Pres_2017_T1!AS480,0),0)</f>
        <v>0</v>
      </c>
      <c r="AD480">
        <f ca="1">_xlfn.IFNA(IF(VLOOKUP(Pres_2017_T1!AX480,[2]ListeGithub!$I$2:$K$111,3,FALSE)=$A$1,Pres_2017_T1!AZ480,0),0)</f>
        <v>3779</v>
      </c>
      <c r="AK480">
        <f ca="1">_xlfn.IFNA(IF(VLOOKUP(Pres_2017_T1!BE480,[2]ListeGithub!$I$2:$K$111,3,FALSE)=$A$1,Pres_2017_T1!BG480,0),0)</f>
        <v>0</v>
      </c>
      <c r="AR480">
        <f ca="1">_xlfn.IFNA(IF(VLOOKUP(Pres_2017_T1!BL480,[2]ListeGithub!$I$2:$K$111,3,FALSE)=$A$1,Pres_2017_T1!BN480,0),0)</f>
        <v>0</v>
      </c>
      <c r="AY480">
        <f ca="1">_xlfn.IFNA(IF(VLOOKUP(Pres_2017_T1!BS480,[2]ListeGithub!$I$2:$K$111,3,FALSE)=$A$1,Pres_2017_T1!BU480,0),0)</f>
        <v>0</v>
      </c>
      <c r="BF480">
        <f ca="1">_xlfn.IFNA(IF(VLOOKUP(Pres_2017_T1!BZ480,[2]ListeGithub!$I$2:$K$111,3,FALSE)=$A$1,Pres_2017_T1!CB480,0),0)</f>
        <v>0</v>
      </c>
      <c r="BM480">
        <f ca="1">_xlfn.IFNA(IF(VLOOKUP(Pres_2017_T1!CG480,[2]ListeGithub!$I$2:$K$111,3,FALSE)=$A$1,Pres_2017_T1!CI480,0),0)</f>
        <v>0</v>
      </c>
      <c r="BT480">
        <f ca="1">_xlfn.IFNA(IF(VLOOKUP(Pres_2017_T1!CN480,[2]ListeGithub!$I$2:$K$111,3,FALSE)=$A$1,Pres_2017_T1!CP480,0),0)</f>
        <v>0</v>
      </c>
      <c r="CA480">
        <f t="shared" ca="1" si="7"/>
        <v>18649</v>
      </c>
    </row>
    <row r="481" spans="1:79" x14ac:dyDescent="0.75">
      <c r="A481" t="str">
        <v>89_02</v>
      </c>
      <c r="B481">
        <f ca="1">_xlfn.IFNA(IF(VLOOKUP(Pres_2017_T1!V481,[2]ListeGithub!$I$2:$K$111,3,FALSE)=$A$1,Pres_2017_T1!X481,0),0)</f>
        <v>16906</v>
      </c>
      <c r="I481">
        <f ca="1">_xlfn.IFNA(IF(VLOOKUP(Pres_2017_T1!AC481,[2]ListeGithub!$I$2:$K$111,3,FALSE)=$A$1,Pres_2017_T1!AE481,0),0)</f>
        <v>0</v>
      </c>
      <c r="P481">
        <f ca="1">_xlfn.IFNA(IF(VLOOKUP(Pres_2017_T1!AJ481,[2]ListeGithub!$I$2:$K$111,3,FALSE)=$A$1,Pres_2017_T1!AL481,0),0)</f>
        <v>0</v>
      </c>
      <c r="W481">
        <f ca="1">_xlfn.IFNA(IF(VLOOKUP(Pres_2017_T1!AQ481,[2]ListeGithub!$I$2:$K$111,3,FALSE)=$A$1,Pres_2017_T1!AS481,0),0)</f>
        <v>0</v>
      </c>
      <c r="AD481">
        <f ca="1">_xlfn.IFNA(IF(VLOOKUP(Pres_2017_T1!AX481,[2]ListeGithub!$I$2:$K$111,3,FALSE)=$A$1,Pres_2017_T1!AZ481,0),0)</f>
        <v>3683</v>
      </c>
      <c r="AK481">
        <f ca="1">_xlfn.IFNA(IF(VLOOKUP(Pres_2017_T1!BE481,[2]ListeGithub!$I$2:$K$111,3,FALSE)=$A$1,Pres_2017_T1!BG481,0),0)</f>
        <v>0</v>
      </c>
      <c r="AR481">
        <f ca="1">_xlfn.IFNA(IF(VLOOKUP(Pres_2017_T1!BL481,[2]ListeGithub!$I$2:$K$111,3,FALSE)=$A$1,Pres_2017_T1!BN481,0),0)</f>
        <v>0</v>
      </c>
      <c r="AY481">
        <f ca="1">_xlfn.IFNA(IF(VLOOKUP(Pres_2017_T1!BS481,[2]ListeGithub!$I$2:$K$111,3,FALSE)=$A$1,Pres_2017_T1!BU481,0),0)</f>
        <v>0</v>
      </c>
      <c r="BF481">
        <f ca="1">_xlfn.IFNA(IF(VLOOKUP(Pres_2017_T1!BZ481,[2]ListeGithub!$I$2:$K$111,3,FALSE)=$A$1,Pres_2017_T1!CB481,0),0)</f>
        <v>0</v>
      </c>
      <c r="BM481">
        <f ca="1">_xlfn.IFNA(IF(VLOOKUP(Pres_2017_T1!CG481,[2]ListeGithub!$I$2:$K$111,3,FALSE)=$A$1,Pres_2017_T1!CI481,0),0)</f>
        <v>0</v>
      </c>
      <c r="BT481">
        <f ca="1">_xlfn.IFNA(IF(VLOOKUP(Pres_2017_T1!CN481,[2]ListeGithub!$I$2:$K$111,3,FALSE)=$A$1,Pres_2017_T1!CP481,0),0)</f>
        <v>0</v>
      </c>
      <c r="CA481">
        <f t="shared" ca="1" si="7"/>
        <v>20589</v>
      </c>
    </row>
    <row r="482" spans="1:79" x14ac:dyDescent="0.75">
      <c r="A482" t="str">
        <v>89_03</v>
      </c>
      <c r="B482">
        <f ca="1">_xlfn.IFNA(IF(VLOOKUP(Pres_2017_T1!V482,[2]ListeGithub!$I$2:$K$111,3,FALSE)=$A$1,Pres_2017_T1!X482,0),0)</f>
        <v>20864</v>
      </c>
      <c r="I482">
        <f ca="1">_xlfn.IFNA(IF(VLOOKUP(Pres_2017_T1!AC482,[2]ListeGithub!$I$2:$K$111,3,FALSE)=$A$1,Pres_2017_T1!AE482,0),0)</f>
        <v>0</v>
      </c>
      <c r="P482">
        <f ca="1">_xlfn.IFNA(IF(VLOOKUP(Pres_2017_T1!AJ482,[2]ListeGithub!$I$2:$K$111,3,FALSE)=$A$1,Pres_2017_T1!AL482,0),0)</f>
        <v>0</v>
      </c>
      <c r="W482">
        <f ca="1">_xlfn.IFNA(IF(VLOOKUP(Pres_2017_T1!AQ482,[2]ListeGithub!$I$2:$K$111,3,FALSE)=$A$1,Pres_2017_T1!AS482,0),0)</f>
        <v>0</v>
      </c>
      <c r="AD482">
        <f ca="1">_xlfn.IFNA(IF(VLOOKUP(Pres_2017_T1!AX482,[2]ListeGithub!$I$2:$K$111,3,FALSE)=$A$1,Pres_2017_T1!AZ482,0),0)</f>
        <v>4206</v>
      </c>
      <c r="AK482">
        <f ca="1">_xlfn.IFNA(IF(VLOOKUP(Pres_2017_T1!BE482,[2]ListeGithub!$I$2:$K$111,3,FALSE)=$A$1,Pres_2017_T1!BG482,0),0)</f>
        <v>0</v>
      </c>
      <c r="AR482">
        <f ca="1">_xlfn.IFNA(IF(VLOOKUP(Pres_2017_T1!BL482,[2]ListeGithub!$I$2:$K$111,3,FALSE)=$A$1,Pres_2017_T1!BN482,0),0)</f>
        <v>0</v>
      </c>
      <c r="AY482">
        <f ca="1">_xlfn.IFNA(IF(VLOOKUP(Pres_2017_T1!BS482,[2]ListeGithub!$I$2:$K$111,3,FALSE)=$A$1,Pres_2017_T1!BU482,0),0)</f>
        <v>0</v>
      </c>
      <c r="BF482">
        <f ca="1">_xlfn.IFNA(IF(VLOOKUP(Pres_2017_T1!BZ482,[2]ListeGithub!$I$2:$K$111,3,FALSE)=$A$1,Pres_2017_T1!CB482,0),0)</f>
        <v>0</v>
      </c>
      <c r="BM482">
        <f ca="1">_xlfn.IFNA(IF(VLOOKUP(Pres_2017_T1!CG482,[2]ListeGithub!$I$2:$K$111,3,FALSE)=$A$1,Pres_2017_T1!CI482,0),0)</f>
        <v>0</v>
      </c>
      <c r="BT482">
        <f ca="1">_xlfn.IFNA(IF(VLOOKUP(Pres_2017_T1!CN482,[2]ListeGithub!$I$2:$K$111,3,FALSE)=$A$1,Pres_2017_T1!CP482,0),0)</f>
        <v>0</v>
      </c>
      <c r="CA482">
        <f t="shared" ca="1" si="7"/>
        <v>25070</v>
      </c>
    </row>
    <row r="483" spans="1:79" x14ac:dyDescent="0.75">
      <c r="A483" t="str">
        <v>90_01</v>
      </c>
      <c r="B483">
        <f ca="1">_xlfn.IFNA(IF(VLOOKUP(Pres_2017_T1!V483,[2]ListeGithub!$I$2:$K$111,3,FALSE)=$A$1,Pres_2017_T1!X483,0),0)</f>
        <v>10171</v>
      </c>
      <c r="I483">
        <f ca="1">_xlfn.IFNA(IF(VLOOKUP(Pres_2017_T1!AC483,[2]ListeGithub!$I$2:$K$111,3,FALSE)=$A$1,Pres_2017_T1!AE483,0),0)</f>
        <v>0</v>
      </c>
      <c r="P483">
        <f ca="1">_xlfn.IFNA(IF(VLOOKUP(Pres_2017_T1!AJ483,[2]ListeGithub!$I$2:$K$111,3,FALSE)=$A$1,Pres_2017_T1!AL483,0),0)</f>
        <v>0</v>
      </c>
      <c r="W483">
        <f ca="1">_xlfn.IFNA(IF(VLOOKUP(Pres_2017_T1!AQ483,[2]ListeGithub!$I$2:$K$111,3,FALSE)=$A$1,Pres_2017_T1!AS483,0),0)</f>
        <v>0</v>
      </c>
      <c r="AD483">
        <f ca="1">_xlfn.IFNA(IF(VLOOKUP(Pres_2017_T1!AX483,[2]ListeGithub!$I$2:$K$111,3,FALSE)=$A$1,Pres_2017_T1!AZ483,0),0)</f>
        <v>0</v>
      </c>
      <c r="AK483">
        <f ca="1">_xlfn.IFNA(IF(VLOOKUP(Pres_2017_T1!BE483,[2]ListeGithub!$I$2:$K$111,3,FALSE)=$A$1,Pres_2017_T1!BG483,0),0)</f>
        <v>1971</v>
      </c>
      <c r="AR483">
        <f ca="1">_xlfn.IFNA(IF(VLOOKUP(Pres_2017_T1!BL483,[2]ListeGithub!$I$2:$K$111,3,FALSE)=$A$1,Pres_2017_T1!BN483,0),0)</f>
        <v>0</v>
      </c>
      <c r="AY483">
        <f ca="1">_xlfn.IFNA(IF(VLOOKUP(Pres_2017_T1!BS483,[2]ListeGithub!$I$2:$K$111,3,FALSE)=$A$1,Pres_2017_T1!BU483,0),0)</f>
        <v>0</v>
      </c>
      <c r="BF483">
        <f ca="1">_xlfn.IFNA(IF(VLOOKUP(Pres_2017_T1!BZ483,[2]ListeGithub!$I$2:$K$111,3,FALSE)=$A$1,Pres_2017_T1!CB483,0),0)</f>
        <v>0</v>
      </c>
      <c r="BM483">
        <f ca="1">_xlfn.IFNA(IF(VLOOKUP(Pres_2017_T1!CG483,[2]ListeGithub!$I$2:$K$111,3,FALSE)=$A$1,Pres_2017_T1!CI483,0),0)</f>
        <v>0</v>
      </c>
      <c r="BT483">
        <f ca="1">_xlfn.IFNA(IF(VLOOKUP(Pres_2017_T1!CN483,[2]ListeGithub!$I$2:$K$111,3,FALSE)=$A$1,Pres_2017_T1!CP483,0),0)</f>
        <v>0</v>
      </c>
      <c r="CA483">
        <f t="shared" ca="1" si="7"/>
        <v>12142</v>
      </c>
    </row>
    <row r="484" spans="1:79" x14ac:dyDescent="0.75">
      <c r="A484" t="str">
        <v>90_02</v>
      </c>
      <c r="B484">
        <f ca="1">_xlfn.IFNA(IF(VLOOKUP(Pres_2017_T1!V484,[2]ListeGithub!$I$2:$K$111,3,FALSE)=$A$1,Pres_2017_T1!X484,0),0)</f>
        <v>9078</v>
      </c>
      <c r="I484">
        <f ca="1">_xlfn.IFNA(IF(VLOOKUP(Pres_2017_T1!AC484,[2]ListeGithub!$I$2:$K$111,3,FALSE)=$A$1,Pres_2017_T1!AE484,0),0)</f>
        <v>0</v>
      </c>
      <c r="P484">
        <f ca="1">_xlfn.IFNA(IF(VLOOKUP(Pres_2017_T1!AJ484,[2]ListeGithub!$I$2:$K$111,3,FALSE)=$A$1,Pres_2017_T1!AL484,0),0)</f>
        <v>0</v>
      </c>
      <c r="W484">
        <f ca="1">_xlfn.IFNA(IF(VLOOKUP(Pres_2017_T1!AQ484,[2]ListeGithub!$I$2:$K$111,3,FALSE)=$A$1,Pres_2017_T1!AS484,0),0)</f>
        <v>0</v>
      </c>
      <c r="AD484">
        <f ca="1">_xlfn.IFNA(IF(VLOOKUP(Pres_2017_T1!AX484,[2]ListeGithub!$I$2:$K$111,3,FALSE)=$A$1,Pres_2017_T1!AZ484,0),0)</f>
        <v>0</v>
      </c>
      <c r="AK484">
        <f ca="1">_xlfn.IFNA(IF(VLOOKUP(Pres_2017_T1!BE484,[2]ListeGithub!$I$2:$K$111,3,FALSE)=$A$1,Pres_2017_T1!BG484,0),0)</f>
        <v>1799</v>
      </c>
      <c r="AR484">
        <f ca="1">_xlfn.IFNA(IF(VLOOKUP(Pres_2017_T1!BL484,[2]ListeGithub!$I$2:$K$111,3,FALSE)=$A$1,Pres_2017_T1!BN484,0),0)</f>
        <v>0</v>
      </c>
      <c r="AY484">
        <f ca="1">_xlfn.IFNA(IF(VLOOKUP(Pres_2017_T1!BS484,[2]ListeGithub!$I$2:$K$111,3,FALSE)=$A$1,Pres_2017_T1!BU484,0),0)</f>
        <v>0</v>
      </c>
      <c r="BF484">
        <f ca="1">_xlfn.IFNA(IF(VLOOKUP(Pres_2017_T1!BZ484,[2]ListeGithub!$I$2:$K$111,3,FALSE)=$A$1,Pres_2017_T1!CB484,0),0)</f>
        <v>0</v>
      </c>
      <c r="BM484">
        <f ca="1">_xlfn.IFNA(IF(VLOOKUP(Pres_2017_T1!CG484,[2]ListeGithub!$I$2:$K$111,3,FALSE)=$A$1,Pres_2017_T1!CI484,0),0)</f>
        <v>0</v>
      </c>
      <c r="BT484">
        <f ca="1">_xlfn.IFNA(IF(VLOOKUP(Pres_2017_T1!CN484,[2]ListeGithub!$I$2:$K$111,3,FALSE)=$A$1,Pres_2017_T1!CP484,0),0)</f>
        <v>0</v>
      </c>
      <c r="CA484">
        <f t="shared" ca="1" si="7"/>
        <v>10877</v>
      </c>
    </row>
    <row r="485" spans="1:79" x14ac:dyDescent="0.75">
      <c r="A485" t="str">
        <v>91_01</v>
      </c>
      <c r="B485">
        <f ca="1">_xlfn.IFNA(IF(VLOOKUP(Pres_2017_T1!V485,[2]ListeGithub!$I$2:$K$111,3,FALSE)=$A$1,Pres_2017_T1!X485,0),0)</f>
        <v>0</v>
      </c>
      <c r="I485">
        <f ca="1">_xlfn.IFNA(IF(VLOOKUP(Pres_2017_T1!AC485,[2]ListeGithub!$I$2:$K$111,3,FALSE)=$A$1,Pres_2017_T1!AE485,0),0)</f>
        <v>0</v>
      </c>
      <c r="P485">
        <f ca="1">_xlfn.IFNA(IF(VLOOKUP(Pres_2017_T1!AJ485,[2]ListeGithub!$I$2:$K$111,3,FALSE)=$A$1,Pres_2017_T1!AL485,0),0)</f>
        <v>8159</v>
      </c>
      <c r="W485">
        <f ca="1">_xlfn.IFNA(IF(VLOOKUP(Pres_2017_T1!AQ485,[2]ListeGithub!$I$2:$K$111,3,FALSE)=$A$1,Pres_2017_T1!AS485,0),0)</f>
        <v>0</v>
      </c>
      <c r="AD485">
        <f ca="1">_xlfn.IFNA(IF(VLOOKUP(Pres_2017_T1!AX485,[2]ListeGithub!$I$2:$K$111,3,FALSE)=$A$1,Pres_2017_T1!AZ485,0),0)</f>
        <v>0</v>
      </c>
      <c r="AK485">
        <f ca="1">_xlfn.IFNA(IF(VLOOKUP(Pres_2017_T1!BE485,[2]ListeGithub!$I$2:$K$111,3,FALSE)=$A$1,Pres_2017_T1!BG485,0),0)</f>
        <v>2531</v>
      </c>
      <c r="AR485">
        <f ca="1">_xlfn.IFNA(IF(VLOOKUP(Pres_2017_T1!BL485,[2]ListeGithub!$I$2:$K$111,3,FALSE)=$A$1,Pres_2017_T1!BN485,0),0)</f>
        <v>0</v>
      </c>
      <c r="AY485">
        <f ca="1">_xlfn.IFNA(IF(VLOOKUP(Pres_2017_T1!BS485,[2]ListeGithub!$I$2:$K$111,3,FALSE)=$A$1,Pres_2017_T1!BU485,0),0)</f>
        <v>0</v>
      </c>
      <c r="BF485">
        <f ca="1">_xlfn.IFNA(IF(VLOOKUP(Pres_2017_T1!BZ485,[2]ListeGithub!$I$2:$K$111,3,FALSE)=$A$1,Pres_2017_T1!CB485,0),0)</f>
        <v>0</v>
      </c>
      <c r="BM485">
        <f ca="1">_xlfn.IFNA(IF(VLOOKUP(Pres_2017_T1!CG485,[2]ListeGithub!$I$2:$K$111,3,FALSE)=$A$1,Pres_2017_T1!CI485,0),0)</f>
        <v>0</v>
      </c>
      <c r="BT485">
        <f ca="1">_xlfn.IFNA(IF(VLOOKUP(Pres_2017_T1!CN485,[2]ListeGithub!$I$2:$K$111,3,FALSE)=$A$1,Pres_2017_T1!CP485,0),0)</f>
        <v>0</v>
      </c>
      <c r="CA485">
        <f t="shared" ca="1" si="7"/>
        <v>10690</v>
      </c>
    </row>
    <row r="486" spans="1:79" x14ac:dyDescent="0.75">
      <c r="A486" t="str">
        <v>91_02</v>
      </c>
      <c r="B486">
        <f ca="1">_xlfn.IFNA(IF(VLOOKUP(Pres_2017_T1!V486,[2]ListeGithub!$I$2:$K$111,3,FALSE)=$A$1,Pres_2017_T1!X486,0),0)</f>
        <v>17574</v>
      </c>
      <c r="I486">
        <f ca="1">_xlfn.IFNA(IF(VLOOKUP(Pres_2017_T1!AC486,[2]ListeGithub!$I$2:$K$111,3,FALSE)=$A$1,Pres_2017_T1!AE486,0),0)</f>
        <v>0</v>
      </c>
      <c r="P486">
        <f ca="1">_xlfn.IFNA(IF(VLOOKUP(Pres_2017_T1!AJ486,[2]ListeGithub!$I$2:$K$111,3,FALSE)=$A$1,Pres_2017_T1!AL486,0),0)</f>
        <v>0</v>
      </c>
      <c r="W486">
        <f ca="1">_xlfn.IFNA(IF(VLOOKUP(Pres_2017_T1!AQ486,[2]ListeGithub!$I$2:$K$111,3,FALSE)=$A$1,Pres_2017_T1!AS486,0),0)</f>
        <v>0</v>
      </c>
      <c r="AD486">
        <f ca="1">_xlfn.IFNA(IF(VLOOKUP(Pres_2017_T1!AX486,[2]ListeGithub!$I$2:$K$111,3,FALSE)=$A$1,Pres_2017_T1!AZ486,0),0)</f>
        <v>5047</v>
      </c>
      <c r="AK486">
        <f ca="1">_xlfn.IFNA(IF(VLOOKUP(Pres_2017_T1!BE486,[2]ListeGithub!$I$2:$K$111,3,FALSE)=$A$1,Pres_2017_T1!BG486,0),0)</f>
        <v>0</v>
      </c>
      <c r="AR486">
        <f ca="1">_xlfn.IFNA(IF(VLOOKUP(Pres_2017_T1!BL486,[2]ListeGithub!$I$2:$K$111,3,FALSE)=$A$1,Pres_2017_T1!BN486,0),0)</f>
        <v>0</v>
      </c>
      <c r="AY486">
        <f ca="1">_xlfn.IFNA(IF(VLOOKUP(Pres_2017_T1!BS486,[2]ListeGithub!$I$2:$K$111,3,FALSE)=$A$1,Pres_2017_T1!BU486,0),0)</f>
        <v>0</v>
      </c>
      <c r="BF486">
        <f ca="1">_xlfn.IFNA(IF(VLOOKUP(Pres_2017_T1!BZ486,[2]ListeGithub!$I$2:$K$111,3,FALSE)=$A$1,Pres_2017_T1!CB486,0),0)</f>
        <v>0</v>
      </c>
      <c r="BM486">
        <f ca="1">_xlfn.IFNA(IF(VLOOKUP(Pres_2017_T1!CG486,[2]ListeGithub!$I$2:$K$111,3,FALSE)=$A$1,Pres_2017_T1!CI486,0),0)</f>
        <v>0</v>
      </c>
      <c r="BT486">
        <f ca="1">_xlfn.IFNA(IF(VLOOKUP(Pres_2017_T1!CN486,[2]ListeGithub!$I$2:$K$111,3,FALSE)=$A$1,Pres_2017_T1!CP486,0),0)</f>
        <v>0</v>
      </c>
      <c r="CA486">
        <f t="shared" ca="1" si="7"/>
        <v>22621</v>
      </c>
    </row>
    <row r="487" spans="1:79" x14ac:dyDescent="0.75">
      <c r="A487" t="str">
        <v>91_03</v>
      </c>
      <c r="B487">
        <f ca="1">_xlfn.IFNA(IF(VLOOKUP(Pres_2017_T1!V487,[2]ListeGithub!$I$2:$K$111,3,FALSE)=$A$1,Pres_2017_T1!X487,0),0)</f>
        <v>0</v>
      </c>
      <c r="I487">
        <f ca="1">_xlfn.IFNA(IF(VLOOKUP(Pres_2017_T1!AC487,[2]ListeGithub!$I$2:$K$111,3,FALSE)=$A$1,Pres_2017_T1!AE487,0),0)</f>
        <v>0</v>
      </c>
      <c r="P487">
        <f ca="1">_xlfn.IFNA(IF(VLOOKUP(Pres_2017_T1!AJ487,[2]ListeGithub!$I$2:$K$111,3,FALSE)=$A$1,Pres_2017_T1!AL487,0),0)</f>
        <v>15201</v>
      </c>
      <c r="W487">
        <f ca="1">_xlfn.IFNA(IF(VLOOKUP(Pres_2017_T1!AQ487,[2]ListeGithub!$I$2:$K$111,3,FALSE)=$A$1,Pres_2017_T1!AS487,0),0)</f>
        <v>0</v>
      </c>
      <c r="AD487">
        <f ca="1">_xlfn.IFNA(IF(VLOOKUP(Pres_2017_T1!AX487,[2]ListeGithub!$I$2:$K$111,3,FALSE)=$A$1,Pres_2017_T1!AZ487,0),0)</f>
        <v>0</v>
      </c>
      <c r="AK487">
        <f ca="1">_xlfn.IFNA(IF(VLOOKUP(Pres_2017_T1!BE487,[2]ListeGithub!$I$2:$K$111,3,FALSE)=$A$1,Pres_2017_T1!BG487,0),0)</f>
        <v>4980</v>
      </c>
      <c r="AR487">
        <f ca="1">_xlfn.IFNA(IF(VLOOKUP(Pres_2017_T1!BL487,[2]ListeGithub!$I$2:$K$111,3,FALSE)=$A$1,Pres_2017_T1!BN487,0),0)</f>
        <v>0</v>
      </c>
      <c r="AY487">
        <f ca="1">_xlfn.IFNA(IF(VLOOKUP(Pres_2017_T1!BS487,[2]ListeGithub!$I$2:$K$111,3,FALSE)=$A$1,Pres_2017_T1!BU487,0),0)</f>
        <v>0</v>
      </c>
      <c r="BF487">
        <f ca="1">_xlfn.IFNA(IF(VLOOKUP(Pres_2017_T1!BZ487,[2]ListeGithub!$I$2:$K$111,3,FALSE)=$A$1,Pres_2017_T1!CB487,0),0)</f>
        <v>0</v>
      </c>
      <c r="BM487">
        <f ca="1">_xlfn.IFNA(IF(VLOOKUP(Pres_2017_T1!CG487,[2]ListeGithub!$I$2:$K$111,3,FALSE)=$A$1,Pres_2017_T1!CI487,0),0)</f>
        <v>0</v>
      </c>
      <c r="BT487">
        <f ca="1">_xlfn.IFNA(IF(VLOOKUP(Pres_2017_T1!CN487,[2]ListeGithub!$I$2:$K$111,3,FALSE)=$A$1,Pres_2017_T1!CP487,0),0)</f>
        <v>0</v>
      </c>
      <c r="CA487">
        <f t="shared" ca="1" si="7"/>
        <v>20181</v>
      </c>
    </row>
    <row r="488" spans="1:79" x14ac:dyDescent="0.75">
      <c r="A488" t="str">
        <v>91_04</v>
      </c>
      <c r="B488">
        <f ca="1">_xlfn.IFNA(IF(VLOOKUP(Pres_2017_T1!V488,[2]ListeGithub!$I$2:$K$111,3,FALSE)=$A$1,Pres_2017_T1!X488,0),0)</f>
        <v>0</v>
      </c>
      <c r="I488">
        <f ca="1">_xlfn.IFNA(IF(VLOOKUP(Pres_2017_T1!AC488,[2]ListeGithub!$I$2:$K$111,3,FALSE)=$A$1,Pres_2017_T1!AE488,0),0)</f>
        <v>0</v>
      </c>
      <c r="P488">
        <f ca="1">_xlfn.IFNA(IF(VLOOKUP(Pres_2017_T1!AJ488,[2]ListeGithub!$I$2:$K$111,3,FALSE)=$A$1,Pres_2017_T1!AL488,0),0)</f>
        <v>0</v>
      </c>
      <c r="W488">
        <f ca="1">_xlfn.IFNA(IF(VLOOKUP(Pres_2017_T1!AQ488,[2]ListeGithub!$I$2:$K$111,3,FALSE)=$A$1,Pres_2017_T1!AS488,0),0)</f>
        <v>13375</v>
      </c>
      <c r="AD488">
        <f ca="1">_xlfn.IFNA(IF(VLOOKUP(Pres_2017_T1!AX488,[2]ListeGithub!$I$2:$K$111,3,FALSE)=$A$1,Pres_2017_T1!AZ488,0),0)</f>
        <v>5156</v>
      </c>
      <c r="AK488">
        <f ca="1">_xlfn.IFNA(IF(VLOOKUP(Pres_2017_T1!BE488,[2]ListeGithub!$I$2:$K$111,3,FALSE)=$A$1,Pres_2017_T1!BG488,0),0)</f>
        <v>0</v>
      </c>
      <c r="AR488">
        <f ca="1">_xlfn.IFNA(IF(VLOOKUP(Pres_2017_T1!BL488,[2]ListeGithub!$I$2:$K$111,3,FALSE)=$A$1,Pres_2017_T1!BN488,0),0)</f>
        <v>0</v>
      </c>
      <c r="AY488">
        <f ca="1">_xlfn.IFNA(IF(VLOOKUP(Pres_2017_T1!BS488,[2]ListeGithub!$I$2:$K$111,3,FALSE)=$A$1,Pres_2017_T1!BU488,0),0)</f>
        <v>0</v>
      </c>
      <c r="BF488">
        <f ca="1">_xlfn.IFNA(IF(VLOOKUP(Pres_2017_T1!BZ488,[2]ListeGithub!$I$2:$K$111,3,FALSE)=$A$1,Pres_2017_T1!CB488,0),0)</f>
        <v>0</v>
      </c>
      <c r="BM488">
        <f ca="1">_xlfn.IFNA(IF(VLOOKUP(Pres_2017_T1!CG488,[2]ListeGithub!$I$2:$K$111,3,FALSE)=$A$1,Pres_2017_T1!CI488,0),0)</f>
        <v>0</v>
      </c>
      <c r="BT488">
        <f ca="1">_xlfn.IFNA(IF(VLOOKUP(Pres_2017_T1!CN488,[2]ListeGithub!$I$2:$K$111,3,FALSE)=$A$1,Pres_2017_T1!CP488,0),0)</f>
        <v>0</v>
      </c>
      <c r="CA488">
        <f t="shared" ca="1" si="7"/>
        <v>18531</v>
      </c>
    </row>
    <row r="489" spans="1:79" x14ac:dyDescent="0.75">
      <c r="A489" t="str">
        <v>91_05</v>
      </c>
      <c r="B489">
        <f ca="1">_xlfn.IFNA(IF(VLOOKUP(Pres_2017_T1!V489,[2]ListeGithub!$I$2:$K$111,3,FALSE)=$A$1,Pres_2017_T1!X489,0),0)</f>
        <v>0</v>
      </c>
      <c r="I489">
        <f ca="1">_xlfn.IFNA(IF(VLOOKUP(Pres_2017_T1!AC489,[2]ListeGithub!$I$2:$K$111,3,FALSE)=$A$1,Pres_2017_T1!AE489,0),0)</f>
        <v>0</v>
      </c>
      <c r="P489">
        <f ca="1">_xlfn.IFNA(IF(VLOOKUP(Pres_2017_T1!AJ489,[2]ListeGithub!$I$2:$K$111,3,FALSE)=$A$1,Pres_2017_T1!AL489,0),0)</f>
        <v>0</v>
      </c>
      <c r="W489">
        <f ca="1">_xlfn.IFNA(IF(VLOOKUP(Pres_2017_T1!AQ489,[2]ListeGithub!$I$2:$K$111,3,FALSE)=$A$1,Pres_2017_T1!AS489,0),0)</f>
        <v>0</v>
      </c>
      <c r="AD489">
        <f ca="1">_xlfn.IFNA(IF(VLOOKUP(Pres_2017_T1!AX489,[2]ListeGithub!$I$2:$K$111,3,FALSE)=$A$1,Pres_2017_T1!AZ489,0),0)</f>
        <v>4434</v>
      </c>
      <c r="AK489">
        <f ca="1">_xlfn.IFNA(IF(VLOOKUP(Pres_2017_T1!BE489,[2]ListeGithub!$I$2:$K$111,3,FALSE)=$A$1,Pres_2017_T1!BG489,0),0)</f>
        <v>2077</v>
      </c>
      <c r="AR489">
        <f ca="1">_xlfn.IFNA(IF(VLOOKUP(Pres_2017_T1!BL489,[2]ListeGithub!$I$2:$K$111,3,FALSE)=$A$1,Pres_2017_T1!BN489,0),0)</f>
        <v>0</v>
      </c>
      <c r="AY489">
        <f ca="1">_xlfn.IFNA(IF(VLOOKUP(Pres_2017_T1!BS489,[2]ListeGithub!$I$2:$K$111,3,FALSE)=$A$1,Pres_2017_T1!BU489,0),0)</f>
        <v>0</v>
      </c>
      <c r="BF489">
        <f ca="1">_xlfn.IFNA(IF(VLOOKUP(Pres_2017_T1!BZ489,[2]ListeGithub!$I$2:$K$111,3,FALSE)=$A$1,Pres_2017_T1!CB489,0),0)</f>
        <v>0</v>
      </c>
      <c r="BM489">
        <f ca="1">_xlfn.IFNA(IF(VLOOKUP(Pres_2017_T1!CG489,[2]ListeGithub!$I$2:$K$111,3,FALSE)=$A$1,Pres_2017_T1!CI489,0),0)</f>
        <v>0</v>
      </c>
      <c r="BT489">
        <f ca="1">_xlfn.IFNA(IF(VLOOKUP(Pres_2017_T1!CN489,[2]ListeGithub!$I$2:$K$111,3,FALSE)=$A$1,Pres_2017_T1!CP489,0),0)</f>
        <v>0</v>
      </c>
      <c r="CA489">
        <f t="shared" ca="1" si="7"/>
        <v>6511</v>
      </c>
    </row>
    <row r="490" spans="1:79" x14ac:dyDescent="0.75">
      <c r="A490" t="str">
        <v>91_06</v>
      </c>
      <c r="B490">
        <f ca="1">_xlfn.IFNA(IF(VLOOKUP(Pres_2017_T1!V490,[2]ListeGithub!$I$2:$K$111,3,FALSE)=$A$1,Pres_2017_T1!X490,0),0)</f>
        <v>0</v>
      </c>
      <c r="I490">
        <f ca="1">_xlfn.IFNA(IF(VLOOKUP(Pres_2017_T1!AC490,[2]ListeGithub!$I$2:$K$111,3,FALSE)=$A$1,Pres_2017_T1!AE490,0),0)</f>
        <v>0</v>
      </c>
      <c r="P490">
        <f ca="1">_xlfn.IFNA(IF(VLOOKUP(Pres_2017_T1!AJ490,[2]ListeGithub!$I$2:$K$111,3,FALSE)=$A$1,Pres_2017_T1!AL490,0),0)</f>
        <v>0</v>
      </c>
      <c r="W490">
        <f ca="1">_xlfn.IFNA(IF(VLOOKUP(Pres_2017_T1!AQ490,[2]ListeGithub!$I$2:$K$111,3,FALSE)=$A$1,Pres_2017_T1!AS490,0),0)</f>
        <v>8227</v>
      </c>
      <c r="AD490">
        <f ca="1">_xlfn.IFNA(IF(VLOOKUP(Pres_2017_T1!AX490,[2]ListeGithub!$I$2:$K$111,3,FALSE)=$A$1,Pres_2017_T1!AZ490,0),0)</f>
        <v>0</v>
      </c>
      <c r="AK490">
        <f ca="1">_xlfn.IFNA(IF(VLOOKUP(Pres_2017_T1!BE490,[2]ListeGithub!$I$2:$K$111,3,FALSE)=$A$1,Pres_2017_T1!BG490,0),0)</f>
        <v>3077</v>
      </c>
      <c r="AR490">
        <f ca="1">_xlfn.IFNA(IF(VLOOKUP(Pres_2017_T1!BL490,[2]ListeGithub!$I$2:$K$111,3,FALSE)=$A$1,Pres_2017_T1!BN490,0),0)</f>
        <v>0</v>
      </c>
      <c r="AY490">
        <f ca="1">_xlfn.IFNA(IF(VLOOKUP(Pres_2017_T1!BS490,[2]ListeGithub!$I$2:$K$111,3,FALSE)=$A$1,Pres_2017_T1!BU490,0),0)</f>
        <v>0</v>
      </c>
      <c r="BF490">
        <f ca="1">_xlfn.IFNA(IF(VLOOKUP(Pres_2017_T1!BZ490,[2]ListeGithub!$I$2:$K$111,3,FALSE)=$A$1,Pres_2017_T1!CB490,0),0)</f>
        <v>0</v>
      </c>
      <c r="BM490">
        <f ca="1">_xlfn.IFNA(IF(VLOOKUP(Pres_2017_T1!CG490,[2]ListeGithub!$I$2:$K$111,3,FALSE)=$A$1,Pres_2017_T1!CI490,0),0)</f>
        <v>0</v>
      </c>
      <c r="BT490">
        <f ca="1">_xlfn.IFNA(IF(VLOOKUP(Pres_2017_T1!CN490,[2]ListeGithub!$I$2:$K$111,3,FALSE)=$A$1,Pres_2017_T1!CP490,0),0)</f>
        <v>0</v>
      </c>
      <c r="CA490">
        <f t="shared" ca="1" si="7"/>
        <v>11304</v>
      </c>
    </row>
    <row r="491" spans="1:79" x14ac:dyDescent="0.75">
      <c r="A491" t="str">
        <v>91_07</v>
      </c>
      <c r="B491">
        <f ca="1">_xlfn.IFNA(IF(VLOOKUP(Pres_2017_T1!V491,[2]ListeGithub!$I$2:$K$111,3,FALSE)=$A$1,Pres_2017_T1!X491,0),0)</f>
        <v>0</v>
      </c>
      <c r="I491">
        <f ca="1">_xlfn.IFNA(IF(VLOOKUP(Pres_2017_T1!AC491,[2]ListeGithub!$I$2:$K$111,3,FALSE)=$A$1,Pres_2017_T1!AE491,0),0)</f>
        <v>0</v>
      </c>
      <c r="P491">
        <f ca="1">_xlfn.IFNA(IF(VLOOKUP(Pres_2017_T1!AJ491,[2]ListeGithub!$I$2:$K$111,3,FALSE)=$A$1,Pres_2017_T1!AL491,0),0)</f>
        <v>9656</v>
      </c>
      <c r="W491">
        <f ca="1">_xlfn.IFNA(IF(VLOOKUP(Pres_2017_T1!AQ491,[2]ListeGithub!$I$2:$K$111,3,FALSE)=$A$1,Pres_2017_T1!AS491,0),0)</f>
        <v>0</v>
      </c>
      <c r="AD491">
        <f ca="1">_xlfn.IFNA(IF(VLOOKUP(Pres_2017_T1!AX491,[2]ListeGithub!$I$2:$K$111,3,FALSE)=$A$1,Pres_2017_T1!AZ491,0),0)</f>
        <v>0</v>
      </c>
      <c r="AK491">
        <f ca="1">_xlfn.IFNA(IF(VLOOKUP(Pres_2017_T1!BE491,[2]ListeGithub!$I$2:$K$111,3,FALSE)=$A$1,Pres_2017_T1!BG491,0),0)</f>
        <v>3384</v>
      </c>
      <c r="AR491">
        <f ca="1">_xlfn.IFNA(IF(VLOOKUP(Pres_2017_T1!BL491,[2]ListeGithub!$I$2:$K$111,3,FALSE)=$A$1,Pres_2017_T1!BN491,0),0)</f>
        <v>0</v>
      </c>
      <c r="AY491">
        <f ca="1">_xlfn.IFNA(IF(VLOOKUP(Pres_2017_T1!BS491,[2]ListeGithub!$I$2:$K$111,3,FALSE)=$A$1,Pres_2017_T1!BU491,0),0)</f>
        <v>0</v>
      </c>
      <c r="BF491">
        <f ca="1">_xlfn.IFNA(IF(VLOOKUP(Pres_2017_T1!BZ491,[2]ListeGithub!$I$2:$K$111,3,FALSE)=$A$1,Pres_2017_T1!CB491,0),0)</f>
        <v>0</v>
      </c>
      <c r="BM491">
        <f ca="1">_xlfn.IFNA(IF(VLOOKUP(Pres_2017_T1!CG491,[2]ListeGithub!$I$2:$K$111,3,FALSE)=$A$1,Pres_2017_T1!CI491,0),0)</f>
        <v>0</v>
      </c>
      <c r="BT491">
        <f ca="1">_xlfn.IFNA(IF(VLOOKUP(Pres_2017_T1!CN491,[2]ListeGithub!$I$2:$K$111,3,FALSE)=$A$1,Pres_2017_T1!CP491,0),0)</f>
        <v>0</v>
      </c>
      <c r="CA491">
        <f t="shared" ca="1" si="7"/>
        <v>13040</v>
      </c>
    </row>
    <row r="492" spans="1:79" x14ac:dyDescent="0.75">
      <c r="A492" t="str">
        <v>91_08</v>
      </c>
      <c r="B492">
        <f ca="1">_xlfn.IFNA(IF(VLOOKUP(Pres_2017_T1!V492,[2]ListeGithub!$I$2:$K$111,3,FALSE)=$A$1,Pres_2017_T1!X492,0),0)</f>
        <v>0</v>
      </c>
      <c r="I492">
        <f ca="1">_xlfn.IFNA(IF(VLOOKUP(Pres_2017_T1!AC492,[2]ListeGithub!$I$2:$K$111,3,FALSE)=$A$1,Pres_2017_T1!AE492,0),0)</f>
        <v>0</v>
      </c>
      <c r="P492">
        <f ca="1">_xlfn.IFNA(IF(VLOOKUP(Pres_2017_T1!AJ492,[2]ListeGithub!$I$2:$K$111,3,FALSE)=$A$1,Pres_2017_T1!AL492,0),0)</f>
        <v>11222</v>
      </c>
      <c r="W492">
        <f ca="1">_xlfn.IFNA(IF(VLOOKUP(Pres_2017_T1!AQ492,[2]ListeGithub!$I$2:$K$111,3,FALSE)=$A$1,Pres_2017_T1!AS492,0),0)</f>
        <v>0</v>
      </c>
      <c r="AD492">
        <f ca="1">_xlfn.IFNA(IF(VLOOKUP(Pres_2017_T1!AX492,[2]ListeGithub!$I$2:$K$111,3,FALSE)=$A$1,Pres_2017_T1!AZ492,0),0)</f>
        <v>7790</v>
      </c>
      <c r="AK492">
        <f ca="1">_xlfn.IFNA(IF(VLOOKUP(Pres_2017_T1!BE492,[2]ListeGithub!$I$2:$K$111,3,FALSE)=$A$1,Pres_2017_T1!BG492,0),0)</f>
        <v>0</v>
      </c>
      <c r="AR492">
        <f ca="1">_xlfn.IFNA(IF(VLOOKUP(Pres_2017_T1!BL492,[2]ListeGithub!$I$2:$K$111,3,FALSE)=$A$1,Pres_2017_T1!BN492,0),0)</f>
        <v>0</v>
      </c>
      <c r="AY492">
        <f ca="1">_xlfn.IFNA(IF(VLOOKUP(Pres_2017_T1!BS492,[2]ListeGithub!$I$2:$K$111,3,FALSE)=$A$1,Pres_2017_T1!BU492,0),0)</f>
        <v>0</v>
      </c>
      <c r="BF492">
        <f ca="1">_xlfn.IFNA(IF(VLOOKUP(Pres_2017_T1!BZ492,[2]ListeGithub!$I$2:$K$111,3,FALSE)=$A$1,Pres_2017_T1!CB492,0),0)</f>
        <v>0</v>
      </c>
      <c r="BM492">
        <f ca="1">_xlfn.IFNA(IF(VLOOKUP(Pres_2017_T1!CG492,[2]ListeGithub!$I$2:$K$111,3,FALSE)=$A$1,Pres_2017_T1!CI492,0),0)</f>
        <v>0</v>
      </c>
      <c r="BT492">
        <f ca="1">_xlfn.IFNA(IF(VLOOKUP(Pres_2017_T1!CN492,[2]ListeGithub!$I$2:$K$111,3,FALSE)=$A$1,Pres_2017_T1!CP492,0),0)</f>
        <v>0</v>
      </c>
      <c r="CA492">
        <f t="shared" ca="1" si="7"/>
        <v>19012</v>
      </c>
    </row>
    <row r="493" spans="1:79" x14ac:dyDescent="0.75">
      <c r="A493" t="str">
        <v>91_09</v>
      </c>
      <c r="B493">
        <f ca="1">_xlfn.IFNA(IF(VLOOKUP(Pres_2017_T1!V493,[2]ListeGithub!$I$2:$K$111,3,FALSE)=$A$1,Pres_2017_T1!X493,0),0)</f>
        <v>0</v>
      </c>
      <c r="I493">
        <f ca="1">_xlfn.IFNA(IF(VLOOKUP(Pres_2017_T1!AC493,[2]ListeGithub!$I$2:$K$111,3,FALSE)=$A$1,Pres_2017_T1!AE493,0),0)</f>
        <v>0</v>
      </c>
      <c r="P493">
        <f ca="1">_xlfn.IFNA(IF(VLOOKUP(Pres_2017_T1!AJ493,[2]ListeGithub!$I$2:$K$111,3,FALSE)=$A$1,Pres_2017_T1!AL493,0),0)</f>
        <v>0</v>
      </c>
      <c r="W493">
        <f ca="1">_xlfn.IFNA(IF(VLOOKUP(Pres_2017_T1!AQ493,[2]ListeGithub!$I$2:$K$111,3,FALSE)=$A$1,Pres_2017_T1!AS493,0),0)</f>
        <v>10292</v>
      </c>
      <c r="AD493">
        <f ca="1">_xlfn.IFNA(IF(VLOOKUP(Pres_2017_T1!AX493,[2]ListeGithub!$I$2:$K$111,3,FALSE)=$A$1,Pres_2017_T1!AZ493,0),0)</f>
        <v>4869</v>
      </c>
      <c r="AK493">
        <f ca="1">_xlfn.IFNA(IF(VLOOKUP(Pres_2017_T1!BE493,[2]ListeGithub!$I$2:$K$111,3,FALSE)=$A$1,Pres_2017_T1!BG493,0),0)</f>
        <v>0</v>
      </c>
      <c r="AR493">
        <f ca="1">_xlfn.IFNA(IF(VLOOKUP(Pres_2017_T1!BL493,[2]ListeGithub!$I$2:$K$111,3,FALSE)=$A$1,Pres_2017_T1!BN493,0),0)</f>
        <v>0</v>
      </c>
      <c r="AY493">
        <f ca="1">_xlfn.IFNA(IF(VLOOKUP(Pres_2017_T1!BS493,[2]ListeGithub!$I$2:$K$111,3,FALSE)=$A$1,Pres_2017_T1!BU493,0),0)</f>
        <v>0</v>
      </c>
      <c r="BF493">
        <f ca="1">_xlfn.IFNA(IF(VLOOKUP(Pres_2017_T1!BZ493,[2]ListeGithub!$I$2:$K$111,3,FALSE)=$A$1,Pres_2017_T1!CB493,0),0)</f>
        <v>0</v>
      </c>
      <c r="BM493">
        <f ca="1">_xlfn.IFNA(IF(VLOOKUP(Pres_2017_T1!CG493,[2]ListeGithub!$I$2:$K$111,3,FALSE)=$A$1,Pres_2017_T1!CI493,0),0)</f>
        <v>0</v>
      </c>
      <c r="BT493">
        <f ca="1">_xlfn.IFNA(IF(VLOOKUP(Pres_2017_T1!CN493,[2]ListeGithub!$I$2:$K$111,3,FALSE)=$A$1,Pres_2017_T1!CP493,0),0)</f>
        <v>0</v>
      </c>
      <c r="CA493">
        <f t="shared" ca="1" si="7"/>
        <v>15161</v>
      </c>
    </row>
    <row r="494" spans="1:79" x14ac:dyDescent="0.75">
      <c r="A494" t="str">
        <v>91_10</v>
      </c>
      <c r="B494">
        <f ca="1">_xlfn.IFNA(IF(VLOOKUP(Pres_2017_T1!V494,[2]ListeGithub!$I$2:$K$111,3,FALSE)=$A$1,Pres_2017_T1!X494,0),0)</f>
        <v>0</v>
      </c>
      <c r="I494">
        <f ca="1">_xlfn.IFNA(IF(VLOOKUP(Pres_2017_T1!AC494,[2]ListeGithub!$I$2:$K$111,3,FALSE)=$A$1,Pres_2017_T1!AE494,0),0)</f>
        <v>0</v>
      </c>
      <c r="P494">
        <f ca="1">_xlfn.IFNA(IF(VLOOKUP(Pres_2017_T1!AJ494,[2]ListeGithub!$I$2:$K$111,3,FALSE)=$A$1,Pres_2017_T1!AL494,0),0)</f>
        <v>7753</v>
      </c>
      <c r="W494">
        <f ca="1">_xlfn.IFNA(IF(VLOOKUP(Pres_2017_T1!AQ494,[2]ListeGithub!$I$2:$K$111,3,FALSE)=$A$1,Pres_2017_T1!AS494,0),0)</f>
        <v>0</v>
      </c>
      <c r="AD494">
        <f ca="1">_xlfn.IFNA(IF(VLOOKUP(Pres_2017_T1!AX494,[2]ListeGithub!$I$2:$K$111,3,FALSE)=$A$1,Pres_2017_T1!AZ494,0),0)</f>
        <v>0</v>
      </c>
      <c r="AK494">
        <f ca="1">_xlfn.IFNA(IF(VLOOKUP(Pres_2017_T1!BE494,[2]ListeGithub!$I$2:$K$111,3,FALSE)=$A$1,Pres_2017_T1!BG494,0),0)</f>
        <v>2449</v>
      </c>
      <c r="AR494">
        <f ca="1">_xlfn.IFNA(IF(VLOOKUP(Pres_2017_T1!BL494,[2]ListeGithub!$I$2:$K$111,3,FALSE)=$A$1,Pres_2017_T1!BN494,0),0)</f>
        <v>0</v>
      </c>
      <c r="AY494">
        <f ca="1">_xlfn.IFNA(IF(VLOOKUP(Pres_2017_T1!BS494,[2]ListeGithub!$I$2:$K$111,3,FALSE)=$A$1,Pres_2017_T1!BU494,0),0)</f>
        <v>0</v>
      </c>
      <c r="BF494">
        <f ca="1">_xlfn.IFNA(IF(VLOOKUP(Pres_2017_T1!BZ494,[2]ListeGithub!$I$2:$K$111,3,FALSE)=$A$1,Pres_2017_T1!CB494,0),0)</f>
        <v>0</v>
      </c>
      <c r="BM494">
        <f ca="1">_xlfn.IFNA(IF(VLOOKUP(Pres_2017_T1!CG494,[2]ListeGithub!$I$2:$K$111,3,FALSE)=$A$1,Pres_2017_T1!CI494,0),0)</f>
        <v>0</v>
      </c>
      <c r="BT494">
        <f ca="1">_xlfn.IFNA(IF(VLOOKUP(Pres_2017_T1!CN494,[2]ListeGithub!$I$2:$K$111,3,FALSE)=$A$1,Pres_2017_T1!CP494,0),0)</f>
        <v>0</v>
      </c>
      <c r="CA494">
        <f t="shared" ca="1" si="7"/>
        <v>10202</v>
      </c>
    </row>
    <row r="495" spans="1:79" x14ac:dyDescent="0.75">
      <c r="A495" t="str">
        <v>92_01</v>
      </c>
      <c r="B495">
        <f ca="1">_xlfn.IFNA(IF(VLOOKUP(Pres_2017_T1!V495,[2]ListeGithub!$I$2:$K$111,3,FALSE)=$A$1,Pres_2017_T1!X495,0),0)</f>
        <v>0</v>
      </c>
      <c r="I495">
        <f ca="1">_xlfn.IFNA(IF(VLOOKUP(Pres_2017_T1!AC495,[2]ListeGithub!$I$2:$K$111,3,FALSE)=$A$1,Pres_2017_T1!AE495,0),0)</f>
        <v>0</v>
      </c>
      <c r="P495">
        <f ca="1">_xlfn.IFNA(IF(VLOOKUP(Pres_2017_T1!AJ495,[2]ListeGithub!$I$2:$K$111,3,FALSE)=$A$1,Pres_2017_T1!AL495,0),0)</f>
        <v>5176</v>
      </c>
      <c r="W495">
        <f ca="1">_xlfn.IFNA(IF(VLOOKUP(Pres_2017_T1!AQ495,[2]ListeGithub!$I$2:$K$111,3,FALSE)=$A$1,Pres_2017_T1!AS495,0),0)</f>
        <v>0</v>
      </c>
      <c r="AD495">
        <f ca="1">_xlfn.IFNA(IF(VLOOKUP(Pres_2017_T1!AX495,[2]ListeGithub!$I$2:$K$111,3,FALSE)=$A$1,Pres_2017_T1!AZ495,0),0)</f>
        <v>0</v>
      </c>
      <c r="AK495">
        <f ca="1">_xlfn.IFNA(IF(VLOOKUP(Pres_2017_T1!BE495,[2]ListeGithub!$I$2:$K$111,3,FALSE)=$A$1,Pres_2017_T1!BG495,0),0)</f>
        <v>1081</v>
      </c>
      <c r="AR495">
        <f ca="1">_xlfn.IFNA(IF(VLOOKUP(Pres_2017_T1!BL495,[2]ListeGithub!$I$2:$K$111,3,FALSE)=$A$1,Pres_2017_T1!BN495,0),0)</f>
        <v>0</v>
      </c>
      <c r="AY495">
        <f ca="1">_xlfn.IFNA(IF(VLOOKUP(Pres_2017_T1!BS495,[2]ListeGithub!$I$2:$K$111,3,FALSE)=$A$1,Pres_2017_T1!BU495,0),0)</f>
        <v>0</v>
      </c>
      <c r="BF495">
        <f ca="1">_xlfn.IFNA(IF(VLOOKUP(Pres_2017_T1!BZ495,[2]ListeGithub!$I$2:$K$111,3,FALSE)=$A$1,Pres_2017_T1!CB495,0),0)</f>
        <v>0</v>
      </c>
      <c r="BM495">
        <f ca="1">_xlfn.IFNA(IF(VLOOKUP(Pres_2017_T1!CG495,[2]ListeGithub!$I$2:$K$111,3,FALSE)=$A$1,Pres_2017_T1!CI495,0),0)</f>
        <v>0</v>
      </c>
      <c r="BT495">
        <f ca="1">_xlfn.IFNA(IF(VLOOKUP(Pres_2017_T1!CN495,[2]ListeGithub!$I$2:$K$111,3,FALSE)=$A$1,Pres_2017_T1!CP495,0),0)</f>
        <v>0</v>
      </c>
      <c r="CA495">
        <f t="shared" ca="1" si="7"/>
        <v>6257</v>
      </c>
    </row>
    <row r="496" spans="1:79" x14ac:dyDescent="0.75">
      <c r="A496" t="str">
        <v>92_02</v>
      </c>
      <c r="B496">
        <f ca="1">_xlfn.IFNA(IF(VLOOKUP(Pres_2017_T1!V496,[2]ListeGithub!$I$2:$K$111,3,FALSE)=$A$1,Pres_2017_T1!X496,0),0)</f>
        <v>0</v>
      </c>
      <c r="I496">
        <f ca="1">_xlfn.IFNA(IF(VLOOKUP(Pres_2017_T1!AC496,[2]ListeGithub!$I$2:$K$111,3,FALSE)=$A$1,Pres_2017_T1!AE496,0),0)</f>
        <v>0</v>
      </c>
      <c r="P496">
        <f ca="1">_xlfn.IFNA(IF(VLOOKUP(Pres_2017_T1!AJ496,[2]ListeGithub!$I$2:$K$111,3,FALSE)=$A$1,Pres_2017_T1!AL496,0),0)</f>
        <v>0</v>
      </c>
      <c r="W496">
        <f ca="1">_xlfn.IFNA(IF(VLOOKUP(Pres_2017_T1!AQ496,[2]ListeGithub!$I$2:$K$111,3,FALSE)=$A$1,Pres_2017_T1!AS496,0),0)</f>
        <v>0</v>
      </c>
      <c r="AD496">
        <f ca="1">_xlfn.IFNA(IF(VLOOKUP(Pres_2017_T1!AX496,[2]ListeGithub!$I$2:$K$111,3,FALSE)=$A$1,Pres_2017_T1!AZ496,0),0)</f>
        <v>3795</v>
      </c>
      <c r="AK496">
        <f ca="1">_xlfn.IFNA(IF(VLOOKUP(Pres_2017_T1!BE496,[2]ListeGithub!$I$2:$K$111,3,FALSE)=$A$1,Pres_2017_T1!BG496,0),0)</f>
        <v>1316</v>
      </c>
      <c r="AR496">
        <f ca="1">_xlfn.IFNA(IF(VLOOKUP(Pres_2017_T1!BL496,[2]ListeGithub!$I$2:$K$111,3,FALSE)=$A$1,Pres_2017_T1!BN496,0),0)</f>
        <v>0</v>
      </c>
      <c r="AY496">
        <f ca="1">_xlfn.IFNA(IF(VLOOKUP(Pres_2017_T1!BS496,[2]ListeGithub!$I$2:$K$111,3,FALSE)=$A$1,Pres_2017_T1!BU496,0),0)</f>
        <v>0</v>
      </c>
      <c r="BF496">
        <f ca="1">_xlfn.IFNA(IF(VLOOKUP(Pres_2017_T1!BZ496,[2]ListeGithub!$I$2:$K$111,3,FALSE)=$A$1,Pres_2017_T1!CB496,0),0)</f>
        <v>0</v>
      </c>
      <c r="BM496">
        <f ca="1">_xlfn.IFNA(IF(VLOOKUP(Pres_2017_T1!CG496,[2]ListeGithub!$I$2:$K$111,3,FALSE)=$A$1,Pres_2017_T1!CI496,0),0)</f>
        <v>0</v>
      </c>
      <c r="BT496">
        <f ca="1">_xlfn.IFNA(IF(VLOOKUP(Pres_2017_T1!CN496,[2]ListeGithub!$I$2:$K$111,3,FALSE)=$A$1,Pres_2017_T1!CP496,0),0)</f>
        <v>0</v>
      </c>
      <c r="CA496">
        <f t="shared" ca="1" si="7"/>
        <v>5111</v>
      </c>
    </row>
    <row r="497" spans="1:79" x14ac:dyDescent="0.75">
      <c r="A497" t="str">
        <v>92_03</v>
      </c>
      <c r="B497">
        <f ca="1">_xlfn.IFNA(IF(VLOOKUP(Pres_2017_T1!V497,[2]ListeGithub!$I$2:$K$111,3,FALSE)=$A$1,Pres_2017_T1!X497,0),0)</f>
        <v>0</v>
      </c>
      <c r="I497">
        <f ca="1">_xlfn.IFNA(IF(VLOOKUP(Pres_2017_T1!AC497,[2]ListeGithub!$I$2:$K$111,3,FALSE)=$A$1,Pres_2017_T1!AE497,0),0)</f>
        <v>0</v>
      </c>
      <c r="P497">
        <f ca="1">_xlfn.IFNA(IF(VLOOKUP(Pres_2017_T1!AJ497,[2]ListeGithub!$I$2:$K$111,3,FALSE)=$A$1,Pres_2017_T1!AL497,0),0)</f>
        <v>0</v>
      </c>
      <c r="W497">
        <f ca="1">_xlfn.IFNA(IF(VLOOKUP(Pres_2017_T1!AQ497,[2]ListeGithub!$I$2:$K$111,3,FALSE)=$A$1,Pres_2017_T1!AS497,0),0)</f>
        <v>4771</v>
      </c>
      <c r="AD497">
        <f ca="1">_xlfn.IFNA(IF(VLOOKUP(Pres_2017_T1!AX497,[2]ListeGithub!$I$2:$K$111,3,FALSE)=$A$1,Pres_2017_T1!AZ497,0),0)</f>
        <v>0</v>
      </c>
      <c r="AK497">
        <f ca="1">_xlfn.IFNA(IF(VLOOKUP(Pres_2017_T1!BE497,[2]ListeGithub!$I$2:$K$111,3,FALSE)=$A$1,Pres_2017_T1!BG497,0),0)</f>
        <v>1919</v>
      </c>
      <c r="AR497">
        <f ca="1">_xlfn.IFNA(IF(VLOOKUP(Pres_2017_T1!BL497,[2]ListeGithub!$I$2:$K$111,3,FALSE)=$A$1,Pres_2017_T1!BN497,0),0)</f>
        <v>0</v>
      </c>
      <c r="AY497">
        <f ca="1">_xlfn.IFNA(IF(VLOOKUP(Pres_2017_T1!BS497,[2]ListeGithub!$I$2:$K$111,3,FALSE)=$A$1,Pres_2017_T1!BU497,0),0)</f>
        <v>0</v>
      </c>
      <c r="BF497">
        <f ca="1">_xlfn.IFNA(IF(VLOOKUP(Pres_2017_T1!BZ497,[2]ListeGithub!$I$2:$K$111,3,FALSE)=$A$1,Pres_2017_T1!CB497,0),0)</f>
        <v>0</v>
      </c>
      <c r="BM497">
        <f ca="1">_xlfn.IFNA(IF(VLOOKUP(Pres_2017_T1!CG497,[2]ListeGithub!$I$2:$K$111,3,FALSE)=$A$1,Pres_2017_T1!CI497,0),0)</f>
        <v>0</v>
      </c>
      <c r="BT497">
        <f ca="1">_xlfn.IFNA(IF(VLOOKUP(Pres_2017_T1!CN497,[2]ListeGithub!$I$2:$K$111,3,FALSE)=$A$1,Pres_2017_T1!CP497,0),0)</f>
        <v>0</v>
      </c>
      <c r="CA497">
        <f t="shared" ca="1" si="7"/>
        <v>6690</v>
      </c>
    </row>
    <row r="498" spans="1:79" x14ac:dyDescent="0.75">
      <c r="A498" t="str">
        <v>92_04</v>
      </c>
      <c r="B498">
        <f ca="1">_xlfn.IFNA(IF(VLOOKUP(Pres_2017_T1!V498,[2]ListeGithub!$I$2:$K$111,3,FALSE)=$A$1,Pres_2017_T1!X498,0),0)</f>
        <v>0</v>
      </c>
      <c r="I498">
        <f ca="1">_xlfn.IFNA(IF(VLOOKUP(Pres_2017_T1!AC498,[2]ListeGithub!$I$2:$K$111,3,FALSE)=$A$1,Pres_2017_T1!AE498,0),0)</f>
        <v>0</v>
      </c>
      <c r="P498">
        <f ca="1">_xlfn.IFNA(IF(VLOOKUP(Pres_2017_T1!AJ498,[2]ListeGithub!$I$2:$K$111,3,FALSE)=$A$1,Pres_2017_T1!AL498,0),0)</f>
        <v>0</v>
      </c>
      <c r="W498">
        <f ca="1">_xlfn.IFNA(IF(VLOOKUP(Pres_2017_T1!AQ498,[2]ListeGithub!$I$2:$K$111,3,FALSE)=$A$1,Pres_2017_T1!AS498,0),0)</f>
        <v>5699</v>
      </c>
      <c r="AD498">
        <f ca="1">_xlfn.IFNA(IF(VLOOKUP(Pres_2017_T1!AX498,[2]ListeGithub!$I$2:$K$111,3,FALSE)=$A$1,Pres_2017_T1!AZ498,0),0)</f>
        <v>0</v>
      </c>
      <c r="AK498">
        <f ca="1">_xlfn.IFNA(IF(VLOOKUP(Pres_2017_T1!BE498,[2]ListeGithub!$I$2:$K$111,3,FALSE)=$A$1,Pres_2017_T1!BG498,0),0)</f>
        <v>1702</v>
      </c>
      <c r="AR498">
        <f ca="1">_xlfn.IFNA(IF(VLOOKUP(Pres_2017_T1!BL498,[2]ListeGithub!$I$2:$K$111,3,FALSE)=$A$1,Pres_2017_T1!BN498,0),0)</f>
        <v>0</v>
      </c>
      <c r="AY498">
        <f ca="1">_xlfn.IFNA(IF(VLOOKUP(Pres_2017_T1!BS498,[2]ListeGithub!$I$2:$K$111,3,FALSE)=$A$1,Pres_2017_T1!BU498,0),0)</f>
        <v>0</v>
      </c>
      <c r="BF498">
        <f ca="1">_xlfn.IFNA(IF(VLOOKUP(Pres_2017_T1!BZ498,[2]ListeGithub!$I$2:$K$111,3,FALSE)=$A$1,Pres_2017_T1!CB498,0),0)</f>
        <v>0</v>
      </c>
      <c r="BM498">
        <f ca="1">_xlfn.IFNA(IF(VLOOKUP(Pres_2017_T1!CG498,[2]ListeGithub!$I$2:$K$111,3,FALSE)=$A$1,Pres_2017_T1!CI498,0),0)</f>
        <v>0</v>
      </c>
      <c r="BT498">
        <f ca="1">_xlfn.IFNA(IF(VLOOKUP(Pres_2017_T1!CN498,[2]ListeGithub!$I$2:$K$111,3,FALSE)=$A$1,Pres_2017_T1!CP498,0),0)</f>
        <v>0</v>
      </c>
      <c r="CA498">
        <f t="shared" ca="1" si="7"/>
        <v>7401</v>
      </c>
    </row>
    <row r="499" spans="1:79" x14ac:dyDescent="0.75">
      <c r="A499" t="str">
        <v>92_05</v>
      </c>
      <c r="B499">
        <f ca="1">_xlfn.IFNA(IF(VLOOKUP(Pres_2017_T1!V499,[2]ListeGithub!$I$2:$K$111,3,FALSE)=$A$1,Pres_2017_T1!X499,0),0)</f>
        <v>0</v>
      </c>
      <c r="I499">
        <f ca="1">_xlfn.IFNA(IF(VLOOKUP(Pres_2017_T1!AC499,[2]ListeGithub!$I$2:$K$111,3,FALSE)=$A$1,Pres_2017_T1!AE499,0),0)</f>
        <v>0</v>
      </c>
      <c r="P499">
        <f ca="1">_xlfn.IFNA(IF(VLOOKUP(Pres_2017_T1!AJ499,[2]ListeGithub!$I$2:$K$111,3,FALSE)=$A$1,Pres_2017_T1!AL499,0),0)</f>
        <v>0</v>
      </c>
      <c r="W499">
        <f ca="1">_xlfn.IFNA(IF(VLOOKUP(Pres_2017_T1!AQ499,[2]ListeGithub!$I$2:$K$111,3,FALSE)=$A$1,Pres_2017_T1!AS499,0),0)</f>
        <v>4231</v>
      </c>
      <c r="AD499">
        <f ca="1">_xlfn.IFNA(IF(VLOOKUP(Pres_2017_T1!AX499,[2]ListeGithub!$I$2:$K$111,3,FALSE)=$A$1,Pres_2017_T1!AZ499,0),0)</f>
        <v>0</v>
      </c>
      <c r="AK499">
        <f ca="1">_xlfn.IFNA(IF(VLOOKUP(Pres_2017_T1!BE499,[2]ListeGithub!$I$2:$K$111,3,FALSE)=$A$1,Pres_2017_T1!BG499,0),0)</f>
        <v>1357</v>
      </c>
      <c r="AR499">
        <f ca="1">_xlfn.IFNA(IF(VLOOKUP(Pres_2017_T1!BL499,[2]ListeGithub!$I$2:$K$111,3,FALSE)=$A$1,Pres_2017_T1!BN499,0),0)</f>
        <v>0</v>
      </c>
      <c r="AY499">
        <f ca="1">_xlfn.IFNA(IF(VLOOKUP(Pres_2017_T1!BS499,[2]ListeGithub!$I$2:$K$111,3,FALSE)=$A$1,Pres_2017_T1!BU499,0),0)</f>
        <v>0</v>
      </c>
      <c r="BF499">
        <f ca="1">_xlfn.IFNA(IF(VLOOKUP(Pres_2017_T1!BZ499,[2]ListeGithub!$I$2:$K$111,3,FALSE)=$A$1,Pres_2017_T1!CB499,0),0)</f>
        <v>0</v>
      </c>
      <c r="BM499">
        <f ca="1">_xlfn.IFNA(IF(VLOOKUP(Pres_2017_T1!CG499,[2]ListeGithub!$I$2:$K$111,3,FALSE)=$A$1,Pres_2017_T1!CI499,0),0)</f>
        <v>0</v>
      </c>
      <c r="BT499">
        <f ca="1">_xlfn.IFNA(IF(VLOOKUP(Pres_2017_T1!CN499,[2]ListeGithub!$I$2:$K$111,3,FALSE)=$A$1,Pres_2017_T1!CP499,0),0)</f>
        <v>0</v>
      </c>
      <c r="CA499">
        <f t="shared" ca="1" si="7"/>
        <v>5588</v>
      </c>
    </row>
    <row r="500" spans="1:79" x14ac:dyDescent="0.75">
      <c r="A500" t="str">
        <v>92_06</v>
      </c>
      <c r="B500">
        <f ca="1">_xlfn.IFNA(IF(VLOOKUP(Pres_2017_T1!V500,[2]ListeGithub!$I$2:$K$111,3,FALSE)=$A$1,Pres_2017_T1!X500,0),0)</f>
        <v>0</v>
      </c>
      <c r="I500">
        <f ca="1">_xlfn.IFNA(IF(VLOOKUP(Pres_2017_T1!AC500,[2]ListeGithub!$I$2:$K$111,3,FALSE)=$A$1,Pres_2017_T1!AE500,0),0)</f>
        <v>0</v>
      </c>
      <c r="P500">
        <f ca="1">_xlfn.IFNA(IF(VLOOKUP(Pres_2017_T1!AJ500,[2]ListeGithub!$I$2:$K$111,3,FALSE)=$A$1,Pres_2017_T1!AL500,0),0)</f>
        <v>0</v>
      </c>
      <c r="W500">
        <f ca="1">_xlfn.IFNA(IF(VLOOKUP(Pres_2017_T1!AQ500,[2]ListeGithub!$I$2:$K$111,3,FALSE)=$A$1,Pres_2017_T1!AS500,0),0)</f>
        <v>4062</v>
      </c>
      <c r="AD500">
        <f ca="1">_xlfn.IFNA(IF(VLOOKUP(Pres_2017_T1!AX500,[2]ListeGithub!$I$2:$K$111,3,FALSE)=$A$1,Pres_2017_T1!AZ500,0),0)</f>
        <v>0</v>
      </c>
      <c r="AK500">
        <f ca="1">_xlfn.IFNA(IF(VLOOKUP(Pres_2017_T1!BE500,[2]ListeGithub!$I$2:$K$111,3,FALSE)=$A$1,Pres_2017_T1!BG500,0),0)</f>
        <v>1273</v>
      </c>
      <c r="AR500">
        <f ca="1">_xlfn.IFNA(IF(VLOOKUP(Pres_2017_T1!BL500,[2]ListeGithub!$I$2:$K$111,3,FALSE)=$A$1,Pres_2017_T1!BN500,0),0)</f>
        <v>0</v>
      </c>
      <c r="AY500">
        <f ca="1">_xlfn.IFNA(IF(VLOOKUP(Pres_2017_T1!BS500,[2]ListeGithub!$I$2:$K$111,3,FALSE)=$A$1,Pres_2017_T1!BU500,0),0)</f>
        <v>0</v>
      </c>
      <c r="BF500">
        <f ca="1">_xlfn.IFNA(IF(VLOOKUP(Pres_2017_T1!BZ500,[2]ListeGithub!$I$2:$K$111,3,FALSE)=$A$1,Pres_2017_T1!CB500,0),0)</f>
        <v>0</v>
      </c>
      <c r="BM500">
        <f ca="1">_xlfn.IFNA(IF(VLOOKUP(Pres_2017_T1!CG500,[2]ListeGithub!$I$2:$K$111,3,FALSE)=$A$1,Pres_2017_T1!CI500,0),0)</f>
        <v>0</v>
      </c>
      <c r="BT500">
        <f ca="1">_xlfn.IFNA(IF(VLOOKUP(Pres_2017_T1!CN500,[2]ListeGithub!$I$2:$K$111,3,FALSE)=$A$1,Pres_2017_T1!CP500,0),0)</f>
        <v>0</v>
      </c>
      <c r="CA500">
        <f t="shared" ca="1" si="7"/>
        <v>5335</v>
      </c>
    </row>
    <row r="501" spans="1:79" x14ac:dyDescent="0.75">
      <c r="A501" t="str">
        <v>92_07</v>
      </c>
      <c r="B501">
        <f ca="1">_xlfn.IFNA(IF(VLOOKUP(Pres_2017_T1!V501,[2]ListeGithub!$I$2:$K$111,3,FALSE)=$A$1,Pres_2017_T1!X501,0),0)</f>
        <v>0</v>
      </c>
      <c r="I501">
        <f ca="1">_xlfn.IFNA(IF(VLOOKUP(Pres_2017_T1!AC501,[2]ListeGithub!$I$2:$K$111,3,FALSE)=$A$1,Pres_2017_T1!AE501,0),0)</f>
        <v>0</v>
      </c>
      <c r="P501">
        <f ca="1">_xlfn.IFNA(IF(VLOOKUP(Pres_2017_T1!AJ501,[2]ListeGithub!$I$2:$K$111,3,FALSE)=$A$1,Pres_2017_T1!AL501,0),0)</f>
        <v>0</v>
      </c>
      <c r="W501">
        <f ca="1">_xlfn.IFNA(IF(VLOOKUP(Pres_2017_T1!AQ501,[2]ListeGithub!$I$2:$K$111,3,FALSE)=$A$1,Pres_2017_T1!AS501,0),0)</f>
        <v>5189</v>
      </c>
      <c r="AD501">
        <f ca="1">_xlfn.IFNA(IF(VLOOKUP(Pres_2017_T1!AX501,[2]ListeGithub!$I$2:$K$111,3,FALSE)=$A$1,Pres_2017_T1!AZ501,0),0)</f>
        <v>0</v>
      </c>
      <c r="AK501">
        <f ca="1">_xlfn.IFNA(IF(VLOOKUP(Pres_2017_T1!BE501,[2]ListeGithub!$I$2:$K$111,3,FALSE)=$A$1,Pres_2017_T1!BG501,0),0)</f>
        <v>2002</v>
      </c>
      <c r="AR501">
        <f ca="1">_xlfn.IFNA(IF(VLOOKUP(Pres_2017_T1!BL501,[2]ListeGithub!$I$2:$K$111,3,FALSE)=$A$1,Pres_2017_T1!BN501,0),0)</f>
        <v>0</v>
      </c>
      <c r="AY501">
        <f ca="1">_xlfn.IFNA(IF(VLOOKUP(Pres_2017_T1!BS501,[2]ListeGithub!$I$2:$K$111,3,FALSE)=$A$1,Pres_2017_T1!BU501,0),0)</f>
        <v>0</v>
      </c>
      <c r="BF501">
        <f ca="1">_xlfn.IFNA(IF(VLOOKUP(Pres_2017_T1!BZ501,[2]ListeGithub!$I$2:$K$111,3,FALSE)=$A$1,Pres_2017_T1!CB501,0),0)</f>
        <v>0</v>
      </c>
      <c r="BM501">
        <f ca="1">_xlfn.IFNA(IF(VLOOKUP(Pres_2017_T1!CG501,[2]ListeGithub!$I$2:$K$111,3,FALSE)=$A$1,Pres_2017_T1!CI501,0),0)</f>
        <v>0</v>
      </c>
      <c r="BT501">
        <f ca="1">_xlfn.IFNA(IF(VLOOKUP(Pres_2017_T1!CN501,[2]ListeGithub!$I$2:$K$111,3,FALSE)=$A$1,Pres_2017_T1!CP501,0),0)</f>
        <v>0</v>
      </c>
      <c r="CA501">
        <f t="shared" ca="1" si="7"/>
        <v>7191</v>
      </c>
    </row>
    <row r="502" spans="1:79" x14ac:dyDescent="0.75">
      <c r="A502" t="str">
        <v>92_08</v>
      </c>
      <c r="B502">
        <f ca="1">_xlfn.IFNA(IF(VLOOKUP(Pres_2017_T1!V502,[2]ListeGithub!$I$2:$K$111,3,FALSE)=$A$1,Pres_2017_T1!X502,0),0)</f>
        <v>0</v>
      </c>
      <c r="I502">
        <f ca="1">_xlfn.IFNA(IF(VLOOKUP(Pres_2017_T1!AC502,[2]ListeGithub!$I$2:$K$111,3,FALSE)=$A$1,Pres_2017_T1!AE502,0),0)</f>
        <v>0</v>
      </c>
      <c r="P502">
        <f ca="1">_xlfn.IFNA(IF(VLOOKUP(Pres_2017_T1!AJ502,[2]ListeGithub!$I$2:$K$111,3,FALSE)=$A$1,Pres_2017_T1!AL502,0),0)</f>
        <v>0</v>
      </c>
      <c r="W502">
        <f ca="1">_xlfn.IFNA(IF(VLOOKUP(Pres_2017_T1!AQ502,[2]ListeGithub!$I$2:$K$111,3,FALSE)=$A$1,Pres_2017_T1!AS502,0),0)</f>
        <v>0</v>
      </c>
      <c r="AD502">
        <f ca="1">_xlfn.IFNA(IF(VLOOKUP(Pres_2017_T1!AX502,[2]ListeGithub!$I$2:$K$111,3,FALSE)=$A$1,Pres_2017_T1!AZ502,0),0)</f>
        <v>3837</v>
      </c>
      <c r="AK502">
        <f ca="1">_xlfn.IFNA(IF(VLOOKUP(Pres_2017_T1!BE502,[2]ListeGithub!$I$2:$K$111,3,FALSE)=$A$1,Pres_2017_T1!BG502,0),0)</f>
        <v>1520</v>
      </c>
      <c r="AR502">
        <f ca="1">_xlfn.IFNA(IF(VLOOKUP(Pres_2017_T1!BL502,[2]ListeGithub!$I$2:$K$111,3,FALSE)=$A$1,Pres_2017_T1!BN502,0),0)</f>
        <v>0</v>
      </c>
      <c r="AY502">
        <f ca="1">_xlfn.IFNA(IF(VLOOKUP(Pres_2017_T1!BS502,[2]ListeGithub!$I$2:$K$111,3,FALSE)=$A$1,Pres_2017_T1!BU502,0),0)</f>
        <v>0</v>
      </c>
      <c r="BF502">
        <f ca="1">_xlfn.IFNA(IF(VLOOKUP(Pres_2017_T1!BZ502,[2]ListeGithub!$I$2:$K$111,3,FALSE)=$A$1,Pres_2017_T1!CB502,0),0)</f>
        <v>0</v>
      </c>
      <c r="BM502">
        <f ca="1">_xlfn.IFNA(IF(VLOOKUP(Pres_2017_T1!CG502,[2]ListeGithub!$I$2:$K$111,3,FALSE)=$A$1,Pres_2017_T1!CI502,0),0)</f>
        <v>0</v>
      </c>
      <c r="BT502">
        <f ca="1">_xlfn.IFNA(IF(VLOOKUP(Pres_2017_T1!CN502,[2]ListeGithub!$I$2:$K$111,3,FALSE)=$A$1,Pres_2017_T1!CP502,0),0)</f>
        <v>0</v>
      </c>
      <c r="CA502">
        <f t="shared" ca="1" si="7"/>
        <v>5357</v>
      </c>
    </row>
    <row r="503" spans="1:79" x14ac:dyDescent="0.75">
      <c r="A503" t="str">
        <v>92_09</v>
      </c>
      <c r="B503">
        <f ca="1">_xlfn.IFNA(IF(VLOOKUP(Pres_2017_T1!V503,[2]ListeGithub!$I$2:$K$111,3,FALSE)=$A$1,Pres_2017_T1!X503,0),0)</f>
        <v>0</v>
      </c>
      <c r="I503">
        <f ca="1">_xlfn.IFNA(IF(VLOOKUP(Pres_2017_T1!AC503,[2]ListeGithub!$I$2:$K$111,3,FALSE)=$A$1,Pres_2017_T1!AE503,0),0)</f>
        <v>0</v>
      </c>
      <c r="P503">
        <f ca="1">_xlfn.IFNA(IF(VLOOKUP(Pres_2017_T1!AJ503,[2]ListeGithub!$I$2:$K$111,3,FALSE)=$A$1,Pres_2017_T1!AL503,0),0)</f>
        <v>0</v>
      </c>
      <c r="W503">
        <f ca="1">_xlfn.IFNA(IF(VLOOKUP(Pres_2017_T1!AQ503,[2]ListeGithub!$I$2:$K$111,3,FALSE)=$A$1,Pres_2017_T1!AS503,0),0)</f>
        <v>2633</v>
      </c>
      <c r="AD503">
        <f ca="1">_xlfn.IFNA(IF(VLOOKUP(Pres_2017_T1!AX503,[2]ListeGithub!$I$2:$K$111,3,FALSE)=$A$1,Pres_2017_T1!AZ503,0),0)</f>
        <v>0</v>
      </c>
      <c r="AK503">
        <f ca="1">_xlfn.IFNA(IF(VLOOKUP(Pres_2017_T1!BE503,[2]ListeGithub!$I$2:$K$111,3,FALSE)=$A$1,Pres_2017_T1!BG503,0),0)</f>
        <v>1027</v>
      </c>
      <c r="AR503">
        <f ca="1">_xlfn.IFNA(IF(VLOOKUP(Pres_2017_T1!BL503,[2]ListeGithub!$I$2:$K$111,3,FALSE)=$A$1,Pres_2017_T1!BN503,0),0)</f>
        <v>0</v>
      </c>
      <c r="AY503">
        <f ca="1">_xlfn.IFNA(IF(VLOOKUP(Pres_2017_T1!BS503,[2]ListeGithub!$I$2:$K$111,3,FALSE)=$A$1,Pres_2017_T1!BU503,0),0)</f>
        <v>0</v>
      </c>
      <c r="BF503">
        <f ca="1">_xlfn.IFNA(IF(VLOOKUP(Pres_2017_T1!BZ503,[2]ListeGithub!$I$2:$K$111,3,FALSE)=$A$1,Pres_2017_T1!CB503,0),0)</f>
        <v>0</v>
      </c>
      <c r="BM503">
        <f ca="1">_xlfn.IFNA(IF(VLOOKUP(Pres_2017_T1!CG503,[2]ListeGithub!$I$2:$K$111,3,FALSE)=$A$1,Pres_2017_T1!CI503,0),0)</f>
        <v>0</v>
      </c>
      <c r="BT503">
        <f ca="1">_xlfn.IFNA(IF(VLOOKUP(Pres_2017_T1!CN503,[2]ListeGithub!$I$2:$K$111,3,FALSE)=$A$1,Pres_2017_T1!CP503,0),0)</f>
        <v>0</v>
      </c>
      <c r="CA503">
        <f t="shared" ca="1" si="7"/>
        <v>3660</v>
      </c>
    </row>
    <row r="504" spans="1:79" x14ac:dyDescent="0.75">
      <c r="A504" t="str">
        <v>92_10</v>
      </c>
      <c r="B504">
        <f ca="1">_xlfn.IFNA(IF(VLOOKUP(Pres_2017_T1!V504,[2]ListeGithub!$I$2:$K$111,3,FALSE)=$A$1,Pres_2017_T1!X504,0),0)</f>
        <v>0</v>
      </c>
      <c r="I504">
        <f ca="1">_xlfn.IFNA(IF(VLOOKUP(Pres_2017_T1!AC504,[2]ListeGithub!$I$2:$K$111,3,FALSE)=$A$1,Pres_2017_T1!AE504,0),0)</f>
        <v>0</v>
      </c>
      <c r="P504">
        <f ca="1">_xlfn.IFNA(IF(VLOOKUP(Pres_2017_T1!AJ504,[2]ListeGithub!$I$2:$K$111,3,FALSE)=$A$1,Pres_2017_T1!AL504,0),0)</f>
        <v>0</v>
      </c>
      <c r="W504">
        <f ca="1">_xlfn.IFNA(IF(VLOOKUP(Pres_2017_T1!AQ504,[2]ListeGithub!$I$2:$K$111,3,FALSE)=$A$1,Pres_2017_T1!AS504,0),0)</f>
        <v>0</v>
      </c>
      <c r="AD504">
        <f ca="1">_xlfn.IFNA(IF(VLOOKUP(Pres_2017_T1!AX504,[2]ListeGithub!$I$2:$K$111,3,FALSE)=$A$1,Pres_2017_T1!AZ504,0),0)</f>
        <v>4256</v>
      </c>
      <c r="AK504">
        <f ca="1">_xlfn.IFNA(IF(VLOOKUP(Pres_2017_T1!BE504,[2]ListeGithub!$I$2:$K$111,3,FALSE)=$A$1,Pres_2017_T1!BG504,0),0)</f>
        <v>1675</v>
      </c>
      <c r="AR504">
        <f ca="1">_xlfn.IFNA(IF(VLOOKUP(Pres_2017_T1!BL504,[2]ListeGithub!$I$2:$K$111,3,FALSE)=$A$1,Pres_2017_T1!BN504,0),0)</f>
        <v>0</v>
      </c>
      <c r="AY504">
        <f ca="1">_xlfn.IFNA(IF(VLOOKUP(Pres_2017_T1!BS504,[2]ListeGithub!$I$2:$K$111,3,FALSE)=$A$1,Pres_2017_T1!BU504,0),0)</f>
        <v>0</v>
      </c>
      <c r="BF504">
        <f ca="1">_xlfn.IFNA(IF(VLOOKUP(Pres_2017_T1!BZ504,[2]ListeGithub!$I$2:$K$111,3,FALSE)=$A$1,Pres_2017_T1!CB504,0),0)</f>
        <v>0</v>
      </c>
      <c r="BM504">
        <f ca="1">_xlfn.IFNA(IF(VLOOKUP(Pres_2017_T1!CG504,[2]ListeGithub!$I$2:$K$111,3,FALSE)=$A$1,Pres_2017_T1!CI504,0),0)</f>
        <v>0</v>
      </c>
      <c r="BT504">
        <f ca="1">_xlfn.IFNA(IF(VLOOKUP(Pres_2017_T1!CN504,[2]ListeGithub!$I$2:$K$111,3,FALSE)=$A$1,Pres_2017_T1!CP504,0),0)</f>
        <v>0</v>
      </c>
      <c r="CA504">
        <f t="shared" ca="1" si="7"/>
        <v>5931</v>
      </c>
    </row>
    <row r="505" spans="1:79" x14ac:dyDescent="0.75">
      <c r="A505" t="str">
        <v>92_11</v>
      </c>
      <c r="B505">
        <f ca="1">_xlfn.IFNA(IF(VLOOKUP(Pres_2017_T1!V505,[2]ListeGithub!$I$2:$K$111,3,FALSE)=$A$1,Pres_2017_T1!X505,0),0)</f>
        <v>0</v>
      </c>
      <c r="I505">
        <f ca="1">_xlfn.IFNA(IF(VLOOKUP(Pres_2017_T1!AC505,[2]ListeGithub!$I$2:$K$111,3,FALSE)=$A$1,Pres_2017_T1!AE505,0),0)</f>
        <v>0</v>
      </c>
      <c r="P505">
        <f ca="1">_xlfn.IFNA(IF(VLOOKUP(Pres_2017_T1!AJ505,[2]ListeGithub!$I$2:$K$111,3,FALSE)=$A$1,Pres_2017_T1!AL505,0),0)</f>
        <v>0</v>
      </c>
      <c r="W505">
        <f ca="1">_xlfn.IFNA(IF(VLOOKUP(Pres_2017_T1!AQ505,[2]ListeGithub!$I$2:$K$111,3,FALSE)=$A$1,Pres_2017_T1!AS505,0),0)</f>
        <v>0</v>
      </c>
      <c r="AD505">
        <f ca="1">_xlfn.IFNA(IF(VLOOKUP(Pres_2017_T1!AX505,[2]ListeGithub!$I$2:$K$111,3,FALSE)=$A$1,Pres_2017_T1!AZ505,0),0)</f>
        <v>4784</v>
      </c>
      <c r="AK505">
        <f ca="1">_xlfn.IFNA(IF(VLOOKUP(Pres_2017_T1!BE505,[2]ListeGithub!$I$2:$K$111,3,FALSE)=$A$1,Pres_2017_T1!BG505,0),0)</f>
        <v>1504</v>
      </c>
      <c r="AR505">
        <f ca="1">_xlfn.IFNA(IF(VLOOKUP(Pres_2017_T1!BL505,[2]ListeGithub!$I$2:$K$111,3,FALSE)=$A$1,Pres_2017_T1!BN505,0),0)</f>
        <v>0</v>
      </c>
      <c r="AY505">
        <f ca="1">_xlfn.IFNA(IF(VLOOKUP(Pres_2017_T1!BS505,[2]ListeGithub!$I$2:$K$111,3,FALSE)=$A$1,Pres_2017_T1!BU505,0),0)</f>
        <v>0</v>
      </c>
      <c r="BF505">
        <f ca="1">_xlfn.IFNA(IF(VLOOKUP(Pres_2017_T1!BZ505,[2]ListeGithub!$I$2:$K$111,3,FALSE)=$A$1,Pres_2017_T1!CB505,0),0)</f>
        <v>0</v>
      </c>
      <c r="BM505">
        <f ca="1">_xlfn.IFNA(IF(VLOOKUP(Pres_2017_T1!CG505,[2]ListeGithub!$I$2:$K$111,3,FALSE)=$A$1,Pres_2017_T1!CI505,0),0)</f>
        <v>0</v>
      </c>
      <c r="BT505">
        <f ca="1">_xlfn.IFNA(IF(VLOOKUP(Pres_2017_T1!CN505,[2]ListeGithub!$I$2:$K$111,3,FALSE)=$A$1,Pres_2017_T1!CP505,0),0)</f>
        <v>0</v>
      </c>
      <c r="CA505">
        <f t="shared" ca="1" si="7"/>
        <v>6288</v>
      </c>
    </row>
    <row r="506" spans="1:79" x14ac:dyDescent="0.75">
      <c r="A506" t="str">
        <v>92_12</v>
      </c>
      <c r="B506">
        <f ca="1">_xlfn.IFNA(IF(VLOOKUP(Pres_2017_T1!V506,[2]ListeGithub!$I$2:$K$111,3,FALSE)=$A$1,Pres_2017_T1!X506,0),0)</f>
        <v>0</v>
      </c>
      <c r="I506">
        <f ca="1">_xlfn.IFNA(IF(VLOOKUP(Pres_2017_T1!AC506,[2]ListeGithub!$I$2:$K$111,3,FALSE)=$A$1,Pres_2017_T1!AE506,0),0)</f>
        <v>0</v>
      </c>
      <c r="P506">
        <f ca="1">_xlfn.IFNA(IF(VLOOKUP(Pres_2017_T1!AJ506,[2]ListeGithub!$I$2:$K$111,3,FALSE)=$A$1,Pres_2017_T1!AL506,0),0)</f>
        <v>0</v>
      </c>
      <c r="W506">
        <f ca="1">_xlfn.IFNA(IF(VLOOKUP(Pres_2017_T1!AQ506,[2]ListeGithub!$I$2:$K$111,3,FALSE)=$A$1,Pres_2017_T1!AS506,0),0)</f>
        <v>7106</v>
      </c>
      <c r="AD506">
        <f ca="1">_xlfn.IFNA(IF(VLOOKUP(Pres_2017_T1!AX506,[2]ListeGithub!$I$2:$K$111,3,FALSE)=$A$1,Pres_2017_T1!AZ506,0),0)</f>
        <v>0</v>
      </c>
      <c r="AK506">
        <f ca="1">_xlfn.IFNA(IF(VLOOKUP(Pres_2017_T1!BE506,[2]ListeGithub!$I$2:$K$111,3,FALSE)=$A$1,Pres_2017_T1!BG506,0),0)</f>
        <v>2726</v>
      </c>
      <c r="AR506">
        <f ca="1">_xlfn.IFNA(IF(VLOOKUP(Pres_2017_T1!BL506,[2]ListeGithub!$I$2:$K$111,3,FALSE)=$A$1,Pres_2017_T1!BN506,0),0)</f>
        <v>0</v>
      </c>
      <c r="AY506">
        <f ca="1">_xlfn.IFNA(IF(VLOOKUP(Pres_2017_T1!BS506,[2]ListeGithub!$I$2:$K$111,3,FALSE)=$A$1,Pres_2017_T1!BU506,0),0)</f>
        <v>0</v>
      </c>
      <c r="BF506">
        <f ca="1">_xlfn.IFNA(IF(VLOOKUP(Pres_2017_T1!BZ506,[2]ListeGithub!$I$2:$K$111,3,FALSE)=$A$1,Pres_2017_T1!CB506,0),0)</f>
        <v>0</v>
      </c>
      <c r="BM506">
        <f ca="1">_xlfn.IFNA(IF(VLOOKUP(Pres_2017_T1!CG506,[2]ListeGithub!$I$2:$K$111,3,FALSE)=$A$1,Pres_2017_T1!CI506,0),0)</f>
        <v>0</v>
      </c>
      <c r="BT506">
        <f ca="1">_xlfn.IFNA(IF(VLOOKUP(Pres_2017_T1!CN506,[2]ListeGithub!$I$2:$K$111,3,FALSE)=$A$1,Pres_2017_T1!CP506,0),0)</f>
        <v>0</v>
      </c>
      <c r="CA506">
        <f t="shared" ca="1" si="7"/>
        <v>9832</v>
      </c>
    </row>
    <row r="507" spans="1:79" x14ac:dyDescent="0.75">
      <c r="A507" t="str">
        <v>92_13</v>
      </c>
      <c r="B507">
        <f ca="1">_xlfn.IFNA(IF(VLOOKUP(Pres_2017_T1!V507,[2]ListeGithub!$I$2:$K$111,3,FALSE)=$A$1,Pres_2017_T1!X507,0),0)</f>
        <v>0</v>
      </c>
      <c r="I507">
        <f ca="1">_xlfn.IFNA(IF(VLOOKUP(Pres_2017_T1!AC507,[2]ListeGithub!$I$2:$K$111,3,FALSE)=$A$1,Pres_2017_T1!AE507,0),0)</f>
        <v>0</v>
      </c>
      <c r="P507">
        <f ca="1">_xlfn.IFNA(IF(VLOOKUP(Pres_2017_T1!AJ507,[2]ListeGithub!$I$2:$K$111,3,FALSE)=$A$1,Pres_2017_T1!AL507,0),0)</f>
        <v>0</v>
      </c>
      <c r="W507">
        <f ca="1">_xlfn.IFNA(IF(VLOOKUP(Pres_2017_T1!AQ507,[2]ListeGithub!$I$2:$K$111,3,FALSE)=$A$1,Pres_2017_T1!AS507,0),0)</f>
        <v>0</v>
      </c>
      <c r="AD507">
        <f ca="1">_xlfn.IFNA(IF(VLOOKUP(Pres_2017_T1!AX507,[2]ListeGithub!$I$2:$K$111,3,FALSE)=$A$1,Pres_2017_T1!AZ507,0),0)</f>
        <v>5192</v>
      </c>
      <c r="AK507">
        <f ca="1">_xlfn.IFNA(IF(VLOOKUP(Pres_2017_T1!BE507,[2]ListeGithub!$I$2:$K$111,3,FALSE)=$A$1,Pres_2017_T1!BG507,0),0)</f>
        <v>2257</v>
      </c>
      <c r="AR507">
        <f ca="1">_xlfn.IFNA(IF(VLOOKUP(Pres_2017_T1!BL507,[2]ListeGithub!$I$2:$K$111,3,FALSE)=$A$1,Pres_2017_T1!BN507,0),0)</f>
        <v>0</v>
      </c>
      <c r="AY507">
        <f ca="1">_xlfn.IFNA(IF(VLOOKUP(Pres_2017_T1!BS507,[2]ListeGithub!$I$2:$K$111,3,FALSE)=$A$1,Pres_2017_T1!BU507,0),0)</f>
        <v>0</v>
      </c>
      <c r="BF507">
        <f ca="1">_xlfn.IFNA(IF(VLOOKUP(Pres_2017_T1!BZ507,[2]ListeGithub!$I$2:$K$111,3,FALSE)=$A$1,Pres_2017_T1!CB507,0),0)</f>
        <v>0</v>
      </c>
      <c r="BM507">
        <f ca="1">_xlfn.IFNA(IF(VLOOKUP(Pres_2017_T1!CG507,[2]ListeGithub!$I$2:$K$111,3,FALSE)=$A$1,Pres_2017_T1!CI507,0),0)</f>
        <v>0</v>
      </c>
      <c r="BT507">
        <f ca="1">_xlfn.IFNA(IF(VLOOKUP(Pres_2017_T1!CN507,[2]ListeGithub!$I$2:$K$111,3,FALSE)=$A$1,Pres_2017_T1!CP507,0),0)</f>
        <v>0</v>
      </c>
      <c r="CA507">
        <f t="shared" ca="1" si="7"/>
        <v>7449</v>
      </c>
    </row>
    <row r="508" spans="1:79" x14ac:dyDescent="0.75">
      <c r="A508" t="str">
        <v>93_01</v>
      </c>
      <c r="B508">
        <f ca="1">_xlfn.IFNA(IF(VLOOKUP(Pres_2017_T1!V508,[2]ListeGithub!$I$2:$K$111,3,FALSE)=$A$1,Pres_2017_T1!X508,0),0)</f>
        <v>0</v>
      </c>
      <c r="I508">
        <f ca="1">_xlfn.IFNA(IF(VLOOKUP(Pres_2017_T1!AC508,[2]ListeGithub!$I$2:$K$111,3,FALSE)=$A$1,Pres_2017_T1!AE508,0),0)</f>
        <v>0</v>
      </c>
      <c r="P508">
        <f ca="1">_xlfn.IFNA(IF(VLOOKUP(Pres_2017_T1!AJ508,[2]ListeGithub!$I$2:$K$111,3,FALSE)=$A$1,Pres_2017_T1!AL508,0),0)</f>
        <v>0</v>
      </c>
      <c r="W508">
        <f ca="1">_xlfn.IFNA(IF(VLOOKUP(Pres_2017_T1!AQ508,[2]ListeGithub!$I$2:$K$111,3,FALSE)=$A$1,Pres_2017_T1!AS508,0),0)</f>
        <v>0</v>
      </c>
      <c r="AD508">
        <f ca="1">_xlfn.IFNA(IF(VLOOKUP(Pres_2017_T1!AX508,[2]ListeGithub!$I$2:$K$111,3,FALSE)=$A$1,Pres_2017_T1!AZ508,0),0)</f>
        <v>4065</v>
      </c>
      <c r="AK508">
        <f ca="1">_xlfn.IFNA(IF(VLOOKUP(Pres_2017_T1!BE508,[2]ListeGithub!$I$2:$K$111,3,FALSE)=$A$1,Pres_2017_T1!BG508,0),0)</f>
        <v>918</v>
      </c>
      <c r="AR508">
        <f ca="1">_xlfn.IFNA(IF(VLOOKUP(Pres_2017_T1!BL508,[2]ListeGithub!$I$2:$K$111,3,FALSE)=$A$1,Pres_2017_T1!BN508,0),0)</f>
        <v>0</v>
      </c>
      <c r="AY508">
        <f ca="1">_xlfn.IFNA(IF(VLOOKUP(Pres_2017_T1!BS508,[2]ListeGithub!$I$2:$K$111,3,FALSE)=$A$1,Pres_2017_T1!BU508,0),0)</f>
        <v>0</v>
      </c>
      <c r="BF508">
        <f ca="1">_xlfn.IFNA(IF(VLOOKUP(Pres_2017_T1!BZ508,[2]ListeGithub!$I$2:$K$111,3,FALSE)=$A$1,Pres_2017_T1!CB508,0),0)</f>
        <v>0</v>
      </c>
      <c r="BM508">
        <f ca="1">_xlfn.IFNA(IF(VLOOKUP(Pres_2017_T1!CG508,[2]ListeGithub!$I$2:$K$111,3,FALSE)=$A$1,Pres_2017_T1!CI508,0),0)</f>
        <v>0</v>
      </c>
      <c r="BT508">
        <f ca="1">_xlfn.IFNA(IF(VLOOKUP(Pres_2017_T1!CN508,[2]ListeGithub!$I$2:$K$111,3,FALSE)=$A$1,Pres_2017_T1!CP508,0),0)</f>
        <v>0</v>
      </c>
      <c r="CA508">
        <f t="shared" ca="1" si="7"/>
        <v>4983</v>
      </c>
    </row>
    <row r="509" spans="1:79" x14ac:dyDescent="0.75">
      <c r="A509" t="str">
        <v>93_02</v>
      </c>
      <c r="B509">
        <f ca="1">_xlfn.IFNA(IF(VLOOKUP(Pres_2017_T1!V509,[2]ListeGithub!$I$2:$K$111,3,FALSE)=$A$1,Pres_2017_T1!X509,0),0)</f>
        <v>0</v>
      </c>
      <c r="I509">
        <f ca="1">_xlfn.IFNA(IF(VLOOKUP(Pres_2017_T1!AC509,[2]ListeGithub!$I$2:$K$111,3,FALSE)=$A$1,Pres_2017_T1!AE509,0),0)</f>
        <v>0</v>
      </c>
      <c r="P509">
        <f ca="1">_xlfn.IFNA(IF(VLOOKUP(Pres_2017_T1!AJ509,[2]ListeGithub!$I$2:$K$111,3,FALSE)=$A$1,Pres_2017_T1!AL509,0),0)</f>
        <v>3927</v>
      </c>
      <c r="W509">
        <f ca="1">_xlfn.IFNA(IF(VLOOKUP(Pres_2017_T1!AQ509,[2]ListeGithub!$I$2:$K$111,3,FALSE)=$A$1,Pres_2017_T1!AS509,0),0)</f>
        <v>0</v>
      </c>
      <c r="AD509">
        <f ca="1">_xlfn.IFNA(IF(VLOOKUP(Pres_2017_T1!AX509,[2]ListeGithub!$I$2:$K$111,3,FALSE)=$A$1,Pres_2017_T1!AZ509,0),0)</f>
        <v>0</v>
      </c>
      <c r="AK509">
        <f ca="1">_xlfn.IFNA(IF(VLOOKUP(Pres_2017_T1!BE509,[2]ListeGithub!$I$2:$K$111,3,FALSE)=$A$1,Pres_2017_T1!BG509,0),0)</f>
        <v>647</v>
      </c>
      <c r="AR509">
        <f ca="1">_xlfn.IFNA(IF(VLOOKUP(Pres_2017_T1!BL509,[2]ListeGithub!$I$2:$K$111,3,FALSE)=$A$1,Pres_2017_T1!BN509,0),0)</f>
        <v>0</v>
      </c>
      <c r="AY509">
        <f ca="1">_xlfn.IFNA(IF(VLOOKUP(Pres_2017_T1!BS509,[2]ListeGithub!$I$2:$K$111,3,FALSE)=$A$1,Pres_2017_T1!BU509,0),0)</f>
        <v>0</v>
      </c>
      <c r="BF509">
        <f ca="1">_xlfn.IFNA(IF(VLOOKUP(Pres_2017_T1!BZ509,[2]ListeGithub!$I$2:$K$111,3,FALSE)=$A$1,Pres_2017_T1!CB509,0),0)</f>
        <v>0</v>
      </c>
      <c r="BM509">
        <f ca="1">_xlfn.IFNA(IF(VLOOKUP(Pres_2017_T1!CG509,[2]ListeGithub!$I$2:$K$111,3,FALSE)=$A$1,Pres_2017_T1!CI509,0),0)</f>
        <v>0</v>
      </c>
      <c r="BT509">
        <f ca="1">_xlfn.IFNA(IF(VLOOKUP(Pres_2017_T1!CN509,[2]ListeGithub!$I$2:$K$111,3,FALSE)=$A$1,Pres_2017_T1!CP509,0),0)</f>
        <v>0</v>
      </c>
      <c r="CA509">
        <f t="shared" ca="1" si="7"/>
        <v>4574</v>
      </c>
    </row>
    <row r="510" spans="1:79" x14ac:dyDescent="0.75">
      <c r="A510" t="str">
        <v>93_03</v>
      </c>
      <c r="B510">
        <f ca="1">_xlfn.IFNA(IF(VLOOKUP(Pres_2017_T1!V510,[2]ListeGithub!$I$2:$K$111,3,FALSE)=$A$1,Pres_2017_T1!X510,0),0)</f>
        <v>0</v>
      </c>
      <c r="I510">
        <f ca="1">_xlfn.IFNA(IF(VLOOKUP(Pres_2017_T1!AC510,[2]ListeGithub!$I$2:$K$111,3,FALSE)=$A$1,Pres_2017_T1!AE510,0),0)</f>
        <v>0</v>
      </c>
      <c r="P510">
        <f ca="1">_xlfn.IFNA(IF(VLOOKUP(Pres_2017_T1!AJ510,[2]ListeGithub!$I$2:$K$111,3,FALSE)=$A$1,Pres_2017_T1!AL510,0),0)</f>
        <v>0</v>
      </c>
      <c r="W510">
        <f ca="1">_xlfn.IFNA(IF(VLOOKUP(Pres_2017_T1!AQ510,[2]ListeGithub!$I$2:$K$111,3,FALSE)=$A$1,Pres_2017_T1!AS510,0),0)</f>
        <v>7867</v>
      </c>
      <c r="AD510">
        <f ca="1">_xlfn.IFNA(IF(VLOOKUP(Pres_2017_T1!AX510,[2]ListeGithub!$I$2:$K$111,3,FALSE)=$A$1,Pres_2017_T1!AZ510,0),0)</f>
        <v>0</v>
      </c>
      <c r="AK510">
        <f ca="1">_xlfn.IFNA(IF(VLOOKUP(Pres_2017_T1!BE510,[2]ListeGithub!$I$2:$K$111,3,FALSE)=$A$1,Pres_2017_T1!BG510,0),0)</f>
        <v>2458</v>
      </c>
      <c r="AR510">
        <f ca="1">_xlfn.IFNA(IF(VLOOKUP(Pres_2017_T1!BL510,[2]ListeGithub!$I$2:$K$111,3,FALSE)=$A$1,Pres_2017_T1!BN510,0),0)</f>
        <v>0</v>
      </c>
      <c r="AY510">
        <f ca="1">_xlfn.IFNA(IF(VLOOKUP(Pres_2017_T1!BS510,[2]ListeGithub!$I$2:$K$111,3,FALSE)=$A$1,Pres_2017_T1!BU510,0),0)</f>
        <v>0</v>
      </c>
      <c r="BF510">
        <f ca="1">_xlfn.IFNA(IF(VLOOKUP(Pres_2017_T1!BZ510,[2]ListeGithub!$I$2:$K$111,3,FALSE)=$A$1,Pres_2017_T1!CB510,0),0)</f>
        <v>0</v>
      </c>
      <c r="BM510">
        <f ca="1">_xlfn.IFNA(IF(VLOOKUP(Pres_2017_T1!CG510,[2]ListeGithub!$I$2:$K$111,3,FALSE)=$A$1,Pres_2017_T1!CI510,0),0)</f>
        <v>0</v>
      </c>
      <c r="BT510">
        <f ca="1">_xlfn.IFNA(IF(VLOOKUP(Pres_2017_T1!CN510,[2]ListeGithub!$I$2:$K$111,3,FALSE)=$A$1,Pres_2017_T1!CP510,0),0)</f>
        <v>0</v>
      </c>
      <c r="CA510">
        <f t="shared" ca="1" si="7"/>
        <v>10325</v>
      </c>
    </row>
    <row r="511" spans="1:79" x14ac:dyDescent="0.75">
      <c r="A511" t="str">
        <v>93_04</v>
      </c>
      <c r="B511">
        <f ca="1">_xlfn.IFNA(IF(VLOOKUP(Pres_2017_T1!V511,[2]ListeGithub!$I$2:$K$111,3,FALSE)=$A$1,Pres_2017_T1!X511,0),0)</f>
        <v>0</v>
      </c>
      <c r="I511">
        <f ca="1">_xlfn.IFNA(IF(VLOOKUP(Pres_2017_T1!AC511,[2]ListeGithub!$I$2:$K$111,3,FALSE)=$A$1,Pres_2017_T1!AE511,0),0)</f>
        <v>0</v>
      </c>
      <c r="P511">
        <f ca="1">_xlfn.IFNA(IF(VLOOKUP(Pres_2017_T1!AJ511,[2]ListeGithub!$I$2:$K$111,3,FALSE)=$A$1,Pres_2017_T1!AL511,0),0)</f>
        <v>6208</v>
      </c>
      <c r="W511">
        <f ca="1">_xlfn.IFNA(IF(VLOOKUP(Pres_2017_T1!AQ511,[2]ListeGithub!$I$2:$K$111,3,FALSE)=$A$1,Pres_2017_T1!AS511,0),0)</f>
        <v>0</v>
      </c>
      <c r="AD511">
        <f ca="1">_xlfn.IFNA(IF(VLOOKUP(Pres_2017_T1!AX511,[2]ListeGithub!$I$2:$K$111,3,FALSE)=$A$1,Pres_2017_T1!AZ511,0),0)</f>
        <v>0</v>
      </c>
      <c r="AK511">
        <f ca="1">_xlfn.IFNA(IF(VLOOKUP(Pres_2017_T1!BE511,[2]ListeGithub!$I$2:$K$111,3,FALSE)=$A$1,Pres_2017_T1!BG511,0),0)</f>
        <v>1049</v>
      </c>
      <c r="AR511">
        <f ca="1">_xlfn.IFNA(IF(VLOOKUP(Pres_2017_T1!BL511,[2]ListeGithub!$I$2:$K$111,3,FALSE)=$A$1,Pres_2017_T1!BN511,0),0)</f>
        <v>0</v>
      </c>
      <c r="AY511">
        <f ca="1">_xlfn.IFNA(IF(VLOOKUP(Pres_2017_T1!BS511,[2]ListeGithub!$I$2:$K$111,3,FALSE)=$A$1,Pres_2017_T1!BU511,0),0)</f>
        <v>0</v>
      </c>
      <c r="BF511">
        <f ca="1">_xlfn.IFNA(IF(VLOOKUP(Pres_2017_T1!BZ511,[2]ListeGithub!$I$2:$K$111,3,FALSE)=$A$1,Pres_2017_T1!CB511,0),0)</f>
        <v>0</v>
      </c>
      <c r="BM511">
        <f ca="1">_xlfn.IFNA(IF(VLOOKUP(Pres_2017_T1!CG511,[2]ListeGithub!$I$2:$K$111,3,FALSE)=$A$1,Pres_2017_T1!CI511,0),0)</f>
        <v>0</v>
      </c>
      <c r="BT511">
        <f ca="1">_xlfn.IFNA(IF(VLOOKUP(Pres_2017_T1!CN511,[2]ListeGithub!$I$2:$K$111,3,FALSE)=$A$1,Pres_2017_T1!CP511,0),0)</f>
        <v>0</v>
      </c>
      <c r="CA511">
        <f t="shared" ca="1" si="7"/>
        <v>7257</v>
      </c>
    </row>
    <row r="512" spans="1:79" x14ac:dyDescent="0.75">
      <c r="A512" t="str">
        <v>93_05</v>
      </c>
      <c r="B512">
        <f ca="1">_xlfn.IFNA(IF(VLOOKUP(Pres_2017_T1!V512,[2]ListeGithub!$I$2:$K$111,3,FALSE)=$A$1,Pres_2017_T1!X512,0),0)</f>
        <v>0</v>
      </c>
      <c r="I512">
        <f ca="1">_xlfn.IFNA(IF(VLOOKUP(Pres_2017_T1!AC512,[2]ListeGithub!$I$2:$K$111,3,FALSE)=$A$1,Pres_2017_T1!AE512,0),0)</f>
        <v>0</v>
      </c>
      <c r="P512">
        <f ca="1">_xlfn.IFNA(IF(VLOOKUP(Pres_2017_T1!AJ512,[2]ListeGithub!$I$2:$K$111,3,FALSE)=$A$1,Pres_2017_T1!AL512,0),0)</f>
        <v>7009</v>
      </c>
      <c r="W512">
        <f ca="1">_xlfn.IFNA(IF(VLOOKUP(Pres_2017_T1!AQ512,[2]ListeGithub!$I$2:$K$111,3,FALSE)=$A$1,Pres_2017_T1!AS512,0),0)</f>
        <v>0</v>
      </c>
      <c r="AD512">
        <f ca="1">_xlfn.IFNA(IF(VLOOKUP(Pres_2017_T1!AX512,[2]ListeGithub!$I$2:$K$111,3,FALSE)=$A$1,Pres_2017_T1!AZ512,0),0)</f>
        <v>0</v>
      </c>
      <c r="AK512">
        <f ca="1">_xlfn.IFNA(IF(VLOOKUP(Pres_2017_T1!BE512,[2]ListeGithub!$I$2:$K$111,3,FALSE)=$A$1,Pres_2017_T1!BG512,0),0)</f>
        <v>1293</v>
      </c>
      <c r="AR512">
        <f ca="1">_xlfn.IFNA(IF(VLOOKUP(Pres_2017_T1!BL512,[2]ListeGithub!$I$2:$K$111,3,FALSE)=$A$1,Pres_2017_T1!BN512,0),0)</f>
        <v>0</v>
      </c>
      <c r="AY512">
        <f ca="1">_xlfn.IFNA(IF(VLOOKUP(Pres_2017_T1!BS512,[2]ListeGithub!$I$2:$K$111,3,FALSE)=$A$1,Pres_2017_T1!BU512,0),0)</f>
        <v>0</v>
      </c>
      <c r="BF512">
        <f ca="1">_xlfn.IFNA(IF(VLOOKUP(Pres_2017_T1!BZ512,[2]ListeGithub!$I$2:$K$111,3,FALSE)=$A$1,Pres_2017_T1!CB512,0),0)</f>
        <v>0</v>
      </c>
      <c r="BM512">
        <f ca="1">_xlfn.IFNA(IF(VLOOKUP(Pres_2017_T1!CG512,[2]ListeGithub!$I$2:$K$111,3,FALSE)=$A$1,Pres_2017_T1!CI512,0),0)</f>
        <v>0</v>
      </c>
      <c r="BT512">
        <f ca="1">_xlfn.IFNA(IF(VLOOKUP(Pres_2017_T1!CN512,[2]ListeGithub!$I$2:$K$111,3,FALSE)=$A$1,Pres_2017_T1!CP512,0),0)</f>
        <v>0</v>
      </c>
      <c r="CA512">
        <f t="shared" ca="1" si="7"/>
        <v>8302</v>
      </c>
    </row>
    <row r="513" spans="1:79" x14ac:dyDescent="0.75">
      <c r="A513" t="str">
        <v>93_06</v>
      </c>
      <c r="B513">
        <f ca="1">_xlfn.IFNA(IF(VLOOKUP(Pres_2017_T1!V513,[2]ListeGithub!$I$2:$K$111,3,FALSE)=$A$1,Pres_2017_T1!X513,0),0)</f>
        <v>0</v>
      </c>
      <c r="I513">
        <f ca="1">_xlfn.IFNA(IF(VLOOKUP(Pres_2017_T1!AC513,[2]ListeGithub!$I$2:$K$111,3,FALSE)=$A$1,Pres_2017_T1!AE513,0),0)</f>
        <v>0</v>
      </c>
      <c r="P513">
        <f ca="1">_xlfn.IFNA(IF(VLOOKUP(Pres_2017_T1!AJ513,[2]ListeGithub!$I$2:$K$111,3,FALSE)=$A$1,Pres_2017_T1!AL513,0),0)</f>
        <v>3806</v>
      </c>
      <c r="W513">
        <f ca="1">_xlfn.IFNA(IF(VLOOKUP(Pres_2017_T1!AQ513,[2]ListeGithub!$I$2:$K$111,3,FALSE)=$A$1,Pres_2017_T1!AS513,0),0)</f>
        <v>0</v>
      </c>
      <c r="AD513">
        <f ca="1">_xlfn.IFNA(IF(VLOOKUP(Pres_2017_T1!AX513,[2]ListeGithub!$I$2:$K$111,3,FALSE)=$A$1,Pres_2017_T1!AZ513,0),0)</f>
        <v>0</v>
      </c>
      <c r="AK513">
        <f ca="1">_xlfn.IFNA(IF(VLOOKUP(Pres_2017_T1!BE513,[2]ListeGithub!$I$2:$K$111,3,FALSE)=$A$1,Pres_2017_T1!BG513,0),0)</f>
        <v>683</v>
      </c>
      <c r="AR513">
        <f ca="1">_xlfn.IFNA(IF(VLOOKUP(Pres_2017_T1!BL513,[2]ListeGithub!$I$2:$K$111,3,FALSE)=$A$1,Pres_2017_T1!BN513,0),0)</f>
        <v>0</v>
      </c>
      <c r="AY513">
        <f ca="1">_xlfn.IFNA(IF(VLOOKUP(Pres_2017_T1!BS513,[2]ListeGithub!$I$2:$K$111,3,FALSE)=$A$1,Pres_2017_T1!BU513,0),0)</f>
        <v>0</v>
      </c>
      <c r="BF513">
        <f ca="1">_xlfn.IFNA(IF(VLOOKUP(Pres_2017_T1!BZ513,[2]ListeGithub!$I$2:$K$111,3,FALSE)=$A$1,Pres_2017_T1!CB513,0),0)</f>
        <v>0</v>
      </c>
      <c r="BM513">
        <f ca="1">_xlfn.IFNA(IF(VLOOKUP(Pres_2017_T1!CG513,[2]ListeGithub!$I$2:$K$111,3,FALSE)=$A$1,Pres_2017_T1!CI513,0),0)</f>
        <v>0</v>
      </c>
      <c r="BT513">
        <f ca="1">_xlfn.IFNA(IF(VLOOKUP(Pres_2017_T1!CN513,[2]ListeGithub!$I$2:$K$111,3,FALSE)=$A$1,Pres_2017_T1!CP513,0),0)</f>
        <v>0</v>
      </c>
      <c r="CA513">
        <f t="shared" ca="1" si="7"/>
        <v>4489</v>
      </c>
    </row>
    <row r="514" spans="1:79" x14ac:dyDescent="0.75">
      <c r="A514" t="str">
        <v>93_07</v>
      </c>
      <c r="B514">
        <f ca="1">_xlfn.IFNA(IF(VLOOKUP(Pres_2017_T1!V514,[2]ListeGithub!$I$2:$K$111,3,FALSE)=$A$1,Pres_2017_T1!X514,0),0)</f>
        <v>0</v>
      </c>
      <c r="I514">
        <f ca="1">_xlfn.IFNA(IF(VLOOKUP(Pres_2017_T1!AC514,[2]ListeGithub!$I$2:$K$111,3,FALSE)=$A$1,Pres_2017_T1!AE514,0),0)</f>
        <v>0</v>
      </c>
      <c r="P514">
        <f ca="1">_xlfn.IFNA(IF(VLOOKUP(Pres_2017_T1!AJ514,[2]ListeGithub!$I$2:$K$111,3,FALSE)=$A$1,Pres_2017_T1!AL514,0),0)</f>
        <v>0</v>
      </c>
      <c r="W514">
        <f ca="1">_xlfn.IFNA(IF(VLOOKUP(Pres_2017_T1!AQ514,[2]ListeGithub!$I$2:$K$111,3,FALSE)=$A$1,Pres_2017_T1!AS514,0),0)</f>
        <v>0</v>
      </c>
      <c r="AD514">
        <f ca="1">_xlfn.IFNA(IF(VLOOKUP(Pres_2017_T1!AX514,[2]ListeGithub!$I$2:$K$111,3,FALSE)=$A$1,Pres_2017_T1!AZ514,0),0)</f>
        <v>4854</v>
      </c>
      <c r="AK514">
        <f ca="1">_xlfn.IFNA(IF(VLOOKUP(Pres_2017_T1!BE514,[2]ListeGithub!$I$2:$K$111,3,FALSE)=$A$1,Pres_2017_T1!BG514,0),0)</f>
        <v>1010</v>
      </c>
      <c r="AR514">
        <f ca="1">_xlfn.IFNA(IF(VLOOKUP(Pres_2017_T1!BL514,[2]ListeGithub!$I$2:$K$111,3,FALSE)=$A$1,Pres_2017_T1!BN514,0),0)</f>
        <v>0</v>
      </c>
      <c r="AY514">
        <f ca="1">_xlfn.IFNA(IF(VLOOKUP(Pres_2017_T1!BS514,[2]ListeGithub!$I$2:$K$111,3,FALSE)=$A$1,Pres_2017_T1!BU514,0),0)</f>
        <v>0</v>
      </c>
      <c r="BF514">
        <f ca="1">_xlfn.IFNA(IF(VLOOKUP(Pres_2017_T1!BZ514,[2]ListeGithub!$I$2:$K$111,3,FALSE)=$A$1,Pres_2017_T1!CB514,0),0)</f>
        <v>0</v>
      </c>
      <c r="BM514">
        <f ca="1">_xlfn.IFNA(IF(VLOOKUP(Pres_2017_T1!CG514,[2]ListeGithub!$I$2:$K$111,3,FALSE)=$A$1,Pres_2017_T1!CI514,0),0)</f>
        <v>0</v>
      </c>
      <c r="BT514">
        <f ca="1">_xlfn.IFNA(IF(VLOOKUP(Pres_2017_T1!CN514,[2]ListeGithub!$I$2:$K$111,3,FALSE)=$A$1,Pres_2017_T1!CP514,0),0)</f>
        <v>0</v>
      </c>
      <c r="CA514">
        <f t="shared" ca="1" si="7"/>
        <v>5864</v>
      </c>
    </row>
    <row r="515" spans="1:79" x14ac:dyDescent="0.75">
      <c r="A515" t="str">
        <v>93_08</v>
      </c>
      <c r="B515">
        <f ca="1">_xlfn.IFNA(IF(VLOOKUP(Pres_2017_T1!V515,[2]ListeGithub!$I$2:$K$111,3,FALSE)=$A$1,Pres_2017_T1!X515,0),0)</f>
        <v>0</v>
      </c>
      <c r="I515">
        <f ca="1">_xlfn.IFNA(IF(VLOOKUP(Pres_2017_T1!AC515,[2]ListeGithub!$I$2:$K$111,3,FALSE)=$A$1,Pres_2017_T1!AE515,0),0)</f>
        <v>0</v>
      </c>
      <c r="P515">
        <f ca="1">_xlfn.IFNA(IF(VLOOKUP(Pres_2017_T1!AJ515,[2]ListeGithub!$I$2:$K$111,3,FALSE)=$A$1,Pres_2017_T1!AL515,0),0)</f>
        <v>0</v>
      </c>
      <c r="W515">
        <f ca="1">_xlfn.IFNA(IF(VLOOKUP(Pres_2017_T1!AQ515,[2]ListeGithub!$I$2:$K$111,3,FALSE)=$A$1,Pres_2017_T1!AS515,0),0)</f>
        <v>7174</v>
      </c>
      <c r="AD515">
        <f ca="1">_xlfn.IFNA(IF(VLOOKUP(Pres_2017_T1!AX515,[2]ListeGithub!$I$2:$K$111,3,FALSE)=$A$1,Pres_2017_T1!AZ515,0),0)</f>
        <v>0</v>
      </c>
      <c r="AK515">
        <f ca="1">_xlfn.IFNA(IF(VLOOKUP(Pres_2017_T1!BE515,[2]ListeGithub!$I$2:$K$111,3,FALSE)=$A$1,Pres_2017_T1!BG515,0),0)</f>
        <v>1977</v>
      </c>
      <c r="AR515">
        <f ca="1">_xlfn.IFNA(IF(VLOOKUP(Pres_2017_T1!BL515,[2]ListeGithub!$I$2:$K$111,3,FALSE)=$A$1,Pres_2017_T1!BN515,0),0)</f>
        <v>0</v>
      </c>
      <c r="AY515">
        <f ca="1">_xlfn.IFNA(IF(VLOOKUP(Pres_2017_T1!BS515,[2]ListeGithub!$I$2:$K$111,3,FALSE)=$A$1,Pres_2017_T1!BU515,0),0)</f>
        <v>0</v>
      </c>
      <c r="BF515">
        <f ca="1">_xlfn.IFNA(IF(VLOOKUP(Pres_2017_T1!BZ515,[2]ListeGithub!$I$2:$K$111,3,FALSE)=$A$1,Pres_2017_T1!CB515,0),0)</f>
        <v>0</v>
      </c>
      <c r="BM515">
        <f ca="1">_xlfn.IFNA(IF(VLOOKUP(Pres_2017_T1!CG515,[2]ListeGithub!$I$2:$K$111,3,FALSE)=$A$1,Pres_2017_T1!CI515,0),0)</f>
        <v>0</v>
      </c>
      <c r="BT515">
        <f ca="1">_xlfn.IFNA(IF(VLOOKUP(Pres_2017_T1!CN515,[2]ListeGithub!$I$2:$K$111,3,FALSE)=$A$1,Pres_2017_T1!CP515,0),0)</f>
        <v>0</v>
      </c>
      <c r="CA515">
        <f t="shared" ref="CA515:CA567" ca="1" si="8">SUM(B515:BZ515)</f>
        <v>9151</v>
      </c>
    </row>
    <row r="516" spans="1:79" x14ac:dyDescent="0.75">
      <c r="A516" t="str">
        <v>93_09</v>
      </c>
      <c r="B516">
        <f ca="1">_xlfn.IFNA(IF(VLOOKUP(Pres_2017_T1!V516,[2]ListeGithub!$I$2:$K$111,3,FALSE)=$A$1,Pres_2017_T1!X516,0),0)</f>
        <v>0</v>
      </c>
      <c r="I516">
        <f ca="1">_xlfn.IFNA(IF(VLOOKUP(Pres_2017_T1!AC516,[2]ListeGithub!$I$2:$K$111,3,FALSE)=$A$1,Pres_2017_T1!AE516,0),0)</f>
        <v>0</v>
      </c>
      <c r="P516">
        <f ca="1">_xlfn.IFNA(IF(VLOOKUP(Pres_2017_T1!AJ516,[2]ListeGithub!$I$2:$K$111,3,FALSE)=$A$1,Pres_2017_T1!AL516,0),0)</f>
        <v>0</v>
      </c>
      <c r="W516">
        <f ca="1">_xlfn.IFNA(IF(VLOOKUP(Pres_2017_T1!AQ516,[2]ListeGithub!$I$2:$K$111,3,FALSE)=$A$1,Pres_2017_T1!AS516,0),0)</f>
        <v>5705</v>
      </c>
      <c r="AD516">
        <f ca="1">_xlfn.IFNA(IF(VLOOKUP(Pres_2017_T1!AX516,[2]ListeGithub!$I$2:$K$111,3,FALSE)=$A$1,Pres_2017_T1!AZ516,0),0)</f>
        <v>0</v>
      </c>
      <c r="AK516">
        <f ca="1">_xlfn.IFNA(IF(VLOOKUP(Pres_2017_T1!BE516,[2]ListeGithub!$I$2:$K$111,3,FALSE)=$A$1,Pres_2017_T1!BG516,0),0)</f>
        <v>1352</v>
      </c>
      <c r="AR516">
        <f ca="1">_xlfn.IFNA(IF(VLOOKUP(Pres_2017_T1!BL516,[2]ListeGithub!$I$2:$K$111,3,FALSE)=$A$1,Pres_2017_T1!BN516,0),0)</f>
        <v>0</v>
      </c>
      <c r="AY516">
        <f ca="1">_xlfn.IFNA(IF(VLOOKUP(Pres_2017_T1!BS516,[2]ListeGithub!$I$2:$K$111,3,FALSE)=$A$1,Pres_2017_T1!BU516,0),0)</f>
        <v>0</v>
      </c>
      <c r="BF516">
        <f ca="1">_xlfn.IFNA(IF(VLOOKUP(Pres_2017_T1!BZ516,[2]ListeGithub!$I$2:$K$111,3,FALSE)=$A$1,Pres_2017_T1!CB516,0),0)</f>
        <v>0</v>
      </c>
      <c r="BM516">
        <f ca="1">_xlfn.IFNA(IF(VLOOKUP(Pres_2017_T1!CG516,[2]ListeGithub!$I$2:$K$111,3,FALSE)=$A$1,Pres_2017_T1!CI516,0),0)</f>
        <v>0</v>
      </c>
      <c r="BT516">
        <f ca="1">_xlfn.IFNA(IF(VLOOKUP(Pres_2017_T1!CN516,[2]ListeGithub!$I$2:$K$111,3,FALSE)=$A$1,Pres_2017_T1!CP516,0),0)</f>
        <v>0</v>
      </c>
      <c r="CA516">
        <f t="shared" ca="1" si="8"/>
        <v>7057</v>
      </c>
    </row>
    <row r="517" spans="1:79" x14ac:dyDescent="0.75">
      <c r="A517" t="str">
        <v>93_10</v>
      </c>
      <c r="B517">
        <f ca="1">_xlfn.IFNA(IF(VLOOKUP(Pres_2017_T1!V517,[2]ListeGithub!$I$2:$K$111,3,FALSE)=$A$1,Pres_2017_T1!X517,0),0)</f>
        <v>0</v>
      </c>
      <c r="I517">
        <f ca="1">_xlfn.IFNA(IF(VLOOKUP(Pres_2017_T1!AC517,[2]ListeGithub!$I$2:$K$111,3,FALSE)=$A$1,Pres_2017_T1!AE517,0),0)</f>
        <v>0</v>
      </c>
      <c r="P517">
        <f ca="1">_xlfn.IFNA(IF(VLOOKUP(Pres_2017_T1!AJ517,[2]ListeGithub!$I$2:$K$111,3,FALSE)=$A$1,Pres_2017_T1!AL517,0),0)</f>
        <v>0</v>
      </c>
      <c r="W517">
        <f ca="1">_xlfn.IFNA(IF(VLOOKUP(Pres_2017_T1!AQ517,[2]ListeGithub!$I$2:$K$111,3,FALSE)=$A$1,Pres_2017_T1!AS517,0),0)</f>
        <v>6923</v>
      </c>
      <c r="AD517">
        <f ca="1">_xlfn.IFNA(IF(VLOOKUP(Pres_2017_T1!AX517,[2]ListeGithub!$I$2:$K$111,3,FALSE)=$A$1,Pres_2017_T1!AZ517,0),0)</f>
        <v>0</v>
      </c>
      <c r="AK517">
        <f ca="1">_xlfn.IFNA(IF(VLOOKUP(Pres_2017_T1!BE517,[2]ListeGithub!$I$2:$K$111,3,FALSE)=$A$1,Pres_2017_T1!BG517,0),0)</f>
        <v>1792</v>
      </c>
      <c r="AR517">
        <f ca="1">_xlfn.IFNA(IF(VLOOKUP(Pres_2017_T1!BL517,[2]ListeGithub!$I$2:$K$111,3,FALSE)=$A$1,Pres_2017_T1!BN517,0),0)</f>
        <v>0</v>
      </c>
      <c r="AY517">
        <f ca="1">_xlfn.IFNA(IF(VLOOKUP(Pres_2017_T1!BS517,[2]ListeGithub!$I$2:$K$111,3,FALSE)=$A$1,Pres_2017_T1!BU517,0),0)</f>
        <v>0</v>
      </c>
      <c r="BF517">
        <f ca="1">_xlfn.IFNA(IF(VLOOKUP(Pres_2017_T1!BZ517,[2]ListeGithub!$I$2:$K$111,3,FALSE)=$A$1,Pres_2017_T1!CB517,0),0)</f>
        <v>0</v>
      </c>
      <c r="BM517">
        <f ca="1">_xlfn.IFNA(IF(VLOOKUP(Pres_2017_T1!CG517,[2]ListeGithub!$I$2:$K$111,3,FALSE)=$A$1,Pres_2017_T1!CI517,0),0)</f>
        <v>0</v>
      </c>
      <c r="BT517">
        <f ca="1">_xlfn.IFNA(IF(VLOOKUP(Pres_2017_T1!CN517,[2]ListeGithub!$I$2:$K$111,3,FALSE)=$A$1,Pres_2017_T1!CP517,0),0)</f>
        <v>0</v>
      </c>
      <c r="CA517">
        <f t="shared" ca="1" si="8"/>
        <v>8715</v>
      </c>
    </row>
    <row r="518" spans="1:79" x14ac:dyDescent="0.75">
      <c r="A518" t="str">
        <v>93_11</v>
      </c>
      <c r="B518">
        <f ca="1">_xlfn.IFNA(IF(VLOOKUP(Pres_2017_T1!V518,[2]ListeGithub!$I$2:$K$111,3,FALSE)=$A$1,Pres_2017_T1!X518,0),0)</f>
        <v>0</v>
      </c>
      <c r="I518">
        <f ca="1">_xlfn.IFNA(IF(VLOOKUP(Pres_2017_T1!AC518,[2]ListeGithub!$I$2:$K$111,3,FALSE)=$A$1,Pres_2017_T1!AE518,0),0)</f>
        <v>0</v>
      </c>
      <c r="P518">
        <f ca="1">_xlfn.IFNA(IF(VLOOKUP(Pres_2017_T1!AJ518,[2]ListeGithub!$I$2:$K$111,3,FALSE)=$A$1,Pres_2017_T1!AL518,0),0)</f>
        <v>7049</v>
      </c>
      <c r="W518">
        <f ca="1">_xlfn.IFNA(IF(VLOOKUP(Pres_2017_T1!AQ518,[2]ListeGithub!$I$2:$K$111,3,FALSE)=$A$1,Pres_2017_T1!AS518,0),0)</f>
        <v>0</v>
      </c>
      <c r="AD518">
        <f ca="1">_xlfn.IFNA(IF(VLOOKUP(Pres_2017_T1!AX518,[2]ListeGithub!$I$2:$K$111,3,FALSE)=$A$1,Pres_2017_T1!AZ518,0),0)</f>
        <v>0</v>
      </c>
      <c r="AK518">
        <f ca="1">_xlfn.IFNA(IF(VLOOKUP(Pres_2017_T1!BE518,[2]ListeGithub!$I$2:$K$111,3,FALSE)=$A$1,Pres_2017_T1!BG518,0),0)</f>
        <v>1422</v>
      </c>
      <c r="AR518">
        <f ca="1">_xlfn.IFNA(IF(VLOOKUP(Pres_2017_T1!BL518,[2]ListeGithub!$I$2:$K$111,3,FALSE)=$A$1,Pres_2017_T1!BN518,0),0)</f>
        <v>0</v>
      </c>
      <c r="AY518">
        <f ca="1">_xlfn.IFNA(IF(VLOOKUP(Pres_2017_T1!BS518,[2]ListeGithub!$I$2:$K$111,3,FALSE)=$A$1,Pres_2017_T1!BU518,0),0)</f>
        <v>0</v>
      </c>
      <c r="BF518">
        <f ca="1">_xlfn.IFNA(IF(VLOOKUP(Pres_2017_T1!BZ518,[2]ListeGithub!$I$2:$K$111,3,FALSE)=$A$1,Pres_2017_T1!CB518,0),0)</f>
        <v>0</v>
      </c>
      <c r="BM518">
        <f ca="1">_xlfn.IFNA(IF(VLOOKUP(Pres_2017_T1!CG518,[2]ListeGithub!$I$2:$K$111,3,FALSE)=$A$1,Pres_2017_T1!CI518,0),0)</f>
        <v>0</v>
      </c>
      <c r="BT518">
        <f ca="1">_xlfn.IFNA(IF(VLOOKUP(Pres_2017_T1!CN518,[2]ListeGithub!$I$2:$K$111,3,FALSE)=$A$1,Pres_2017_T1!CP518,0),0)</f>
        <v>0</v>
      </c>
      <c r="CA518">
        <f t="shared" ca="1" si="8"/>
        <v>8471</v>
      </c>
    </row>
    <row r="519" spans="1:79" x14ac:dyDescent="0.75">
      <c r="A519" t="str">
        <v>93_12</v>
      </c>
      <c r="B519">
        <f ca="1">_xlfn.IFNA(IF(VLOOKUP(Pres_2017_T1!V519,[2]ListeGithub!$I$2:$K$111,3,FALSE)=$A$1,Pres_2017_T1!X519,0),0)</f>
        <v>0</v>
      </c>
      <c r="I519">
        <f ca="1">_xlfn.IFNA(IF(VLOOKUP(Pres_2017_T1!AC519,[2]ListeGithub!$I$2:$K$111,3,FALSE)=$A$1,Pres_2017_T1!AE519,0),0)</f>
        <v>0</v>
      </c>
      <c r="P519">
        <f ca="1">_xlfn.IFNA(IF(VLOOKUP(Pres_2017_T1!AJ519,[2]ListeGithub!$I$2:$K$111,3,FALSE)=$A$1,Pres_2017_T1!AL519,0),0)</f>
        <v>8869</v>
      </c>
      <c r="W519">
        <f ca="1">_xlfn.IFNA(IF(VLOOKUP(Pres_2017_T1!AQ519,[2]ListeGithub!$I$2:$K$111,3,FALSE)=$A$1,Pres_2017_T1!AS519,0),0)</f>
        <v>0</v>
      </c>
      <c r="AD519">
        <f ca="1">_xlfn.IFNA(IF(VLOOKUP(Pres_2017_T1!AX519,[2]ListeGithub!$I$2:$K$111,3,FALSE)=$A$1,Pres_2017_T1!AZ519,0),0)</f>
        <v>0</v>
      </c>
      <c r="AK519">
        <f ca="1">_xlfn.IFNA(IF(VLOOKUP(Pres_2017_T1!BE519,[2]ListeGithub!$I$2:$K$111,3,FALSE)=$A$1,Pres_2017_T1!BG519,0),0)</f>
        <v>1982</v>
      </c>
      <c r="AR519">
        <f ca="1">_xlfn.IFNA(IF(VLOOKUP(Pres_2017_T1!BL519,[2]ListeGithub!$I$2:$K$111,3,FALSE)=$A$1,Pres_2017_T1!BN519,0),0)</f>
        <v>0</v>
      </c>
      <c r="AY519">
        <f ca="1">_xlfn.IFNA(IF(VLOOKUP(Pres_2017_T1!BS519,[2]ListeGithub!$I$2:$K$111,3,FALSE)=$A$1,Pres_2017_T1!BU519,0),0)</f>
        <v>0</v>
      </c>
      <c r="BF519">
        <f ca="1">_xlfn.IFNA(IF(VLOOKUP(Pres_2017_T1!BZ519,[2]ListeGithub!$I$2:$K$111,3,FALSE)=$A$1,Pres_2017_T1!CB519,0),0)</f>
        <v>0</v>
      </c>
      <c r="BM519">
        <f ca="1">_xlfn.IFNA(IF(VLOOKUP(Pres_2017_T1!CG519,[2]ListeGithub!$I$2:$K$111,3,FALSE)=$A$1,Pres_2017_T1!CI519,0),0)</f>
        <v>0</v>
      </c>
      <c r="BT519">
        <f ca="1">_xlfn.IFNA(IF(VLOOKUP(Pres_2017_T1!CN519,[2]ListeGithub!$I$2:$K$111,3,FALSE)=$A$1,Pres_2017_T1!CP519,0),0)</f>
        <v>0</v>
      </c>
      <c r="CA519">
        <f t="shared" ca="1" si="8"/>
        <v>10851</v>
      </c>
    </row>
    <row r="520" spans="1:79" x14ac:dyDescent="0.75">
      <c r="A520" t="str">
        <v>94_01</v>
      </c>
      <c r="B520">
        <f ca="1">_xlfn.IFNA(IF(VLOOKUP(Pres_2017_T1!V520,[2]ListeGithub!$I$2:$K$111,3,FALSE)=$A$1,Pres_2017_T1!X520,0),0)</f>
        <v>0</v>
      </c>
      <c r="I520">
        <f ca="1">_xlfn.IFNA(IF(VLOOKUP(Pres_2017_T1!AC520,[2]ListeGithub!$I$2:$K$111,3,FALSE)=$A$1,Pres_2017_T1!AE520,0),0)</f>
        <v>0</v>
      </c>
      <c r="P520">
        <f ca="1">_xlfn.IFNA(IF(VLOOKUP(Pres_2017_T1!AJ520,[2]ListeGithub!$I$2:$K$111,3,FALSE)=$A$1,Pres_2017_T1!AL520,0),0)</f>
        <v>0</v>
      </c>
      <c r="W520">
        <f ca="1">_xlfn.IFNA(IF(VLOOKUP(Pres_2017_T1!AQ520,[2]ListeGithub!$I$2:$K$111,3,FALSE)=$A$1,Pres_2017_T1!AS520,0),0)</f>
        <v>6764</v>
      </c>
      <c r="AD520">
        <f ca="1">_xlfn.IFNA(IF(VLOOKUP(Pres_2017_T1!AX520,[2]ListeGithub!$I$2:$K$111,3,FALSE)=$A$1,Pres_2017_T1!AZ520,0),0)</f>
        <v>0</v>
      </c>
      <c r="AK520">
        <f ca="1">_xlfn.IFNA(IF(VLOOKUP(Pres_2017_T1!BE520,[2]ListeGithub!$I$2:$K$111,3,FALSE)=$A$1,Pres_2017_T1!BG520,0),0)</f>
        <v>2944</v>
      </c>
      <c r="AR520">
        <f ca="1">_xlfn.IFNA(IF(VLOOKUP(Pres_2017_T1!BL520,[2]ListeGithub!$I$2:$K$111,3,FALSE)=$A$1,Pres_2017_T1!BN520,0),0)</f>
        <v>0</v>
      </c>
      <c r="AY520">
        <f ca="1">_xlfn.IFNA(IF(VLOOKUP(Pres_2017_T1!BS520,[2]ListeGithub!$I$2:$K$111,3,FALSE)=$A$1,Pres_2017_T1!BU520,0),0)</f>
        <v>0</v>
      </c>
      <c r="BF520">
        <f ca="1">_xlfn.IFNA(IF(VLOOKUP(Pres_2017_T1!BZ520,[2]ListeGithub!$I$2:$K$111,3,FALSE)=$A$1,Pres_2017_T1!CB520,0),0)</f>
        <v>0</v>
      </c>
      <c r="BM520">
        <f ca="1">_xlfn.IFNA(IF(VLOOKUP(Pres_2017_T1!CG520,[2]ListeGithub!$I$2:$K$111,3,FALSE)=$A$1,Pres_2017_T1!CI520,0),0)</f>
        <v>0</v>
      </c>
      <c r="BT520">
        <f ca="1">_xlfn.IFNA(IF(VLOOKUP(Pres_2017_T1!CN520,[2]ListeGithub!$I$2:$K$111,3,FALSE)=$A$1,Pres_2017_T1!CP520,0),0)</f>
        <v>0</v>
      </c>
      <c r="CA520">
        <f t="shared" ca="1" si="8"/>
        <v>9708</v>
      </c>
    </row>
    <row r="521" spans="1:79" x14ac:dyDescent="0.75">
      <c r="A521" t="str">
        <v>94_02</v>
      </c>
      <c r="B521">
        <f ca="1">_xlfn.IFNA(IF(VLOOKUP(Pres_2017_T1!V521,[2]ListeGithub!$I$2:$K$111,3,FALSE)=$A$1,Pres_2017_T1!X521,0),0)</f>
        <v>0</v>
      </c>
      <c r="I521">
        <f ca="1">_xlfn.IFNA(IF(VLOOKUP(Pres_2017_T1!AC521,[2]ListeGithub!$I$2:$K$111,3,FALSE)=$A$1,Pres_2017_T1!AE521,0),0)</f>
        <v>0</v>
      </c>
      <c r="P521">
        <f ca="1">_xlfn.IFNA(IF(VLOOKUP(Pres_2017_T1!AJ521,[2]ListeGithub!$I$2:$K$111,3,FALSE)=$A$1,Pres_2017_T1!AL521,0),0)</f>
        <v>0</v>
      </c>
      <c r="W521">
        <f ca="1">_xlfn.IFNA(IF(VLOOKUP(Pres_2017_T1!AQ521,[2]ListeGithub!$I$2:$K$111,3,FALSE)=$A$1,Pres_2017_T1!AS521,0),0)</f>
        <v>5763</v>
      </c>
      <c r="AD521">
        <f ca="1">_xlfn.IFNA(IF(VLOOKUP(Pres_2017_T1!AX521,[2]ListeGithub!$I$2:$K$111,3,FALSE)=$A$1,Pres_2017_T1!AZ521,0),0)</f>
        <v>0</v>
      </c>
      <c r="AK521">
        <f ca="1">_xlfn.IFNA(IF(VLOOKUP(Pres_2017_T1!BE521,[2]ListeGithub!$I$2:$K$111,3,FALSE)=$A$1,Pres_2017_T1!BG521,0),0)</f>
        <v>1923</v>
      </c>
      <c r="AR521">
        <f ca="1">_xlfn.IFNA(IF(VLOOKUP(Pres_2017_T1!BL521,[2]ListeGithub!$I$2:$K$111,3,FALSE)=$A$1,Pres_2017_T1!BN521,0),0)</f>
        <v>0</v>
      </c>
      <c r="AY521">
        <f ca="1">_xlfn.IFNA(IF(VLOOKUP(Pres_2017_T1!BS521,[2]ListeGithub!$I$2:$K$111,3,FALSE)=$A$1,Pres_2017_T1!BU521,0),0)</f>
        <v>0</v>
      </c>
      <c r="BF521">
        <f ca="1">_xlfn.IFNA(IF(VLOOKUP(Pres_2017_T1!BZ521,[2]ListeGithub!$I$2:$K$111,3,FALSE)=$A$1,Pres_2017_T1!CB521,0),0)</f>
        <v>0</v>
      </c>
      <c r="BM521">
        <f ca="1">_xlfn.IFNA(IF(VLOOKUP(Pres_2017_T1!CG521,[2]ListeGithub!$I$2:$K$111,3,FALSE)=$A$1,Pres_2017_T1!CI521,0),0)</f>
        <v>0</v>
      </c>
      <c r="BT521">
        <f ca="1">_xlfn.IFNA(IF(VLOOKUP(Pres_2017_T1!CN521,[2]ListeGithub!$I$2:$K$111,3,FALSE)=$A$1,Pres_2017_T1!CP521,0),0)</f>
        <v>0</v>
      </c>
      <c r="CA521">
        <f t="shared" ca="1" si="8"/>
        <v>7686</v>
      </c>
    </row>
    <row r="522" spans="1:79" x14ac:dyDescent="0.75">
      <c r="A522" t="str">
        <v>94_03</v>
      </c>
      <c r="B522">
        <f ca="1">_xlfn.IFNA(IF(VLOOKUP(Pres_2017_T1!V522,[2]ListeGithub!$I$2:$K$111,3,FALSE)=$A$1,Pres_2017_T1!X522,0),0)</f>
        <v>0</v>
      </c>
      <c r="I522">
        <f ca="1">_xlfn.IFNA(IF(VLOOKUP(Pres_2017_T1!AC522,[2]ListeGithub!$I$2:$K$111,3,FALSE)=$A$1,Pres_2017_T1!AE522,0),0)</f>
        <v>0</v>
      </c>
      <c r="P522">
        <f ca="1">_xlfn.IFNA(IF(VLOOKUP(Pres_2017_T1!AJ522,[2]ListeGithub!$I$2:$K$111,3,FALSE)=$A$1,Pres_2017_T1!AL522,0),0)</f>
        <v>9230</v>
      </c>
      <c r="W522">
        <f ca="1">_xlfn.IFNA(IF(VLOOKUP(Pres_2017_T1!AQ522,[2]ListeGithub!$I$2:$K$111,3,FALSE)=$A$1,Pres_2017_T1!AS522,0),0)</f>
        <v>0</v>
      </c>
      <c r="AD522">
        <f ca="1">_xlfn.IFNA(IF(VLOOKUP(Pres_2017_T1!AX522,[2]ListeGithub!$I$2:$K$111,3,FALSE)=$A$1,Pres_2017_T1!AZ522,0),0)</f>
        <v>4319</v>
      </c>
      <c r="AK522">
        <f ca="1">_xlfn.IFNA(IF(VLOOKUP(Pres_2017_T1!BE522,[2]ListeGithub!$I$2:$K$111,3,FALSE)=$A$1,Pres_2017_T1!BG522,0),0)</f>
        <v>0</v>
      </c>
      <c r="AR522">
        <f ca="1">_xlfn.IFNA(IF(VLOOKUP(Pres_2017_T1!BL522,[2]ListeGithub!$I$2:$K$111,3,FALSE)=$A$1,Pres_2017_T1!BN522,0),0)</f>
        <v>0</v>
      </c>
      <c r="AY522">
        <f ca="1">_xlfn.IFNA(IF(VLOOKUP(Pres_2017_T1!BS522,[2]ListeGithub!$I$2:$K$111,3,FALSE)=$A$1,Pres_2017_T1!BU522,0),0)</f>
        <v>0</v>
      </c>
      <c r="BF522">
        <f ca="1">_xlfn.IFNA(IF(VLOOKUP(Pres_2017_T1!BZ522,[2]ListeGithub!$I$2:$K$111,3,FALSE)=$A$1,Pres_2017_T1!CB522,0),0)</f>
        <v>0</v>
      </c>
      <c r="BM522">
        <f ca="1">_xlfn.IFNA(IF(VLOOKUP(Pres_2017_T1!CG522,[2]ListeGithub!$I$2:$K$111,3,FALSE)=$A$1,Pres_2017_T1!CI522,0),0)</f>
        <v>0</v>
      </c>
      <c r="BT522">
        <f ca="1">_xlfn.IFNA(IF(VLOOKUP(Pres_2017_T1!CN522,[2]ListeGithub!$I$2:$K$111,3,FALSE)=$A$1,Pres_2017_T1!CP522,0),0)</f>
        <v>0</v>
      </c>
      <c r="CA522">
        <f t="shared" ca="1" si="8"/>
        <v>13549</v>
      </c>
    </row>
    <row r="523" spans="1:79" x14ac:dyDescent="0.75">
      <c r="A523" t="str">
        <v>94_04</v>
      </c>
      <c r="B523">
        <f ca="1">_xlfn.IFNA(IF(VLOOKUP(Pres_2017_T1!V523,[2]ListeGithub!$I$2:$K$111,3,FALSE)=$A$1,Pres_2017_T1!X523,0),0)</f>
        <v>0</v>
      </c>
      <c r="I523">
        <f ca="1">_xlfn.IFNA(IF(VLOOKUP(Pres_2017_T1!AC523,[2]ListeGithub!$I$2:$K$111,3,FALSE)=$A$1,Pres_2017_T1!AE523,0),0)</f>
        <v>0</v>
      </c>
      <c r="P523">
        <f ca="1">_xlfn.IFNA(IF(VLOOKUP(Pres_2017_T1!AJ523,[2]ListeGithub!$I$2:$K$111,3,FALSE)=$A$1,Pres_2017_T1!AL523,0),0)</f>
        <v>0</v>
      </c>
      <c r="W523">
        <f ca="1">_xlfn.IFNA(IF(VLOOKUP(Pres_2017_T1!AQ523,[2]ListeGithub!$I$2:$K$111,3,FALSE)=$A$1,Pres_2017_T1!AS523,0),0)</f>
        <v>8544</v>
      </c>
      <c r="AD523">
        <f ca="1">_xlfn.IFNA(IF(VLOOKUP(Pres_2017_T1!AX523,[2]ListeGithub!$I$2:$K$111,3,FALSE)=$A$1,Pres_2017_T1!AZ523,0),0)</f>
        <v>0</v>
      </c>
      <c r="AK523">
        <f ca="1">_xlfn.IFNA(IF(VLOOKUP(Pres_2017_T1!BE523,[2]ListeGithub!$I$2:$K$111,3,FALSE)=$A$1,Pres_2017_T1!BG523,0),0)</f>
        <v>3270</v>
      </c>
      <c r="AR523">
        <f ca="1">_xlfn.IFNA(IF(VLOOKUP(Pres_2017_T1!BL523,[2]ListeGithub!$I$2:$K$111,3,FALSE)=$A$1,Pres_2017_T1!BN523,0),0)</f>
        <v>0</v>
      </c>
      <c r="AY523">
        <f ca="1">_xlfn.IFNA(IF(VLOOKUP(Pres_2017_T1!BS523,[2]ListeGithub!$I$2:$K$111,3,FALSE)=$A$1,Pres_2017_T1!BU523,0),0)</f>
        <v>0</v>
      </c>
      <c r="BF523">
        <f ca="1">_xlfn.IFNA(IF(VLOOKUP(Pres_2017_T1!BZ523,[2]ListeGithub!$I$2:$K$111,3,FALSE)=$A$1,Pres_2017_T1!CB523,0),0)</f>
        <v>0</v>
      </c>
      <c r="BM523">
        <f ca="1">_xlfn.IFNA(IF(VLOOKUP(Pres_2017_T1!CG523,[2]ListeGithub!$I$2:$K$111,3,FALSE)=$A$1,Pres_2017_T1!CI523,0),0)</f>
        <v>0</v>
      </c>
      <c r="BT523">
        <f ca="1">_xlfn.IFNA(IF(VLOOKUP(Pres_2017_T1!CN523,[2]ListeGithub!$I$2:$K$111,3,FALSE)=$A$1,Pres_2017_T1!CP523,0),0)</f>
        <v>0</v>
      </c>
      <c r="CA523">
        <f t="shared" ca="1" si="8"/>
        <v>11814</v>
      </c>
    </row>
    <row r="524" spans="1:79" x14ac:dyDescent="0.75">
      <c r="A524" t="str">
        <v>94_05</v>
      </c>
      <c r="B524">
        <f ca="1">_xlfn.IFNA(IF(VLOOKUP(Pres_2017_T1!V524,[2]ListeGithub!$I$2:$K$111,3,FALSE)=$A$1,Pres_2017_T1!X524,0),0)</f>
        <v>0</v>
      </c>
      <c r="I524">
        <f ca="1">_xlfn.IFNA(IF(VLOOKUP(Pres_2017_T1!AC524,[2]ListeGithub!$I$2:$K$111,3,FALSE)=$A$1,Pres_2017_T1!AE524,0),0)</f>
        <v>0</v>
      </c>
      <c r="P524">
        <f ca="1">_xlfn.IFNA(IF(VLOOKUP(Pres_2017_T1!AJ524,[2]ListeGithub!$I$2:$K$111,3,FALSE)=$A$1,Pres_2017_T1!AL524,0),0)</f>
        <v>0</v>
      </c>
      <c r="W524">
        <f ca="1">_xlfn.IFNA(IF(VLOOKUP(Pres_2017_T1!AQ524,[2]ListeGithub!$I$2:$K$111,3,FALSE)=$A$1,Pres_2017_T1!AS524,0),0)</f>
        <v>7305</v>
      </c>
      <c r="AD524">
        <f ca="1">_xlfn.IFNA(IF(VLOOKUP(Pres_2017_T1!AX524,[2]ListeGithub!$I$2:$K$111,3,FALSE)=$A$1,Pres_2017_T1!AZ524,0),0)</f>
        <v>0</v>
      </c>
      <c r="AK524">
        <f ca="1">_xlfn.IFNA(IF(VLOOKUP(Pres_2017_T1!BE524,[2]ListeGithub!$I$2:$K$111,3,FALSE)=$A$1,Pres_2017_T1!BG524,0),0)</f>
        <v>2666</v>
      </c>
      <c r="AR524">
        <f ca="1">_xlfn.IFNA(IF(VLOOKUP(Pres_2017_T1!BL524,[2]ListeGithub!$I$2:$K$111,3,FALSE)=$A$1,Pres_2017_T1!BN524,0),0)</f>
        <v>0</v>
      </c>
      <c r="AY524">
        <f ca="1">_xlfn.IFNA(IF(VLOOKUP(Pres_2017_T1!BS524,[2]ListeGithub!$I$2:$K$111,3,FALSE)=$A$1,Pres_2017_T1!BU524,0),0)</f>
        <v>0</v>
      </c>
      <c r="BF524">
        <f ca="1">_xlfn.IFNA(IF(VLOOKUP(Pres_2017_T1!BZ524,[2]ListeGithub!$I$2:$K$111,3,FALSE)=$A$1,Pres_2017_T1!CB524,0),0)</f>
        <v>0</v>
      </c>
      <c r="BM524">
        <f ca="1">_xlfn.IFNA(IF(VLOOKUP(Pres_2017_T1!CG524,[2]ListeGithub!$I$2:$K$111,3,FALSE)=$A$1,Pres_2017_T1!CI524,0),0)</f>
        <v>0</v>
      </c>
      <c r="BT524">
        <f ca="1">_xlfn.IFNA(IF(VLOOKUP(Pres_2017_T1!CN524,[2]ListeGithub!$I$2:$K$111,3,FALSE)=$A$1,Pres_2017_T1!CP524,0),0)</f>
        <v>0</v>
      </c>
      <c r="CA524">
        <f t="shared" ca="1" si="8"/>
        <v>9971</v>
      </c>
    </row>
    <row r="525" spans="1:79" x14ac:dyDescent="0.75">
      <c r="A525" t="str">
        <v>94_06</v>
      </c>
      <c r="B525">
        <f ca="1">_xlfn.IFNA(IF(VLOOKUP(Pres_2017_T1!V525,[2]ListeGithub!$I$2:$K$111,3,FALSE)=$A$1,Pres_2017_T1!X525,0),0)</f>
        <v>0</v>
      </c>
      <c r="I525">
        <f ca="1">_xlfn.IFNA(IF(VLOOKUP(Pres_2017_T1!AC525,[2]ListeGithub!$I$2:$K$111,3,FALSE)=$A$1,Pres_2017_T1!AE525,0),0)</f>
        <v>0</v>
      </c>
      <c r="P525">
        <f ca="1">_xlfn.IFNA(IF(VLOOKUP(Pres_2017_T1!AJ525,[2]ListeGithub!$I$2:$K$111,3,FALSE)=$A$1,Pres_2017_T1!AL525,0),0)</f>
        <v>0</v>
      </c>
      <c r="W525">
        <f ca="1">_xlfn.IFNA(IF(VLOOKUP(Pres_2017_T1!AQ525,[2]ListeGithub!$I$2:$K$111,3,FALSE)=$A$1,Pres_2017_T1!AS525,0),0)</f>
        <v>0</v>
      </c>
      <c r="AD525">
        <f ca="1">_xlfn.IFNA(IF(VLOOKUP(Pres_2017_T1!AX525,[2]ListeGithub!$I$2:$K$111,3,FALSE)=$A$1,Pres_2017_T1!AZ525,0),0)</f>
        <v>4653</v>
      </c>
      <c r="AK525">
        <f ca="1">_xlfn.IFNA(IF(VLOOKUP(Pres_2017_T1!BE525,[2]ListeGithub!$I$2:$K$111,3,FALSE)=$A$1,Pres_2017_T1!BG525,0),0)</f>
        <v>1868</v>
      </c>
      <c r="AR525">
        <f ca="1">_xlfn.IFNA(IF(VLOOKUP(Pres_2017_T1!BL525,[2]ListeGithub!$I$2:$K$111,3,FALSE)=$A$1,Pres_2017_T1!BN525,0),0)</f>
        <v>0</v>
      </c>
      <c r="AY525">
        <f ca="1">_xlfn.IFNA(IF(VLOOKUP(Pres_2017_T1!BS525,[2]ListeGithub!$I$2:$K$111,3,FALSE)=$A$1,Pres_2017_T1!BU525,0),0)</f>
        <v>0</v>
      </c>
      <c r="BF525">
        <f ca="1">_xlfn.IFNA(IF(VLOOKUP(Pres_2017_T1!BZ525,[2]ListeGithub!$I$2:$K$111,3,FALSE)=$A$1,Pres_2017_T1!CB525,0),0)</f>
        <v>0</v>
      </c>
      <c r="BM525">
        <f ca="1">_xlfn.IFNA(IF(VLOOKUP(Pres_2017_T1!CG525,[2]ListeGithub!$I$2:$K$111,3,FALSE)=$A$1,Pres_2017_T1!CI525,0),0)</f>
        <v>0</v>
      </c>
      <c r="BT525">
        <f ca="1">_xlfn.IFNA(IF(VLOOKUP(Pres_2017_T1!CN525,[2]ListeGithub!$I$2:$K$111,3,FALSE)=$A$1,Pres_2017_T1!CP525,0),0)</f>
        <v>0</v>
      </c>
      <c r="CA525">
        <f t="shared" ca="1" si="8"/>
        <v>6521</v>
      </c>
    </row>
    <row r="526" spans="1:79" x14ac:dyDescent="0.75">
      <c r="A526" t="str">
        <v>94_07</v>
      </c>
      <c r="B526">
        <f ca="1">_xlfn.IFNA(IF(VLOOKUP(Pres_2017_T1!V526,[2]ListeGithub!$I$2:$K$111,3,FALSE)=$A$1,Pres_2017_T1!X526,0),0)</f>
        <v>0</v>
      </c>
      <c r="I526">
        <f ca="1">_xlfn.IFNA(IF(VLOOKUP(Pres_2017_T1!AC526,[2]ListeGithub!$I$2:$K$111,3,FALSE)=$A$1,Pres_2017_T1!AE526,0),0)</f>
        <v>0</v>
      </c>
      <c r="P526">
        <f ca="1">_xlfn.IFNA(IF(VLOOKUP(Pres_2017_T1!AJ526,[2]ListeGithub!$I$2:$K$111,3,FALSE)=$A$1,Pres_2017_T1!AL526,0),0)</f>
        <v>0</v>
      </c>
      <c r="W526">
        <f ca="1">_xlfn.IFNA(IF(VLOOKUP(Pres_2017_T1!AQ526,[2]ListeGithub!$I$2:$K$111,3,FALSE)=$A$1,Pres_2017_T1!AS526,0),0)</f>
        <v>6045</v>
      </c>
      <c r="AD526">
        <f ca="1">_xlfn.IFNA(IF(VLOOKUP(Pres_2017_T1!AX526,[2]ListeGithub!$I$2:$K$111,3,FALSE)=$A$1,Pres_2017_T1!AZ526,0),0)</f>
        <v>0</v>
      </c>
      <c r="AK526">
        <f ca="1">_xlfn.IFNA(IF(VLOOKUP(Pres_2017_T1!BE526,[2]ListeGithub!$I$2:$K$111,3,FALSE)=$A$1,Pres_2017_T1!BG526,0),0)</f>
        <v>2383</v>
      </c>
      <c r="AR526">
        <f ca="1">_xlfn.IFNA(IF(VLOOKUP(Pres_2017_T1!BL526,[2]ListeGithub!$I$2:$K$111,3,FALSE)=$A$1,Pres_2017_T1!BN526,0),0)</f>
        <v>0</v>
      </c>
      <c r="AY526">
        <f ca="1">_xlfn.IFNA(IF(VLOOKUP(Pres_2017_T1!BS526,[2]ListeGithub!$I$2:$K$111,3,FALSE)=$A$1,Pres_2017_T1!BU526,0),0)</f>
        <v>0</v>
      </c>
      <c r="BF526">
        <f ca="1">_xlfn.IFNA(IF(VLOOKUP(Pres_2017_T1!BZ526,[2]ListeGithub!$I$2:$K$111,3,FALSE)=$A$1,Pres_2017_T1!CB526,0),0)</f>
        <v>0</v>
      </c>
      <c r="BM526">
        <f ca="1">_xlfn.IFNA(IF(VLOOKUP(Pres_2017_T1!CG526,[2]ListeGithub!$I$2:$K$111,3,FALSE)=$A$1,Pres_2017_T1!CI526,0),0)</f>
        <v>0</v>
      </c>
      <c r="BT526">
        <f ca="1">_xlfn.IFNA(IF(VLOOKUP(Pres_2017_T1!CN526,[2]ListeGithub!$I$2:$K$111,3,FALSE)=$A$1,Pres_2017_T1!CP526,0),0)</f>
        <v>0</v>
      </c>
      <c r="CA526">
        <f t="shared" ca="1" si="8"/>
        <v>8428</v>
      </c>
    </row>
    <row r="527" spans="1:79" x14ac:dyDescent="0.75">
      <c r="A527" t="str">
        <v>94_08</v>
      </c>
      <c r="B527">
        <f ca="1">_xlfn.IFNA(IF(VLOOKUP(Pres_2017_T1!V527,[2]ListeGithub!$I$2:$K$111,3,FALSE)=$A$1,Pres_2017_T1!X527,0),0)</f>
        <v>0</v>
      </c>
      <c r="I527">
        <f ca="1">_xlfn.IFNA(IF(VLOOKUP(Pres_2017_T1!AC527,[2]ListeGithub!$I$2:$K$111,3,FALSE)=$A$1,Pres_2017_T1!AE527,0),0)</f>
        <v>0</v>
      </c>
      <c r="P527">
        <f ca="1">_xlfn.IFNA(IF(VLOOKUP(Pres_2017_T1!AJ527,[2]ListeGithub!$I$2:$K$111,3,FALSE)=$A$1,Pres_2017_T1!AL527,0),0)</f>
        <v>0</v>
      </c>
      <c r="W527">
        <f ca="1">_xlfn.IFNA(IF(VLOOKUP(Pres_2017_T1!AQ527,[2]ListeGithub!$I$2:$K$111,3,FALSE)=$A$1,Pres_2017_T1!AS527,0),0)</f>
        <v>6562</v>
      </c>
      <c r="AD527">
        <f ca="1">_xlfn.IFNA(IF(VLOOKUP(Pres_2017_T1!AX527,[2]ListeGithub!$I$2:$K$111,3,FALSE)=$A$1,Pres_2017_T1!AZ527,0),0)</f>
        <v>0</v>
      </c>
      <c r="AK527">
        <f ca="1">_xlfn.IFNA(IF(VLOOKUP(Pres_2017_T1!BE527,[2]ListeGithub!$I$2:$K$111,3,FALSE)=$A$1,Pres_2017_T1!BG527,0),0)</f>
        <v>2578</v>
      </c>
      <c r="AR527">
        <f ca="1">_xlfn.IFNA(IF(VLOOKUP(Pres_2017_T1!BL527,[2]ListeGithub!$I$2:$K$111,3,FALSE)=$A$1,Pres_2017_T1!BN527,0),0)</f>
        <v>0</v>
      </c>
      <c r="AY527">
        <f ca="1">_xlfn.IFNA(IF(VLOOKUP(Pres_2017_T1!BS527,[2]ListeGithub!$I$2:$K$111,3,FALSE)=$A$1,Pres_2017_T1!BU527,0),0)</f>
        <v>0</v>
      </c>
      <c r="BF527">
        <f ca="1">_xlfn.IFNA(IF(VLOOKUP(Pres_2017_T1!BZ527,[2]ListeGithub!$I$2:$K$111,3,FALSE)=$A$1,Pres_2017_T1!CB527,0),0)</f>
        <v>0</v>
      </c>
      <c r="BM527">
        <f ca="1">_xlfn.IFNA(IF(VLOOKUP(Pres_2017_T1!CG527,[2]ListeGithub!$I$2:$K$111,3,FALSE)=$A$1,Pres_2017_T1!CI527,0),0)</f>
        <v>0</v>
      </c>
      <c r="BT527">
        <f ca="1">_xlfn.IFNA(IF(VLOOKUP(Pres_2017_T1!CN527,[2]ListeGithub!$I$2:$K$111,3,FALSE)=$A$1,Pres_2017_T1!CP527,0),0)</f>
        <v>0</v>
      </c>
      <c r="CA527">
        <f t="shared" ca="1" si="8"/>
        <v>9140</v>
      </c>
    </row>
    <row r="528" spans="1:79" x14ac:dyDescent="0.75">
      <c r="A528" t="str">
        <v>94_09</v>
      </c>
      <c r="B528">
        <f ca="1">_xlfn.IFNA(IF(VLOOKUP(Pres_2017_T1!V528,[2]ListeGithub!$I$2:$K$111,3,FALSE)=$A$1,Pres_2017_T1!X528,0),0)</f>
        <v>0</v>
      </c>
      <c r="I528">
        <f ca="1">_xlfn.IFNA(IF(VLOOKUP(Pres_2017_T1!AC528,[2]ListeGithub!$I$2:$K$111,3,FALSE)=$A$1,Pres_2017_T1!AE528,0),0)</f>
        <v>0</v>
      </c>
      <c r="P528">
        <f ca="1">_xlfn.IFNA(IF(VLOOKUP(Pres_2017_T1!AJ528,[2]ListeGithub!$I$2:$K$111,3,FALSE)=$A$1,Pres_2017_T1!AL528,0),0)</f>
        <v>0</v>
      </c>
      <c r="W528">
        <f ca="1">_xlfn.IFNA(IF(VLOOKUP(Pres_2017_T1!AQ528,[2]ListeGithub!$I$2:$K$111,3,FALSE)=$A$1,Pres_2017_T1!AS528,0),0)</f>
        <v>5105</v>
      </c>
      <c r="AD528">
        <f ca="1">_xlfn.IFNA(IF(VLOOKUP(Pres_2017_T1!AX528,[2]ListeGithub!$I$2:$K$111,3,FALSE)=$A$1,Pres_2017_T1!AZ528,0),0)</f>
        <v>0</v>
      </c>
      <c r="AK528">
        <f ca="1">_xlfn.IFNA(IF(VLOOKUP(Pres_2017_T1!BE528,[2]ListeGithub!$I$2:$K$111,3,FALSE)=$A$1,Pres_2017_T1!BG528,0),0)</f>
        <v>1404</v>
      </c>
      <c r="AR528">
        <f ca="1">_xlfn.IFNA(IF(VLOOKUP(Pres_2017_T1!BL528,[2]ListeGithub!$I$2:$K$111,3,FALSE)=$A$1,Pres_2017_T1!BN528,0),0)</f>
        <v>0</v>
      </c>
      <c r="AY528">
        <f ca="1">_xlfn.IFNA(IF(VLOOKUP(Pres_2017_T1!BS528,[2]ListeGithub!$I$2:$K$111,3,FALSE)=$A$1,Pres_2017_T1!BU528,0),0)</f>
        <v>0</v>
      </c>
      <c r="BF528">
        <f ca="1">_xlfn.IFNA(IF(VLOOKUP(Pres_2017_T1!BZ528,[2]ListeGithub!$I$2:$K$111,3,FALSE)=$A$1,Pres_2017_T1!CB528,0),0)</f>
        <v>0</v>
      </c>
      <c r="BM528">
        <f ca="1">_xlfn.IFNA(IF(VLOOKUP(Pres_2017_T1!CG528,[2]ListeGithub!$I$2:$K$111,3,FALSE)=$A$1,Pres_2017_T1!CI528,0),0)</f>
        <v>0</v>
      </c>
      <c r="BT528">
        <f ca="1">_xlfn.IFNA(IF(VLOOKUP(Pres_2017_T1!CN528,[2]ListeGithub!$I$2:$K$111,3,FALSE)=$A$1,Pres_2017_T1!CP528,0),0)</f>
        <v>0</v>
      </c>
      <c r="CA528">
        <f t="shared" ca="1" si="8"/>
        <v>6509</v>
      </c>
    </row>
    <row r="529" spans="1:79" x14ac:dyDescent="0.75">
      <c r="A529" t="str">
        <v>94_10</v>
      </c>
      <c r="B529">
        <f ca="1">_xlfn.IFNA(IF(VLOOKUP(Pres_2017_T1!V529,[2]ListeGithub!$I$2:$K$111,3,FALSE)=$A$1,Pres_2017_T1!X529,0),0)</f>
        <v>0</v>
      </c>
      <c r="I529">
        <f ca="1">_xlfn.IFNA(IF(VLOOKUP(Pres_2017_T1!AC529,[2]ListeGithub!$I$2:$K$111,3,FALSE)=$A$1,Pres_2017_T1!AE529,0),0)</f>
        <v>0</v>
      </c>
      <c r="P529">
        <f ca="1">_xlfn.IFNA(IF(VLOOKUP(Pres_2017_T1!AJ529,[2]ListeGithub!$I$2:$K$111,3,FALSE)=$A$1,Pres_2017_T1!AL529,0),0)</f>
        <v>0</v>
      </c>
      <c r="W529">
        <f ca="1">_xlfn.IFNA(IF(VLOOKUP(Pres_2017_T1!AQ529,[2]ListeGithub!$I$2:$K$111,3,FALSE)=$A$1,Pres_2017_T1!AS529,0),0)</f>
        <v>5055</v>
      </c>
      <c r="AD529">
        <f ca="1">_xlfn.IFNA(IF(VLOOKUP(Pres_2017_T1!AX529,[2]ListeGithub!$I$2:$K$111,3,FALSE)=$A$1,Pres_2017_T1!AZ529,0),0)</f>
        <v>0</v>
      </c>
      <c r="AK529">
        <f ca="1">_xlfn.IFNA(IF(VLOOKUP(Pres_2017_T1!BE529,[2]ListeGithub!$I$2:$K$111,3,FALSE)=$A$1,Pres_2017_T1!BG529,0),0)</f>
        <v>1449</v>
      </c>
      <c r="AR529">
        <f ca="1">_xlfn.IFNA(IF(VLOOKUP(Pres_2017_T1!BL529,[2]ListeGithub!$I$2:$K$111,3,FALSE)=$A$1,Pres_2017_T1!BN529,0),0)</f>
        <v>0</v>
      </c>
      <c r="AY529">
        <f ca="1">_xlfn.IFNA(IF(VLOOKUP(Pres_2017_T1!BS529,[2]ListeGithub!$I$2:$K$111,3,FALSE)=$A$1,Pres_2017_T1!BU529,0),0)</f>
        <v>0</v>
      </c>
      <c r="BF529">
        <f ca="1">_xlfn.IFNA(IF(VLOOKUP(Pres_2017_T1!BZ529,[2]ListeGithub!$I$2:$K$111,3,FALSE)=$A$1,Pres_2017_T1!CB529,0),0)</f>
        <v>0</v>
      </c>
      <c r="BM529">
        <f ca="1">_xlfn.IFNA(IF(VLOOKUP(Pres_2017_T1!CG529,[2]ListeGithub!$I$2:$K$111,3,FALSE)=$A$1,Pres_2017_T1!CI529,0),0)</f>
        <v>0</v>
      </c>
      <c r="BT529">
        <f ca="1">_xlfn.IFNA(IF(VLOOKUP(Pres_2017_T1!CN529,[2]ListeGithub!$I$2:$K$111,3,FALSE)=$A$1,Pres_2017_T1!CP529,0),0)</f>
        <v>0</v>
      </c>
      <c r="CA529">
        <f t="shared" ca="1" si="8"/>
        <v>6504</v>
      </c>
    </row>
    <row r="530" spans="1:79" x14ac:dyDescent="0.75">
      <c r="A530" t="str">
        <v>94_11</v>
      </c>
      <c r="B530">
        <f ca="1">_xlfn.IFNA(IF(VLOOKUP(Pres_2017_T1!V530,[2]ListeGithub!$I$2:$K$111,3,FALSE)=$A$1,Pres_2017_T1!X530,0),0)</f>
        <v>0</v>
      </c>
      <c r="I530">
        <f ca="1">_xlfn.IFNA(IF(VLOOKUP(Pres_2017_T1!AC530,[2]ListeGithub!$I$2:$K$111,3,FALSE)=$A$1,Pres_2017_T1!AE530,0),0)</f>
        <v>0</v>
      </c>
      <c r="P530">
        <f ca="1">_xlfn.IFNA(IF(VLOOKUP(Pres_2017_T1!AJ530,[2]ListeGithub!$I$2:$K$111,3,FALSE)=$A$1,Pres_2017_T1!AL530,0),0)</f>
        <v>0</v>
      </c>
      <c r="W530">
        <f ca="1">_xlfn.IFNA(IF(VLOOKUP(Pres_2017_T1!AQ530,[2]ListeGithub!$I$2:$K$111,3,FALSE)=$A$1,Pres_2017_T1!AS530,0),0)</f>
        <v>4852</v>
      </c>
      <c r="AD530">
        <f ca="1">_xlfn.IFNA(IF(VLOOKUP(Pres_2017_T1!AX530,[2]ListeGithub!$I$2:$K$111,3,FALSE)=$A$1,Pres_2017_T1!AZ530,0),0)</f>
        <v>0</v>
      </c>
      <c r="AK530">
        <f ca="1">_xlfn.IFNA(IF(VLOOKUP(Pres_2017_T1!BE530,[2]ListeGithub!$I$2:$K$111,3,FALSE)=$A$1,Pres_2017_T1!BG530,0),0)</f>
        <v>1448</v>
      </c>
      <c r="AR530">
        <f ca="1">_xlfn.IFNA(IF(VLOOKUP(Pres_2017_T1!BL530,[2]ListeGithub!$I$2:$K$111,3,FALSE)=$A$1,Pres_2017_T1!BN530,0),0)</f>
        <v>0</v>
      </c>
      <c r="AY530">
        <f ca="1">_xlfn.IFNA(IF(VLOOKUP(Pres_2017_T1!BS530,[2]ListeGithub!$I$2:$K$111,3,FALSE)=$A$1,Pres_2017_T1!BU530,0),0)</f>
        <v>0</v>
      </c>
      <c r="BF530">
        <f ca="1">_xlfn.IFNA(IF(VLOOKUP(Pres_2017_T1!BZ530,[2]ListeGithub!$I$2:$K$111,3,FALSE)=$A$1,Pres_2017_T1!CB530,0),0)</f>
        <v>0</v>
      </c>
      <c r="BM530">
        <f ca="1">_xlfn.IFNA(IF(VLOOKUP(Pres_2017_T1!CG530,[2]ListeGithub!$I$2:$K$111,3,FALSE)=$A$1,Pres_2017_T1!CI530,0),0)</f>
        <v>0</v>
      </c>
      <c r="BT530">
        <f ca="1">_xlfn.IFNA(IF(VLOOKUP(Pres_2017_T1!CN530,[2]ListeGithub!$I$2:$K$111,3,FALSE)=$A$1,Pres_2017_T1!CP530,0),0)</f>
        <v>0</v>
      </c>
      <c r="CA530">
        <f t="shared" ca="1" si="8"/>
        <v>6300</v>
      </c>
    </row>
    <row r="531" spans="1:79" x14ac:dyDescent="0.75">
      <c r="A531" t="str">
        <v>95_01</v>
      </c>
      <c r="B531">
        <f ca="1">_xlfn.IFNA(IF(VLOOKUP(Pres_2017_T1!V531,[2]ListeGithub!$I$2:$K$111,3,FALSE)=$A$1,Pres_2017_T1!X531,0),0)</f>
        <v>0</v>
      </c>
      <c r="I531">
        <f ca="1">_xlfn.IFNA(IF(VLOOKUP(Pres_2017_T1!AC531,[2]ListeGithub!$I$2:$K$111,3,FALSE)=$A$1,Pres_2017_T1!AE531,0),0)</f>
        <v>14338</v>
      </c>
      <c r="P531">
        <f ca="1">_xlfn.IFNA(IF(VLOOKUP(Pres_2017_T1!AJ531,[2]ListeGithub!$I$2:$K$111,3,FALSE)=$A$1,Pres_2017_T1!AL531,0),0)</f>
        <v>0</v>
      </c>
      <c r="W531">
        <f ca="1">_xlfn.IFNA(IF(VLOOKUP(Pres_2017_T1!AQ531,[2]ListeGithub!$I$2:$K$111,3,FALSE)=$A$1,Pres_2017_T1!AS531,0),0)</f>
        <v>0</v>
      </c>
      <c r="AD531">
        <f ca="1">_xlfn.IFNA(IF(VLOOKUP(Pres_2017_T1!AX531,[2]ListeGithub!$I$2:$K$111,3,FALSE)=$A$1,Pres_2017_T1!AZ531,0),0)</f>
        <v>0</v>
      </c>
      <c r="AK531">
        <f ca="1">_xlfn.IFNA(IF(VLOOKUP(Pres_2017_T1!BE531,[2]ListeGithub!$I$2:$K$111,3,FALSE)=$A$1,Pres_2017_T1!BG531,0),0)</f>
        <v>3500</v>
      </c>
      <c r="AR531">
        <f ca="1">_xlfn.IFNA(IF(VLOOKUP(Pres_2017_T1!BL531,[2]ListeGithub!$I$2:$K$111,3,FALSE)=$A$1,Pres_2017_T1!BN531,0),0)</f>
        <v>0</v>
      </c>
      <c r="AY531">
        <f ca="1">_xlfn.IFNA(IF(VLOOKUP(Pres_2017_T1!BS531,[2]ListeGithub!$I$2:$K$111,3,FALSE)=$A$1,Pres_2017_T1!BU531,0),0)</f>
        <v>0</v>
      </c>
      <c r="BF531">
        <f ca="1">_xlfn.IFNA(IF(VLOOKUP(Pres_2017_T1!BZ531,[2]ListeGithub!$I$2:$K$111,3,FALSE)=$A$1,Pres_2017_T1!CB531,0),0)</f>
        <v>0</v>
      </c>
      <c r="BM531">
        <f ca="1">_xlfn.IFNA(IF(VLOOKUP(Pres_2017_T1!CG531,[2]ListeGithub!$I$2:$K$111,3,FALSE)=$A$1,Pres_2017_T1!CI531,0),0)</f>
        <v>0</v>
      </c>
      <c r="BT531">
        <f ca="1">_xlfn.IFNA(IF(VLOOKUP(Pres_2017_T1!CN531,[2]ListeGithub!$I$2:$K$111,3,FALSE)=$A$1,Pres_2017_T1!CP531,0),0)</f>
        <v>0</v>
      </c>
      <c r="CA531">
        <f t="shared" ca="1" si="8"/>
        <v>17838</v>
      </c>
    </row>
    <row r="532" spans="1:79" x14ac:dyDescent="0.75">
      <c r="A532" t="str">
        <v>95_02</v>
      </c>
      <c r="B532">
        <f ca="1">_xlfn.IFNA(IF(VLOOKUP(Pres_2017_T1!V532,[2]ListeGithub!$I$2:$K$111,3,FALSE)=$A$1,Pres_2017_T1!X532,0),0)</f>
        <v>0</v>
      </c>
      <c r="I532">
        <f ca="1">_xlfn.IFNA(IF(VLOOKUP(Pres_2017_T1!AC532,[2]ListeGithub!$I$2:$K$111,3,FALSE)=$A$1,Pres_2017_T1!AE532,0),0)</f>
        <v>0</v>
      </c>
      <c r="P532">
        <f ca="1">_xlfn.IFNA(IF(VLOOKUP(Pres_2017_T1!AJ532,[2]ListeGithub!$I$2:$K$111,3,FALSE)=$A$1,Pres_2017_T1!AL532,0),0)</f>
        <v>0</v>
      </c>
      <c r="W532">
        <f ca="1">_xlfn.IFNA(IF(VLOOKUP(Pres_2017_T1!AQ532,[2]ListeGithub!$I$2:$K$111,3,FALSE)=$A$1,Pres_2017_T1!AS532,0),0)</f>
        <v>11244</v>
      </c>
      <c r="AD532">
        <f ca="1">_xlfn.IFNA(IF(VLOOKUP(Pres_2017_T1!AX532,[2]ListeGithub!$I$2:$K$111,3,FALSE)=$A$1,Pres_2017_T1!AZ532,0),0)</f>
        <v>0</v>
      </c>
      <c r="AK532">
        <f ca="1">_xlfn.IFNA(IF(VLOOKUP(Pres_2017_T1!BE532,[2]ListeGithub!$I$2:$K$111,3,FALSE)=$A$1,Pres_2017_T1!BG532,0),0)</f>
        <v>3291</v>
      </c>
      <c r="AR532">
        <f ca="1">_xlfn.IFNA(IF(VLOOKUP(Pres_2017_T1!BL532,[2]ListeGithub!$I$2:$K$111,3,FALSE)=$A$1,Pres_2017_T1!BN532,0),0)</f>
        <v>0</v>
      </c>
      <c r="AY532">
        <f ca="1">_xlfn.IFNA(IF(VLOOKUP(Pres_2017_T1!BS532,[2]ListeGithub!$I$2:$K$111,3,FALSE)=$A$1,Pres_2017_T1!BU532,0),0)</f>
        <v>0</v>
      </c>
      <c r="BF532">
        <f ca="1">_xlfn.IFNA(IF(VLOOKUP(Pres_2017_T1!BZ532,[2]ListeGithub!$I$2:$K$111,3,FALSE)=$A$1,Pres_2017_T1!CB532,0),0)</f>
        <v>0</v>
      </c>
      <c r="BM532">
        <f ca="1">_xlfn.IFNA(IF(VLOOKUP(Pres_2017_T1!CG532,[2]ListeGithub!$I$2:$K$111,3,FALSE)=$A$1,Pres_2017_T1!CI532,0),0)</f>
        <v>0</v>
      </c>
      <c r="BT532">
        <f ca="1">_xlfn.IFNA(IF(VLOOKUP(Pres_2017_T1!CN532,[2]ListeGithub!$I$2:$K$111,3,FALSE)=$A$1,Pres_2017_T1!CP532,0),0)</f>
        <v>0</v>
      </c>
      <c r="CA532">
        <f t="shared" ca="1" si="8"/>
        <v>14535</v>
      </c>
    </row>
    <row r="533" spans="1:79" x14ac:dyDescent="0.75">
      <c r="A533" t="str">
        <v>95_03</v>
      </c>
      <c r="B533">
        <f ca="1">_xlfn.IFNA(IF(VLOOKUP(Pres_2017_T1!V533,[2]ListeGithub!$I$2:$K$111,3,FALSE)=$A$1,Pres_2017_T1!X533,0),0)</f>
        <v>0</v>
      </c>
      <c r="I533">
        <f ca="1">_xlfn.IFNA(IF(VLOOKUP(Pres_2017_T1!AC533,[2]ListeGithub!$I$2:$K$111,3,FALSE)=$A$1,Pres_2017_T1!AE533,0),0)</f>
        <v>0</v>
      </c>
      <c r="P533">
        <f ca="1">_xlfn.IFNA(IF(VLOOKUP(Pres_2017_T1!AJ533,[2]ListeGithub!$I$2:$K$111,3,FALSE)=$A$1,Pres_2017_T1!AL533,0),0)</f>
        <v>0</v>
      </c>
      <c r="W533">
        <f ca="1">_xlfn.IFNA(IF(VLOOKUP(Pres_2017_T1!AQ533,[2]ListeGithub!$I$2:$K$111,3,FALSE)=$A$1,Pres_2017_T1!AS533,0),0)</f>
        <v>12719</v>
      </c>
      <c r="AD533">
        <f ca="1">_xlfn.IFNA(IF(VLOOKUP(Pres_2017_T1!AX533,[2]ListeGithub!$I$2:$K$111,3,FALSE)=$A$1,Pres_2017_T1!AZ533,0),0)</f>
        <v>0</v>
      </c>
      <c r="AK533">
        <f ca="1">_xlfn.IFNA(IF(VLOOKUP(Pres_2017_T1!BE533,[2]ListeGithub!$I$2:$K$111,3,FALSE)=$A$1,Pres_2017_T1!BG533,0),0)</f>
        <v>3815</v>
      </c>
      <c r="AR533">
        <f ca="1">_xlfn.IFNA(IF(VLOOKUP(Pres_2017_T1!BL533,[2]ListeGithub!$I$2:$K$111,3,FALSE)=$A$1,Pres_2017_T1!BN533,0),0)</f>
        <v>0</v>
      </c>
      <c r="AY533">
        <f ca="1">_xlfn.IFNA(IF(VLOOKUP(Pres_2017_T1!BS533,[2]ListeGithub!$I$2:$K$111,3,FALSE)=$A$1,Pres_2017_T1!BU533,0),0)</f>
        <v>0</v>
      </c>
      <c r="BF533">
        <f ca="1">_xlfn.IFNA(IF(VLOOKUP(Pres_2017_T1!BZ533,[2]ListeGithub!$I$2:$K$111,3,FALSE)=$A$1,Pres_2017_T1!CB533,0),0)</f>
        <v>0</v>
      </c>
      <c r="BM533">
        <f ca="1">_xlfn.IFNA(IF(VLOOKUP(Pres_2017_T1!CG533,[2]ListeGithub!$I$2:$K$111,3,FALSE)=$A$1,Pres_2017_T1!CI533,0),0)</f>
        <v>0</v>
      </c>
      <c r="BT533">
        <f ca="1">_xlfn.IFNA(IF(VLOOKUP(Pres_2017_T1!CN533,[2]ListeGithub!$I$2:$K$111,3,FALSE)=$A$1,Pres_2017_T1!CP533,0),0)</f>
        <v>0</v>
      </c>
      <c r="CA533">
        <f t="shared" ca="1" si="8"/>
        <v>16534</v>
      </c>
    </row>
    <row r="534" spans="1:79" x14ac:dyDescent="0.75">
      <c r="A534" t="str">
        <v>95_04</v>
      </c>
      <c r="B534">
        <f ca="1">_xlfn.IFNA(IF(VLOOKUP(Pres_2017_T1!V534,[2]ListeGithub!$I$2:$K$111,3,FALSE)=$A$1,Pres_2017_T1!X534,0),0)</f>
        <v>0</v>
      </c>
      <c r="I534">
        <f ca="1">_xlfn.IFNA(IF(VLOOKUP(Pres_2017_T1!AC534,[2]ListeGithub!$I$2:$K$111,3,FALSE)=$A$1,Pres_2017_T1!AE534,0),0)</f>
        <v>0</v>
      </c>
      <c r="P534">
        <f ca="1">_xlfn.IFNA(IF(VLOOKUP(Pres_2017_T1!AJ534,[2]ListeGithub!$I$2:$K$111,3,FALSE)=$A$1,Pres_2017_T1!AL534,0),0)</f>
        <v>0</v>
      </c>
      <c r="W534">
        <f ca="1">_xlfn.IFNA(IF(VLOOKUP(Pres_2017_T1!AQ534,[2]ListeGithub!$I$2:$K$111,3,FALSE)=$A$1,Pres_2017_T1!AS534,0),0)</f>
        <v>8667</v>
      </c>
      <c r="AD534">
        <f ca="1">_xlfn.IFNA(IF(VLOOKUP(Pres_2017_T1!AX534,[2]ListeGithub!$I$2:$K$111,3,FALSE)=$A$1,Pres_2017_T1!AZ534,0),0)</f>
        <v>0</v>
      </c>
      <c r="AK534">
        <f ca="1">_xlfn.IFNA(IF(VLOOKUP(Pres_2017_T1!BE534,[2]ListeGithub!$I$2:$K$111,3,FALSE)=$A$1,Pres_2017_T1!BG534,0),0)</f>
        <v>3014</v>
      </c>
      <c r="AR534">
        <f ca="1">_xlfn.IFNA(IF(VLOOKUP(Pres_2017_T1!BL534,[2]ListeGithub!$I$2:$K$111,3,FALSE)=$A$1,Pres_2017_T1!BN534,0),0)</f>
        <v>0</v>
      </c>
      <c r="AY534">
        <f ca="1">_xlfn.IFNA(IF(VLOOKUP(Pres_2017_T1!BS534,[2]ListeGithub!$I$2:$K$111,3,FALSE)=$A$1,Pres_2017_T1!BU534,0),0)</f>
        <v>0</v>
      </c>
      <c r="BF534">
        <f ca="1">_xlfn.IFNA(IF(VLOOKUP(Pres_2017_T1!BZ534,[2]ListeGithub!$I$2:$K$111,3,FALSE)=$A$1,Pres_2017_T1!CB534,0),0)</f>
        <v>0</v>
      </c>
      <c r="BM534">
        <f ca="1">_xlfn.IFNA(IF(VLOOKUP(Pres_2017_T1!CG534,[2]ListeGithub!$I$2:$K$111,3,FALSE)=$A$1,Pres_2017_T1!CI534,0),0)</f>
        <v>0</v>
      </c>
      <c r="BT534">
        <f ca="1">_xlfn.IFNA(IF(VLOOKUP(Pres_2017_T1!CN534,[2]ListeGithub!$I$2:$K$111,3,FALSE)=$A$1,Pres_2017_T1!CP534,0),0)</f>
        <v>0</v>
      </c>
      <c r="CA534">
        <f t="shared" ca="1" si="8"/>
        <v>11681</v>
      </c>
    </row>
    <row r="535" spans="1:79" x14ac:dyDescent="0.75">
      <c r="A535" t="str">
        <v>95_05</v>
      </c>
      <c r="B535">
        <f ca="1">_xlfn.IFNA(IF(VLOOKUP(Pres_2017_T1!V535,[2]ListeGithub!$I$2:$K$111,3,FALSE)=$A$1,Pres_2017_T1!X535,0),0)</f>
        <v>0</v>
      </c>
      <c r="I535">
        <f ca="1">_xlfn.IFNA(IF(VLOOKUP(Pres_2017_T1!AC535,[2]ListeGithub!$I$2:$K$111,3,FALSE)=$A$1,Pres_2017_T1!AE535,0),0)</f>
        <v>0</v>
      </c>
      <c r="P535">
        <f ca="1">_xlfn.IFNA(IF(VLOOKUP(Pres_2017_T1!AJ535,[2]ListeGithub!$I$2:$K$111,3,FALSE)=$A$1,Pres_2017_T1!AL535,0),0)</f>
        <v>7434</v>
      </c>
      <c r="W535">
        <f ca="1">_xlfn.IFNA(IF(VLOOKUP(Pres_2017_T1!AQ535,[2]ListeGithub!$I$2:$K$111,3,FALSE)=$A$1,Pres_2017_T1!AS535,0),0)</f>
        <v>0</v>
      </c>
      <c r="AD535">
        <f ca="1">_xlfn.IFNA(IF(VLOOKUP(Pres_2017_T1!AX535,[2]ListeGithub!$I$2:$K$111,3,FALSE)=$A$1,Pres_2017_T1!AZ535,0),0)</f>
        <v>0</v>
      </c>
      <c r="AK535">
        <f ca="1">_xlfn.IFNA(IF(VLOOKUP(Pres_2017_T1!BE535,[2]ListeGithub!$I$2:$K$111,3,FALSE)=$A$1,Pres_2017_T1!BG535,0),0)</f>
        <v>1599</v>
      </c>
      <c r="AR535">
        <f ca="1">_xlfn.IFNA(IF(VLOOKUP(Pres_2017_T1!BL535,[2]ListeGithub!$I$2:$K$111,3,FALSE)=$A$1,Pres_2017_T1!BN535,0),0)</f>
        <v>0</v>
      </c>
      <c r="AY535">
        <f ca="1">_xlfn.IFNA(IF(VLOOKUP(Pres_2017_T1!BS535,[2]ListeGithub!$I$2:$K$111,3,FALSE)=$A$1,Pres_2017_T1!BU535,0),0)</f>
        <v>0</v>
      </c>
      <c r="BF535">
        <f ca="1">_xlfn.IFNA(IF(VLOOKUP(Pres_2017_T1!BZ535,[2]ListeGithub!$I$2:$K$111,3,FALSE)=$A$1,Pres_2017_T1!CB535,0),0)</f>
        <v>0</v>
      </c>
      <c r="BM535">
        <f ca="1">_xlfn.IFNA(IF(VLOOKUP(Pres_2017_T1!CG535,[2]ListeGithub!$I$2:$K$111,3,FALSE)=$A$1,Pres_2017_T1!CI535,0),0)</f>
        <v>0</v>
      </c>
      <c r="BT535">
        <f ca="1">_xlfn.IFNA(IF(VLOOKUP(Pres_2017_T1!CN535,[2]ListeGithub!$I$2:$K$111,3,FALSE)=$A$1,Pres_2017_T1!CP535,0),0)</f>
        <v>0</v>
      </c>
      <c r="CA535">
        <f t="shared" ca="1" si="8"/>
        <v>9033</v>
      </c>
    </row>
    <row r="536" spans="1:79" x14ac:dyDescent="0.75">
      <c r="A536" t="str">
        <v>95_06</v>
      </c>
      <c r="B536">
        <f ca="1">_xlfn.IFNA(IF(VLOOKUP(Pres_2017_T1!V536,[2]ListeGithub!$I$2:$K$111,3,FALSE)=$A$1,Pres_2017_T1!X536,0),0)</f>
        <v>0</v>
      </c>
      <c r="I536">
        <f ca="1">_xlfn.IFNA(IF(VLOOKUP(Pres_2017_T1!AC536,[2]ListeGithub!$I$2:$K$111,3,FALSE)=$A$1,Pres_2017_T1!AE536,0),0)</f>
        <v>0</v>
      </c>
      <c r="P536">
        <f ca="1">_xlfn.IFNA(IF(VLOOKUP(Pres_2017_T1!AJ536,[2]ListeGithub!$I$2:$K$111,3,FALSE)=$A$1,Pres_2017_T1!AL536,0),0)</f>
        <v>0</v>
      </c>
      <c r="W536">
        <f ca="1">_xlfn.IFNA(IF(VLOOKUP(Pres_2017_T1!AQ536,[2]ListeGithub!$I$2:$K$111,3,FALSE)=$A$1,Pres_2017_T1!AS536,0),0)</f>
        <v>7657</v>
      </c>
      <c r="AD536">
        <f ca="1">_xlfn.IFNA(IF(VLOOKUP(Pres_2017_T1!AX536,[2]ListeGithub!$I$2:$K$111,3,FALSE)=$A$1,Pres_2017_T1!AZ536,0),0)</f>
        <v>0</v>
      </c>
      <c r="AK536">
        <f ca="1">_xlfn.IFNA(IF(VLOOKUP(Pres_2017_T1!BE536,[2]ListeGithub!$I$2:$K$111,3,FALSE)=$A$1,Pres_2017_T1!BG536,0),0)</f>
        <v>2175</v>
      </c>
      <c r="AR536">
        <f ca="1">_xlfn.IFNA(IF(VLOOKUP(Pres_2017_T1!BL536,[2]ListeGithub!$I$2:$K$111,3,FALSE)=$A$1,Pres_2017_T1!BN536,0),0)</f>
        <v>0</v>
      </c>
      <c r="AY536">
        <f ca="1">_xlfn.IFNA(IF(VLOOKUP(Pres_2017_T1!BS536,[2]ListeGithub!$I$2:$K$111,3,FALSE)=$A$1,Pres_2017_T1!BU536,0),0)</f>
        <v>0</v>
      </c>
      <c r="BF536">
        <f ca="1">_xlfn.IFNA(IF(VLOOKUP(Pres_2017_T1!BZ536,[2]ListeGithub!$I$2:$K$111,3,FALSE)=$A$1,Pres_2017_T1!CB536,0),0)</f>
        <v>0</v>
      </c>
      <c r="BM536">
        <f ca="1">_xlfn.IFNA(IF(VLOOKUP(Pres_2017_T1!CG536,[2]ListeGithub!$I$2:$K$111,3,FALSE)=$A$1,Pres_2017_T1!CI536,0),0)</f>
        <v>0</v>
      </c>
      <c r="BT536">
        <f ca="1">_xlfn.IFNA(IF(VLOOKUP(Pres_2017_T1!CN536,[2]ListeGithub!$I$2:$K$111,3,FALSE)=$A$1,Pres_2017_T1!CP536,0),0)</f>
        <v>0</v>
      </c>
      <c r="CA536">
        <f t="shared" ca="1" si="8"/>
        <v>9832</v>
      </c>
    </row>
    <row r="537" spans="1:79" x14ac:dyDescent="0.75">
      <c r="A537" t="str">
        <v>95_07</v>
      </c>
      <c r="B537">
        <f ca="1">_xlfn.IFNA(IF(VLOOKUP(Pres_2017_T1!V537,[2]ListeGithub!$I$2:$K$111,3,FALSE)=$A$1,Pres_2017_T1!X537,0),0)</f>
        <v>0</v>
      </c>
      <c r="I537">
        <f ca="1">_xlfn.IFNA(IF(VLOOKUP(Pres_2017_T1!AC537,[2]ListeGithub!$I$2:$K$111,3,FALSE)=$A$1,Pres_2017_T1!AE537,0),0)</f>
        <v>0</v>
      </c>
      <c r="P537">
        <f ca="1">_xlfn.IFNA(IF(VLOOKUP(Pres_2017_T1!AJ537,[2]ListeGithub!$I$2:$K$111,3,FALSE)=$A$1,Pres_2017_T1!AL537,0),0)</f>
        <v>0</v>
      </c>
      <c r="W537">
        <f ca="1">_xlfn.IFNA(IF(VLOOKUP(Pres_2017_T1!AQ537,[2]ListeGithub!$I$2:$K$111,3,FALSE)=$A$1,Pres_2017_T1!AS537,0),0)</f>
        <v>8029</v>
      </c>
      <c r="AD537">
        <f ca="1">_xlfn.IFNA(IF(VLOOKUP(Pres_2017_T1!AX537,[2]ListeGithub!$I$2:$K$111,3,FALSE)=$A$1,Pres_2017_T1!AZ537,0),0)</f>
        <v>0</v>
      </c>
      <c r="AK537">
        <f ca="1">_xlfn.IFNA(IF(VLOOKUP(Pres_2017_T1!BE537,[2]ListeGithub!$I$2:$K$111,3,FALSE)=$A$1,Pres_2017_T1!BG537,0),0)</f>
        <v>2134</v>
      </c>
      <c r="AR537">
        <f ca="1">_xlfn.IFNA(IF(VLOOKUP(Pres_2017_T1!BL537,[2]ListeGithub!$I$2:$K$111,3,FALSE)=$A$1,Pres_2017_T1!BN537,0),0)</f>
        <v>0</v>
      </c>
      <c r="AY537">
        <f ca="1">_xlfn.IFNA(IF(VLOOKUP(Pres_2017_T1!BS537,[2]ListeGithub!$I$2:$K$111,3,FALSE)=$A$1,Pres_2017_T1!BU537,0),0)</f>
        <v>0</v>
      </c>
      <c r="BF537">
        <f ca="1">_xlfn.IFNA(IF(VLOOKUP(Pres_2017_T1!BZ537,[2]ListeGithub!$I$2:$K$111,3,FALSE)=$A$1,Pres_2017_T1!CB537,0),0)</f>
        <v>0</v>
      </c>
      <c r="BM537">
        <f ca="1">_xlfn.IFNA(IF(VLOOKUP(Pres_2017_T1!CG537,[2]ListeGithub!$I$2:$K$111,3,FALSE)=$A$1,Pres_2017_T1!CI537,0),0)</f>
        <v>0</v>
      </c>
      <c r="BT537">
        <f ca="1">_xlfn.IFNA(IF(VLOOKUP(Pres_2017_T1!CN537,[2]ListeGithub!$I$2:$K$111,3,FALSE)=$A$1,Pres_2017_T1!CP537,0),0)</f>
        <v>0</v>
      </c>
      <c r="CA537">
        <f t="shared" ca="1" si="8"/>
        <v>10163</v>
      </c>
    </row>
    <row r="538" spans="1:79" x14ac:dyDescent="0.75">
      <c r="A538" t="str">
        <v>95_08</v>
      </c>
      <c r="B538">
        <f ca="1">_xlfn.IFNA(IF(VLOOKUP(Pres_2017_T1!V538,[2]ListeGithub!$I$2:$K$111,3,FALSE)=$A$1,Pres_2017_T1!X538,0),0)</f>
        <v>0</v>
      </c>
      <c r="I538">
        <f ca="1">_xlfn.IFNA(IF(VLOOKUP(Pres_2017_T1!AC538,[2]ListeGithub!$I$2:$K$111,3,FALSE)=$A$1,Pres_2017_T1!AE538,0),0)</f>
        <v>0</v>
      </c>
      <c r="P538">
        <f ca="1">_xlfn.IFNA(IF(VLOOKUP(Pres_2017_T1!AJ538,[2]ListeGithub!$I$2:$K$111,3,FALSE)=$A$1,Pres_2017_T1!AL538,0),0)</f>
        <v>0</v>
      </c>
      <c r="W538">
        <f ca="1">_xlfn.IFNA(IF(VLOOKUP(Pres_2017_T1!AQ538,[2]ListeGithub!$I$2:$K$111,3,FALSE)=$A$1,Pres_2017_T1!AS538,0),0)</f>
        <v>5390</v>
      </c>
      <c r="AD538">
        <f ca="1">_xlfn.IFNA(IF(VLOOKUP(Pres_2017_T1!AX538,[2]ListeGithub!$I$2:$K$111,3,FALSE)=$A$1,Pres_2017_T1!AZ538,0),0)</f>
        <v>0</v>
      </c>
      <c r="AK538">
        <f ca="1">_xlfn.IFNA(IF(VLOOKUP(Pres_2017_T1!BE538,[2]ListeGithub!$I$2:$K$111,3,FALSE)=$A$1,Pres_2017_T1!BG538,0),0)</f>
        <v>906</v>
      </c>
      <c r="AR538">
        <f ca="1">_xlfn.IFNA(IF(VLOOKUP(Pres_2017_T1!BL538,[2]ListeGithub!$I$2:$K$111,3,FALSE)=$A$1,Pres_2017_T1!BN538,0),0)</f>
        <v>0</v>
      </c>
      <c r="AY538">
        <f ca="1">_xlfn.IFNA(IF(VLOOKUP(Pres_2017_T1!BS538,[2]ListeGithub!$I$2:$K$111,3,FALSE)=$A$1,Pres_2017_T1!BU538,0),0)</f>
        <v>0</v>
      </c>
      <c r="BF538">
        <f ca="1">_xlfn.IFNA(IF(VLOOKUP(Pres_2017_T1!BZ538,[2]ListeGithub!$I$2:$K$111,3,FALSE)=$A$1,Pres_2017_T1!CB538,0),0)</f>
        <v>0</v>
      </c>
      <c r="BM538">
        <f ca="1">_xlfn.IFNA(IF(VLOOKUP(Pres_2017_T1!CG538,[2]ListeGithub!$I$2:$K$111,3,FALSE)=$A$1,Pres_2017_T1!CI538,0),0)</f>
        <v>0</v>
      </c>
      <c r="BT538">
        <f ca="1">_xlfn.IFNA(IF(VLOOKUP(Pres_2017_T1!CN538,[2]ListeGithub!$I$2:$K$111,3,FALSE)=$A$1,Pres_2017_T1!CP538,0),0)</f>
        <v>0</v>
      </c>
      <c r="CA538">
        <f t="shared" ca="1" si="8"/>
        <v>6296</v>
      </c>
    </row>
    <row r="539" spans="1:79" x14ac:dyDescent="0.75">
      <c r="A539" t="str">
        <v>95_09</v>
      </c>
      <c r="B539">
        <f ca="1">_xlfn.IFNA(IF(VLOOKUP(Pres_2017_T1!V539,[2]ListeGithub!$I$2:$K$111,3,FALSE)=$A$1,Pres_2017_T1!X539,0),0)</f>
        <v>0</v>
      </c>
      <c r="I539">
        <f ca="1">_xlfn.IFNA(IF(VLOOKUP(Pres_2017_T1!AC539,[2]ListeGithub!$I$2:$K$111,3,FALSE)=$A$1,Pres_2017_T1!AE539,0),0)</f>
        <v>11389</v>
      </c>
      <c r="P539">
        <f ca="1">_xlfn.IFNA(IF(VLOOKUP(Pres_2017_T1!AJ539,[2]ListeGithub!$I$2:$K$111,3,FALSE)=$A$1,Pres_2017_T1!AL539,0),0)</f>
        <v>0</v>
      </c>
      <c r="W539">
        <f ca="1">_xlfn.IFNA(IF(VLOOKUP(Pres_2017_T1!AQ539,[2]ListeGithub!$I$2:$K$111,3,FALSE)=$A$1,Pres_2017_T1!AS539,0),0)</f>
        <v>0</v>
      </c>
      <c r="AD539">
        <f ca="1">_xlfn.IFNA(IF(VLOOKUP(Pres_2017_T1!AX539,[2]ListeGithub!$I$2:$K$111,3,FALSE)=$A$1,Pres_2017_T1!AZ539,0),0)</f>
        <v>0</v>
      </c>
      <c r="AK539">
        <f ca="1">_xlfn.IFNA(IF(VLOOKUP(Pres_2017_T1!BE539,[2]ListeGithub!$I$2:$K$111,3,FALSE)=$A$1,Pres_2017_T1!BG539,0),0)</f>
        <v>2278</v>
      </c>
      <c r="AR539">
        <f ca="1">_xlfn.IFNA(IF(VLOOKUP(Pres_2017_T1!BL539,[2]ListeGithub!$I$2:$K$111,3,FALSE)=$A$1,Pres_2017_T1!BN539,0),0)</f>
        <v>0</v>
      </c>
      <c r="AY539">
        <f ca="1">_xlfn.IFNA(IF(VLOOKUP(Pres_2017_T1!BS539,[2]ListeGithub!$I$2:$K$111,3,FALSE)=$A$1,Pres_2017_T1!BU539,0),0)</f>
        <v>0</v>
      </c>
      <c r="BF539">
        <f ca="1">_xlfn.IFNA(IF(VLOOKUP(Pres_2017_T1!BZ539,[2]ListeGithub!$I$2:$K$111,3,FALSE)=$A$1,Pres_2017_T1!CB539,0),0)</f>
        <v>0</v>
      </c>
      <c r="BM539">
        <f ca="1">_xlfn.IFNA(IF(VLOOKUP(Pres_2017_T1!CG539,[2]ListeGithub!$I$2:$K$111,3,FALSE)=$A$1,Pres_2017_T1!CI539,0),0)</f>
        <v>0</v>
      </c>
      <c r="BT539">
        <f ca="1">_xlfn.IFNA(IF(VLOOKUP(Pres_2017_T1!CN539,[2]ListeGithub!$I$2:$K$111,3,FALSE)=$A$1,Pres_2017_T1!CP539,0),0)</f>
        <v>0</v>
      </c>
      <c r="CA539">
        <f t="shared" ca="1" si="8"/>
        <v>13667</v>
      </c>
    </row>
    <row r="540" spans="1:79" x14ac:dyDescent="0.75">
      <c r="A540" t="str">
        <v>95_10</v>
      </c>
      <c r="B540">
        <f ca="1">_xlfn.IFNA(IF(VLOOKUP(Pres_2017_T1!V540,[2]ListeGithub!$I$2:$K$111,3,FALSE)=$A$1,Pres_2017_T1!X540,0),0)</f>
        <v>0</v>
      </c>
      <c r="I540">
        <f ca="1">_xlfn.IFNA(IF(VLOOKUP(Pres_2017_T1!AC540,[2]ListeGithub!$I$2:$K$111,3,FALSE)=$A$1,Pres_2017_T1!AE540,0),0)</f>
        <v>0</v>
      </c>
      <c r="P540">
        <f ca="1">_xlfn.IFNA(IF(VLOOKUP(Pres_2017_T1!AJ540,[2]ListeGithub!$I$2:$K$111,3,FALSE)=$A$1,Pres_2017_T1!AL540,0),0)</f>
        <v>7517</v>
      </c>
      <c r="W540">
        <f ca="1">_xlfn.IFNA(IF(VLOOKUP(Pres_2017_T1!AQ540,[2]ListeGithub!$I$2:$K$111,3,FALSE)=$A$1,Pres_2017_T1!AS540,0),0)</f>
        <v>0</v>
      </c>
      <c r="AD540">
        <f ca="1">_xlfn.IFNA(IF(VLOOKUP(Pres_2017_T1!AX540,[2]ListeGithub!$I$2:$K$111,3,FALSE)=$A$1,Pres_2017_T1!AZ540,0),0)</f>
        <v>0</v>
      </c>
      <c r="AK540">
        <f ca="1">_xlfn.IFNA(IF(VLOOKUP(Pres_2017_T1!BE540,[2]ListeGithub!$I$2:$K$111,3,FALSE)=$A$1,Pres_2017_T1!BG540,0),0)</f>
        <v>2119</v>
      </c>
      <c r="AR540">
        <f ca="1">_xlfn.IFNA(IF(VLOOKUP(Pres_2017_T1!BL540,[2]ListeGithub!$I$2:$K$111,3,FALSE)=$A$1,Pres_2017_T1!BN540,0),0)</f>
        <v>0</v>
      </c>
      <c r="AY540">
        <f ca="1">_xlfn.IFNA(IF(VLOOKUP(Pres_2017_T1!BS540,[2]ListeGithub!$I$2:$K$111,3,FALSE)=$A$1,Pres_2017_T1!BU540,0),0)</f>
        <v>0</v>
      </c>
      <c r="BF540">
        <f ca="1">_xlfn.IFNA(IF(VLOOKUP(Pres_2017_T1!BZ540,[2]ListeGithub!$I$2:$K$111,3,FALSE)=$A$1,Pres_2017_T1!CB540,0),0)</f>
        <v>0</v>
      </c>
      <c r="BM540">
        <f ca="1">_xlfn.IFNA(IF(VLOOKUP(Pres_2017_T1!CG540,[2]ListeGithub!$I$2:$K$111,3,FALSE)=$A$1,Pres_2017_T1!CI540,0),0)</f>
        <v>0</v>
      </c>
      <c r="BT540">
        <f ca="1">_xlfn.IFNA(IF(VLOOKUP(Pres_2017_T1!CN540,[2]ListeGithub!$I$2:$K$111,3,FALSE)=$A$1,Pres_2017_T1!CP540,0),0)</f>
        <v>0</v>
      </c>
      <c r="CA540">
        <f t="shared" ca="1" si="8"/>
        <v>9636</v>
      </c>
    </row>
    <row r="541" spans="1:79" x14ac:dyDescent="0.75">
      <c r="A541" t="str">
        <v>ZA_01</v>
      </c>
      <c r="B541">
        <f ca="1">_xlfn.IFNA(IF(VLOOKUP(Pres_2017_T1!V541,[2]ListeGithub!$I$2:$K$111,3,FALSE)=$A$1,Pres_2017_T1!X541,0),0)</f>
        <v>0</v>
      </c>
      <c r="I541">
        <f ca="1">_xlfn.IFNA(IF(VLOOKUP(Pres_2017_T1!AC541,[2]ListeGithub!$I$2:$K$111,3,FALSE)=$A$1,Pres_2017_T1!AE541,0),0)</f>
        <v>0</v>
      </c>
      <c r="P541">
        <f ca="1">_xlfn.IFNA(IF(VLOOKUP(Pres_2017_T1!AJ541,[2]ListeGithub!$I$2:$K$111,3,FALSE)=$A$1,Pres_2017_T1!AL541,0),0)</f>
        <v>3375</v>
      </c>
      <c r="W541">
        <f ca="1">_xlfn.IFNA(IF(VLOOKUP(Pres_2017_T1!AQ541,[2]ListeGithub!$I$2:$K$111,3,FALSE)=$A$1,Pres_2017_T1!AS541,0),0)</f>
        <v>0</v>
      </c>
      <c r="AD541">
        <f ca="1">_xlfn.IFNA(IF(VLOOKUP(Pres_2017_T1!AX541,[2]ListeGithub!$I$2:$K$111,3,FALSE)=$A$1,Pres_2017_T1!AZ541,0),0)</f>
        <v>0</v>
      </c>
      <c r="AK541">
        <f ca="1">_xlfn.IFNA(IF(VLOOKUP(Pres_2017_T1!BE541,[2]ListeGithub!$I$2:$K$111,3,FALSE)=$A$1,Pres_2017_T1!BG541,0),0)</f>
        <v>0</v>
      </c>
      <c r="AR541">
        <f ca="1">_xlfn.IFNA(IF(VLOOKUP(Pres_2017_T1!BL541,[2]ListeGithub!$I$2:$K$111,3,FALSE)=$A$1,Pres_2017_T1!BN541,0),0)</f>
        <v>0</v>
      </c>
      <c r="AY541">
        <f ca="1">_xlfn.IFNA(IF(VLOOKUP(Pres_2017_T1!BS541,[2]ListeGithub!$I$2:$K$111,3,FALSE)=$A$1,Pres_2017_T1!BU541,0),0)</f>
        <v>425</v>
      </c>
      <c r="BF541">
        <f ca="1">_xlfn.IFNA(IF(VLOOKUP(Pres_2017_T1!BZ541,[2]ListeGithub!$I$2:$K$111,3,FALSE)=$A$1,Pres_2017_T1!CB541,0),0)</f>
        <v>0</v>
      </c>
      <c r="BM541">
        <f ca="1">_xlfn.IFNA(IF(VLOOKUP(Pres_2017_T1!CG541,[2]ListeGithub!$I$2:$K$111,3,FALSE)=$A$1,Pres_2017_T1!CI541,0),0)</f>
        <v>0</v>
      </c>
      <c r="BT541">
        <f ca="1">_xlfn.IFNA(IF(VLOOKUP(Pres_2017_T1!CN541,[2]ListeGithub!$I$2:$K$111,3,FALSE)=$A$1,Pres_2017_T1!CP541,0),0)</f>
        <v>0</v>
      </c>
      <c r="CA541">
        <f t="shared" ca="1" si="8"/>
        <v>3800</v>
      </c>
    </row>
    <row r="542" spans="1:79" x14ac:dyDescent="0.75">
      <c r="A542" t="str">
        <v>ZA_02</v>
      </c>
      <c r="B542">
        <f ca="1">_xlfn.IFNA(IF(VLOOKUP(Pres_2017_T1!V542,[2]ListeGithub!$I$2:$K$111,3,FALSE)=$A$1,Pres_2017_T1!X542,0),0)</f>
        <v>0</v>
      </c>
      <c r="I542">
        <f ca="1">_xlfn.IFNA(IF(VLOOKUP(Pres_2017_T1!AC542,[2]ListeGithub!$I$2:$K$111,3,FALSE)=$A$1,Pres_2017_T1!AE542,0),0)</f>
        <v>0</v>
      </c>
      <c r="P542">
        <f ca="1">_xlfn.IFNA(IF(VLOOKUP(Pres_2017_T1!AJ542,[2]ListeGithub!$I$2:$K$111,3,FALSE)=$A$1,Pres_2017_T1!AL542,0),0)</f>
        <v>0</v>
      </c>
      <c r="W542">
        <f ca="1">_xlfn.IFNA(IF(VLOOKUP(Pres_2017_T1!AQ542,[2]ListeGithub!$I$2:$K$111,3,FALSE)=$A$1,Pres_2017_T1!AS542,0),0)</f>
        <v>4677</v>
      </c>
      <c r="AD542">
        <f ca="1">_xlfn.IFNA(IF(VLOOKUP(Pres_2017_T1!AX542,[2]ListeGithub!$I$2:$K$111,3,FALSE)=$A$1,Pres_2017_T1!AZ542,0),0)</f>
        <v>0</v>
      </c>
      <c r="AK542">
        <f ca="1">_xlfn.IFNA(IF(VLOOKUP(Pres_2017_T1!BE542,[2]ListeGithub!$I$2:$K$111,3,FALSE)=$A$1,Pres_2017_T1!BG542,0),0)</f>
        <v>0</v>
      </c>
      <c r="AR542">
        <f ca="1">_xlfn.IFNA(IF(VLOOKUP(Pres_2017_T1!BL542,[2]ListeGithub!$I$2:$K$111,3,FALSE)=$A$1,Pres_2017_T1!BN542,0),0)</f>
        <v>585</v>
      </c>
      <c r="AY542">
        <f ca="1">_xlfn.IFNA(IF(VLOOKUP(Pres_2017_T1!BS542,[2]ListeGithub!$I$2:$K$111,3,FALSE)=$A$1,Pres_2017_T1!BU542,0),0)</f>
        <v>0</v>
      </c>
      <c r="BF542">
        <f ca="1">_xlfn.IFNA(IF(VLOOKUP(Pres_2017_T1!BZ542,[2]ListeGithub!$I$2:$K$111,3,FALSE)=$A$1,Pres_2017_T1!CB542,0),0)</f>
        <v>0</v>
      </c>
      <c r="BM542">
        <f ca="1">_xlfn.IFNA(IF(VLOOKUP(Pres_2017_T1!CG542,[2]ListeGithub!$I$2:$K$111,3,FALSE)=$A$1,Pres_2017_T1!CI542,0),0)</f>
        <v>0</v>
      </c>
      <c r="BT542">
        <f ca="1">_xlfn.IFNA(IF(VLOOKUP(Pres_2017_T1!CN542,[2]ListeGithub!$I$2:$K$111,3,FALSE)=$A$1,Pres_2017_T1!CP542,0),0)</f>
        <v>0</v>
      </c>
      <c r="CA542">
        <f t="shared" ca="1" si="8"/>
        <v>5262</v>
      </c>
    </row>
    <row r="543" spans="1:79" x14ac:dyDescent="0.75">
      <c r="A543" t="str">
        <v>ZA_03</v>
      </c>
      <c r="B543">
        <f ca="1">_xlfn.IFNA(IF(VLOOKUP(Pres_2017_T1!V543,[2]ListeGithub!$I$2:$K$111,3,FALSE)=$A$1,Pres_2017_T1!X543,0),0)</f>
        <v>0</v>
      </c>
      <c r="I543">
        <f ca="1">_xlfn.IFNA(IF(VLOOKUP(Pres_2017_T1!AC543,[2]ListeGithub!$I$2:$K$111,3,FALSE)=$A$1,Pres_2017_T1!AE543,0),0)</f>
        <v>0</v>
      </c>
      <c r="P543">
        <f ca="1">_xlfn.IFNA(IF(VLOOKUP(Pres_2017_T1!AJ543,[2]ListeGithub!$I$2:$K$111,3,FALSE)=$A$1,Pres_2017_T1!AL543,0),0)</f>
        <v>0</v>
      </c>
      <c r="W543">
        <f ca="1">_xlfn.IFNA(IF(VLOOKUP(Pres_2017_T1!AQ543,[2]ListeGithub!$I$2:$K$111,3,FALSE)=$A$1,Pres_2017_T1!AS543,0),0)</f>
        <v>4062</v>
      </c>
      <c r="AD543">
        <f ca="1">_xlfn.IFNA(IF(VLOOKUP(Pres_2017_T1!AX543,[2]ListeGithub!$I$2:$K$111,3,FALSE)=$A$1,Pres_2017_T1!AZ543,0),0)</f>
        <v>0</v>
      </c>
      <c r="AK543">
        <f ca="1">_xlfn.IFNA(IF(VLOOKUP(Pres_2017_T1!BE543,[2]ListeGithub!$I$2:$K$111,3,FALSE)=$A$1,Pres_2017_T1!BG543,0),0)</f>
        <v>0</v>
      </c>
      <c r="AR543">
        <f ca="1">_xlfn.IFNA(IF(VLOOKUP(Pres_2017_T1!BL543,[2]ListeGithub!$I$2:$K$111,3,FALSE)=$A$1,Pres_2017_T1!BN543,0),0)</f>
        <v>599</v>
      </c>
      <c r="AY543">
        <f ca="1">_xlfn.IFNA(IF(VLOOKUP(Pres_2017_T1!BS543,[2]ListeGithub!$I$2:$K$111,3,FALSE)=$A$1,Pres_2017_T1!BU543,0),0)</f>
        <v>0</v>
      </c>
      <c r="BF543">
        <f ca="1">_xlfn.IFNA(IF(VLOOKUP(Pres_2017_T1!BZ543,[2]ListeGithub!$I$2:$K$111,3,FALSE)=$A$1,Pres_2017_T1!CB543,0),0)</f>
        <v>0</v>
      </c>
      <c r="BM543">
        <f ca="1">_xlfn.IFNA(IF(VLOOKUP(Pres_2017_T1!CG543,[2]ListeGithub!$I$2:$K$111,3,FALSE)=$A$1,Pres_2017_T1!CI543,0),0)</f>
        <v>0</v>
      </c>
      <c r="BT543">
        <f ca="1">_xlfn.IFNA(IF(VLOOKUP(Pres_2017_T1!CN543,[2]ListeGithub!$I$2:$K$111,3,FALSE)=$A$1,Pres_2017_T1!CP543,0),0)</f>
        <v>0</v>
      </c>
      <c r="CA543">
        <f t="shared" ca="1" si="8"/>
        <v>4661</v>
      </c>
    </row>
    <row r="544" spans="1:79" x14ac:dyDescent="0.75">
      <c r="A544" t="str">
        <v>ZA_04</v>
      </c>
      <c r="B544">
        <f ca="1">_xlfn.IFNA(IF(VLOOKUP(Pres_2017_T1!V544,[2]ListeGithub!$I$2:$K$111,3,FALSE)=$A$1,Pres_2017_T1!X544,0),0)</f>
        <v>0</v>
      </c>
      <c r="I544">
        <f ca="1">_xlfn.IFNA(IF(VLOOKUP(Pres_2017_T1!AC544,[2]ListeGithub!$I$2:$K$111,3,FALSE)=$A$1,Pres_2017_T1!AE544,0),0)</f>
        <v>0</v>
      </c>
      <c r="P544">
        <f ca="1">_xlfn.IFNA(IF(VLOOKUP(Pres_2017_T1!AJ544,[2]ListeGithub!$I$2:$K$111,3,FALSE)=$A$1,Pres_2017_T1!AL544,0),0)</f>
        <v>0</v>
      </c>
      <c r="W544">
        <f ca="1">_xlfn.IFNA(IF(VLOOKUP(Pres_2017_T1!AQ544,[2]ListeGithub!$I$2:$K$111,3,FALSE)=$A$1,Pres_2017_T1!AS544,0),0)</f>
        <v>3089</v>
      </c>
      <c r="AD544">
        <f ca="1">_xlfn.IFNA(IF(VLOOKUP(Pres_2017_T1!AX544,[2]ListeGithub!$I$2:$K$111,3,FALSE)=$A$1,Pres_2017_T1!AZ544,0),0)</f>
        <v>0</v>
      </c>
      <c r="AK544">
        <f ca="1">_xlfn.IFNA(IF(VLOOKUP(Pres_2017_T1!BE544,[2]ListeGithub!$I$2:$K$111,3,FALSE)=$A$1,Pres_2017_T1!BG544,0),0)</f>
        <v>0</v>
      </c>
      <c r="AR544">
        <f ca="1">_xlfn.IFNA(IF(VLOOKUP(Pres_2017_T1!BL544,[2]ListeGithub!$I$2:$K$111,3,FALSE)=$A$1,Pres_2017_T1!BN544,0),0)</f>
        <v>0</v>
      </c>
      <c r="AY544">
        <f ca="1">_xlfn.IFNA(IF(VLOOKUP(Pres_2017_T1!BS544,[2]ListeGithub!$I$2:$K$111,3,FALSE)=$A$1,Pres_2017_T1!BU544,0),0)</f>
        <v>433</v>
      </c>
      <c r="BF544">
        <f ca="1">_xlfn.IFNA(IF(VLOOKUP(Pres_2017_T1!BZ544,[2]ListeGithub!$I$2:$K$111,3,FALSE)=$A$1,Pres_2017_T1!CB544,0),0)</f>
        <v>0</v>
      </c>
      <c r="BM544">
        <f ca="1">_xlfn.IFNA(IF(VLOOKUP(Pres_2017_T1!CG544,[2]ListeGithub!$I$2:$K$111,3,FALSE)=$A$1,Pres_2017_T1!CI544,0),0)</f>
        <v>0</v>
      </c>
      <c r="BT544">
        <f ca="1">_xlfn.IFNA(IF(VLOOKUP(Pres_2017_T1!CN544,[2]ListeGithub!$I$2:$K$111,3,FALSE)=$A$1,Pres_2017_T1!CP544,0),0)</f>
        <v>0</v>
      </c>
      <c r="CA544">
        <f t="shared" ca="1" si="8"/>
        <v>3522</v>
      </c>
    </row>
    <row r="545" spans="1:79" x14ac:dyDescent="0.75">
      <c r="A545" t="str">
        <v>ZB_01</v>
      </c>
      <c r="B545">
        <f ca="1">_xlfn.IFNA(IF(VLOOKUP(Pres_2017_T1!V545,[2]ListeGithub!$I$2:$K$111,3,FALSE)=$A$1,Pres_2017_T1!X545,0),0)</f>
        <v>0</v>
      </c>
      <c r="I545">
        <f ca="1">_xlfn.IFNA(IF(VLOOKUP(Pres_2017_T1!AC545,[2]ListeGithub!$I$2:$K$111,3,FALSE)=$A$1,Pres_2017_T1!AE545,0),0)</f>
        <v>0</v>
      </c>
      <c r="P545">
        <f ca="1">_xlfn.IFNA(IF(VLOOKUP(Pres_2017_T1!AJ545,[2]ListeGithub!$I$2:$K$111,3,FALSE)=$A$1,Pres_2017_T1!AL545,0),0)</f>
        <v>0</v>
      </c>
      <c r="W545">
        <f ca="1">_xlfn.IFNA(IF(VLOOKUP(Pres_2017_T1!AQ545,[2]ListeGithub!$I$2:$K$111,3,FALSE)=$A$1,Pres_2017_T1!AS545,0),0)</f>
        <v>3372</v>
      </c>
      <c r="AD545">
        <f ca="1">_xlfn.IFNA(IF(VLOOKUP(Pres_2017_T1!AX545,[2]ListeGithub!$I$2:$K$111,3,FALSE)=$A$1,Pres_2017_T1!AZ545,0),0)</f>
        <v>0</v>
      </c>
      <c r="AK545">
        <f ca="1">_xlfn.IFNA(IF(VLOOKUP(Pres_2017_T1!BE545,[2]ListeGithub!$I$2:$K$111,3,FALSE)=$A$1,Pres_2017_T1!BG545,0),0)</f>
        <v>0</v>
      </c>
      <c r="AR545">
        <f ca="1">_xlfn.IFNA(IF(VLOOKUP(Pres_2017_T1!BL545,[2]ListeGithub!$I$2:$K$111,3,FALSE)=$A$1,Pres_2017_T1!BN545,0),0)</f>
        <v>0</v>
      </c>
      <c r="AY545">
        <f ca="1">_xlfn.IFNA(IF(VLOOKUP(Pres_2017_T1!BS545,[2]ListeGithub!$I$2:$K$111,3,FALSE)=$A$1,Pres_2017_T1!BU545,0),0)</f>
        <v>629</v>
      </c>
      <c r="BF545">
        <f ca="1">_xlfn.IFNA(IF(VLOOKUP(Pres_2017_T1!BZ545,[2]ListeGithub!$I$2:$K$111,3,FALSE)=$A$1,Pres_2017_T1!CB545,0),0)</f>
        <v>0</v>
      </c>
      <c r="BM545">
        <f ca="1">_xlfn.IFNA(IF(VLOOKUP(Pres_2017_T1!CG545,[2]ListeGithub!$I$2:$K$111,3,FALSE)=$A$1,Pres_2017_T1!CI545,0),0)</f>
        <v>0</v>
      </c>
      <c r="BT545">
        <f ca="1">_xlfn.IFNA(IF(VLOOKUP(Pres_2017_T1!CN545,[2]ListeGithub!$I$2:$K$111,3,FALSE)=$A$1,Pres_2017_T1!CP545,0),0)</f>
        <v>0</v>
      </c>
      <c r="CA545">
        <f t="shared" ca="1" si="8"/>
        <v>4001</v>
      </c>
    </row>
    <row r="546" spans="1:79" x14ac:dyDescent="0.75">
      <c r="A546" t="str">
        <v>ZB_02</v>
      </c>
      <c r="B546">
        <f ca="1">_xlfn.IFNA(IF(VLOOKUP(Pres_2017_T1!V546,[2]ListeGithub!$I$2:$K$111,3,FALSE)=$A$1,Pres_2017_T1!X546,0),0)</f>
        <v>0</v>
      </c>
      <c r="I546">
        <f ca="1">_xlfn.IFNA(IF(VLOOKUP(Pres_2017_T1!AC546,[2]ListeGithub!$I$2:$K$111,3,FALSE)=$A$1,Pres_2017_T1!AE546,0),0)</f>
        <v>0</v>
      </c>
      <c r="P546">
        <f ca="1">_xlfn.IFNA(IF(VLOOKUP(Pres_2017_T1!AJ546,[2]ListeGithub!$I$2:$K$111,3,FALSE)=$A$1,Pres_2017_T1!AL546,0),0)</f>
        <v>0</v>
      </c>
      <c r="W546">
        <f ca="1">_xlfn.IFNA(IF(VLOOKUP(Pres_2017_T1!AQ546,[2]ListeGithub!$I$2:$K$111,3,FALSE)=$A$1,Pres_2017_T1!AS546,0),0)</f>
        <v>3486</v>
      </c>
      <c r="AD546">
        <f ca="1">_xlfn.IFNA(IF(VLOOKUP(Pres_2017_T1!AX546,[2]ListeGithub!$I$2:$K$111,3,FALSE)=$A$1,Pres_2017_T1!AZ546,0),0)</f>
        <v>0</v>
      </c>
      <c r="AK546">
        <f ca="1">_xlfn.IFNA(IF(VLOOKUP(Pres_2017_T1!BE546,[2]ListeGithub!$I$2:$K$111,3,FALSE)=$A$1,Pres_2017_T1!BG546,0),0)</f>
        <v>0</v>
      </c>
      <c r="AR546">
        <f ca="1">_xlfn.IFNA(IF(VLOOKUP(Pres_2017_T1!BL546,[2]ListeGithub!$I$2:$K$111,3,FALSE)=$A$1,Pres_2017_T1!BN546,0),0)</f>
        <v>0</v>
      </c>
      <c r="AY546">
        <f ca="1">_xlfn.IFNA(IF(VLOOKUP(Pres_2017_T1!BS546,[2]ListeGithub!$I$2:$K$111,3,FALSE)=$A$1,Pres_2017_T1!BU546,0),0)</f>
        <v>597</v>
      </c>
      <c r="BF546">
        <f ca="1">_xlfn.IFNA(IF(VLOOKUP(Pres_2017_T1!BZ546,[2]ListeGithub!$I$2:$K$111,3,FALSE)=$A$1,Pres_2017_T1!CB546,0),0)</f>
        <v>0</v>
      </c>
      <c r="BM546">
        <f ca="1">_xlfn.IFNA(IF(VLOOKUP(Pres_2017_T1!CG546,[2]ListeGithub!$I$2:$K$111,3,FALSE)=$A$1,Pres_2017_T1!CI546,0),0)</f>
        <v>0</v>
      </c>
      <c r="BT546">
        <f ca="1">_xlfn.IFNA(IF(VLOOKUP(Pres_2017_T1!CN546,[2]ListeGithub!$I$2:$K$111,3,FALSE)=$A$1,Pres_2017_T1!CP546,0),0)</f>
        <v>0</v>
      </c>
      <c r="CA546">
        <f t="shared" ca="1" si="8"/>
        <v>4083</v>
      </c>
    </row>
    <row r="547" spans="1:79" x14ac:dyDescent="0.75">
      <c r="A547" t="str">
        <v>ZB_03</v>
      </c>
      <c r="B547">
        <f ca="1">_xlfn.IFNA(IF(VLOOKUP(Pres_2017_T1!V547,[2]ListeGithub!$I$2:$K$111,3,FALSE)=$A$1,Pres_2017_T1!X547,0),0)</f>
        <v>0</v>
      </c>
      <c r="I547">
        <f ca="1">_xlfn.IFNA(IF(VLOOKUP(Pres_2017_T1!AC547,[2]ListeGithub!$I$2:$K$111,3,FALSE)=$A$1,Pres_2017_T1!AE547,0),0)</f>
        <v>0</v>
      </c>
      <c r="P547">
        <f ca="1">_xlfn.IFNA(IF(VLOOKUP(Pres_2017_T1!AJ547,[2]ListeGithub!$I$2:$K$111,3,FALSE)=$A$1,Pres_2017_T1!AL547,0),0)</f>
        <v>0</v>
      </c>
      <c r="W547">
        <f ca="1">_xlfn.IFNA(IF(VLOOKUP(Pres_2017_T1!AQ547,[2]ListeGithub!$I$2:$K$111,3,FALSE)=$A$1,Pres_2017_T1!AS547,0),0)</f>
        <v>0</v>
      </c>
      <c r="AD547">
        <f ca="1">_xlfn.IFNA(IF(VLOOKUP(Pres_2017_T1!AX547,[2]ListeGithub!$I$2:$K$111,3,FALSE)=$A$1,Pres_2017_T1!AZ547,0),0)</f>
        <v>2215</v>
      </c>
      <c r="AK547">
        <f ca="1">_xlfn.IFNA(IF(VLOOKUP(Pres_2017_T1!BE547,[2]ListeGithub!$I$2:$K$111,3,FALSE)=$A$1,Pres_2017_T1!BG547,0),0)</f>
        <v>0</v>
      </c>
      <c r="AR547">
        <f ca="1">_xlfn.IFNA(IF(VLOOKUP(Pres_2017_T1!BL547,[2]ListeGithub!$I$2:$K$111,3,FALSE)=$A$1,Pres_2017_T1!BN547,0),0)</f>
        <v>0</v>
      </c>
      <c r="AY547">
        <f ca="1">_xlfn.IFNA(IF(VLOOKUP(Pres_2017_T1!BS547,[2]ListeGithub!$I$2:$K$111,3,FALSE)=$A$1,Pres_2017_T1!BU547,0),0)</f>
        <v>446</v>
      </c>
      <c r="BF547">
        <f ca="1">_xlfn.IFNA(IF(VLOOKUP(Pres_2017_T1!BZ547,[2]ListeGithub!$I$2:$K$111,3,FALSE)=$A$1,Pres_2017_T1!CB547,0),0)</f>
        <v>0</v>
      </c>
      <c r="BM547">
        <f ca="1">_xlfn.IFNA(IF(VLOOKUP(Pres_2017_T1!CG547,[2]ListeGithub!$I$2:$K$111,3,FALSE)=$A$1,Pres_2017_T1!CI547,0),0)</f>
        <v>0</v>
      </c>
      <c r="BT547">
        <f ca="1">_xlfn.IFNA(IF(VLOOKUP(Pres_2017_T1!CN547,[2]ListeGithub!$I$2:$K$111,3,FALSE)=$A$1,Pres_2017_T1!CP547,0),0)</f>
        <v>0</v>
      </c>
      <c r="CA547">
        <f t="shared" ca="1" si="8"/>
        <v>2661</v>
      </c>
    </row>
    <row r="548" spans="1:79" x14ac:dyDescent="0.75">
      <c r="A548" t="str">
        <v>ZB_04</v>
      </c>
      <c r="B548">
        <f ca="1">_xlfn.IFNA(IF(VLOOKUP(Pres_2017_T1!V548,[2]ListeGithub!$I$2:$K$111,3,FALSE)=$A$1,Pres_2017_T1!X548,0),0)</f>
        <v>0</v>
      </c>
      <c r="I548">
        <f ca="1">_xlfn.IFNA(IF(VLOOKUP(Pres_2017_T1!AC548,[2]ListeGithub!$I$2:$K$111,3,FALSE)=$A$1,Pres_2017_T1!AE548,0),0)</f>
        <v>0</v>
      </c>
      <c r="P548">
        <f ca="1">_xlfn.IFNA(IF(VLOOKUP(Pres_2017_T1!AJ548,[2]ListeGithub!$I$2:$K$111,3,FALSE)=$A$1,Pres_2017_T1!AL548,0),0)</f>
        <v>0</v>
      </c>
      <c r="W548">
        <f ca="1">_xlfn.IFNA(IF(VLOOKUP(Pres_2017_T1!AQ548,[2]ListeGithub!$I$2:$K$111,3,FALSE)=$A$1,Pres_2017_T1!AS548,0),0)</f>
        <v>2902</v>
      </c>
      <c r="AD548">
        <f ca="1">_xlfn.IFNA(IF(VLOOKUP(Pres_2017_T1!AX548,[2]ListeGithub!$I$2:$K$111,3,FALSE)=$A$1,Pres_2017_T1!AZ548,0),0)</f>
        <v>0</v>
      </c>
      <c r="AK548">
        <f ca="1">_xlfn.IFNA(IF(VLOOKUP(Pres_2017_T1!BE548,[2]ListeGithub!$I$2:$K$111,3,FALSE)=$A$1,Pres_2017_T1!BG548,0),0)</f>
        <v>0</v>
      </c>
      <c r="AR548">
        <f ca="1">_xlfn.IFNA(IF(VLOOKUP(Pres_2017_T1!BL548,[2]ListeGithub!$I$2:$K$111,3,FALSE)=$A$1,Pres_2017_T1!BN548,0),0)</f>
        <v>668</v>
      </c>
      <c r="AY548">
        <f ca="1">_xlfn.IFNA(IF(VLOOKUP(Pres_2017_T1!BS548,[2]ListeGithub!$I$2:$K$111,3,FALSE)=$A$1,Pres_2017_T1!BU548,0),0)</f>
        <v>0</v>
      </c>
      <c r="BF548">
        <f ca="1">_xlfn.IFNA(IF(VLOOKUP(Pres_2017_T1!BZ548,[2]ListeGithub!$I$2:$K$111,3,FALSE)=$A$1,Pres_2017_T1!CB548,0),0)</f>
        <v>0</v>
      </c>
      <c r="BM548">
        <f ca="1">_xlfn.IFNA(IF(VLOOKUP(Pres_2017_T1!CG548,[2]ListeGithub!$I$2:$K$111,3,FALSE)=$A$1,Pres_2017_T1!CI548,0),0)</f>
        <v>0</v>
      </c>
      <c r="BT548">
        <f ca="1">_xlfn.IFNA(IF(VLOOKUP(Pres_2017_T1!CN548,[2]ListeGithub!$I$2:$K$111,3,FALSE)=$A$1,Pres_2017_T1!CP548,0),0)</f>
        <v>0</v>
      </c>
      <c r="CA548">
        <f t="shared" ca="1" si="8"/>
        <v>3570</v>
      </c>
    </row>
    <row r="549" spans="1:79" x14ac:dyDescent="0.75">
      <c r="A549" t="str">
        <v>ZC_01</v>
      </c>
      <c r="B549">
        <f ca="1">_xlfn.IFNA(IF(VLOOKUP(Pres_2017_T1!V549,[2]ListeGithub!$I$2:$K$111,3,FALSE)=$A$1,Pres_2017_T1!X549,0),0)</f>
        <v>0</v>
      </c>
      <c r="I549">
        <f ca="1">_xlfn.IFNA(IF(VLOOKUP(Pres_2017_T1!AC549,[2]ListeGithub!$I$2:$K$111,3,FALSE)=$A$1,Pres_2017_T1!AE549,0),0)</f>
        <v>4151</v>
      </c>
      <c r="P549">
        <f ca="1">_xlfn.IFNA(IF(VLOOKUP(Pres_2017_T1!AJ549,[2]ListeGithub!$I$2:$K$111,3,FALSE)=$A$1,Pres_2017_T1!AL549,0),0)</f>
        <v>0</v>
      </c>
      <c r="W549">
        <f ca="1">_xlfn.IFNA(IF(VLOOKUP(Pres_2017_T1!AQ549,[2]ListeGithub!$I$2:$K$111,3,FALSE)=$A$1,Pres_2017_T1!AS549,0),0)</f>
        <v>0</v>
      </c>
      <c r="AD549">
        <f ca="1">_xlfn.IFNA(IF(VLOOKUP(Pres_2017_T1!AX549,[2]ListeGithub!$I$2:$K$111,3,FALSE)=$A$1,Pres_2017_T1!AZ549,0),0)</f>
        <v>0</v>
      </c>
      <c r="AK549">
        <f ca="1">_xlfn.IFNA(IF(VLOOKUP(Pres_2017_T1!BE549,[2]ListeGithub!$I$2:$K$111,3,FALSE)=$A$1,Pres_2017_T1!BG549,0),0)</f>
        <v>0</v>
      </c>
      <c r="AR549">
        <f ca="1">_xlfn.IFNA(IF(VLOOKUP(Pres_2017_T1!BL549,[2]ListeGithub!$I$2:$K$111,3,FALSE)=$A$1,Pres_2017_T1!BN549,0),0)</f>
        <v>0</v>
      </c>
      <c r="AY549">
        <f ca="1">_xlfn.IFNA(IF(VLOOKUP(Pres_2017_T1!BS549,[2]ListeGithub!$I$2:$K$111,3,FALSE)=$A$1,Pres_2017_T1!BU549,0),0)</f>
        <v>0</v>
      </c>
      <c r="BF549">
        <f ca="1">_xlfn.IFNA(IF(VLOOKUP(Pres_2017_T1!BZ549,[2]ListeGithub!$I$2:$K$111,3,FALSE)=$A$1,Pres_2017_T1!CB549,0),0)</f>
        <v>302</v>
      </c>
      <c r="BM549">
        <f ca="1">_xlfn.IFNA(IF(VLOOKUP(Pres_2017_T1!CG549,[2]ListeGithub!$I$2:$K$111,3,FALSE)=$A$1,Pres_2017_T1!CI549,0),0)</f>
        <v>0</v>
      </c>
      <c r="BT549">
        <f ca="1">_xlfn.IFNA(IF(VLOOKUP(Pres_2017_T1!CN549,[2]ListeGithub!$I$2:$K$111,3,FALSE)=$A$1,Pres_2017_T1!CP549,0),0)</f>
        <v>0</v>
      </c>
      <c r="CA549">
        <f t="shared" ca="1" si="8"/>
        <v>4453</v>
      </c>
    </row>
    <row r="550" spans="1:79" x14ac:dyDescent="0.75">
      <c r="A550" t="str">
        <v>ZC_02</v>
      </c>
      <c r="B550">
        <f ca="1">_xlfn.IFNA(IF(VLOOKUP(Pres_2017_T1!V550,[2]ListeGithub!$I$2:$K$111,3,FALSE)=$A$1,Pres_2017_T1!X550,0),0)</f>
        <v>0</v>
      </c>
      <c r="I550">
        <f ca="1">_xlfn.IFNA(IF(VLOOKUP(Pres_2017_T1!AC550,[2]ListeGithub!$I$2:$K$111,3,FALSE)=$A$1,Pres_2017_T1!AE550,0),0)</f>
        <v>2368</v>
      </c>
      <c r="P550">
        <f ca="1">_xlfn.IFNA(IF(VLOOKUP(Pres_2017_T1!AJ550,[2]ListeGithub!$I$2:$K$111,3,FALSE)=$A$1,Pres_2017_T1!AL550,0),0)</f>
        <v>0</v>
      </c>
      <c r="W550">
        <f ca="1">_xlfn.IFNA(IF(VLOOKUP(Pres_2017_T1!AQ550,[2]ListeGithub!$I$2:$K$111,3,FALSE)=$A$1,Pres_2017_T1!AS550,0),0)</f>
        <v>0</v>
      </c>
      <c r="AD550">
        <f ca="1">_xlfn.IFNA(IF(VLOOKUP(Pres_2017_T1!AX550,[2]ListeGithub!$I$2:$K$111,3,FALSE)=$A$1,Pres_2017_T1!AZ550,0),0)</f>
        <v>0</v>
      </c>
      <c r="AK550">
        <f ca="1">_xlfn.IFNA(IF(VLOOKUP(Pres_2017_T1!BE550,[2]ListeGithub!$I$2:$K$111,3,FALSE)=$A$1,Pres_2017_T1!BG550,0),0)</f>
        <v>0</v>
      </c>
      <c r="AR550">
        <f ca="1">_xlfn.IFNA(IF(VLOOKUP(Pres_2017_T1!BL550,[2]ListeGithub!$I$2:$K$111,3,FALSE)=$A$1,Pres_2017_T1!BN550,0),0)</f>
        <v>169</v>
      </c>
      <c r="AY550">
        <f ca="1">_xlfn.IFNA(IF(VLOOKUP(Pres_2017_T1!BS550,[2]ListeGithub!$I$2:$K$111,3,FALSE)=$A$1,Pres_2017_T1!BU550,0),0)</f>
        <v>0</v>
      </c>
      <c r="BF550">
        <f ca="1">_xlfn.IFNA(IF(VLOOKUP(Pres_2017_T1!BZ550,[2]ListeGithub!$I$2:$K$111,3,FALSE)=$A$1,Pres_2017_T1!CB550,0),0)</f>
        <v>0</v>
      </c>
      <c r="BM550">
        <f ca="1">_xlfn.IFNA(IF(VLOOKUP(Pres_2017_T1!CG550,[2]ListeGithub!$I$2:$K$111,3,FALSE)=$A$1,Pres_2017_T1!CI550,0),0)</f>
        <v>0</v>
      </c>
      <c r="BT550">
        <f ca="1">_xlfn.IFNA(IF(VLOOKUP(Pres_2017_T1!CN550,[2]ListeGithub!$I$2:$K$111,3,FALSE)=$A$1,Pres_2017_T1!CP550,0),0)</f>
        <v>0</v>
      </c>
      <c r="CA550">
        <f t="shared" ca="1" si="8"/>
        <v>2537</v>
      </c>
    </row>
    <row r="551" spans="1:79" x14ac:dyDescent="0.75">
      <c r="A551" t="str">
        <v>ZD_01</v>
      </c>
      <c r="B551">
        <f ca="1">_xlfn.IFNA(IF(VLOOKUP(Pres_2017_T1!V551,[2]ListeGithub!$I$2:$K$111,3,FALSE)=$A$1,Pres_2017_T1!X551,0),0)</f>
        <v>0</v>
      </c>
      <c r="I551">
        <f ca="1">_xlfn.IFNA(IF(VLOOKUP(Pres_2017_T1!AC551,[2]ListeGithub!$I$2:$K$111,3,FALSE)=$A$1,Pres_2017_T1!AE551,0),0)</f>
        <v>0</v>
      </c>
      <c r="P551">
        <f ca="1">_xlfn.IFNA(IF(VLOOKUP(Pres_2017_T1!AJ551,[2]ListeGithub!$I$2:$K$111,3,FALSE)=$A$1,Pres_2017_T1!AL551,0),0)</f>
        <v>9864</v>
      </c>
      <c r="W551">
        <f ca="1">_xlfn.IFNA(IF(VLOOKUP(Pres_2017_T1!AQ551,[2]ListeGithub!$I$2:$K$111,3,FALSE)=$A$1,Pres_2017_T1!AS551,0),0)</f>
        <v>0</v>
      </c>
      <c r="AD551">
        <f ca="1">_xlfn.IFNA(IF(VLOOKUP(Pres_2017_T1!AX551,[2]ListeGithub!$I$2:$K$111,3,FALSE)=$A$1,Pres_2017_T1!AZ551,0),0)</f>
        <v>0</v>
      </c>
      <c r="AK551">
        <f ca="1">_xlfn.IFNA(IF(VLOOKUP(Pres_2017_T1!BE551,[2]ListeGithub!$I$2:$K$111,3,FALSE)=$A$1,Pres_2017_T1!BG551,0),0)</f>
        <v>1314</v>
      </c>
      <c r="AR551">
        <f ca="1">_xlfn.IFNA(IF(VLOOKUP(Pres_2017_T1!BL551,[2]ListeGithub!$I$2:$K$111,3,FALSE)=$A$1,Pres_2017_T1!BN551,0),0)</f>
        <v>0</v>
      </c>
      <c r="AY551">
        <f ca="1">_xlfn.IFNA(IF(VLOOKUP(Pres_2017_T1!BS551,[2]ListeGithub!$I$2:$K$111,3,FALSE)=$A$1,Pres_2017_T1!BU551,0),0)</f>
        <v>0</v>
      </c>
      <c r="BF551">
        <f ca="1">_xlfn.IFNA(IF(VLOOKUP(Pres_2017_T1!BZ551,[2]ListeGithub!$I$2:$K$111,3,FALSE)=$A$1,Pres_2017_T1!CB551,0),0)</f>
        <v>0</v>
      </c>
      <c r="BM551">
        <f ca="1">_xlfn.IFNA(IF(VLOOKUP(Pres_2017_T1!CG551,[2]ListeGithub!$I$2:$K$111,3,FALSE)=$A$1,Pres_2017_T1!CI551,0),0)</f>
        <v>0</v>
      </c>
      <c r="BT551">
        <f ca="1">_xlfn.IFNA(IF(VLOOKUP(Pres_2017_T1!CN551,[2]ListeGithub!$I$2:$K$111,3,FALSE)=$A$1,Pres_2017_T1!CP551,0),0)</f>
        <v>0</v>
      </c>
      <c r="CA551">
        <f t="shared" ca="1" si="8"/>
        <v>11178</v>
      </c>
    </row>
    <row r="552" spans="1:79" x14ac:dyDescent="0.75">
      <c r="A552" t="str">
        <v>ZD_02</v>
      </c>
      <c r="B552">
        <f ca="1">_xlfn.IFNA(IF(VLOOKUP(Pres_2017_T1!V552,[2]ListeGithub!$I$2:$K$111,3,FALSE)=$A$1,Pres_2017_T1!X552,0),0)</f>
        <v>0</v>
      </c>
      <c r="I552">
        <f ca="1">_xlfn.IFNA(IF(VLOOKUP(Pres_2017_T1!AC552,[2]ListeGithub!$I$2:$K$111,3,FALSE)=$A$1,Pres_2017_T1!AE552,0),0)</f>
        <v>9475</v>
      </c>
      <c r="P552">
        <f ca="1">_xlfn.IFNA(IF(VLOOKUP(Pres_2017_T1!AJ552,[2]ListeGithub!$I$2:$K$111,3,FALSE)=$A$1,Pres_2017_T1!AL552,0),0)</f>
        <v>0</v>
      </c>
      <c r="W552">
        <f ca="1">_xlfn.IFNA(IF(VLOOKUP(Pres_2017_T1!AQ552,[2]ListeGithub!$I$2:$K$111,3,FALSE)=$A$1,Pres_2017_T1!AS552,0),0)</f>
        <v>0</v>
      </c>
      <c r="AD552">
        <f ca="1">_xlfn.IFNA(IF(VLOOKUP(Pres_2017_T1!AX552,[2]ListeGithub!$I$2:$K$111,3,FALSE)=$A$1,Pres_2017_T1!AZ552,0),0)</f>
        <v>0</v>
      </c>
      <c r="AK552">
        <f ca="1">_xlfn.IFNA(IF(VLOOKUP(Pres_2017_T1!BE552,[2]ListeGithub!$I$2:$K$111,3,FALSE)=$A$1,Pres_2017_T1!BG552,0),0)</f>
        <v>1293</v>
      </c>
      <c r="AR552">
        <f ca="1">_xlfn.IFNA(IF(VLOOKUP(Pres_2017_T1!BL552,[2]ListeGithub!$I$2:$K$111,3,FALSE)=$A$1,Pres_2017_T1!BN552,0),0)</f>
        <v>0</v>
      </c>
      <c r="AY552">
        <f ca="1">_xlfn.IFNA(IF(VLOOKUP(Pres_2017_T1!BS552,[2]ListeGithub!$I$2:$K$111,3,FALSE)=$A$1,Pres_2017_T1!BU552,0),0)</f>
        <v>0</v>
      </c>
      <c r="BF552">
        <f ca="1">_xlfn.IFNA(IF(VLOOKUP(Pres_2017_T1!BZ552,[2]ListeGithub!$I$2:$K$111,3,FALSE)=$A$1,Pres_2017_T1!CB552,0),0)</f>
        <v>0</v>
      </c>
      <c r="BM552">
        <f ca="1">_xlfn.IFNA(IF(VLOOKUP(Pres_2017_T1!CG552,[2]ListeGithub!$I$2:$K$111,3,FALSE)=$A$1,Pres_2017_T1!CI552,0),0)</f>
        <v>0</v>
      </c>
      <c r="BT552">
        <f ca="1">_xlfn.IFNA(IF(VLOOKUP(Pres_2017_T1!CN552,[2]ListeGithub!$I$2:$K$111,3,FALSE)=$A$1,Pres_2017_T1!CP552,0),0)</f>
        <v>0</v>
      </c>
      <c r="CA552">
        <f t="shared" ca="1" si="8"/>
        <v>10768</v>
      </c>
    </row>
    <row r="553" spans="1:79" x14ac:dyDescent="0.75">
      <c r="A553" t="str">
        <v>ZD_03</v>
      </c>
      <c r="B553">
        <f ca="1">_xlfn.IFNA(IF(VLOOKUP(Pres_2017_T1!V553,[2]ListeGithub!$I$2:$K$111,3,FALSE)=$A$1,Pres_2017_T1!X553,0),0)</f>
        <v>14913</v>
      </c>
      <c r="I553">
        <f ca="1">_xlfn.IFNA(IF(VLOOKUP(Pres_2017_T1!AC553,[2]ListeGithub!$I$2:$K$111,3,FALSE)=$A$1,Pres_2017_T1!AE553,0),0)</f>
        <v>0</v>
      </c>
      <c r="P553">
        <f ca="1">_xlfn.IFNA(IF(VLOOKUP(Pres_2017_T1!AJ553,[2]ListeGithub!$I$2:$K$111,3,FALSE)=$A$1,Pres_2017_T1!AL553,0),0)</f>
        <v>0</v>
      </c>
      <c r="W553">
        <f ca="1">_xlfn.IFNA(IF(VLOOKUP(Pres_2017_T1!AQ553,[2]ListeGithub!$I$2:$K$111,3,FALSE)=$A$1,Pres_2017_T1!AS553,0),0)</f>
        <v>0</v>
      </c>
      <c r="AD553">
        <f ca="1">_xlfn.IFNA(IF(VLOOKUP(Pres_2017_T1!AX553,[2]ListeGithub!$I$2:$K$111,3,FALSE)=$A$1,Pres_2017_T1!AZ553,0),0)</f>
        <v>0</v>
      </c>
      <c r="AK553">
        <f ca="1">_xlfn.IFNA(IF(VLOOKUP(Pres_2017_T1!BE553,[2]ListeGithub!$I$2:$K$111,3,FALSE)=$A$1,Pres_2017_T1!BG553,0),0)</f>
        <v>1821</v>
      </c>
      <c r="AR553">
        <f ca="1">_xlfn.IFNA(IF(VLOOKUP(Pres_2017_T1!BL553,[2]ListeGithub!$I$2:$K$111,3,FALSE)=$A$1,Pres_2017_T1!BN553,0),0)</f>
        <v>0</v>
      </c>
      <c r="AY553">
        <f ca="1">_xlfn.IFNA(IF(VLOOKUP(Pres_2017_T1!BS553,[2]ListeGithub!$I$2:$K$111,3,FALSE)=$A$1,Pres_2017_T1!BU553,0),0)</f>
        <v>0</v>
      </c>
      <c r="BF553">
        <f ca="1">_xlfn.IFNA(IF(VLOOKUP(Pres_2017_T1!BZ553,[2]ListeGithub!$I$2:$K$111,3,FALSE)=$A$1,Pres_2017_T1!CB553,0),0)</f>
        <v>0</v>
      </c>
      <c r="BM553">
        <f ca="1">_xlfn.IFNA(IF(VLOOKUP(Pres_2017_T1!CG553,[2]ListeGithub!$I$2:$K$111,3,FALSE)=$A$1,Pres_2017_T1!CI553,0),0)</f>
        <v>0</v>
      </c>
      <c r="BT553">
        <f ca="1">_xlfn.IFNA(IF(VLOOKUP(Pres_2017_T1!CN553,[2]ListeGithub!$I$2:$K$111,3,FALSE)=$A$1,Pres_2017_T1!CP553,0),0)</f>
        <v>0</v>
      </c>
      <c r="CA553">
        <f t="shared" ca="1" si="8"/>
        <v>16734</v>
      </c>
    </row>
    <row r="554" spans="1:79" x14ac:dyDescent="0.75">
      <c r="A554" t="str">
        <v>ZD_04</v>
      </c>
      <c r="B554">
        <f ca="1">_xlfn.IFNA(IF(VLOOKUP(Pres_2017_T1!V554,[2]ListeGithub!$I$2:$K$111,3,FALSE)=$A$1,Pres_2017_T1!X554,0),0)</f>
        <v>0</v>
      </c>
      <c r="I554">
        <f ca="1">_xlfn.IFNA(IF(VLOOKUP(Pres_2017_T1!AC554,[2]ListeGithub!$I$2:$K$111,3,FALSE)=$A$1,Pres_2017_T1!AE554,0),0)</f>
        <v>13691</v>
      </c>
      <c r="P554">
        <f ca="1">_xlfn.IFNA(IF(VLOOKUP(Pres_2017_T1!AJ554,[2]ListeGithub!$I$2:$K$111,3,FALSE)=$A$1,Pres_2017_T1!AL554,0),0)</f>
        <v>0</v>
      </c>
      <c r="W554">
        <f ca="1">_xlfn.IFNA(IF(VLOOKUP(Pres_2017_T1!AQ554,[2]ListeGithub!$I$2:$K$111,3,FALSE)=$A$1,Pres_2017_T1!AS554,0),0)</f>
        <v>0</v>
      </c>
      <c r="AD554">
        <f ca="1">_xlfn.IFNA(IF(VLOOKUP(Pres_2017_T1!AX554,[2]ListeGithub!$I$2:$K$111,3,FALSE)=$A$1,Pres_2017_T1!AZ554,0),0)</f>
        <v>0</v>
      </c>
      <c r="AK554">
        <f ca="1">_xlfn.IFNA(IF(VLOOKUP(Pres_2017_T1!BE554,[2]ListeGithub!$I$2:$K$111,3,FALSE)=$A$1,Pres_2017_T1!BG554,0),0)</f>
        <v>1734</v>
      </c>
      <c r="AR554">
        <f ca="1">_xlfn.IFNA(IF(VLOOKUP(Pres_2017_T1!BL554,[2]ListeGithub!$I$2:$K$111,3,FALSE)=$A$1,Pres_2017_T1!BN554,0),0)</f>
        <v>0</v>
      </c>
      <c r="AY554">
        <f ca="1">_xlfn.IFNA(IF(VLOOKUP(Pres_2017_T1!BS554,[2]ListeGithub!$I$2:$K$111,3,FALSE)=$A$1,Pres_2017_T1!BU554,0),0)</f>
        <v>0</v>
      </c>
      <c r="BF554">
        <f ca="1">_xlfn.IFNA(IF(VLOOKUP(Pres_2017_T1!BZ554,[2]ListeGithub!$I$2:$K$111,3,FALSE)=$A$1,Pres_2017_T1!CB554,0),0)</f>
        <v>0</v>
      </c>
      <c r="BM554">
        <f ca="1">_xlfn.IFNA(IF(VLOOKUP(Pres_2017_T1!CG554,[2]ListeGithub!$I$2:$K$111,3,FALSE)=$A$1,Pres_2017_T1!CI554,0),0)</f>
        <v>0</v>
      </c>
      <c r="BT554">
        <f ca="1">_xlfn.IFNA(IF(VLOOKUP(Pres_2017_T1!CN554,[2]ListeGithub!$I$2:$K$111,3,FALSE)=$A$1,Pres_2017_T1!CP554,0),0)</f>
        <v>0</v>
      </c>
      <c r="CA554">
        <f t="shared" ca="1" si="8"/>
        <v>15425</v>
      </c>
    </row>
    <row r="555" spans="1:79" x14ac:dyDescent="0.75">
      <c r="A555" t="str">
        <v>ZD_05</v>
      </c>
      <c r="B555">
        <f ca="1">_xlfn.IFNA(IF(VLOOKUP(Pres_2017_T1!V555,[2]ListeGithub!$I$2:$K$111,3,FALSE)=$A$1,Pres_2017_T1!X555,0),0)</f>
        <v>11480</v>
      </c>
      <c r="I555">
        <f ca="1">_xlfn.IFNA(IF(VLOOKUP(Pres_2017_T1!AC555,[2]ListeGithub!$I$2:$K$111,3,FALSE)=$A$1,Pres_2017_T1!AE555,0),0)</f>
        <v>0</v>
      </c>
      <c r="P555">
        <f ca="1">_xlfn.IFNA(IF(VLOOKUP(Pres_2017_T1!AJ555,[2]ListeGithub!$I$2:$K$111,3,FALSE)=$A$1,Pres_2017_T1!AL555,0),0)</f>
        <v>0</v>
      </c>
      <c r="W555">
        <f ca="1">_xlfn.IFNA(IF(VLOOKUP(Pres_2017_T1!AQ555,[2]ListeGithub!$I$2:$K$111,3,FALSE)=$A$1,Pres_2017_T1!AS555,0),0)</f>
        <v>0</v>
      </c>
      <c r="AD555">
        <f ca="1">_xlfn.IFNA(IF(VLOOKUP(Pres_2017_T1!AX555,[2]ListeGithub!$I$2:$K$111,3,FALSE)=$A$1,Pres_2017_T1!AZ555,0),0)</f>
        <v>0</v>
      </c>
      <c r="AK555">
        <f ca="1">_xlfn.IFNA(IF(VLOOKUP(Pres_2017_T1!BE555,[2]ListeGithub!$I$2:$K$111,3,FALSE)=$A$1,Pres_2017_T1!BG555,0),0)</f>
        <v>1083</v>
      </c>
      <c r="AR555">
        <f ca="1">_xlfn.IFNA(IF(VLOOKUP(Pres_2017_T1!BL555,[2]ListeGithub!$I$2:$K$111,3,FALSE)=$A$1,Pres_2017_T1!BN555,0),0)</f>
        <v>0</v>
      </c>
      <c r="AY555">
        <f ca="1">_xlfn.IFNA(IF(VLOOKUP(Pres_2017_T1!BS555,[2]ListeGithub!$I$2:$K$111,3,FALSE)=$A$1,Pres_2017_T1!BU555,0),0)</f>
        <v>0</v>
      </c>
      <c r="BF555">
        <f ca="1">_xlfn.IFNA(IF(VLOOKUP(Pres_2017_T1!BZ555,[2]ListeGithub!$I$2:$K$111,3,FALSE)=$A$1,Pres_2017_T1!CB555,0),0)</f>
        <v>0</v>
      </c>
      <c r="BM555">
        <f ca="1">_xlfn.IFNA(IF(VLOOKUP(Pres_2017_T1!CG555,[2]ListeGithub!$I$2:$K$111,3,FALSE)=$A$1,Pres_2017_T1!CI555,0),0)</f>
        <v>0</v>
      </c>
      <c r="BT555">
        <f ca="1">_xlfn.IFNA(IF(VLOOKUP(Pres_2017_T1!CN555,[2]ListeGithub!$I$2:$K$111,3,FALSE)=$A$1,Pres_2017_T1!CP555,0),0)</f>
        <v>0</v>
      </c>
      <c r="CA555">
        <f t="shared" ca="1" si="8"/>
        <v>12563</v>
      </c>
    </row>
    <row r="556" spans="1:79" x14ac:dyDescent="0.75">
      <c r="A556" t="str">
        <v>ZD_06</v>
      </c>
      <c r="B556">
        <f ca="1">_xlfn.IFNA(IF(VLOOKUP(Pres_2017_T1!V556,[2]ListeGithub!$I$2:$K$111,3,FALSE)=$A$1,Pres_2017_T1!X556,0),0)</f>
        <v>10847</v>
      </c>
      <c r="I556">
        <f ca="1">_xlfn.IFNA(IF(VLOOKUP(Pres_2017_T1!AC556,[2]ListeGithub!$I$2:$K$111,3,FALSE)=$A$1,Pres_2017_T1!AE556,0),0)</f>
        <v>0</v>
      </c>
      <c r="P556">
        <f ca="1">_xlfn.IFNA(IF(VLOOKUP(Pres_2017_T1!AJ556,[2]ListeGithub!$I$2:$K$111,3,FALSE)=$A$1,Pres_2017_T1!AL556,0),0)</f>
        <v>0</v>
      </c>
      <c r="W556">
        <f ca="1">_xlfn.IFNA(IF(VLOOKUP(Pres_2017_T1!AQ556,[2]ListeGithub!$I$2:$K$111,3,FALSE)=$A$1,Pres_2017_T1!AS556,0),0)</f>
        <v>0</v>
      </c>
      <c r="AD556">
        <f ca="1">_xlfn.IFNA(IF(VLOOKUP(Pres_2017_T1!AX556,[2]ListeGithub!$I$2:$K$111,3,FALSE)=$A$1,Pres_2017_T1!AZ556,0),0)</f>
        <v>0</v>
      </c>
      <c r="AK556">
        <f ca="1">_xlfn.IFNA(IF(VLOOKUP(Pres_2017_T1!BE556,[2]ListeGithub!$I$2:$K$111,3,FALSE)=$A$1,Pres_2017_T1!BG556,0),0)</f>
        <v>1151</v>
      </c>
      <c r="AR556">
        <f ca="1">_xlfn.IFNA(IF(VLOOKUP(Pres_2017_T1!BL556,[2]ListeGithub!$I$2:$K$111,3,FALSE)=$A$1,Pres_2017_T1!BN556,0),0)</f>
        <v>0</v>
      </c>
      <c r="AY556">
        <f ca="1">_xlfn.IFNA(IF(VLOOKUP(Pres_2017_T1!BS556,[2]ListeGithub!$I$2:$K$111,3,FALSE)=$A$1,Pres_2017_T1!BU556,0),0)</f>
        <v>0</v>
      </c>
      <c r="BF556">
        <f ca="1">_xlfn.IFNA(IF(VLOOKUP(Pres_2017_T1!BZ556,[2]ListeGithub!$I$2:$K$111,3,FALSE)=$A$1,Pres_2017_T1!CB556,0),0)</f>
        <v>0</v>
      </c>
      <c r="BM556">
        <f ca="1">_xlfn.IFNA(IF(VLOOKUP(Pres_2017_T1!CG556,[2]ListeGithub!$I$2:$K$111,3,FALSE)=$A$1,Pres_2017_T1!CI556,0),0)</f>
        <v>0</v>
      </c>
      <c r="BT556">
        <f ca="1">_xlfn.IFNA(IF(VLOOKUP(Pres_2017_T1!CN556,[2]ListeGithub!$I$2:$K$111,3,FALSE)=$A$1,Pres_2017_T1!CP556,0),0)</f>
        <v>0</v>
      </c>
      <c r="CA556">
        <f t="shared" ca="1" si="8"/>
        <v>11998</v>
      </c>
    </row>
    <row r="557" spans="1:79" x14ac:dyDescent="0.75">
      <c r="A557" t="str">
        <v>ZD_07</v>
      </c>
      <c r="B557">
        <f ca="1">_xlfn.IFNA(IF(VLOOKUP(Pres_2017_T1!V557,[2]ListeGithub!$I$2:$K$111,3,FALSE)=$A$1,Pres_2017_T1!X557,0),0)</f>
        <v>0</v>
      </c>
      <c r="I557">
        <f ca="1">_xlfn.IFNA(IF(VLOOKUP(Pres_2017_T1!AC557,[2]ListeGithub!$I$2:$K$111,3,FALSE)=$A$1,Pres_2017_T1!AE557,0),0)</f>
        <v>0</v>
      </c>
      <c r="P557">
        <f ca="1">_xlfn.IFNA(IF(VLOOKUP(Pres_2017_T1!AJ557,[2]ListeGithub!$I$2:$K$111,3,FALSE)=$A$1,Pres_2017_T1!AL557,0),0)</f>
        <v>11949</v>
      </c>
      <c r="W557">
        <f ca="1">_xlfn.IFNA(IF(VLOOKUP(Pres_2017_T1!AQ557,[2]ListeGithub!$I$2:$K$111,3,FALSE)=$A$1,Pres_2017_T1!AS557,0),0)</f>
        <v>0</v>
      </c>
      <c r="AD557">
        <f ca="1">_xlfn.IFNA(IF(VLOOKUP(Pres_2017_T1!AX557,[2]ListeGithub!$I$2:$K$111,3,FALSE)=$A$1,Pres_2017_T1!AZ557,0),0)</f>
        <v>0</v>
      </c>
      <c r="AK557">
        <f ca="1">_xlfn.IFNA(IF(VLOOKUP(Pres_2017_T1!BE557,[2]ListeGithub!$I$2:$K$111,3,FALSE)=$A$1,Pres_2017_T1!BG557,0),0)</f>
        <v>1727</v>
      </c>
      <c r="AR557">
        <f ca="1">_xlfn.IFNA(IF(VLOOKUP(Pres_2017_T1!BL557,[2]ListeGithub!$I$2:$K$111,3,FALSE)=$A$1,Pres_2017_T1!BN557,0),0)</f>
        <v>0</v>
      </c>
      <c r="AY557">
        <f ca="1">_xlfn.IFNA(IF(VLOOKUP(Pres_2017_T1!BS557,[2]ListeGithub!$I$2:$K$111,3,FALSE)=$A$1,Pres_2017_T1!BU557,0),0)</f>
        <v>0</v>
      </c>
      <c r="BF557">
        <f ca="1">_xlfn.IFNA(IF(VLOOKUP(Pres_2017_T1!BZ557,[2]ListeGithub!$I$2:$K$111,3,FALSE)=$A$1,Pres_2017_T1!CB557,0),0)</f>
        <v>0</v>
      </c>
      <c r="BM557">
        <f ca="1">_xlfn.IFNA(IF(VLOOKUP(Pres_2017_T1!CG557,[2]ListeGithub!$I$2:$K$111,3,FALSE)=$A$1,Pres_2017_T1!CI557,0),0)</f>
        <v>0</v>
      </c>
      <c r="BT557">
        <f ca="1">_xlfn.IFNA(IF(VLOOKUP(Pres_2017_T1!CN557,[2]ListeGithub!$I$2:$K$111,3,FALSE)=$A$1,Pres_2017_T1!CP557,0),0)</f>
        <v>0</v>
      </c>
      <c r="CA557">
        <f t="shared" ca="1" si="8"/>
        <v>13676</v>
      </c>
    </row>
    <row r="558" spans="1:79" x14ac:dyDescent="0.75">
      <c r="A558" t="str">
        <v>ZM_01</v>
      </c>
      <c r="B558">
        <f ca="1">_xlfn.IFNA(IF(VLOOKUP(Pres_2017_T1!V558,[2]ListeGithub!$I$2:$K$111,3,FALSE)=$A$1,Pres_2017_T1!X558,0),0)</f>
        <v>4056</v>
      </c>
      <c r="I558">
        <f ca="1">_xlfn.IFNA(IF(VLOOKUP(Pres_2017_T1!AC558,[2]ListeGithub!$I$2:$K$111,3,FALSE)=$A$1,Pres_2017_T1!AE558,0),0)</f>
        <v>0</v>
      </c>
      <c r="P558">
        <f ca="1">_xlfn.IFNA(IF(VLOOKUP(Pres_2017_T1!AJ558,[2]ListeGithub!$I$2:$K$111,3,FALSE)=$A$1,Pres_2017_T1!AL558,0),0)</f>
        <v>0</v>
      </c>
      <c r="W558">
        <f ca="1">_xlfn.IFNA(IF(VLOOKUP(Pres_2017_T1!AQ558,[2]ListeGithub!$I$2:$K$111,3,FALSE)=$A$1,Pres_2017_T1!AS558,0),0)</f>
        <v>0</v>
      </c>
      <c r="AD558">
        <f ca="1">_xlfn.IFNA(IF(VLOOKUP(Pres_2017_T1!AX558,[2]ListeGithub!$I$2:$K$111,3,FALSE)=$A$1,Pres_2017_T1!AZ558,0),0)</f>
        <v>0</v>
      </c>
      <c r="AK558">
        <f ca="1">_xlfn.IFNA(IF(VLOOKUP(Pres_2017_T1!BE558,[2]ListeGithub!$I$2:$K$111,3,FALSE)=$A$1,Pres_2017_T1!BG558,0),0)</f>
        <v>450</v>
      </c>
      <c r="AR558">
        <f ca="1">_xlfn.IFNA(IF(VLOOKUP(Pres_2017_T1!BL558,[2]ListeGithub!$I$2:$K$111,3,FALSE)=$A$1,Pres_2017_T1!BN558,0),0)</f>
        <v>0</v>
      </c>
      <c r="AY558">
        <f ca="1">_xlfn.IFNA(IF(VLOOKUP(Pres_2017_T1!BS558,[2]ListeGithub!$I$2:$K$111,3,FALSE)=$A$1,Pres_2017_T1!BU558,0),0)</f>
        <v>0</v>
      </c>
      <c r="BF558">
        <f ca="1">_xlfn.IFNA(IF(VLOOKUP(Pres_2017_T1!BZ558,[2]ListeGithub!$I$2:$K$111,3,FALSE)=$A$1,Pres_2017_T1!CB558,0),0)</f>
        <v>0</v>
      </c>
      <c r="BM558">
        <f ca="1">_xlfn.IFNA(IF(VLOOKUP(Pres_2017_T1!CG558,[2]ListeGithub!$I$2:$K$111,3,FALSE)=$A$1,Pres_2017_T1!CI558,0),0)</f>
        <v>0</v>
      </c>
      <c r="BT558">
        <f ca="1">_xlfn.IFNA(IF(VLOOKUP(Pres_2017_T1!CN558,[2]ListeGithub!$I$2:$K$111,3,FALSE)=$A$1,Pres_2017_T1!CP558,0),0)</f>
        <v>0</v>
      </c>
      <c r="CA558">
        <f t="shared" ca="1" si="8"/>
        <v>4506</v>
      </c>
    </row>
    <row r="559" spans="1:79" x14ac:dyDescent="0.75">
      <c r="A559" t="str">
        <v>ZM_02</v>
      </c>
      <c r="B559">
        <f ca="1">_xlfn.IFNA(IF(VLOOKUP(Pres_2017_T1!V559,[2]ListeGithub!$I$2:$K$111,3,FALSE)=$A$1,Pres_2017_T1!X559,0),0)</f>
        <v>0</v>
      </c>
      <c r="I559">
        <f ca="1">_xlfn.IFNA(IF(VLOOKUP(Pres_2017_T1!AC559,[2]ListeGithub!$I$2:$K$111,3,FALSE)=$A$1,Pres_2017_T1!AE559,0),0)</f>
        <v>5074</v>
      </c>
      <c r="P559">
        <f ca="1">_xlfn.IFNA(IF(VLOOKUP(Pres_2017_T1!AJ559,[2]ListeGithub!$I$2:$K$111,3,FALSE)=$A$1,Pres_2017_T1!AL559,0),0)</f>
        <v>0</v>
      </c>
      <c r="W559">
        <f ca="1">_xlfn.IFNA(IF(VLOOKUP(Pres_2017_T1!AQ559,[2]ListeGithub!$I$2:$K$111,3,FALSE)=$A$1,Pres_2017_T1!AS559,0),0)</f>
        <v>0</v>
      </c>
      <c r="AD559">
        <f ca="1">_xlfn.IFNA(IF(VLOOKUP(Pres_2017_T1!AX559,[2]ListeGithub!$I$2:$K$111,3,FALSE)=$A$1,Pres_2017_T1!AZ559,0),0)</f>
        <v>0</v>
      </c>
      <c r="AK559">
        <f ca="1">_xlfn.IFNA(IF(VLOOKUP(Pres_2017_T1!BE559,[2]ListeGithub!$I$2:$K$111,3,FALSE)=$A$1,Pres_2017_T1!BG559,0),0)</f>
        <v>580</v>
      </c>
      <c r="AR559">
        <f ca="1">_xlfn.IFNA(IF(VLOOKUP(Pres_2017_T1!BL559,[2]ListeGithub!$I$2:$K$111,3,FALSE)=$A$1,Pres_2017_T1!BN559,0),0)</f>
        <v>0</v>
      </c>
      <c r="AY559">
        <f ca="1">_xlfn.IFNA(IF(VLOOKUP(Pres_2017_T1!BS559,[2]ListeGithub!$I$2:$K$111,3,FALSE)=$A$1,Pres_2017_T1!BU559,0),0)</f>
        <v>0</v>
      </c>
      <c r="BF559">
        <f ca="1">_xlfn.IFNA(IF(VLOOKUP(Pres_2017_T1!BZ559,[2]ListeGithub!$I$2:$K$111,3,FALSE)=$A$1,Pres_2017_T1!CB559,0),0)</f>
        <v>0</v>
      </c>
      <c r="BM559">
        <f ca="1">_xlfn.IFNA(IF(VLOOKUP(Pres_2017_T1!CG559,[2]ListeGithub!$I$2:$K$111,3,FALSE)=$A$1,Pres_2017_T1!CI559,0),0)</f>
        <v>0</v>
      </c>
      <c r="BT559">
        <f ca="1">_xlfn.IFNA(IF(VLOOKUP(Pres_2017_T1!CN559,[2]ListeGithub!$I$2:$K$111,3,FALSE)=$A$1,Pres_2017_T1!CP559,0),0)</f>
        <v>0</v>
      </c>
      <c r="CA559">
        <f t="shared" ca="1" si="8"/>
        <v>5654</v>
      </c>
    </row>
    <row r="560" spans="1:79" x14ac:dyDescent="0.75">
      <c r="A560" t="str">
        <v>ZN_01</v>
      </c>
      <c r="B560">
        <f ca="1">_xlfn.IFNA(IF(VLOOKUP(Pres_2017_T1!V560,[2]ListeGithub!$I$2:$K$111,3,FALSE)=$A$1,Pres_2017_T1!X560,0),0)</f>
        <v>0</v>
      </c>
      <c r="I560">
        <f ca="1">_xlfn.IFNA(IF(VLOOKUP(Pres_2017_T1!AC560,[2]ListeGithub!$I$2:$K$111,3,FALSE)=$A$1,Pres_2017_T1!AE560,0),0)</f>
        <v>10582</v>
      </c>
      <c r="P560">
        <f ca="1">_xlfn.IFNA(IF(VLOOKUP(Pres_2017_T1!AJ560,[2]ListeGithub!$I$2:$K$111,3,FALSE)=$A$1,Pres_2017_T1!AL560,0),0)</f>
        <v>0</v>
      </c>
      <c r="W560">
        <f ca="1">_xlfn.IFNA(IF(VLOOKUP(Pres_2017_T1!AQ560,[2]ListeGithub!$I$2:$K$111,3,FALSE)=$A$1,Pres_2017_T1!AS560,0),0)</f>
        <v>0</v>
      </c>
      <c r="AD560">
        <f ca="1">_xlfn.IFNA(IF(VLOOKUP(Pres_2017_T1!AX560,[2]ListeGithub!$I$2:$K$111,3,FALSE)=$A$1,Pres_2017_T1!AZ560,0),0)</f>
        <v>0</v>
      </c>
      <c r="AK560">
        <f ca="1">_xlfn.IFNA(IF(VLOOKUP(Pres_2017_T1!BE560,[2]ListeGithub!$I$2:$K$111,3,FALSE)=$A$1,Pres_2017_T1!BG560,0),0)</f>
        <v>1301</v>
      </c>
      <c r="AR560">
        <f ca="1">_xlfn.IFNA(IF(VLOOKUP(Pres_2017_T1!BL560,[2]ListeGithub!$I$2:$K$111,3,FALSE)=$A$1,Pres_2017_T1!BN560,0),0)</f>
        <v>0</v>
      </c>
      <c r="AY560">
        <f ca="1">_xlfn.IFNA(IF(VLOOKUP(Pres_2017_T1!BS560,[2]ListeGithub!$I$2:$K$111,3,FALSE)=$A$1,Pres_2017_T1!BU560,0),0)</f>
        <v>0</v>
      </c>
      <c r="BF560">
        <f ca="1">_xlfn.IFNA(IF(VLOOKUP(Pres_2017_T1!BZ560,[2]ListeGithub!$I$2:$K$111,3,FALSE)=$A$1,Pres_2017_T1!CB560,0),0)</f>
        <v>0</v>
      </c>
      <c r="BM560">
        <f ca="1">_xlfn.IFNA(IF(VLOOKUP(Pres_2017_T1!CG560,[2]ListeGithub!$I$2:$K$111,3,FALSE)=$A$1,Pres_2017_T1!CI560,0),0)</f>
        <v>0</v>
      </c>
      <c r="BT560">
        <f ca="1">_xlfn.IFNA(IF(VLOOKUP(Pres_2017_T1!CN560,[2]ListeGithub!$I$2:$K$111,3,FALSE)=$A$1,Pres_2017_T1!CP560,0),0)</f>
        <v>0</v>
      </c>
      <c r="CA560">
        <f t="shared" ca="1" si="8"/>
        <v>11883</v>
      </c>
    </row>
    <row r="561" spans="1:79" x14ac:dyDescent="0.75">
      <c r="A561" t="str">
        <v>ZN_02</v>
      </c>
      <c r="B561">
        <f ca="1">_xlfn.IFNA(IF(VLOOKUP(Pres_2017_T1!V561,[2]ListeGithub!$I$2:$K$111,3,FALSE)=$A$1,Pres_2017_T1!X561,0),0)</f>
        <v>14708</v>
      </c>
      <c r="I561">
        <f ca="1">_xlfn.IFNA(IF(VLOOKUP(Pres_2017_T1!AC561,[2]ListeGithub!$I$2:$K$111,3,FALSE)=$A$1,Pres_2017_T1!AE561,0),0)</f>
        <v>0</v>
      </c>
      <c r="P561">
        <f ca="1">_xlfn.IFNA(IF(VLOOKUP(Pres_2017_T1!AJ561,[2]ListeGithub!$I$2:$K$111,3,FALSE)=$A$1,Pres_2017_T1!AL561,0),0)</f>
        <v>0</v>
      </c>
      <c r="W561">
        <f ca="1">_xlfn.IFNA(IF(VLOOKUP(Pres_2017_T1!AQ561,[2]ListeGithub!$I$2:$K$111,3,FALSE)=$A$1,Pres_2017_T1!AS561,0),0)</f>
        <v>0</v>
      </c>
      <c r="AD561">
        <f ca="1">_xlfn.IFNA(IF(VLOOKUP(Pres_2017_T1!AX561,[2]ListeGithub!$I$2:$K$111,3,FALSE)=$A$1,Pres_2017_T1!AZ561,0),0)</f>
        <v>0</v>
      </c>
      <c r="AK561">
        <f ca="1">_xlfn.IFNA(IF(VLOOKUP(Pres_2017_T1!BE561,[2]ListeGithub!$I$2:$K$111,3,FALSE)=$A$1,Pres_2017_T1!BG561,0),0)</f>
        <v>1220</v>
      </c>
      <c r="AR561">
        <f ca="1">_xlfn.IFNA(IF(VLOOKUP(Pres_2017_T1!BL561,[2]ListeGithub!$I$2:$K$111,3,FALSE)=$A$1,Pres_2017_T1!BN561,0),0)</f>
        <v>0</v>
      </c>
      <c r="AY561">
        <f ca="1">_xlfn.IFNA(IF(VLOOKUP(Pres_2017_T1!BS561,[2]ListeGithub!$I$2:$K$111,3,FALSE)=$A$1,Pres_2017_T1!BU561,0),0)</f>
        <v>0</v>
      </c>
      <c r="BF561">
        <f ca="1">_xlfn.IFNA(IF(VLOOKUP(Pres_2017_T1!BZ561,[2]ListeGithub!$I$2:$K$111,3,FALSE)=$A$1,Pres_2017_T1!CB561,0),0)</f>
        <v>0</v>
      </c>
      <c r="BM561">
        <f ca="1">_xlfn.IFNA(IF(VLOOKUP(Pres_2017_T1!CG561,[2]ListeGithub!$I$2:$K$111,3,FALSE)=$A$1,Pres_2017_T1!CI561,0),0)</f>
        <v>0</v>
      </c>
      <c r="BT561">
        <f ca="1">_xlfn.IFNA(IF(VLOOKUP(Pres_2017_T1!CN561,[2]ListeGithub!$I$2:$K$111,3,FALSE)=$A$1,Pres_2017_T1!CP561,0),0)</f>
        <v>0</v>
      </c>
      <c r="CA561">
        <f t="shared" ca="1" si="8"/>
        <v>15928</v>
      </c>
    </row>
    <row r="562" spans="1:79" x14ac:dyDescent="0.75">
      <c r="A562" t="str">
        <v>ZP_01</v>
      </c>
      <c r="B562">
        <f ca="1">_xlfn.IFNA(IF(VLOOKUP(Pres_2017_T1!V562,[2]ListeGithub!$I$2:$K$111,3,FALSE)=$A$1,Pres_2017_T1!X562,0),0)</f>
        <v>0</v>
      </c>
      <c r="I562">
        <f ca="1">_xlfn.IFNA(IF(VLOOKUP(Pres_2017_T1!AC562,[2]ListeGithub!$I$2:$K$111,3,FALSE)=$A$1,Pres_2017_T1!AE562,0),0)</f>
        <v>9481</v>
      </c>
      <c r="P562">
        <f ca="1">_xlfn.IFNA(IF(VLOOKUP(Pres_2017_T1!AJ562,[2]ListeGithub!$I$2:$K$111,3,FALSE)=$A$1,Pres_2017_T1!AL562,0),0)</f>
        <v>0</v>
      </c>
      <c r="W562">
        <f ca="1">_xlfn.IFNA(IF(VLOOKUP(Pres_2017_T1!AQ562,[2]ListeGithub!$I$2:$K$111,3,FALSE)=$A$1,Pres_2017_T1!AS562,0),0)</f>
        <v>0</v>
      </c>
      <c r="AD562">
        <f ca="1">_xlfn.IFNA(IF(VLOOKUP(Pres_2017_T1!AX562,[2]ListeGithub!$I$2:$K$111,3,FALSE)=$A$1,Pres_2017_T1!AZ562,0),0)</f>
        <v>0</v>
      </c>
      <c r="AK562">
        <f ca="1">_xlfn.IFNA(IF(VLOOKUP(Pres_2017_T1!BE562,[2]ListeGithub!$I$2:$K$111,3,FALSE)=$A$1,Pres_2017_T1!BG562,0),0)</f>
        <v>681</v>
      </c>
      <c r="AR562">
        <f ca="1">_xlfn.IFNA(IF(VLOOKUP(Pres_2017_T1!BL562,[2]ListeGithub!$I$2:$K$111,3,FALSE)=$A$1,Pres_2017_T1!BN562,0),0)</f>
        <v>0</v>
      </c>
      <c r="AY562">
        <f ca="1">_xlfn.IFNA(IF(VLOOKUP(Pres_2017_T1!BS562,[2]ListeGithub!$I$2:$K$111,3,FALSE)=$A$1,Pres_2017_T1!BU562,0),0)</f>
        <v>0</v>
      </c>
      <c r="BF562">
        <f ca="1">_xlfn.IFNA(IF(VLOOKUP(Pres_2017_T1!BZ562,[2]ListeGithub!$I$2:$K$111,3,FALSE)=$A$1,Pres_2017_T1!CB562,0),0)</f>
        <v>0</v>
      </c>
      <c r="BM562">
        <f ca="1">_xlfn.IFNA(IF(VLOOKUP(Pres_2017_T1!CG562,[2]ListeGithub!$I$2:$K$111,3,FALSE)=$A$1,Pres_2017_T1!CI562,0),0)</f>
        <v>0</v>
      </c>
      <c r="BT562">
        <f ca="1">_xlfn.IFNA(IF(VLOOKUP(Pres_2017_T1!CN562,[2]ListeGithub!$I$2:$K$111,3,FALSE)=$A$1,Pres_2017_T1!CP562,0),0)</f>
        <v>0</v>
      </c>
      <c r="CA562">
        <f t="shared" ca="1" si="8"/>
        <v>10162</v>
      </c>
    </row>
    <row r="563" spans="1:79" x14ac:dyDescent="0.75">
      <c r="A563" t="str">
        <v>ZP_02</v>
      </c>
      <c r="B563">
        <f ca="1">_xlfn.IFNA(IF(VLOOKUP(Pres_2017_T1!V563,[2]ListeGithub!$I$2:$K$111,3,FALSE)=$A$1,Pres_2017_T1!X563,0),0)</f>
        <v>7908</v>
      </c>
      <c r="I563">
        <f ca="1">_xlfn.IFNA(IF(VLOOKUP(Pres_2017_T1!AC563,[2]ListeGithub!$I$2:$K$111,3,FALSE)=$A$1,Pres_2017_T1!AE563,0),0)</f>
        <v>0</v>
      </c>
      <c r="P563">
        <f ca="1">_xlfn.IFNA(IF(VLOOKUP(Pres_2017_T1!AJ563,[2]ListeGithub!$I$2:$K$111,3,FALSE)=$A$1,Pres_2017_T1!AL563,0),0)</f>
        <v>0</v>
      </c>
      <c r="W563">
        <f ca="1">_xlfn.IFNA(IF(VLOOKUP(Pres_2017_T1!AQ563,[2]ListeGithub!$I$2:$K$111,3,FALSE)=$A$1,Pres_2017_T1!AS563,0),0)</f>
        <v>0</v>
      </c>
      <c r="AD563">
        <f ca="1">_xlfn.IFNA(IF(VLOOKUP(Pres_2017_T1!AX563,[2]ListeGithub!$I$2:$K$111,3,FALSE)=$A$1,Pres_2017_T1!AZ563,0),0)</f>
        <v>0</v>
      </c>
      <c r="AK563">
        <f ca="1">_xlfn.IFNA(IF(VLOOKUP(Pres_2017_T1!BE563,[2]ListeGithub!$I$2:$K$111,3,FALSE)=$A$1,Pres_2017_T1!BG563,0),0)</f>
        <v>486</v>
      </c>
      <c r="AR563">
        <f ca="1">_xlfn.IFNA(IF(VLOOKUP(Pres_2017_T1!BL563,[2]ListeGithub!$I$2:$K$111,3,FALSE)=$A$1,Pres_2017_T1!BN563,0),0)</f>
        <v>0</v>
      </c>
      <c r="AY563">
        <f ca="1">_xlfn.IFNA(IF(VLOOKUP(Pres_2017_T1!BS563,[2]ListeGithub!$I$2:$K$111,3,FALSE)=$A$1,Pres_2017_T1!BU563,0),0)</f>
        <v>0</v>
      </c>
      <c r="BF563">
        <f ca="1">_xlfn.IFNA(IF(VLOOKUP(Pres_2017_T1!BZ563,[2]ListeGithub!$I$2:$K$111,3,FALSE)=$A$1,Pres_2017_T1!CB563,0),0)</f>
        <v>0</v>
      </c>
      <c r="BM563">
        <f ca="1">_xlfn.IFNA(IF(VLOOKUP(Pres_2017_T1!CG563,[2]ListeGithub!$I$2:$K$111,3,FALSE)=$A$1,Pres_2017_T1!CI563,0),0)</f>
        <v>0</v>
      </c>
      <c r="BT563">
        <f ca="1">_xlfn.IFNA(IF(VLOOKUP(Pres_2017_T1!CN563,[2]ListeGithub!$I$2:$K$111,3,FALSE)=$A$1,Pres_2017_T1!CP563,0),0)</f>
        <v>0</v>
      </c>
      <c r="CA563">
        <f t="shared" ca="1" si="8"/>
        <v>8394</v>
      </c>
    </row>
    <row r="564" spans="1:79" x14ac:dyDescent="0.75">
      <c r="A564" t="str">
        <v>ZP_03</v>
      </c>
      <c r="B564">
        <f ca="1">_xlfn.IFNA(IF(VLOOKUP(Pres_2017_T1!V564,[2]ListeGithub!$I$2:$K$111,3,FALSE)=$A$1,Pres_2017_T1!X564,0),0)</f>
        <v>0</v>
      </c>
      <c r="I564">
        <f ca="1">_xlfn.IFNA(IF(VLOOKUP(Pres_2017_T1!AC564,[2]ListeGithub!$I$2:$K$111,3,FALSE)=$A$1,Pres_2017_T1!AE564,0),0)</f>
        <v>7210</v>
      </c>
      <c r="P564">
        <f ca="1">_xlfn.IFNA(IF(VLOOKUP(Pres_2017_T1!AJ564,[2]ListeGithub!$I$2:$K$111,3,FALSE)=$A$1,Pres_2017_T1!AL564,0),0)</f>
        <v>0</v>
      </c>
      <c r="W564">
        <f ca="1">_xlfn.IFNA(IF(VLOOKUP(Pres_2017_T1!AQ564,[2]ListeGithub!$I$2:$K$111,3,FALSE)=$A$1,Pres_2017_T1!AS564,0),0)</f>
        <v>0</v>
      </c>
      <c r="AD564">
        <f ca="1">_xlfn.IFNA(IF(VLOOKUP(Pres_2017_T1!AX564,[2]ListeGithub!$I$2:$K$111,3,FALSE)=$A$1,Pres_2017_T1!AZ564,0),0)</f>
        <v>0</v>
      </c>
      <c r="AK564">
        <f ca="1">_xlfn.IFNA(IF(VLOOKUP(Pres_2017_T1!BE564,[2]ListeGithub!$I$2:$K$111,3,FALSE)=$A$1,Pres_2017_T1!BG564,0),0)</f>
        <v>600</v>
      </c>
      <c r="AR564">
        <f ca="1">_xlfn.IFNA(IF(VLOOKUP(Pres_2017_T1!BL564,[2]ListeGithub!$I$2:$K$111,3,FALSE)=$A$1,Pres_2017_T1!BN564,0),0)</f>
        <v>0</v>
      </c>
      <c r="AY564">
        <f ca="1">_xlfn.IFNA(IF(VLOOKUP(Pres_2017_T1!BS564,[2]ListeGithub!$I$2:$K$111,3,FALSE)=$A$1,Pres_2017_T1!BU564,0),0)</f>
        <v>0</v>
      </c>
      <c r="BF564">
        <f ca="1">_xlfn.IFNA(IF(VLOOKUP(Pres_2017_T1!BZ564,[2]ListeGithub!$I$2:$K$111,3,FALSE)=$A$1,Pres_2017_T1!CB564,0),0)</f>
        <v>0</v>
      </c>
      <c r="BM564">
        <f ca="1">_xlfn.IFNA(IF(VLOOKUP(Pres_2017_T1!CG564,[2]ListeGithub!$I$2:$K$111,3,FALSE)=$A$1,Pres_2017_T1!CI564,0),0)</f>
        <v>0</v>
      </c>
      <c r="BT564">
        <f ca="1">_xlfn.IFNA(IF(VLOOKUP(Pres_2017_T1!CN564,[2]ListeGithub!$I$2:$K$111,3,FALSE)=$A$1,Pres_2017_T1!CP564,0),0)</f>
        <v>0</v>
      </c>
      <c r="CA564">
        <f t="shared" ca="1" si="8"/>
        <v>7810</v>
      </c>
    </row>
    <row r="565" spans="1:79" x14ac:dyDescent="0.75">
      <c r="A565" t="str">
        <v>ZS_01</v>
      </c>
      <c r="B565">
        <f ca="1">_xlfn.IFNA(IF(VLOOKUP(Pres_2017_T1!V565,[2]ListeGithub!$I$2:$K$111,3,FALSE)=$A$1,Pres_2017_T1!X565,0),0)</f>
        <v>0</v>
      </c>
      <c r="I565">
        <f ca="1">_xlfn.IFNA(IF(VLOOKUP(Pres_2017_T1!AC565,[2]ListeGithub!$I$2:$K$111,3,FALSE)=$A$1,Pres_2017_T1!AE565,0),0)</f>
        <v>478</v>
      </c>
      <c r="P565">
        <f ca="1">_xlfn.IFNA(IF(VLOOKUP(Pres_2017_T1!AJ565,[2]ListeGithub!$I$2:$K$111,3,FALSE)=$A$1,Pres_2017_T1!AL565,0),0)</f>
        <v>0</v>
      </c>
      <c r="W565">
        <f ca="1">_xlfn.IFNA(IF(VLOOKUP(Pres_2017_T1!AQ565,[2]ListeGithub!$I$2:$K$111,3,FALSE)=$A$1,Pres_2017_T1!AS565,0),0)</f>
        <v>0</v>
      </c>
      <c r="AD565">
        <f ca="1">_xlfn.IFNA(IF(VLOOKUP(Pres_2017_T1!AX565,[2]ListeGithub!$I$2:$K$111,3,FALSE)=$A$1,Pres_2017_T1!AZ565,0),0)</f>
        <v>0</v>
      </c>
      <c r="AK565">
        <f ca="1">_xlfn.IFNA(IF(VLOOKUP(Pres_2017_T1!BE565,[2]ListeGithub!$I$2:$K$111,3,FALSE)=$A$1,Pres_2017_T1!BG565,0),0)</f>
        <v>79</v>
      </c>
      <c r="AR565">
        <f ca="1">_xlfn.IFNA(IF(VLOOKUP(Pres_2017_T1!BL565,[2]ListeGithub!$I$2:$K$111,3,FALSE)=$A$1,Pres_2017_T1!BN565,0),0)</f>
        <v>0</v>
      </c>
      <c r="AY565">
        <f ca="1">_xlfn.IFNA(IF(VLOOKUP(Pres_2017_T1!BS565,[2]ListeGithub!$I$2:$K$111,3,FALSE)=$A$1,Pres_2017_T1!BU565,0),0)</f>
        <v>0</v>
      </c>
      <c r="BF565">
        <f ca="1">_xlfn.IFNA(IF(VLOOKUP(Pres_2017_T1!BZ565,[2]ListeGithub!$I$2:$K$111,3,FALSE)=$A$1,Pres_2017_T1!CB565,0),0)</f>
        <v>0</v>
      </c>
      <c r="BM565">
        <f ca="1">_xlfn.IFNA(IF(VLOOKUP(Pres_2017_T1!CG565,[2]ListeGithub!$I$2:$K$111,3,FALSE)=$A$1,Pres_2017_T1!CI565,0),0)</f>
        <v>0</v>
      </c>
      <c r="BT565">
        <f ca="1">_xlfn.IFNA(IF(VLOOKUP(Pres_2017_T1!CN565,[2]ListeGithub!$I$2:$K$111,3,FALSE)=$A$1,Pres_2017_T1!CP565,0),0)</f>
        <v>0</v>
      </c>
      <c r="CA565">
        <f t="shared" ca="1" si="8"/>
        <v>557</v>
      </c>
    </row>
    <row r="566" spans="1:79" x14ac:dyDescent="0.75">
      <c r="A566" t="str">
        <v>ZW_01</v>
      </c>
      <c r="B566">
        <f ca="1">_xlfn.IFNA(IF(VLOOKUP(Pres_2017_T1!V566,[2]ListeGithub!$I$2:$K$111,3,FALSE)=$A$1,Pres_2017_T1!X566,0),0)</f>
        <v>0</v>
      </c>
      <c r="I566">
        <f ca="1">_xlfn.IFNA(IF(VLOOKUP(Pres_2017_T1!AC566,[2]ListeGithub!$I$2:$K$111,3,FALSE)=$A$1,Pres_2017_T1!AE566,0),0)</f>
        <v>0</v>
      </c>
      <c r="P566">
        <f ca="1">_xlfn.IFNA(IF(VLOOKUP(Pres_2017_T1!AJ566,[2]ListeGithub!$I$2:$K$111,3,FALSE)=$A$1,Pres_2017_T1!AL566,0),0)</f>
        <v>0</v>
      </c>
      <c r="W566">
        <f ca="1">_xlfn.IFNA(IF(VLOOKUP(Pres_2017_T1!AQ566,[2]ListeGithub!$I$2:$K$111,3,FALSE)=$A$1,Pres_2017_T1!AS566,0),0)</f>
        <v>380</v>
      </c>
      <c r="AD566">
        <f ca="1">_xlfn.IFNA(IF(VLOOKUP(Pres_2017_T1!AX566,[2]ListeGithub!$I$2:$K$111,3,FALSE)=$A$1,Pres_2017_T1!AZ566,0),0)</f>
        <v>0</v>
      </c>
      <c r="AK566">
        <f ca="1">_xlfn.IFNA(IF(VLOOKUP(Pres_2017_T1!BE566,[2]ListeGithub!$I$2:$K$111,3,FALSE)=$A$1,Pres_2017_T1!BG566,0),0)</f>
        <v>79</v>
      </c>
      <c r="AR566">
        <f ca="1">_xlfn.IFNA(IF(VLOOKUP(Pres_2017_T1!BL566,[2]ListeGithub!$I$2:$K$111,3,FALSE)=$A$1,Pres_2017_T1!BN566,0),0)</f>
        <v>0</v>
      </c>
      <c r="AY566">
        <f ca="1">_xlfn.IFNA(IF(VLOOKUP(Pres_2017_T1!BS566,[2]ListeGithub!$I$2:$K$111,3,FALSE)=$A$1,Pres_2017_T1!BU566,0),0)</f>
        <v>0</v>
      </c>
      <c r="BF566">
        <f ca="1">_xlfn.IFNA(IF(VLOOKUP(Pres_2017_T1!BZ566,[2]ListeGithub!$I$2:$K$111,3,FALSE)=$A$1,Pres_2017_T1!CB566,0),0)</f>
        <v>0</v>
      </c>
      <c r="BM566">
        <f ca="1">_xlfn.IFNA(IF(VLOOKUP(Pres_2017_T1!CG566,[2]ListeGithub!$I$2:$K$111,3,FALSE)=$A$1,Pres_2017_T1!CI566,0),0)</f>
        <v>0</v>
      </c>
      <c r="BT566">
        <f ca="1">_xlfn.IFNA(IF(VLOOKUP(Pres_2017_T1!CN566,[2]ListeGithub!$I$2:$K$111,3,FALSE)=$A$1,Pres_2017_T1!CP566,0),0)</f>
        <v>0</v>
      </c>
      <c r="CA566">
        <f t="shared" ca="1" si="8"/>
        <v>459</v>
      </c>
    </row>
    <row r="567" spans="1:79" x14ac:dyDescent="0.75">
      <c r="A567" t="str">
        <v>ZX_01</v>
      </c>
      <c r="B567">
        <f ca="1">_xlfn.IFNA(IF(VLOOKUP(Pres_2017_T1!V567,[2]ListeGithub!$I$2:$K$111,3,FALSE)=$A$1,Pres_2017_T1!X567,0),0)</f>
        <v>0</v>
      </c>
      <c r="I567">
        <f ca="1">_xlfn.IFNA(IF(VLOOKUP(Pres_2017_T1!AC567,[2]ListeGithub!$I$2:$K$111,3,FALSE)=$A$1,Pres_2017_T1!AE567,0),0)</f>
        <v>1834</v>
      </c>
      <c r="P567">
        <f ca="1">_xlfn.IFNA(IF(VLOOKUP(Pres_2017_T1!AJ567,[2]ListeGithub!$I$2:$K$111,3,FALSE)=$A$1,Pres_2017_T1!AL567,0),0)</f>
        <v>0</v>
      </c>
      <c r="W567">
        <f ca="1">_xlfn.IFNA(IF(VLOOKUP(Pres_2017_T1!AQ567,[2]ListeGithub!$I$2:$K$111,3,FALSE)=$A$1,Pres_2017_T1!AS567,0),0)</f>
        <v>0</v>
      </c>
      <c r="AD567">
        <f ca="1">_xlfn.IFNA(IF(VLOOKUP(Pres_2017_T1!AX567,[2]ListeGithub!$I$2:$K$111,3,FALSE)=$A$1,Pres_2017_T1!AZ567,0),0)</f>
        <v>0</v>
      </c>
      <c r="AK567">
        <f ca="1">_xlfn.IFNA(IF(VLOOKUP(Pres_2017_T1!BE567,[2]ListeGithub!$I$2:$K$111,3,FALSE)=$A$1,Pres_2017_T1!BG567,0),0)</f>
        <v>216</v>
      </c>
      <c r="AR567">
        <f ca="1">_xlfn.IFNA(IF(VLOOKUP(Pres_2017_T1!BL567,[2]ListeGithub!$I$2:$K$111,3,FALSE)=$A$1,Pres_2017_T1!BN567,0),0)</f>
        <v>0</v>
      </c>
      <c r="AY567">
        <f ca="1">_xlfn.IFNA(IF(VLOOKUP(Pres_2017_T1!BS567,[2]ListeGithub!$I$2:$K$111,3,FALSE)=$A$1,Pres_2017_T1!BU567,0),0)</f>
        <v>0</v>
      </c>
      <c r="BF567">
        <f ca="1">_xlfn.IFNA(IF(VLOOKUP(Pres_2017_T1!BZ567,[2]ListeGithub!$I$2:$K$111,3,FALSE)=$A$1,Pres_2017_T1!CB567,0),0)</f>
        <v>0</v>
      </c>
      <c r="BM567">
        <f ca="1">_xlfn.IFNA(IF(VLOOKUP(Pres_2017_T1!CG567,[2]ListeGithub!$I$2:$K$111,3,FALSE)=$A$1,Pres_2017_T1!CI567,0),0)</f>
        <v>0</v>
      </c>
      <c r="BT567">
        <f ca="1">_xlfn.IFNA(IF(VLOOKUP(Pres_2017_T1!CN567,[2]ListeGithub!$I$2:$K$111,3,FALSE)=$A$1,Pres_2017_T1!CP567,0),0)</f>
        <v>0</v>
      </c>
      <c r="CA567">
        <f t="shared" ca="1" si="8"/>
        <v>2050</v>
      </c>
    </row>
    <row r="568" spans="1:79" x14ac:dyDescent="0.75">
      <c r="A568" t="str">
        <v>ZZ_01</v>
      </c>
      <c r="B568">
        <f ca="1">_xlfn.IFNA(IF(VLOOKUP(Pres_2017_T1!V568,[2]ListeGithub!$I$2:$K$111,3,FALSE)=$A$1,Pres_2017_T1!X568,0),0)</f>
        <v>0</v>
      </c>
      <c r="I568">
        <f ca="1">_xlfn.IFNA(IF(VLOOKUP(Pres_2017_T1!AC568,[2]ListeGithub!$I$2:$K$111,3,FALSE)=$A$1,Pres_2017_T1!AE568,0),0)</f>
        <v>0</v>
      </c>
      <c r="P568">
        <f ca="1">_xlfn.IFNA(IF(VLOOKUP(Pres_2017_T1!AJ568,[2]ListeGithub!$I$2:$K$111,3,FALSE)=$A$1,Pres_2017_T1!AL568,0),0)</f>
        <v>0</v>
      </c>
      <c r="W568">
        <f ca="1">_xlfn.IFNA(IF(VLOOKUP(Pres_2017_T1!AQ568,[2]ListeGithub!$I$2:$K$111,3,FALSE)=$A$1,Pres_2017_T1!AS568,0),0)</f>
        <v>0</v>
      </c>
      <c r="AD568">
        <f ca="1">_xlfn.IFNA(IF(VLOOKUP(Pres_2017_T1!AX568,[2]ListeGithub!$I$2:$K$111,3,FALSE)=$A$1,Pres_2017_T1!AZ568,0),0)</f>
        <v>4790</v>
      </c>
      <c r="AK568">
        <f ca="1">_xlfn.IFNA(IF(VLOOKUP(Pres_2017_T1!BE568,[2]ListeGithub!$I$2:$K$111,3,FALSE)=$A$1,Pres_2017_T1!BG568,0),0)</f>
        <v>1130</v>
      </c>
      <c r="AR568">
        <f ca="1">_xlfn.IFNA(IF(VLOOKUP(Pres_2017_T1!BL568,[2]ListeGithub!$I$2:$K$111,3,FALSE)=$A$1,Pres_2017_T1!BN568,0),0)</f>
        <v>0</v>
      </c>
      <c r="AY568">
        <f ca="1">_xlfn.IFNA(IF(VLOOKUP(Pres_2017_T1!BS568,[2]ListeGithub!$I$2:$K$111,3,FALSE)=$A$1,Pres_2017_T1!BU568,0),0)</f>
        <v>0</v>
      </c>
      <c r="BF568">
        <f ca="1">_xlfn.IFNA(IF(VLOOKUP(Pres_2017_T1!BZ568,[2]ListeGithub!$I$2:$K$111,3,FALSE)=$A$1,Pres_2017_T1!CB568,0),0)</f>
        <v>0</v>
      </c>
      <c r="BM568">
        <f ca="1">_xlfn.IFNA(IF(VLOOKUP(Pres_2017_T1!CG568,[2]ListeGithub!$I$2:$K$111,3,FALSE)=$A$1,Pres_2017_T1!CI568,0),0)</f>
        <v>0</v>
      </c>
      <c r="BT568">
        <f ca="1">_xlfn.IFNA(IF(VLOOKUP(Pres_2017_T1!CN568,[2]ListeGithub!$I$2:$K$111,3,FALSE)=$A$1,Pres_2017_T1!CP568,0),0)</f>
        <v>0</v>
      </c>
      <c r="CA568">
        <f t="shared" ref="CA568:CA578" ca="1" si="9">SUM(B568:BZ568)</f>
        <v>5920</v>
      </c>
    </row>
    <row r="569" spans="1:79" x14ac:dyDescent="0.75">
      <c r="A569" t="str">
        <v>ZZ_02</v>
      </c>
      <c r="B569">
        <f ca="1">_xlfn.IFNA(IF(VLOOKUP(Pres_2017_T1!V569,[2]ListeGithub!$I$2:$K$111,3,FALSE)=$A$1,Pres_2017_T1!X569,0),0)</f>
        <v>0</v>
      </c>
      <c r="I569">
        <f ca="1">_xlfn.IFNA(IF(VLOOKUP(Pres_2017_T1!AC569,[2]ListeGithub!$I$2:$K$111,3,FALSE)=$A$1,Pres_2017_T1!AE569,0),0)</f>
        <v>0</v>
      </c>
      <c r="P569">
        <f ca="1">_xlfn.IFNA(IF(VLOOKUP(Pres_2017_T1!AJ569,[2]ListeGithub!$I$2:$K$111,3,FALSE)=$A$1,Pres_2017_T1!AL569,0),0)</f>
        <v>0</v>
      </c>
      <c r="W569">
        <f ca="1">_xlfn.IFNA(IF(VLOOKUP(Pres_2017_T1!AQ569,[2]ListeGithub!$I$2:$K$111,3,FALSE)=$A$1,Pres_2017_T1!AS569,0),0)</f>
        <v>1680</v>
      </c>
      <c r="AD569">
        <f ca="1">_xlfn.IFNA(IF(VLOOKUP(Pres_2017_T1!AX569,[2]ListeGithub!$I$2:$K$111,3,FALSE)=$A$1,Pres_2017_T1!AZ569,0),0)</f>
        <v>0</v>
      </c>
      <c r="AK569">
        <f ca="1">_xlfn.IFNA(IF(VLOOKUP(Pres_2017_T1!BE569,[2]ListeGithub!$I$2:$K$111,3,FALSE)=$A$1,Pres_2017_T1!BG569,0),0)</f>
        <v>0</v>
      </c>
      <c r="AR569">
        <f ca="1">_xlfn.IFNA(IF(VLOOKUP(Pres_2017_T1!BL569,[2]ListeGithub!$I$2:$K$111,3,FALSE)=$A$1,Pres_2017_T1!BN569,0),0)</f>
        <v>216</v>
      </c>
      <c r="AY569">
        <f ca="1">_xlfn.IFNA(IF(VLOOKUP(Pres_2017_T1!BS569,[2]ListeGithub!$I$2:$K$111,3,FALSE)=$A$1,Pres_2017_T1!BU569,0),0)</f>
        <v>0</v>
      </c>
      <c r="BF569">
        <f ca="1">_xlfn.IFNA(IF(VLOOKUP(Pres_2017_T1!BZ569,[2]ListeGithub!$I$2:$K$111,3,FALSE)=$A$1,Pres_2017_T1!CB569,0),0)</f>
        <v>0</v>
      </c>
      <c r="BM569">
        <f ca="1">_xlfn.IFNA(IF(VLOOKUP(Pres_2017_T1!CG569,[2]ListeGithub!$I$2:$K$111,3,FALSE)=$A$1,Pres_2017_T1!CI569,0),0)</f>
        <v>0</v>
      </c>
      <c r="BT569">
        <f ca="1">_xlfn.IFNA(IF(VLOOKUP(Pres_2017_T1!CN569,[2]ListeGithub!$I$2:$K$111,3,FALSE)=$A$1,Pres_2017_T1!CP569,0),0)</f>
        <v>0</v>
      </c>
      <c r="CA569">
        <f t="shared" ca="1" si="9"/>
        <v>1896</v>
      </c>
    </row>
    <row r="570" spans="1:79" x14ac:dyDescent="0.75">
      <c r="A570" t="str">
        <v>ZZ_03</v>
      </c>
      <c r="B570">
        <f ca="1">_xlfn.IFNA(IF(VLOOKUP(Pres_2017_T1!V570,[2]ListeGithub!$I$2:$K$111,3,FALSE)=$A$1,Pres_2017_T1!X570,0),0)</f>
        <v>0</v>
      </c>
      <c r="I570">
        <f ca="1">_xlfn.IFNA(IF(VLOOKUP(Pres_2017_T1!AC570,[2]ListeGithub!$I$2:$K$111,3,FALSE)=$A$1,Pres_2017_T1!AE570,0),0)</f>
        <v>0</v>
      </c>
      <c r="P570">
        <f ca="1">_xlfn.IFNA(IF(VLOOKUP(Pres_2017_T1!AJ570,[2]ListeGithub!$I$2:$K$111,3,FALSE)=$A$1,Pres_2017_T1!AL570,0),0)</f>
        <v>0</v>
      </c>
      <c r="W570">
        <f ca="1">_xlfn.IFNA(IF(VLOOKUP(Pres_2017_T1!AQ570,[2]ListeGithub!$I$2:$K$111,3,FALSE)=$A$1,Pres_2017_T1!AS570,0),0)</f>
        <v>0</v>
      </c>
      <c r="AD570">
        <f ca="1">_xlfn.IFNA(IF(VLOOKUP(Pres_2017_T1!AX570,[2]ListeGithub!$I$2:$K$111,3,FALSE)=$A$1,Pres_2017_T1!AZ570,0),0)</f>
        <v>1833</v>
      </c>
      <c r="AK570">
        <f ca="1">_xlfn.IFNA(IF(VLOOKUP(Pres_2017_T1!BE570,[2]ListeGithub!$I$2:$K$111,3,FALSE)=$A$1,Pres_2017_T1!BG570,0),0)</f>
        <v>790</v>
      </c>
      <c r="AR570">
        <f ca="1">_xlfn.IFNA(IF(VLOOKUP(Pres_2017_T1!BL570,[2]ListeGithub!$I$2:$K$111,3,FALSE)=$A$1,Pres_2017_T1!BN570,0),0)</f>
        <v>0</v>
      </c>
      <c r="AY570">
        <f ca="1">_xlfn.IFNA(IF(VLOOKUP(Pres_2017_T1!BS570,[2]ListeGithub!$I$2:$K$111,3,FALSE)=$A$1,Pres_2017_T1!BU570,0),0)</f>
        <v>0</v>
      </c>
      <c r="BF570">
        <f ca="1">_xlfn.IFNA(IF(VLOOKUP(Pres_2017_T1!BZ570,[2]ListeGithub!$I$2:$K$111,3,FALSE)=$A$1,Pres_2017_T1!CB570,0),0)</f>
        <v>0</v>
      </c>
      <c r="BM570">
        <f ca="1">_xlfn.IFNA(IF(VLOOKUP(Pres_2017_T1!CG570,[2]ListeGithub!$I$2:$K$111,3,FALSE)=$A$1,Pres_2017_T1!CI570,0),0)</f>
        <v>0</v>
      </c>
      <c r="BT570">
        <f ca="1">_xlfn.IFNA(IF(VLOOKUP(Pres_2017_T1!CN570,[2]ListeGithub!$I$2:$K$111,3,FALSE)=$A$1,Pres_2017_T1!CP570,0),0)</f>
        <v>0</v>
      </c>
      <c r="CA570">
        <f t="shared" ca="1" si="9"/>
        <v>2623</v>
      </c>
    </row>
    <row r="571" spans="1:79" x14ac:dyDescent="0.75">
      <c r="A571" t="str">
        <v>ZZ_04</v>
      </c>
      <c r="B571">
        <f ca="1">_xlfn.IFNA(IF(VLOOKUP(Pres_2017_T1!V571,[2]ListeGithub!$I$2:$K$111,3,FALSE)=$A$1,Pres_2017_T1!X571,0),0)</f>
        <v>0</v>
      </c>
      <c r="I571">
        <f ca="1">_xlfn.IFNA(IF(VLOOKUP(Pres_2017_T1!AC571,[2]ListeGithub!$I$2:$K$111,3,FALSE)=$A$1,Pres_2017_T1!AE571,0),0)</f>
        <v>0</v>
      </c>
      <c r="P571">
        <f ca="1">_xlfn.IFNA(IF(VLOOKUP(Pres_2017_T1!AJ571,[2]ListeGithub!$I$2:$K$111,3,FALSE)=$A$1,Pres_2017_T1!AL571,0),0)</f>
        <v>0</v>
      </c>
      <c r="W571">
        <f ca="1">_xlfn.IFNA(IF(VLOOKUP(Pres_2017_T1!AQ571,[2]ListeGithub!$I$2:$K$111,3,FALSE)=$A$1,Pres_2017_T1!AS571,0),0)</f>
        <v>0</v>
      </c>
      <c r="AD571">
        <f ca="1">_xlfn.IFNA(IF(VLOOKUP(Pres_2017_T1!AX571,[2]ListeGithub!$I$2:$K$111,3,FALSE)=$A$1,Pres_2017_T1!AZ571,0),0)</f>
        <v>4481</v>
      </c>
      <c r="AK571">
        <f ca="1">_xlfn.IFNA(IF(VLOOKUP(Pres_2017_T1!BE571,[2]ListeGithub!$I$2:$K$111,3,FALSE)=$A$1,Pres_2017_T1!BG571,0),0)</f>
        <v>1220</v>
      </c>
      <c r="AR571">
        <f ca="1">_xlfn.IFNA(IF(VLOOKUP(Pres_2017_T1!BL571,[2]ListeGithub!$I$2:$K$111,3,FALSE)=$A$1,Pres_2017_T1!BN571,0),0)</f>
        <v>0</v>
      </c>
      <c r="AY571">
        <f ca="1">_xlfn.IFNA(IF(VLOOKUP(Pres_2017_T1!BS571,[2]ListeGithub!$I$2:$K$111,3,FALSE)=$A$1,Pres_2017_T1!BU571,0),0)</f>
        <v>0</v>
      </c>
      <c r="BF571">
        <f ca="1">_xlfn.IFNA(IF(VLOOKUP(Pres_2017_T1!BZ571,[2]ListeGithub!$I$2:$K$111,3,FALSE)=$A$1,Pres_2017_T1!CB571,0),0)</f>
        <v>0</v>
      </c>
      <c r="BM571">
        <f ca="1">_xlfn.IFNA(IF(VLOOKUP(Pres_2017_T1!CG571,[2]ListeGithub!$I$2:$K$111,3,FALSE)=$A$1,Pres_2017_T1!CI571,0),0)</f>
        <v>0</v>
      </c>
      <c r="BT571">
        <f ca="1">_xlfn.IFNA(IF(VLOOKUP(Pres_2017_T1!CN571,[2]ListeGithub!$I$2:$K$111,3,FALSE)=$A$1,Pres_2017_T1!CP571,0),0)</f>
        <v>0</v>
      </c>
      <c r="CA571">
        <f t="shared" ca="1" si="9"/>
        <v>5701</v>
      </c>
    </row>
    <row r="572" spans="1:79" x14ac:dyDescent="0.75">
      <c r="A572" t="str">
        <v>ZZ_05</v>
      </c>
      <c r="B572">
        <f ca="1">_xlfn.IFNA(IF(VLOOKUP(Pres_2017_T1!V572,[2]ListeGithub!$I$2:$K$111,3,FALSE)=$A$1,Pres_2017_T1!X572,0),0)</f>
        <v>0</v>
      </c>
      <c r="I572">
        <f ca="1">_xlfn.IFNA(IF(VLOOKUP(Pres_2017_T1!AC572,[2]ListeGithub!$I$2:$K$111,3,FALSE)=$A$1,Pres_2017_T1!AE572,0),0)</f>
        <v>0</v>
      </c>
      <c r="P572">
        <f ca="1">_xlfn.IFNA(IF(VLOOKUP(Pres_2017_T1!AJ572,[2]ListeGithub!$I$2:$K$111,3,FALSE)=$A$1,Pres_2017_T1!AL572,0),0)</f>
        <v>0</v>
      </c>
      <c r="W572">
        <f ca="1">_xlfn.IFNA(IF(VLOOKUP(Pres_2017_T1!AQ572,[2]ListeGithub!$I$2:$K$111,3,FALSE)=$A$1,Pres_2017_T1!AS572,0),0)</f>
        <v>3403</v>
      </c>
      <c r="AD572">
        <f ca="1">_xlfn.IFNA(IF(VLOOKUP(Pres_2017_T1!AX572,[2]ListeGithub!$I$2:$K$111,3,FALSE)=$A$1,Pres_2017_T1!AZ572,0),0)</f>
        <v>0</v>
      </c>
      <c r="AK572">
        <f ca="1">_xlfn.IFNA(IF(VLOOKUP(Pres_2017_T1!BE572,[2]ListeGithub!$I$2:$K$111,3,FALSE)=$A$1,Pres_2017_T1!BG572,0),0)</f>
        <v>671</v>
      </c>
      <c r="AR572">
        <f ca="1">_xlfn.IFNA(IF(VLOOKUP(Pres_2017_T1!BL572,[2]ListeGithub!$I$2:$K$111,3,FALSE)=$A$1,Pres_2017_T1!BN572,0),0)</f>
        <v>0</v>
      </c>
      <c r="AY572">
        <f ca="1">_xlfn.IFNA(IF(VLOOKUP(Pres_2017_T1!BS572,[2]ListeGithub!$I$2:$K$111,3,FALSE)=$A$1,Pres_2017_T1!BU572,0),0)</f>
        <v>0</v>
      </c>
      <c r="BF572">
        <f ca="1">_xlfn.IFNA(IF(VLOOKUP(Pres_2017_T1!BZ572,[2]ListeGithub!$I$2:$K$111,3,FALSE)=$A$1,Pres_2017_T1!CB572,0),0)</f>
        <v>0</v>
      </c>
      <c r="BM572">
        <f ca="1">_xlfn.IFNA(IF(VLOOKUP(Pres_2017_T1!CG572,[2]ListeGithub!$I$2:$K$111,3,FALSE)=$A$1,Pres_2017_T1!CI572,0),0)</f>
        <v>0</v>
      </c>
      <c r="BT572">
        <f ca="1">_xlfn.IFNA(IF(VLOOKUP(Pres_2017_T1!CN572,[2]ListeGithub!$I$2:$K$111,3,FALSE)=$A$1,Pres_2017_T1!CP572,0),0)</f>
        <v>0</v>
      </c>
      <c r="CA572">
        <f t="shared" ca="1" si="9"/>
        <v>4074</v>
      </c>
    </row>
    <row r="573" spans="1:79" x14ac:dyDescent="0.75">
      <c r="A573" t="str">
        <v>ZZ_06</v>
      </c>
      <c r="B573">
        <f ca="1">_xlfn.IFNA(IF(VLOOKUP(Pres_2017_T1!V573,[2]ListeGithub!$I$2:$K$111,3,FALSE)=$A$1,Pres_2017_T1!X573,0),0)</f>
        <v>0</v>
      </c>
      <c r="I573">
        <f ca="1">_xlfn.IFNA(IF(VLOOKUP(Pres_2017_T1!AC573,[2]ListeGithub!$I$2:$K$111,3,FALSE)=$A$1,Pres_2017_T1!AE573,0),0)</f>
        <v>0</v>
      </c>
      <c r="P573">
        <f ca="1">_xlfn.IFNA(IF(VLOOKUP(Pres_2017_T1!AJ573,[2]ListeGithub!$I$2:$K$111,3,FALSE)=$A$1,Pres_2017_T1!AL573,0),0)</f>
        <v>0</v>
      </c>
      <c r="W573">
        <f ca="1">_xlfn.IFNA(IF(VLOOKUP(Pres_2017_T1!AQ573,[2]ListeGithub!$I$2:$K$111,3,FALSE)=$A$1,Pres_2017_T1!AS573,0),0)</f>
        <v>5318</v>
      </c>
      <c r="AD573">
        <f ca="1">_xlfn.IFNA(IF(VLOOKUP(Pres_2017_T1!AX573,[2]ListeGithub!$I$2:$K$111,3,FALSE)=$A$1,Pres_2017_T1!AZ573,0),0)</f>
        <v>0</v>
      </c>
      <c r="AK573">
        <f ca="1">_xlfn.IFNA(IF(VLOOKUP(Pres_2017_T1!BE573,[2]ListeGithub!$I$2:$K$111,3,FALSE)=$A$1,Pres_2017_T1!BG573,0),0)</f>
        <v>1598</v>
      </c>
      <c r="AR573">
        <f ca="1">_xlfn.IFNA(IF(VLOOKUP(Pres_2017_T1!BL573,[2]ListeGithub!$I$2:$K$111,3,FALSE)=$A$1,Pres_2017_T1!BN573,0),0)</f>
        <v>0</v>
      </c>
      <c r="AY573">
        <f ca="1">_xlfn.IFNA(IF(VLOOKUP(Pres_2017_T1!BS573,[2]ListeGithub!$I$2:$K$111,3,FALSE)=$A$1,Pres_2017_T1!BU573,0),0)</f>
        <v>0</v>
      </c>
      <c r="BF573">
        <f ca="1">_xlfn.IFNA(IF(VLOOKUP(Pres_2017_T1!BZ573,[2]ListeGithub!$I$2:$K$111,3,FALSE)=$A$1,Pres_2017_T1!CB573,0),0)</f>
        <v>0</v>
      </c>
      <c r="BM573">
        <f ca="1">_xlfn.IFNA(IF(VLOOKUP(Pres_2017_T1!CG573,[2]ListeGithub!$I$2:$K$111,3,FALSE)=$A$1,Pres_2017_T1!CI573,0),0)</f>
        <v>0</v>
      </c>
      <c r="BT573">
        <f ca="1">_xlfn.IFNA(IF(VLOOKUP(Pres_2017_T1!CN573,[2]ListeGithub!$I$2:$K$111,3,FALSE)=$A$1,Pres_2017_T1!CP573,0),0)</f>
        <v>0</v>
      </c>
      <c r="CA573">
        <f t="shared" ca="1" si="9"/>
        <v>6916</v>
      </c>
    </row>
    <row r="574" spans="1:79" x14ac:dyDescent="0.75">
      <c r="A574" t="str">
        <v>ZZ_07</v>
      </c>
      <c r="B574">
        <f ca="1">_xlfn.IFNA(IF(VLOOKUP(Pres_2017_T1!V574,[2]ListeGithub!$I$2:$K$111,3,FALSE)=$A$1,Pres_2017_T1!X574,0),0)</f>
        <v>0</v>
      </c>
      <c r="I574">
        <f ca="1">_xlfn.IFNA(IF(VLOOKUP(Pres_2017_T1!AC574,[2]ListeGithub!$I$2:$K$111,3,FALSE)=$A$1,Pres_2017_T1!AE574,0),0)</f>
        <v>0</v>
      </c>
      <c r="P574">
        <f ca="1">_xlfn.IFNA(IF(VLOOKUP(Pres_2017_T1!AJ574,[2]ListeGithub!$I$2:$K$111,3,FALSE)=$A$1,Pres_2017_T1!AL574,0),0)</f>
        <v>0</v>
      </c>
      <c r="W574">
        <f ca="1">_xlfn.IFNA(IF(VLOOKUP(Pres_2017_T1!AQ574,[2]ListeGithub!$I$2:$K$111,3,FALSE)=$A$1,Pres_2017_T1!AS574,0),0)</f>
        <v>0</v>
      </c>
      <c r="AD574">
        <f ca="1">_xlfn.IFNA(IF(VLOOKUP(Pres_2017_T1!AX574,[2]ListeGithub!$I$2:$K$111,3,FALSE)=$A$1,Pres_2017_T1!AZ574,0),0)</f>
        <v>2192</v>
      </c>
      <c r="AK574">
        <f ca="1">_xlfn.IFNA(IF(VLOOKUP(Pres_2017_T1!BE574,[2]ListeGithub!$I$2:$K$111,3,FALSE)=$A$1,Pres_2017_T1!BG574,0),0)</f>
        <v>830</v>
      </c>
      <c r="AR574">
        <f ca="1">_xlfn.IFNA(IF(VLOOKUP(Pres_2017_T1!BL574,[2]ListeGithub!$I$2:$K$111,3,FALSE)=$A$1,Pres_2017_T1!BN574,0),0)</f>
        <v>0</v>
      </c>
      <c r="AY574">
        <f ca="1">_xlfn.IFNA(IF(VLOOKUP(Pres_2017_T1!BS574,[2]ListeGithub!$I$2:$K$111,3,FALSE)=$A$1,Pres_2017_T1!BU574,0),0)</f>
        <v>0</v>
      </c>
      <c r="BF574">
        <f ca="1">_xlfn.IFNA(IF(VLOOKUP(Pres_2017_T1!BZ574,[2]ListeGithub!$I$2:$K$111,3,FALSE)=$A$1,Pres_2017_T1!CB574,0),0)</f>
        <v>0</v>
      </c>
      <c r="BM574">
        <f ca="1">_xlfn.IFNA(IF(VLOOKUP(Pres_2017_T1!CG574,[2]ListeGithub!$I$2:$K$111,3,FALSE)=$A$1,Pres_2017_T1!CI574,0),0)</f>
        <v>0</v>
      </c>
      <c r="BT574">
        <f ca="1">_xlfn.IFNA(IF(VLOOKUP(Pres_2017_T1!CN574,[2]ListeGithub!$I$2:$K$111,3,FALSE)=$A$1,Pres_2017_T1!CP574,0),0)</f>
        <v>0</v>
      </c>
      <c r="CA574">
        <f t="shared" ca="1" si="9"/>
        <v>3022</v>
      </c>
    </row>
    <row r="575" spans="1:79" x14ac:dyDescent="0.75">
      <c r="A575" t="str">
        <v>ZZ_08</v>
      </c>
      <c r="B575">
        <f ca="1">_xlfn.IFNA(IF(VLOOKUP(Pres_2017_T1!V575,[2]ListeGithub!$I$2:$K$111,3,FALSE)=$A$1,Pres_2017_T1!X575,0),0)</f>
        <v>0</v>
      </c>
      <c r="I575">
        <f ca="1">_xlfn.IFNA(IF(VLOOKUP(Pres_2017_T1!AC575,[2]ListeGithub!$I$2:$K$111,3,FALSE)=$A$1,Pres_2017_T1!AE575,0),0)</f>
        <v>0</v>
      </c>
      <c r="P575">
        <f ca="1">_xlfn.IFNA(IF(VLOOKUP(Pres_2017_T1!AJ575,[2]ListeGithub!$I$2:$K$111,3,FALSE)=$A$1,Pres_2017_T1!AL575,0),0)</f>
        <v>0</v>
      </c>
      <c r="W575">
        <f ca="1">_xlfn.IFNA(IF(VLOOKUP(Pres_2017_T1!AQ575,[2]ListeGithub!$I$2:$K$111,3,FALSE)=$A$1,Pres_2017_T1!AS575,0),0)</f>
        <v>2065</v>
      </c>
      <c r="AD575">
        <f ca="1">_xlfn.IFNA(IF(VLOOKUP(Pres_2017_T1!AX575,[2]ListeGithub!$I$2:$K$111,3,FALSE)=$A$1,Pres_2017_T1!AZ575,0),0)</f>
        <v>0</v>
      </c>
      <c r="AK575">
        <f ca="1">_xlfn.IFNA(IF(VLOOKUP(Pres_2017_T1!BE575,[2]ListeGithub!$I$2:$K$111,3,FALSE)=$A$1,Pres_2017_T1!BG575,0),0)</f>
        <v>454</v>
      </c>
      <c r="AR575">
        <f ca="1">_xlfn.IFNA(IF(VLOOKUP(Pres_2017_T1!BL575,[2]ListeGithub!$I$2:$K$111,3,FALSE)=$A$1,Pres_2017_T1!BN575,0),0)</f>
        <v>0</v>
      </c>
      <c r="AY575">
        <f ca="1">_xlfn.IFNA(IF(VLOOKUP(Pres_2017_T1!BS575,[2]ListeGithub!$I$2:$K$111,3,FALSE)=$A$1,Pres_2017_T1!BU575,0),0)</f>
        <v>0</v>
      </c>
      <c r="BF575">
        <f ca="1">_xlfn.IFNA(IF(VLOOKUP(Pres_2017_T1!BZ575,[2]ListeGithub!$I$2:$K$111,3,FALSE)=$A$1,Pres_2017_T1!CB575,0),0)</f>
        <v>0</v>
      </c>
      <c r="BM575">
        <f ca="1">_xlfn.IFNA(IF(VLOOKUP(Pres_2017_T1!CG575,[2]ListeGithub!$I$2:$K$111,3,FALSE)=$A$1,Pres_2017_T1!CI575,0),0)</f>
        <v>0</v>
      </c>
      <c r="BT575">
        <f ca="1">_xlfn.IFNA(IF(VLOOKUP(Pres_2017_T1!CN575,[2]ListeGithub!$I$2:$K$111,3,FALSE)=$A$1,Pres_2017_T1!CP575,0),0)</f>
        <v>0</v>
      </c>
      <c r="CA575">
        <f t="shared" ca="1" si="9"/>
        <v>2519</v>
      </c>
    </row>
    <row r="576" spans="1:79" x14ac:dyDescent="0.75">
      <c r="A576" t="str">
        <v>ZZ_09</v>
      </c>
      <c r="B576">
        <f ca="1">_xlfn.IFNA(IF(VLOOKUP(Pres_2017_T1!V576,[2]ListeGithub!$I$2:$K$111,3,FALSE)=$A$1,Pres_2017_T1!X576,0),0)</f>
        <v>0</v>
      </c>
      <c r="I576">
        <f ca="1">_xlfn.IFNA(IF(VLOOKUP(Pres_2017_T1!AC576,[2]ListeGithub!$I$2:$K$111,3,FALSE)=$A$1,Pres_2017_T1!AE576,0),0)</f>
        <v>0</v>
      </c>
      <c r="P576">
        <f ca="1">_xlfn.IFNA(IF(VLOOKUP(Pres_2017_T1!AJ576,[2]ListeGithub!$I$2:$K$111,3,FALSE)=$A$1,Pres_2017_T1!AL576,0),0)</f>
        <v>0</v>
      </c>
      <c r="W576">
        <f ca="1">_xlfn.IFNA(IF(VLOOKUP(Pres_2017_T1!AQ576,[2]ListeGithub!$I$2:$K$111,3,FALSE)=$A$1,Pres_2017_T1!AS576,0),0)</f>
        <v>0</v>
      </c>
      <c r="AD576">
        <f ca="1">_xlfn.IFNA(IF(VLOOKUP(Pres_2017_T1!AX576,[2]ListeGithub!$I$2:$K$111,3,FALSE)=$A$1,Pres_2017_T1!AZ576,0),0)</f>
        <v>2028</v>
      </c>
      <c r="AK576">
        <f ca="1">_xlfn.IFNA(IF(VLOOKUP(Pres_2017_T1!BE576,[2]ListeGithub!$I$2:$K$111,3,FALSE)=$A$1,Pres_2017_T1!BG576,0),0)</f>
        <v>490</v>
      </c>
      <c r="AR576">
        <f ca="1">_xlfn.IFNA(IF(VLOOKUP(Pres_2017_T1!BL576,[2]ListeGithub!$I$2:$K$111,3,FALSE)=$A$1,Pres_2017_T1!BN576,0),0)</f>
        <v>0</v>
      </c>
      <c r="AY576">
        <f ca="1">_xlfn.IFNA(IF(VLOOKUP(Pres_2017_T1!BS576,[2]ListeGithub!$I$2:$K$111,3,FALSE)=$A$1,Pres_2017_T1!BU576,0),0)</f>
        <v>0</v>
      </c>
      <c r="BF576">
        <f ca="1">_xlfn.IFNA(IF(VLOOKUP(Pres_2017_T1!BZ576,[2]ListeGithub!$I$2:$K$111,3,FALSE)=$A$1,Pres_2017_T1!CB576,0),0)</f>
        <v>0</v>
      </c>
      <c r="BM576">
        <f ca="1">_xlfn.IFNA(IF(VLOOKUP(Pres_2017_T1!CG576,[2]ListeGithub!$I$2:$K$111,3,FALSE)=$A$1,Pres_2017_T1!CI576,0),0)</f>
        <v>0</v>
      </c>
      <c r="BT576">
        <f ca="1">_xlfn.IFNA(IF(VLOOKUP(Pres_2017_T1!CN576,[2]ListeGithub!$I$2:$K$111,3,FALSE)=$A$1,Pres_2017_T1!CP576,0),0)</f>
        <v>0</v>
      </c>
      <c r="CA576">
        <f t="shared" ca="1" si="9"/>
        <v>2518</v>
      </c>
    </row>
    <row r="577" spans="1:79" x14ac:dyDescent="0.75">
      <c r="A577" t="str">
        <v>ZZ_10</v>
      </c>
      <c r="B577">
        <f ca="1">_xlfn.IFNA(IF(VLOOKUP(Pres_2017_T1!V577,[2]ListeGithub!$I$2:$K$111,3,FALSE)=$A$1,Pres_2017_T1!X577,0),0)</f>
        <v>0</v>
      </c>
      <c r="I577">
        <f ca="1">_xlfn.IFNA(IF(VLOOKUP(Pres_2017_T1!AC577,[2]ListeGithub!$I$2:$K$111,3,FALSE)=$A$1,Pres_2017_T1!AE577,0),0)</f>
        <v>0</v>
      </c>
      <c r="P577">
        <f ca="1">_xlfn.IFNA(IF(VLOOKUP(Pres_2017_T1!AJ577,[2]ListeGithub!$I$2:$K$111,3,FALSE)=$A$1,Pres_2017_T1!AL577,0),0)</f>
        <v>0</v>
      </c>
      <c r="W577">
        <f ca="1">_xlfn.IFNA(IF(VLOOKUP(Pres_2017_T1!AQ577,[2]ListeGithub!$I$2:$K$111,3,FALSE)=$A$1,Pres_2017_T1!AS577,0),0)</f>
        <v>4731</v>
      </c>
      <c r="AD577">
        <f ca="1">_xlfn.IFNA(IF(VLOOKUP(Pres_2017_T1!AX577,[2]ListeGithub!$I$2:$K$111,3,FALSE)=$A$1,Pres_2017_T1!AZ577,0),0)</f>
        <v>0</v>
      </c>
      <c r="AK577">
        <f ca="1">_xlfn.IFNA(IF(VLOOKUP(Pres_2017_T1!BE577,[2]ListeGithub!$I$2:$K$111,3,FALSE)=$A$1,Pres_2017_T1!BG577,0),0)</f>
        <v>728</v>
      </c>
      <c r="AR577">
        <f ca="1">_xlfn.IFNA(IF(VLOOKUP(Pres_2017_T1!BL577,[2]ListeGithub!$I$2:$K$111,3,FALSE)=$A$1,Pres_2017_T1!BN577,0),0)</f>
        <v>0</v>
      </c>
      <c r="AY577">
        <f ca="1">_xlfn.IFNA(IF(VLOOKUP(Pres_2017_T1!BS577,[2]ListeGithub!$I$2:$K$111,3,FALSE)=$A$1,Pres_2017_T1!BU577,0),0)</f>
        <v>0</v>
      </c>
      <c r="BF577">
        <f ca="1">_xlfn.IFNA(IF(VLOOKUP(Pres_2017_T1!BZ577,[2]ListeGithub!$I$2:$K$111,3,FALSE)=$A$1,Pres_2017_T1!CB577,0),0)</f>
        <v>0</v>
      </c>
      <c r="BM577">
        <f ca="1">_xlfn.IFNA(IF(VLOOKUP(Pres_2017_T1!CG577,[2]ListeGithub!$I$2:$K$111,3,FALSE)=$A$1,Pres_2017_T1!CI577,0),0)</f>
        <v>0</v>
      </c>
      <c r="BT577">
        <f ca="1">_xlfn.IFNA(IF(VLOOKUP(Pres_2017_T1!CN577,[2]ListeGithub!$I$2:$K$111,3,FALSE)=$A$1,Pres_2017_T1!CP577,0),0)</f>
        <v>0</v>
      </c>
      <c r="CA577">
        <f t="shared" ca="1" si="9"/>
        <v>5459</v>
      </c>
    </row>
    <row r="578" spans="1:79" x14ac:dyDescent="0.75">
      <c r="A578" t="str">
        <v>ZZ_11</v>
      </c>
      <c r="B578">
        <f ca="1">_xlfn.IFNA(IF(VLOOKUP(Pres_2017_T1!V578,[2]ListeGithub!$I$2:$K$111,3,FALSE)=$A$1,Pres_2017_T1!X578,0),0)</f>
        <v>0</v>
      </c>
      <c r="I578">
        <f ca="1">_xlfn.IFNA(IF(VLOOKUP(Pres_2017_T1!AC578,[2]ListeGithub!$I$2:$K$111,3,FALSE)=$A$1,Pres_2017_T1!AE578,0),0)</f>
        <v>0</v>
      </c>
      <c r="P578">
        <f ca="1">_xlfn.IFNA(IF(VLOOKUP(Pres_2017_T1!AJ578,[2]ListeGithub!$I$2:$K$111,3,FALSE)=$A$1,Pres_2017_T1!AL578,0),0)</f>
        <v>0</v>
      </c>
      <c r="W578">
        <f ca="1">_xlfn.IFNA(IF(VLOOKUP(Pres_2017_T1!AQ578,[2]ListeGithub!$I$2:$K$111,3,FALSE)=$A$1,Pres_2017_T1!AS578,0),0)</f>
        <v>3405</v>
      </c>
      <c r="AD578">
        <f ca="1">_xlfn.IFNA(IF(VLOOKUP(Pres_2017_T1!AX578,[2]ListeGithub!$I$2:$K$111,3,FALSE)=$A$1,Pres_2017_T1!AZ578,0),0)</f>
        <v>0</v>
      </c>
      <c r="AK578">
        <f ca="1">_xlfn.IFNA(IF(VLOOKUP(Pres_2017_T1!BE578,[2]ListeGithub!$I$2:$K$111,3,FALSE)=$A$1,Pres_2017_T1!BG578,0),0)</f>
        <v>0</v>
      </c>
      <c r="AR578">
        <f ca="1">_xlfn.IFNA(IF(VLOOKUP(Pres_2017_T1!BL578,[2]ListeGithub!$I$2:$K$111,3,FALSE)=$A$1,Pres_2017_T1!BN578,0),0)</f>
        <v>710</v>
      </c>
      <c r="AY578">
        <f ca="1">_xlfn.IFNA(IF(VLOOKUP(Pres_2017_T1!BS578,[2]ListeGithub!$I$2:$K$111,3,FALSE)=$A$1,Pres_2017_T1!BU578,0),0)</f>
        <v>0</v>
      </c>
      <c r="BF578">
        <f ca="1">_xlfn.IFNA(IF(VLOOKUP(Pres_2017_T1!BZ578,[2]ListeGithub!$I$2:$K$111,3,FALSE)=$A$1,Pres_2017_T1!CB578,0),0)</f>
        <v>0</v>
      </c>
      <c r="BM578">
        <f ca="1">_xlfn.IFNA(IF(VLOOKUP(Pres_2017_T1!CG578,[2]ListeGithub!$I$2:$K$111,3,FALSE)=$A$1,Pres_2017_T1!CI578,0),0)</f>
        <v>0</v>
      </c>
      <c r="BT578">
        <f ca="1">_xlfn.IFNA(IF(VLOOKUP(Pres_2017_T1!CN578,[2]ListeGithub!$I$2:$K$111,3,FALSE)=$A$1,Pres_2017_T1!CP578,0),0)</f>
        <v>0</v>
      </c>
      <c r="CA578">
        <f t="shared" ca="1" si="9"/>
        <v>4115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5436-976B-45D4-B26B-87E57BF4FC82}">
  <dimension ref="A1:AF578"/>
  <sheetViews>
    <sheetView tabSelected="1" topLeftCell="AA1" zoomScale="81" workbookViewId="0">
      <pane ySplit="1" topLeftCell="A545" activePane="bottomLeft" state="frozen"/>
      <selection activeCell="N1" sqref="N1"/>
      <selection pane="bottomLeft" activeCell="AF553" sqref="AF553"/>
    </sheetView>
  </sheetViews>
  <sheetFormatPr baseColWidth="10" defaultRowHeight="14.75" x14ac:dyDescent="0.75"/>
  <cols>
    <col min="1" max="1" width="32.5" bestFit="1" customWidth="1"/>
    <col min="2" max="2" width="34.40625" bestFit="1" customWidth="1"/>
    <col min="3" max="3" width="36.453125" bestFit="1" customWidth="1"/>
    <col min="4" max="4" width="38.36328125" bestFit="1" customWidth="1"/>
    <col min="5" max="5" width="13.953125" bestFit="1" customWidth="1"/>
    <col min="6" max="6" width="18.86328125" bestFit="1" customWidth="1"/>
    <col min="7" max="7" width="23.5" bestFit="1" customWidth="1"/>
    <col min="8" max="8" width="21.31640625" bestFit="1" customWidth="1"/>
    <col min="9" max="9" width="19.26953125" bestFit="1" customWidth="1"/>
    <col min="10" max="10" width="20.90625" bestFit="1" customWidth="1"/>
    <col min="11" max="11" width="18.1796875" bestFit="1" customWidth="1"/>
    <col min="12" max="12" width="24.1796875" bestFit="1" customWidth="1"/>
    <col min="13" max="13" width="24.31640625" bestFit="1" customWidth="1"/>
    <col min="14" max="14" width="16.40625" bestFit="1" customWidth="1"/>
    <col min="15" max="15" width="22.26953125" bestFit="1" customWidth="1"/>
    <col min="16" max="16" width="22.40625" bestFit="1" customWidth="1"/>
    <col min="17" max="17" width="20.36328125" bestFit="1" customWidth="1"/>
    <col min="18" max="18" width="20.90625" bestFit="1" customWidth="1"/>
    <col min="19" max="19" width="21.04296875" bestFit="1" customWidth="1"/>
    <col min="20" max="23" width="18.04296875" bestFit="1" customWidth="1"/>
    <col min="24" max="24" width="20.90625" bestFit="1" customWidth="1"/>
    <col min="25" max="25" width="22.953125" bestFit="1" customWidth="1"/>
    <col min="26" max="29" width="25.81640625" bestFit="1" customWidth="1"/>
    <col min="30" max="30" width="33.58984375" bestFit="1" customWidth="1"/>
    <col min="31" max="31" width="34.26953125" bestFit="1" customWidth="1"/>
    <col min="32" max="32" width="32.5" bestFit="1" customWidth="1"/>
  </cols>
  <sheetData>
    <row r="1" spans="1:32" x14ac:dyDescent="0.75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  <c r="I1" t="s">
        <v>769</v>
      </c>
      <c r="J1" t="s">
        <v>770</v>
      </c>
      <c r="K1" t="s">
        <v>771</v>
      </c>
      <c r="L1" t="s">
        <v>772</v>
      </c>
      <c r="M1" t="s">
        <v>773</v>
      </c>
      <c r="N1" t="s">
        <v>774</v>
      </c>
      <c r="O1" t="s">
        <v>775</v>
      </c>
      <c r="P1" t="s">
        <v>776</v>
      </c>
      <c r="Q1" t="s">
        <v>777</v>
      </c>
      <c r="R1" t="s">
        <v>778</v>
      </c>
      <c r="S1" t="s">
        <v>779</v>
      </c>
      <c r="T1" t="s">
        <v>780</v>
      </c>
      <c r="U1" t="s">
        <v>781</v>
      </c>
      <c r="V1" t="s">
        <v>782</v>
      </c>
      <c r="W1" t="s">
        <v>783</v>
      </c>
      <c r="X1" t="s">
        <v>784</v>
      </c>
      <c r="Y1" t="s">
        <v>785</v>
      </c>
      <c r="Z1" t="s">
        <v>786</v>
      </c>
      <c r="AA1" t="s">
        <v>787</v>
      </c>
      <c r="AB1" t="s">
        <v>788</v>
      </c>
      <c r="AC1" t="s">
        <v>789</v>
      </c>
      <c r="AD1" t="s">
        <v>790</v>
      </c>
      <c r="AE1" t="s">
        <v>791</v>
      </c>
      <c r="AF1" t="s">
        <v>792</v>
      </c>
    </row>
    <row r="2" spans="1:32" x14ac:dyDescent="0.75">
      <c r="A2">
        <v>1</v>
      </c>
      <c r="B2" t="s">
        <v>50</v>
      </c>
      <c r="C2">
        <v>1</v>
      </c>
      <c r="D2" t="s">
        <v>166</v>
      </c>
      <c r="E2" t="s">
        <v>188</v>
      </c>
      <c r="F2">
        <v>82653</v>
      </c>
      <c r="G2">
        <v>16001</v>
      </c>
      <c r="H2">
        <v>19.36</v>
      </c>
      <c r="I2">
        <v>66652</v>
      </c>
      <c r="J2">
        <v>80.64</v>
      </c>
      <c r="K2">
        <v>1358</v>
      </c>
      <c r="L2">
        <v>1.64</v>
      </c>
      <c r="M2">
        <v>2.04</v>
      </c>
      <c r="N2">
        <v>404</v>
      </c>
      <c r="O2">
        <v>0.49</v>
      </c>
      <c r="P2">
        <v>0.61</v>
      </c>
      <c r="Q2">
        <v>64890</v>
      </c>
      <c r="R2">
        <v>78.510000000000005</v>
      </c>
      <c r="S2">
        <v>97.36</v>
      </c>
      <c r="T2">
        <v>15067</v>
      </c>
      <c r="U2">
        <v>14403</v>
      </c>
      <c r="V2">
        <v>14814</v>
      </c>
      <c r="W2">
        <v>20606</v>
      </c>
      <c r="X2">
        <v>4</v>
      </c>
      <c r="Y2">
        <v>2</v>
      </c>
      <c r="Z2">
        <v>0.18229223379671639</v>
      </c>
      <c r="AA2">
        <v>0.17425864759899823</v>
      </c>
      <c r="AB2">
        <v>0.17923124387499545</v>
      </c>
      <c r="AC2">
        <v>0.2493073451659347</v>
      </c>
      <c r="AD2">
        <v>3.0753685765572799E-2</v>
      </c>
      <c r="AE2">
        <v>1.1244299331265011</v>
      </c>
      <c r="AF2">
        <v>3.8320505459746279</v>
      </c>
    </row>
    <row r="3" spans="1:32" x14ac:dyDescent="0.75">
      <c r="A3">
        <v>1</v>
      </c>
      <c r="B3" t="s">
        <v>50</v>
      </c>
      <c r="C3">
        <v>2</v>
      </c>
      <c r="D3" t="s">
        <v>167</v>
      </c>
      <c r="E3" t="s">
        <v>189</v>
      </c>
      <c r="F3">
        <v>93334</v>
      </c>
      <c r="G3">
        <v>16744</v>
      </c>
      <c r="H3">
        <v>17.940000000000001</v>
      </c>
      <c r="I3">
        <v>76590</v>
      </c>
      <c r="J3">
        <v>82.06</v>
      </c>
      <c r="K3">
        <v>1397</v>
      </c>
      <c r="L3">
        <v>1.5</v>
      </c>
      <c r="M3">
        <v>1.82</v>
      </c>
      <c r="N3">
        <v>437</v>
      </c>
      <c r="O3">
        <v>0.47</v>
      </c>
      <c r="P3">
        <v>0.56999999999999995</v>
      </c>
      <c r="Q3">
        <v>74756</v>
      </c>
      <c r="R3">
        <v>80.099999999999994</v>
      </c>
      <c r="S3">
        <v>97.61</v>
      </c>
      <c r="T3">
        <v>16435</v>
      </c>
      <c r="U3">
        <v>17395</v>
      </c>
      <c r="V3">
        <v>17100</v>
      </c>
      <c r="W3">
        <v>23826</v>
      </c>
      <c r="X3">
        <v>4</v>
      </c>
      <c r="Y3">
        <v>1</v>
      </c>
      <c r="Z3">
        <v>0.17608802794265754</v>
      </c>
      <c r="AA3">
        <v>0.18637366875950886</v>
      </c>
      <c r="AB3">
        <v>0.18321297705016393</v>
      </c>
      <c r="AC3">
        <v>0.25527674802322842</v>
      </c>
      <c r="AD3">
        <v>3.1994358961541042E-2</v>
      </c>
      <c r="AE3">
        <v>1.1071845733530528</v>
      </c>
      <c r="AF3">
        <v>3.7455862852127026</v>
      </c>
    </row>
    <row r="4" spans="1:32" x14ac:dyDescent="0.75">
      <c r="A4">
        <v>1</v>
      </c>
      <c r="B4" t="s">
        <v>50</v>
      </c>
      <c r="C4">
        <v>3</v>
      </c>
      <c r="D4" t="s">
        <v>168</v>
      </c>
      <c r="E4" t="s">
        <v>190</v>
      </c>
      <c r="F4">
        <v>75427</v>
      </c>
      <c r="G4">
        <v>16689</v>
      </c>
      <c r="H4">
        <v>22.13</v>
      </c>
      <c r="I4">
        <v>58738</v>
      </c>
      <c r="J4">
        <v>77.87</v>
      </c>
      <c r="K4">
        <v>964</v>
      </c>
      <c r="L4">
        <v>1.28</v>
      </c>
      <c r="M4">
        <v>1.64</v>
      </c>
      <c r="N4">
        <v>328</v>
      </c>
      <c r="O4">
        <v>0.43</v>
      </c>
      <c r="P4">
        <v>0.56000000000000005</v>
      </c>
      <c r="Q4">
        <v>57446</v>
      </c>
      <c r="R4">
        <v>76.16</v>
      </c>
      <c r="S4">
        <v>97.8</v>
      </c>
      <c r="T4">
        <v>13903</v>
      </c>
      <c r="U4">
        <v>14550</v>
      </c>
      <c r="V4">
        <v>15314</v>
      </c>
      <c r="W4">
        <v>13679</v>
      </c>
      <c r="X4">
        <v>3</v>
      </c>
      <c r="Y4">
        <v>4</v>
      </c>
      <c r="Z4">
        <v>0.18432391583915575</v>
      </c>
      <c r="AA4">
        <v>0.19290174605910351</v>
      </c>
      <c r="AB4">
        <v>0.2030307449587018</v>
      </c>
      <c r="AC4">
        <v>0.18135415699948296</v>
      </c>
      <c r="AD4">
        <v>8.4341641254025677E-3</v>
      </c>
      <c r="AE4">
        <v>0.44333393245823083</v>
      </c>
      <c r="AF4">
        <v>-1.0727883924644264</v>
      </c>
    </row>
    <row r="5" spans="1:32" x14ac:dyDescent="0.75">
      <c r="A5">
        <v>1</v>
      </c>
      <c r="B5" t="s">
        <v>50</v>
      </c>
      <c r="C5">
        <v>4</v>
      </c>
      <c r="D5" t="s">
        <v>169</v>
      </c>
      <c r="E5" t="s">
        <v>191</v>
      </c>
      <c r="F5">
        <v>89279</v>
      </c>
      <c r="G5">
        <v>16018</v>
      </c>
      <c r="H5">
        <v>17.940000000000001</v>
      </c>
      <c r="I5">
        <v>73261</v>
      </c>
      <c r="J5">
        <v>82.06</v>
      </c>
      <c r="K5">
        <v>1469</v>
      </c>
      <c r="L5">
        <v>1.65</v>
      </c>
      <c r="M5">
        <v>2.0099999999999998</v>
      </c>
      <c r="N5">
        <v>589</v>
      </c>
      <c r="O5">
        <v>0.66</v>
      </c>
      <c r="P5">
        <v>0.8</v>
      </c>
      <c r="Q5">
        <v>71203</v>
      </c>
      <c r="R5">
        <v>79.75</v>
      </c>
      <c r="S5">
        <v>97.19</v>
      </c>
      <c r="T5">
        <v>14247</v>
      </c>
      <c r="U5">
        <v>15692</v>
      </c>
      <c r="V5">
        <v>17018</v>
      </c>
      <c r="W5">
        <v>24246</v>
      </c>
      <c r="X5">
        <v>4</v>
      </c>
      <c r="Y5">
        <v>1</v>
      </c>
      <c r="Z5">
        <v>0.15957840029570225</v>
      </c>
      <c r="AA5">
        <v>0.17576361742403029</v>
      </c>
      <c r="AB5">
        <v>0.19061593431826074</v>
      </c>
      <c r="AC5">
        <v>0.271575622486811</v>
      </c>
      <c r="AD5">
        <v>4.3101385048687026E-2</v>
      </c>
      <c r="AE5">
        <v>0.93456690017248167</v>
      </c>
      <c r="AF5">
        <v>2.7932244345940589</v>
      </c>
    </row>
    <row r="6" spans="1:32" x14ac:dyDescent="0.75">
      <c r="A6">
        <v>1</v>
      </c>
      <c r="B6" t="s">
        <v>50</v>
      </c>
      <c r="C6">
        <v>5</v>
      </c>
      <c r="D6" t="s">
        <v>170</v>
      </c>
      <c r="E6" t="s">
        <v>192</v>
      </c>
      <c r="F6">
        <v>75216</v>
      </c>
      <c r="G6">
        <v>16078</v>
      </c>
      <c r="H6">
        <v>21.38</v>
      </c>
      <c r="I6">
        <v>59138</v>
      </c>
      <c r="J6">
        <v>78.62</v>
      </c>
      <c r="K6">
        <v>1154</v>
      </c>
      <c r="L6">
        <v>1.53</v>
      </c>
      <c r="M6">
        <v>1.95</v>
      </c>
      <c r="N6">
        <v>481</v>
      </c>
      <c r="O6">
        <v>0.64</v>
      </c>
      <c r="P6">
        <v>0.81</v>
      </c>
      <c r="Q6">
        <v>57503</v>
      </c>
      <c r="R6">
        <v>76.45</v>
      </c>
      <c r="S6">
        <v>97.24</v>
      </c>
      <c r="T6">
        <v>14330</v>
      </c>
      <c r="U6">
        <v>11652</v>
      </c>
      <c r="V6">
        <v>12635</v>
      </c>
      <c r="W6">
        <v>18886</v>
      </c>
      <c r="X6">
        <v>4</v>
      </c>
      <c r="Y6">
        <v>2</v>
      </c>
      <c r="Z6">
        <v>0.19051797489895766</v>
      </c>
      <c r="AA6">
        <v>0.15491384811742182</v>
      </c>
      <c r="AB6">
        <v>0.16798287598383324</v>
      </c>
      <c r="AC6">
        <v>0.25109019357583495</v>
      </c>
      <c r="AD6">
        <v>3.6888339413421393E-2</v>
      </c>
      <c r="AE6">
        <v>0.77560475604057688</v>
      </c>
      <c r="AF6">
        <v>1.6238110104052126</v>
      </c>
    </row>
    <row r="7" spans="1:32" x14ac:dyDescent="0.75">
      <c r="A7">
        <v>2</v>
      </c>
      <c r="B7" t="s">
        <v>51</v>
      </c>
      <c r="C7">
        <v>1</v>
      </c>
      <c r="D7" t="s">
        <v>166</v>
      </c>
      <c r="E7" t="s">
        <v>193</v>
      </c>
      <c r="F7">
        <v>72292</v>
      </c>
      <c r="G7">
        <v>14556</v>
      </c>
      <c r="H7">
        <v>20.14</v>
      </c>
      <c r="I7">
        <v>57736</v>
      </c>
      <c r="J7">
        <v>79.86</v>
      </c>
      <c r="K7">
        <v>943</v>
      </c>
      <c r="L7">
        <v>1.3</v>
      </c>
      <c r="M7">
        <v>1.63</v>
      </c>
      <c r="N7">
        <v>444</v>
      </c>
      <c r="O7">
        <v>0.61</v>
      </c>
      <c r="P7">
        <v>0.77</v>
      </c>
      <c r="Q7">
        <v>56349</v>
      </c>
      <c r="R7">
        <v>77.95</v>
      </c>
      <c r="S7">
        <v>97.6</v>
      </c>
      <c r="T7">
        <v>13197</v>
      </c>
      <c r="U7">
        <v>10470</v>
      </c>
      <c r="V7">
        <v>9648</v>
      </c>
      <c r="W7">
        <v>23034</v>
      </c>
      <c r="X7">
        <v>4</v>
      </c>
      <c r="Y7">
        <v>3</v>
      </c>
      <c r="Z7">
        <v>0.18255131964809385</v>
      </c>
      <c r="AA7">
        <v>0.14482930338073369</v>
      </c>
      <c r="AB7">
        <v>0.1334587506224755</v>
      </c>
      <c r="AC7">
        <v>0.31862446743761413</v>
      </c>
      <c r="AD7">
        <v>7.3726404529436212E-2</v>
      </c>
      <c r="AE7">
        <v>0.9587160376639523</v>
      </c>
      <c r="AF7">
        <v>2.688703379133532</v>
      </c>
    </row>
    <row r="8" spans="1:32" x14ac:dyDescent="0.75">
      <c r="A8">
        <v>2</v>
      </c>
      <c r="B8" t="s">
        <v>51</v>
      </c>
      <c r="C8">
        <v>2</v>
      </c>
      <c r="D8" t="s">
        <v>167</v>
      </c>
      <c r="E8" t="s">
        <v>194</v>
      </c>
      <c r="F8">
        <v>73948</v>
      </c>
      <c r="G8">
        <v>16219</v>
      </c>
      <c r="H8">
        <v>21.93</v>
      </c>
      <c r="I8">
        <v>57729</v>
      </c>
      <c r="J8">
        <v>78.069999999999993</v>
      </c>
      <c r="K8">
        <v>1024</v>
      </c>
      <c r="L8">
        <v>1.38</v>
      </c>
      <c r="M8">
        <v>1.77</v>
      </c>
      <c r="N8">
        <v>425</v>
      </c>
      <c r="O8">
        <v>0.56999999999999995</v>
      </c>
      <c r="P8">
        <v>0.74</v>
      </c>
      <c r="Q8">
        <v>56280</v>
      </c>
      <c r="R8">
        <v>76.11</v>
      </c>
      <c r="S8">
        <v>97.49</v>
      </c>
      <c r="T8">
        <v>13665</v>
      </c>
      <c r="U8">
        <v>10920</v>
      </c>
      <c r="V8">
        <v>10566</v>
      </c>
      <c r="W8">
        <v>21129</v>
      </c>
      <c r="X8">
        <v>4</v>
      </c>
      <c r="Y8">
        <v>3</v>
      </c>
      <c r="Z8">
        <v>0.18479201601125114</v>
      </c>
      <c r="AA8">
        <v>0.1476713366149186</v>
      </c>
      <c r="AB8">
        <v>0.14288418888948992</v>
      </c>
      <c r="AC8">
        <v>0.28572780873045922</v>
      </c>
      <c r="AD8">
        <v>5.7450549970372911E-2</v>
      </c>
      <c r="AE8">
        <v>0.90445604599212315</v>
      </c>
      <c r="AF8">
        <v>2.2265267806126552</v>
      </c>
    </row>
    <row r="9" spans="1:32" x14ac:dyDescent="0.75">
      <c r="A9">
        <v>2</v>
      </c>
      <c r="B9" t="s">
        <v>51</v>
      </c>
      <c r="C9">
        <v>3</v>
      </c>
      <c r="D9" t="s">
        <v>168</v>
      </c>
      <c r="E9" t="s">
        <v>195</v>
      </c>
      <c r="F9">
        <v>68126</v>
      </c>
      <c r="G9">
        <v>14338</v>
      </c>
      <c r="H9">
        <v>21.05</v>
      </c>
      <c r="I9">
        <v>53788</v>
      </c>
      <c r="J9">
        <v>78.95</v>
      </c>
      <c r="K9">
        <v>1004</v>
      </c>
      <c r="L9">
        <v>1.47</v>
      </c>
      <c r="M9">
        <v>1.87</v>
      </c>
      <c r="N9">
        <v>503</v>
      </c>
      <c r="O9">
        <v>0.74</v>
      </c>
      <c r="P9">
        <v>0.94</v>
      </c>
      <c r="Q9">
        <v>52281</v>
      </c>
      <c r="R9">
        <v>76.739999999999995</v>
      </c>
      <c r="S9">
        <v>97.2</v>
      </c>
      <c r="T9">
        <v>11330</v>
      </c>
      <c r="U9">
        <v>7977</v>
      </c>
      <c r="V9">
        <v>9448</v>
      </c>
      <c r="W9">
        <v>23526</v>
      </c>
      <c r="X9">
        <v>4</v>
      </c>
      <c r="Y9">
        <v>2</v>
      </c>
      <c r="Z9">
        <v>0.16630948536535242</v>
      </c>
      <c r="AA9">
        <v>0.11709185920206676</v>
      </c>
      <c r="AB9">
        <v>0.13868420280069282</v>
      </c>
      <c r="AC9">
        <v>0.34533071074186067</v>
      </c>
      <c r="AD9">
        <v>9.0310613992693731E-2</v>
      </c>
      <c r="AE9">
        <v>1.0285111855338478</v>
      </c>
      <c r="AF9">
        <v>3.2570930902586177</v>
      </c>
    </row>
    <row r="10" spans="1:32" x14ac:dyDescent="0.75">
      <c r="A10">
        <v>2</v>
      </c>
      <c r="B10" t="s">
        <v>51</v>
      </c>
      <c r="C10">
        <v>4</v>
      </c>
      <c r="D10" t="s">
        <v>169</v>
      </c>
      <c r="E10" t="s">
        <v>196</v>
      </c>
      <c r="F10">
        <v>79155</v>
      </c>
      <c r="G10">
        <v>18629</v>
      </c>
      <c r="H10">
        <v>23.53</v>
      </c>
      <c r="I10">
        <v>60526</v>
      </c>
      <c r="J10">
        <v>76.47</v>
      </c>
      <c r="K10">
        <v>980</v>
      </c>
      <c r="L10">
        <v>1.24</v>
      </c>
      <c r="M10">
        <v>1.62</v>
      </c>
      <c r="N10">
        <v>477</v>
      </c>
      <c r="O10">
        <v>0.6</v>
      </c>
      <c r="P10">
        <v>0.79</v>
      </c>
      <c r="Q10">
        <v>59069</v>
      </c>
      <c r="R10">
        <v>74.62</v>
      </c>
      <c r="S10">
        <v>97.59</v>
      </c>
      <c r="T10">
        <v>14534</v>
      </c>
      <c r="U10">
        <v>10746</v>
      </c>
      <c r="V10">
        <v>9924</v>
      </c>
      <c r="W10">
        <v>23865</v>
      </c>
      <c r="X10">
        <v>4</v>
      </c>
      <c r="Y10">
        <v>3</v>
      </c>
      <c r="Z10">
        <v>0.18361442738929948</v>
      </c>
      <c r="AA10">
        <v>0.1357589539511086</v>
      </c>
      <c r="AB10">
        <v>0.12537426568125828</v>
      </c>
      <c r="AC10">
        <v>0.30149706272503318</v>
      </c>
      <c r="AD10">
        <v>6.9899293887890818E-2</v>
      </c>
      <c r="AE10">
        <v>0.84776405919513809</v>
      </c>
      <c r="AF10">
        <v>1.8307579626019432</v>
      </c>
    </row>
    <row r="11" spans="1:32" x14ac:dyDescent="0.75">
      <c r="A11">
        <v>2</v>
      </c>
      <c r="B11" t="s">
        <v>51</v>
      </c>
      <c r="C11">
        <v>5</v>
      </c>
      <c r="D11" t="s">
        <v>170</v>
      </c>
      <c r="E11" t="s">
        <v>197</v>
      </c>
      <c r="F11">
        <v>82231</v>
      </c>
      <c r="G11">
        <v>16441</v>
      </c>
      <c r="H11">
        <v>19.989999999999998</v>
      </c>
      <c r="I11">
        <v>65790</v>
      </c>
      <c r="J11">
        <v>80.010000000000005</v>
      </c>
      <c r="K11">
        <v>1096</v>
      </c>
      <c r="L11">
        <v>1.33</v>
      </c>
      <c r="M11">
        <v>1.67</v>
      </c>
      <c r="N11">
        <v>474</v>
      </c>
      <c r="O11">
        <v>0.57999999999999996</v>
      </c>
      <c r="P11">
        <v>0.72</v>
      </c>
      <c r="Q11">
        <v>64220</v>
      </c>
      <c r="R11">
        <v>78.099999999999994</v>
      </c>
      <c r="S11">
        <v>97.61</v>
      </c>
      <c r="T11">
        <v>14920</v>
      </c>
      <c r="U11">
        <v>11580</v>
      </c>
      <c r="V11">
        <v>11835</v>
      </c>
      <c r="W11">
        <v>25885</v>
      </c>
      <c r="X11">
        <v>4</v>
      </c>
      <c r="Y11">
        <v>2</v>
      </c>
      <c r="Z11">
        <v>0.18144008950395837</v>
      </c>
      <c r="AA11">
        <v>0.14082280405199984</v>
      </c>
      <c r="AB11">
        <v>0.14392382434848172</v>
      </c>
      <c r="AC11">
        <v>0.31478396225267841</v>
      </c>
      <c r="AD11">
        <v>7.0844508450889548E-2</v>
      </c>
      <c r="AE11">
        <v>0.99089559351350509</v>
      </c>
      <c r="AF11">
        <v>2.8719841094226268</v>
      </c>
    </row>
    <row r="12" spans="1:32" x14ac:dyDescent="0.75">
      <c r="A12">
        <v>3</v>
      </c>
      <c r="B12" t="s">
        <v>52</v>
      </c>
      <c r="C12">
        <v>1</v>
      </c>
      <c r="D12" t="s">
        <v>166</v>
      </c>
      <c r="E12" t="s">
        <v>198</v>
      </c>
      <c r="F12">
        <v>89724</v>
      </c>
      <c r="G12">
        <v>18170</v>
      </c>
      <c r="H12">
        <v>20.25</v>
      </c>
      <c r="I12">
        <v>71554</v>
      </c>
      <c r="J12">
        <v>79.75</v>
      </c>
      <c r="K12">
        <v>1478</v>
      </c>
      <c r="L12">
        <v>1.65</v>
      </c>
      <c r="M12">
        <v>2.0699999999999998</v>
      </c>
      <c r="N12">
        <v>1102</v>
      </c>
      <c r="O12">
        <v>1.23</v>
      </c>
      <c r="P12">
        <v>1.54</v>
      </c>
      <c r="Q12">
        <v>68974</v>
      </c>
      <c r="R12">
        <v>76.87</v>
      </c>
      <c r="S12">
        <v>96.39</v>
      </c>
      <c r="T12">
        <v>19555</v>
      </c>
      <c r="U12">
        <v>16276</v>
      </c>
      <c r="V12">
        <v>14300</v>
      </c>
      <c r="W12">
        <v>18843</v>
      </c>
      <c r="X12">
        <v>1</v>
      </c>
      <c r="Y12">
        <v>3</v>
      </c>
      <c r="Z12">
        <v>0.21794614595871784</v>
      </c>
      <c r="AA12">
        <v>0.18140074004725604</v>
      </c>
      <c r="AB12">
        <v>0.15937764700637511</v>
      </c>
      <c r="AC12">
        <v>0.21001069947840043</v>
      </c>
      <c r="AD12">
        <v>2.3313166186164823E-2</v>
      </c>
      <c r="AE12">
        <v>-0.27222986492974027</v>
      </c>
      <c r="AF12">
        <v>-2.6249137732983279</v>
      </c>
    </row>
    <row r="13" spans="1:32" x14ac:dyDescent="0.75">
      <c r="A13">
        <v>3</v>
      </c>
      <c r="B13" t="s">
        <v>52</v>
      </c>
      <c r="C13">
        <v>2</v>
      </c>
      <c r="D13" t="s">
        <v>167</v>
      </c>
      <c r="E13" t="s">
        <v>199</v>
      </c>
      <c r="F13">
        <v>85064</v>
      </c>
      <c r="G13">
        <v>19634</v>
      </c>
      <c r="H13">
        <v>23.08</v>
      </c>
      <c r="I13">
        <v>65430</v>
      </c>
      <c r="J13">
        <v>76.92</v>
      </c>
      <c r="K13">
        <v>1420</v>
      </c>
      <c r="L13">
        <v>1.67</v>
      </c>
      <c r="M13">
        <v>2.17</v>
      </c>
      <c r="N13">
        <v>780</v>
      </c>
      <c r="O13">
        <v>0.92</v>
      </c>
      <c r="P13">
        <v>1.19</v>
      </c>
      <c r="Q13">
        <v>63230</v>
      </c>
      <c r="R13">
        <v>74.33</v>
      </c>
      <c r="S13">
        <v>96.64</v>
      </c>
      <c r="T13">
        <v>19220</v>
      </c>
      <c r="U13">
        <v>14785</v>
      </c>
      <c r="V13">
        <v>12428</v>
      </c>
      <c r="W13">
        <v>16797</v>
      </c>
      <c r="X13">
        <v>1</v>
      </c>
      <c r="Y13">
        <v>3</v>
      </c>
      <c r="Z13">
        <v>0.22594752186588921</v>
      </c>
      <c r="AA13">
        <v>0.17381030753315152</v>
      </c>
      <c r="AB13">
        <v>0.14610175867582056</v>
      </c>
      <c r="AC13">
        <v>0.19746308661713532</v>
      </c>
      <c r="AD13">
        <v>2.9442955137109064E-2</v>
      </c>
      <c r="AE13">
        <v>1.6574542445579037E-2</v>
      </c>
      <c r="AF13">
        <v>-0.72411222423759725</v>
      </c>
    </row>
    <row r="14" spans="1:32" x14ac:dyDescent="0.75">
      <c r="A14">
        <v>3</v>
      </c>
      <c r="B14" t="s">
        <v>52</v>
      </c>
      <c r="C14">
        <v>3</v>
      </c>
      <c r="D14" t="s">
        <v>168</v>
      </c>
      <c r="E14" t="s">
        <v>200</v>
      </c>
      <c r="F14">
        <v>79158</v>
      </c>
      <c r="G14">
        <v>16553</v>
      </c>
      <c r="H14">
        <v>20.91</v>
      </c>
      <c r="I14">
        <v>62605</v>
      </c>
      <c r="J14">
        <v>79.09</v>
      </c>
      <c r="K14">
        <v>1342</v>
      </c>
      <c r="L14">
        <v>1.7</v>
      </c>
      <c r="M14">
        <v>2.14</v>
      </c>
      <c r="N14">
        <v>674</v>
      </c>
      <c r="O14">
        <v>0.85</v>
      </c>
      <c r="P14">
        <v>1.08</v>
      </c>
      <c r="Q14">
        <v>60589</v>
      </c>
      <c r="R14">
        <v>76.540000000000006</v>
      </c>
      <c r="S14">
        <v>96.78</v>
      </c>
      <c r="T14">
        <v>14414</v>
      </c>
      <c r="U14">
        <v>14683</v>
      </c>
      <c r="V14">
        <v>14242</v>
      </c>
      <c r="W14">
        <v>17250</v>
      </c>
      <c r="X14">
        <v>4</v>
      </c>
      <c r="Y14">
        <v>3</v>
      </c>
      <c r="Z14">
        <v>0.18209151317617928</v>
      </c>
      <c r="AA14">
        <v>0.18548977993380328</v>
      </c>
      <c r="AB14">
        <v>0.1799186437252078</v>
      </c>
      <c r="AC14">
        <v>0.21791859319336013</v>
      </c>
      <c r="AD14">
        <v>1.5464699497614885E-2</v>
      </c>
      <c r="AE14">
        <v>1.0985918505025578</v>
      </c>
      <c r="AF14">
        <v>3.6640945414569615</v>
      </c>
    </row>
    <row r="15" spans="1:32" x14ac:dyDescent="0.75">
      <c r="A15">
        <v>4</v>
      </c>
      <c r="B15" t="s">
        <v>53</v>
      </c>
      <c r="C15">
        <v>1</v>
      </c>
      <c r="D15" t="s">
        <v>166</v>
      </c>
      <c r="E15" t="s">
        <v>201</v>
      </c>
      <c r="F15">
        <v>61220</v>
      </c>
      <c r="G15">
        <v>11285</v>
      </c>
      <c r="H15">
        <v>18.43</v>
      </c>
      <c r="I15">
        <v>49935</v>
      </c>
      <c r="J15">
        <v>81.569999999999993</v>
      </c>
      <c r="K15">
        <v>905</v>
      </c>
      <c r="L15">
        <v>1.48</v>
      </c>
      <c r="M15">
        <v>1.81</v>
      </c>
      <c r="N15">
        <v>386</v>
      </c>
      <c r="O15">
        <v>0.63</v>
      </c>
      <c r="P15">
        <v>0.77</v>
      </c>
      <c r="Q15">
        <v>48644</v>
      </c>
      <c r="R15">
        <v>79.459999999999994</v>
      </c>
      <c r="S15">
        <v>97.41</v>
      </c>
      <c r="T15">
        <v>14175</v>
      </c>
      <c r="U15">
        <v>9565</v>
      </c>
      <c r="V15">
        <v>9702</v>
      </c>
      <c r="W15">
        <v>15202</v>
      </c>
      <c r="X15">
        <v>4</v>
      </c>
      <c r="Y15">
        <v>2</v>
      </c>
      <c r="Z15">
        <v>0.23154197974518131</v>
      </c>
      <c r="AA15">
        <v>0.15623979091800066</v>
      </c>
      <c r="AB15">
        <v>0.15847762169225743</v>
      </c>
      <c r="AC15">
        <v>0.24831754328650768</v>
      </c>
      <c r="AD15">
        <v>4.1716881678652222E-2</v>
      </c>
      <c r="AE15">
        <v>5.8945401516396545E-2</v>
      </c>
      <c r="AF15">
        <v>-5.3925466648432341</v>
      </c>
    </row>
    <row r="16" spans="1:32" x14ac:dyDescent="0.75">
      <c r="A16">
        <v>4</v>
      </c>
      <c r="B16" t="s">
        <v>53</v>
      </c>
      <c r="C16">
        <v>2</v>
      </c>
      <c r="D16" t="s">
        <v>167</v>
      </c>
      <c r="E16" t="s">
        <v>202</v>
      </c>
      <c r="F16">
        <v>65358</v>
      </c>
      <c r="G16">
        <v>13038</v>
      </c>
      <c r="H16">
        <v>19.95</v>
      </c>
      <c r="I16">
        <v>52320</v>
      </c>
      <c r="J16">
        <v>80.05</v>
      </c>
      <c r="K16">
        <v>901</v>
      </c>
      <c r="L16">
        <v>1.38</v>
      </c>
      <c r="M16">
        <v>1.72</v>
      </c>
      <c r="N16">
        <v>350</v>
      </c>
      <c r="O16">
        <v>0.54</v>
      </c>
      <c r="P16">
        <v>0.67</v>
      </c>
      <c r="Q16">
        <v>51069</v>
      </c>
      <c r="R16">
        <v>78.14</v>
      </c>
      <c r="S16">
        <v>97.61</v>
      </c>
      <c r="T16">
        <v>15160</v>
      </c>
      <c r="U16">
        <v>10395</v>
      </c>
      <c r="V16">
        <v>11393</v>
      </c>
      <c r="W16">
        <v>14121</v>
      </c>
      <c r="X16">
        <v>1</v>
      </c>
      <c r="Y16">
        <v>2</v>
      </c>
      <c r="Z16">
        <v>0.23195324214327243</v>
      </c>
      <c r="AA16">
        <v>0.1590470944643349</v>
      </c>
      <c r="AB16">
        <v>0.17431683956057406</v>
      </c>
      <c r="AC16">
        <v>0.21605618286973285</v>
      </c>
      <c r="AD16">
        <v>2.9702011528685571E-2</v>
      </c>
      <c r="AE16">
        <v>8.0195139226993534E-3</v>
      </c>
      <c r="AF16">
        <v>-4.0767964532094148</v>
      </c>
    </row>
    <row r="17" spans="1:32" x14ac:dyDescent="0.75">
      <c r="A17">
        <v>5</v>
      </c>
      <c r="B17" t="s">
        <v>54</v>
      </c>
      <c r="C17">
        <v>1</v>
      </c>
      <c r="D17" t="s">
        <v>166</v>
      </c>
      <c r="E17" t="s">
        <v>203</v>
      </c>
      <c r="F17">
        <v>57744</v>
      </c>
      <c r="G17">
        <v>10991</v>
      </c>
      <c r="H17">
        <v>19.03</v>
      </c>
      <c r="I17">
        <v>46753</v>
      </c>
      <c r="J17">
        <v>80.97</v>
      </c>
      <c r="K17">
        <v>791</v>
      </c>
      <c r="L17">
        <v>1.37</v>
      </c>
      <c r="M17">
        <v>1.69</v>
      </c>
      <c r="N17">
        <v>348</v>
      </c>
      <c r="O17">
        <v>0.6</v>
      </c>
      <c r="P17">
        <v>0.74</v>
      </c>
      <c r="Q17">
        <v>45614</v>
      </c>
      <c r="R17">
        <v>78.989999999999995</v>
      </c>
      <c r="S17">
        <v>97.56</v>
      </c>
      <c r="T17">
        <v>13071</v>
      </c>
      <c r="U17">
        <v>10204</v>
      </c>
      <c r="V17">
        <v>9487</v>
      </c>
      <c r="W17">
        <v>12852</v>
      </c>
      <c r="X17">
        <v>1</v>
      </c>
      <c r="Y17">
        <v>3</v>
      </c>
      <c r="Z17">
        <v>0.2263611803823774</v>
      </c>
      <c r="AA17">
        <v>0.17671100027708506</v>
      </c>
      <c r="AB17">
        <v>0.16429412579661956</v>
      </c>
      <c r="AC17">
        <v>0.22256857855361595</v>
      </c>
      <c r="AD17">
        <v>2.7368836725656223E-2</v>
      </c>
      <c r="AE17">
        <v>-6.8994473084369817E-2</v>
      </c>
      <c r="AF17">
        <v>-5.1757777186325544</v>
      </c>
    </row>
    <row r="18" spans="1:32" x14ac:dyDescent="0.75">
      <c r="A18">
        <v>5</v>
      </c>
      <c r="B18" t="s">
        <v>54</v>
      </c>
      <c r="C18">
        <v>2</v>
      </c>
      <c r="D18" t="s">
        <v>167</v>
      </c>
      <c r="E18" t="s">
        <v>204</v>
      </c>
      <c r="F18">
        <v>52163</v>
      </c>
      <c r="G18">
        <v>9830</v>
      </c>
      <c r="H18">
        <v>18.84</v>
      </c>
      <c r="I18">
        <v>42333</v>
      </c>
      <c r="J18">
        <v>81.16</v>
      </c>
      <c r="K18">
        <v>750</v>
      </c>
      <c r="L18">
        <v>1.44</v>
      </c>
      <c r="M18">
        <v>1.77</v>
      </c>
      <c r="N18">
        <v>270</v>
      </c>
      <c r="O18">
        <v>0.52</v>
      </c>
      <c r="P18">
        <v>0.64</v>
      </c>
      <c r="Q18">
        <v>41313</v>
      </c>
      <c r="R18">
        <v>79.2</v>
      </c>
      <c r="S18">
        <v>97.59</v>
      </c>
      <c r="T18">
        <v>12459</v>
      </c>
      <c r="U18">
        <v>8744</v>
      </c>
      <c r="V18">
        <v>9550</v>
      </c>
      <c r="W18">
        <v>10560</v>
      </c>
      <c r="X18">
        <v>1</v>
      </c>
      <c r="Y18">
        <v>2</v>
      </c>
      <c r="Z18">
        <v>0.23884745892682552</v>
      </c>
      <c r="AA18">
        <v>0.16762839560608095</v>
      </c>
      <c r="AB18">
        <v>0.18307996089181988</v>
      </c>
      <c r="AC18">
        <v>0.20244234419032647</v>
      </c>
      <c r="AD18">
        <v>2.661433468212019E-2</v>
      </c>
      <c r="AE18">
        <v>0.48946990792565553</v>
      </c>
      <c r="AF18">
        <v>0.27074028204603451</v>
      </c>
    </row>
    <row r="19" spans="1:32" x14ac:dyDescent="0.75">
      <c r="A19">
        <v>6</v>
      </c>
      <c r="B19" t="s">
        <v>55</v>
      </c>
      <c r="C19">
        <v>1</v>
      </c>
      <c r="D19" t="s">
        <v>166</v>
      </c>
      <c r="E19" t="s">
        <v>205</v>
      </c>
      <c r="F19">
        <v>80459</v>
      </c>
      <c r="G19">
        <v>19445</v>
      </c>
      <c r="H19">
        <v>24.17</v>
      </c>
      <c r="I19">
        <v>61014</v>
      </c>
      <c r="J19">
        <v>75.83</v>
      </c>
      <c r="K19">
        <v>790</v>
      </c>
      <c r="L19">
        <v>0.98</v>
      </c>
      <c r="M19">
        <v>1.29</v>
      </c>
      <c r="N19">
        <v>382</v>
      </c>
      <c r="O19">
        <v>0.47</v>
      </c>
      <c r="P19">
        <v>0.63</v>
      </c>
      <c r="Q19">
        <v>59842</v>
      </c>
      <c r="R19">
        <v>74.38</v>
      </c>
      <c r="S19">
        <v>98.08</v>
      </c>
      <c r="T19">
        <v>13968</v>
      </c>
      <c r="U19">
        <v>12581</v>
      </c>
      <c r="V19">
        <v>17197</v>
      </c>
      <c r="W19">
        <v>16096</v>
      </c>
      <c r="X19">
        <v>3</v>
      </c>
      <c r="Y19">
        <v>2</v>
      </c>
      <c r="Z19">
        <v>0.17360394735206752</v>
      </c>
      <c r="AA19">
        <v>0.15636535378267191</v>
      </c>
      <c r="AB19">
        <v>0.21373618861780533</v>
      </c>
      <c r="AC19">
        <v>0.20005220049963335</v>
      </c>
      <c r="AD19">
        <v>2.2352965111464677E-2</v>
      </c>
      <c r="AE19">
        <v>-7.7334972366391905E-2</v>
      </c>
      <c r="AF19">
        <v>-2.7992672821960358</v>
      </c>
    </row>
    <row r="20" spans="1:32" x14ac:dyDescent="0.75">
      <c r="A20">
        <v>6</v>
      </c>
      <c r="B20" t="s">
        <v>55</v>
      </c>
      <c r="C20">
        <v>2</v>
      </c>
      <c r="D20" t="s">
        <v>167</v>
      </c>
      <c r="E20" t="s">
        <v>206</v>
      </c>
      <c r="F20">
        <v>85688</v>
      </c>
      <c r="G20">
        <v>17045</v>
      </c>
      <c r="H20">
        <v>19.89</v>
      </c>
      <c r="I20">
        <v>68643</v>
      </c>
      <c r="J20">
        <v>80.11</v>
      </c>
      <c r="K20">
        <v>1184</v>
      </c>
      <c r="L20">
        <v>1.38</v>
      </c>
      <c r="M20">
        <v>1.72</v>
      </c>
      <c r="N20">
        <v>345</v>
      </c>
      <c r="O20">
        <v>0.4</v>
      </c>
      <c r="P20">
        <v>0.5</v>
      </c>
      <c r="Q20">
        <v>67114</v>
      </c>
      <c r="R20">
        <v>78.319999999999993</v>
      </c>
      <c r="S20">
        <v>97.77</v>
      </c>
      <c r="T20">
        <v>14464</v>
      </c>
      <c r="U20">
        <v>12398</v>
      </c>
      <c r="V20">
        <v>17019</v>
      </c>
      <c r="W20">
        <v>23233</v>
      </c>
      <c r="X20">
        <v>4</v>
      </c>
      <c r="Y20">
        <v>2</v>
      </c>
      <c r="Z20">
        <v>0.16879843151899915</v>
      </c>
      <c r="AA20">
        <v>0.14468770422929697</v>
      </c>
      <c r="AB20">
        <v>0.1986159088787228</v>
      </c>
      <c r="AC20">
        <v>0.2711348146765008</v>
      </c>
      <c r="AD20">
        <v>4.7499512589314931E-2</v>
      </c>
      <c r="AE20">
        <v>0.63943066451821939</v>
      </c>
      <c r="AF20">
        <v>1.0698863939522543</v>
      </c>
    </row>
    <row r="21" spans="1:32" x14ac:dyDescent="0.75">
      <c r="A21">
        <v>6</v>
      </c>
      <c r="B21" t="s">
        <v>55</v>
      </c>
      <c r="C21">
        <v>3</v>
      </c>
      <c r="D21" t="s">
        <v>168</v>
      </c>
      <c r="E21" t="s">
        <v>207</v>
      </c>
      <c r="F21">
        <v>89098</v>
      </c>
      <c r="G21">
        <v>20671</v>
      </c>
      <c r="H21">
        <v>23.2</v>
      </c>
      <c r="I21">
        <v>68427</v>
      </c>
      <c r="J21">
        <v>76.8</v>
      </c>
      <c r="K21">
        <v>945</v>
      </c>
      <c r="L21">
        <v>1.06</v>
      </c>
      <c r="M21">
        <v>1.38</v>
      </c>
      <c r="N21">
        <v>379</v>
      </c>
      <c r="O21">
        <v>0.43</v>
      </c>
      <c r="P21">
        <v>0.55000000000000004</v>
      </c>
      <c r="Q21">
        <v>67103</v>
      </c>
      <c r="R21">
        <v>75.31</v>
      </c>
      <c r="S21">
        <v>98.07</v>
      </c>
      <c r="T21">
        <v>15394</v>
      </c>
      <c r="U21">
        <v>13254</v>
      </c>
      <c r="V21">
        <v>17836</v>
      </c>
      <c r="W21">
        <v>20619</v>
      </c>
      <c r="X21">
        <v>4</v>
      </c>
      <c r="Y21">
        <v>2</v>
      </c>
      <c r="Z21">
        <v>0.17277604435565333</v>
      </c>
      <c r="AA21">
        <v>0.14875754786863904</v>
      </c>
      <c r="AB21">
        <v>0.20018406698242386</v>
      </c>
      <c r="AC21">
        <v>0.23141933601203168</v>
      </c>
      <c r="AD21">
        <v>3.0842770275905981E-2</v>
      </c>
      <c r="AE21">
        <v>0.14024398917565806</v>
      </c>
      <c r="AF21">
        <v>-1.1077793288173776</v>
      </c>
    </row>
    <row r="22" spans="1:32" x14ac:dyDescent="0.75">
      <c r="A22">
        <v>6</v>
      </c>
      <c r="B22" t="s">
        <v>55</v>
      </c>
      <c r="C22">
        <v>4</v>
      </c>
      <c r="D22" t="s">
        <v>169</v>
      </c>
      <c r="E22" t="s">
        <v>208</v>
      </c>
      <c r="F22">
        <v>85748</v>
      </c>
      <c r="G22">
        <v>18421</v>
      </c>
      <c r="H22">
        <v>21.48</v>
      </c>
      <c r="I22">
        <v>67327</v>
      </c>
      <c r="J22">
        <v>78.52</v>
      </c>
      <c r="K22">
        <v>1011</v>
      </c>
      <c r="L22">
        <v>1.18</v>
      </c>
      <c r="M22">
        <v>1.5</v>
      </c>
      <c r="N22">
        <v>386</v>
      </c>
      <c r="O22">
        <v>0.45</v>
      </c>
      <c r="P22">
        <v>0.56999999999999995</v>
      </c>
      <c r="Q22">
        <v>65930</v>
      </c>
      <c r="R22">
        <v>76.89</v>
      </c>
      <c r="S22">
        <v>97.93</v>
      </c>
      <c r="T22">
        <v>12633</v>
      </c>
      <c r="U22">
        <v>10584</v>
      </c>
      <c r="V22">
        <v>18002</v>
      </c>
      <c r="W22">
        <v>24711</v>
      </c>
      <c r="X22">
        <v>4</v>
      </c>
      <c r="Y22">
        <v>2</v>
      </c>
      <c r="Z22">
        <v>0.14732705135979848</v>
      </c>
      <c r="AA22">
        <v>0.12343145029621683</v>
      </c>
      <c r="AB22">
        <v>0.20994075663572329</v>
      </c>
      <c r="AC22">
        <v>0.28818164855156969</v>
      </c>
      <c r="AD22">
        <v>6.3776768137452505E-2</v>
      </c>
      <c r="AE22">
        <v>0.45608745726759631</v>
      </c>
      <c r="AF22">
        <v>-0.88057857589841504</v>
      </c>
    </row>
    <row r="23" spans="1:32" x14ac:dyDescent="0.75">
      <c r="A23">
        <v>6</v>
      </c>
      <c r="B23" t="s">
        <v>55</v>
      </c>
      <c r="C23">
        <v>5</v>
      </c>
      <c r="D23" t="s">
        <v>170</v>
      </c>
      <c r="E23" t="s">
        <v>209</v>
      </c>
      <c r="F23">
        <v>87923</v>
      </c>
      <c r="G23">
        <v>18446</v>
      </c>
      <c r="H23">
        <v>20.98</v>
      </c>
      <c r="I23">
        <v>69477</v>
      </c>
      <c r="J23">
        <v>79.02</v>
      </c>
      <c r="K23">
        <v>948</v>
      </c>
      <c r="L23">
        <v>1.08</v>
      </c>
      <c r="M23">
        <v>1.36</v>
      </c>
      <c r="N23">
        <v>450</v>
      </c>
      <c r="O23">
        <v>0.51</v>
      </c>
      <c r="P23">
        <v>0.65</v>
      </c>
      <c r="Q23">
        <v>68079</v>
      </c>
      <c r="R23">
        <v>77.430000000000007</v>
      </c>
      <c r="S23">
        <v>97.99</v>
      </c>
      <c r="T23">
        <v>13591</v>
      </c>
      <c r="U23">
        <v>12489</v>
      </c>
      <c r="V23">
        <v>18291</v>
      </c>
      <c r="W23">
        <v>23708</v>
      </c>
      <c r="X23">
        <v>4</v>
      </c>
      <c r="Y23">
        <v>2</v>
      </c>
      <c r="Z23">
        <v>0.15457843795138929</v>
      </c>
      <c r="AA23">
        <v>0.14204474369618872</v>
      </c>
      <c r="AB23">
        <v>0.20803430274217213</v>
      </c>
      <c r="AC23">
        <v>0.26964503031061271</v>
      </c>
      <c r="AD23">
        <v>5.0427720828959757E-2</v>
      </c>
      <c r="AE23">
        <v>0.48165195365021807</v>
      </c>
      <c r="AF23">
        <v>-1.0634408171497931</v>
      </c>
    </row>
    <row r="24" spans="1:32" x14ac:dyDescent="0.75">
      <c r="A24">
        <v>6</v>
      </c>
      <c r="B24" t="s">
        <v>55</v>
      </c>
      <c r="C24">
        <v>6</v>
      </c>
      <c r="D24" t="s">
        <v>171</v>
      </c>
      <c r="E24" t="s">
        <v>210</v>
      </c>
      <c r="F24">
        <v>78084</v>
      </c>
      <c r="G24">
        <v>15109</v>
      </c>
      <c r="H24">
        <v>19.350000000000001</v>
      </c>
      <c r="I24">
        <v>62975</v>
      </c>
      <c r="J24">
        <v>80.650000000000006</v>
      </c>
      <c r="K24">
        <v>1125</v>
      </c>
      <c r="L24">
        <v>1.44</v>
      </c>
      <c r="M24">
        <v>1.79</v>
      </c>
      <c r="N24">
        <v>159</v>
      </c>
      <c r="O24">
        <v>0.2</v>
      </c>
      <c r="P24">
        <v>0.25</v>
      </c>
      <c r="Q24">
        <v>61691</v>
      </c>
      <c r="R24">
        <v>79.010000000000005</v>
      </c>
      <c r="S24">
        <v>97.96</v>
      </c>
      <c r="T24">
        <v>9934</v>
      </c>
      <c r="U24">
        <v>11529</v>
      </c>
      <c r="V24">
        <v>18953</v>
      </c>
      <c r="W24">
        <v>21275</v>
      </c>
      <c r="X24">
        <v>4</v>
      </c>
      <c r="Y24">
        <v>1</v>
      </c>
      <c r="Z24">
        <v>0.12722196608780287</v>
      </c>
      <c r="AA24">
        <v>0.14764868603042877</v>
      </c>
      <c r="AB24">
        <v>0.2427257824906511</v>
      </c>
      <c r="AC24">
        <v>0.27246298857640489</v>
      </c>
      <c r="AD24">
        <v>6.1418595983781465E-2</v>
      </c>
      <c r="AE24">
        <v>4.5417373600295741E-2</v>
      </c>
      <c r="AF24">
        <v>-4.7601301299624286</v>
      </c>
    </row>
    <row r="25" spans="1:32" x14ac:dyDescent="0.75">
      <c r="A25">
        <v>6</v>
      </c>
      <c r="B25" t="s">
        <v>55</v>
      </c>
      <c r="C25">
        <v>7</v>
      </c>
      <c r="D25" t="s">
        <v>172</v>
      </c>
      <c r="E25" t="s">
        <v>211</v>
      </c>
      <c r="F25">
        <v>92847</v>
      </c>
      <c r="G25">
        <v>17757</v>
      </c>
      <c r="H25">
        <v>19.13</v>
      </c>
      <c r="I25">
        <v>75090</v>
      </c>
      <c r="J25">
        <v>80.87</v>
      </c>
      <c r="K25">
        <v>1166</v>
      </c>
      <c r="L25">
        <v>1.26</v>
      </c>
      <c r="M25">
        <v>1.55</v>
      </c>
      <c r="N25">
        <v>270</v>
      </c>
      <c r="O25">
        <v>0.28999999999999998</v>
      </c>
      <c r="P25">
        <v>0.36</v>
      </c>
      <c r="Q25">
        <v>73654</v>
      </c>
      <c r="R25">
        <v>79.33</v>
      </c>
      <c r="S25">
        <v>98.09</v>
      </c>
      <c r="T25">
        <v>13529</v>
      </c>
      <c r="U25">
        <v>16064</v>
      </c>
      <c r="V25">
        <v>24247</v>
      </c>
      <c r="W25">
        <v>19814</v>
      </c>
      <c r="X25">
        <v>3</v>
      </c>
      <c r="Y25">
        <v>1</v>
      </c>
      <c r="Z25">
        <v>0.1457128394024578</v>
      </c>
      <c r="AA25">
        <v>0.17301582172821955</v>
      </c>
      <c r="AB25">
        <v>0.26115006408392299</v>
      </c>
      <c r="AC25">
        <v>0.21340484883733454</v>
      </c>
      <c r="AD25">
        <v>4.3540166508028263E-2</v>
      </c>
      <c r="AE25">
        <v>0.27152526283677808</v>
      </c>
      <c r="AF25">
        <v>-1.1329177780091975</v>
      </c>
    </row>
    <row r="26" spans="1:32" x14ac:dyDescent="0.75">
      <c r="A26">
        <v>6</v>
      </c>
      <c r="B26" t="s">
        <v>55</v>
      </c>
      <c r="C26">
        <v>8</v>
      </c>
      <c r="D26" t="s">
        <v>173</v>
      </c>
      <c r="E26" t="s">
        <v>212</v>
      </c>
      <c r="F26">
        <v>82014</v>
      </c>
      <c r="G26">
        <v>18509</v>
      </c>
      <c r="H26">
        <v>22.57</v>
      </c>
      <c r="I26">
        <v>63505</v>
      </c>
      <c r="J26">
        <v>77.430000000000007</v>
      </c>
      <c r="K26">
        <v>880</v>
      </c>
      <c r="L26">
        <v>1.07</v>
      </c>
      <c r="M26">
        <v>1.39</v>
      </c>
      <c r="N26">
        <v>298</v>
      </c>
      <c r="O26">
        <v>0.36</v>
      </c>
      <c r="P26">
        <v>0.47</v>
      </c>
      <c r="Q26">
        <v>62327</v>
      </c>
      <c r="R26">
        <v>76</v>
      </c>
      <c r="S26">
        <v>98.15</v>
      </c>
      <c r="T26">
        <v>10562</v>
      </c>
      <c r="U26">
        <v>11025</v>
      </c>
      <c r="V26">
        <v>21658</v>
      </c>
      <c r="W26">
        <v>19082</v>
      </c>
      <c r="X26">
        <v>3</v>
      </c>
      <c r="Y26">
        <v>1</v>
      </c>
      <c r="Z26">
        <v>0.12878289072597363</v>
      </c>
      <c r="AA26">
        <v>0.134428268344429</v>
      </c>
      <c r="AB26">
        <v>0.26407686492550053</v>
      </c>
      <c r="AC26">
        <v>0.23266759333772283</v>
      </c>
      <c r="AD26">
        <v>5.9463553486643769E-2</v>
      </c>
      <c r="AE26">
        <v>9.9408088860133498E-2</v>
      </c>
      <c r="AF26">
        <v>-4.9502692289431884</v>
      </c>
    </row>
    <row r="27" spans="1:32" x14ac:dyDescent="0.75">
      <c r="A27">
        <v>6</v>
      </c>
      <c r="B27" t="s">
        <v>55</v>
      </c>
      <c r="C27">
        <v>9</v>
      </c>
      <c r="D27" t="s">
        <v>174</v>
      </c>
      <c r="E27" t="s">
        <v>213</v>
      </c>
      <c r="F27">
        <v>79900</v>
      </c>
      <c r="G27">
        <v>16502</v>
      </c>
      <c r="H27">
        <v>20.65</v>
      </c>
      <c r="I27">
        <v>63398</v>
      </c>
      <c r="J27">
        <v>79.349999999999994</v>
      </c>
      <c r="K27">
        <v>979</v>
      </c>
      <c r="L27">
        <v>1.23</v>
      </c>
      <c r="M27">
        <v>1.54</v>
      </c>
      <c r="N27">
        <v>239</v>
      </c>
      <c r="O27">
        <v>0.3</v>
      </c>
      <c r="P27">
        <v>0.38</v>
      </c>
      <c r="Q27">
        <v>62180</v>
      </c>
      <c r="R27">
        <v>77.819999999999993</v>
      </c>
      <c r="S27">
        <v>98.08</v>
      </c>
      <c r="T27">
        <v>11223</v>
      </c>
      <c r="U27">
        <v>12019</v>
      </c>
      <c r="V27">
        <v>19161</v>
      </c>
      <c r="W27">
        <v>19777</v>
      </c>
      <c r="X27">
        <v>4</v>
      </c>
      <c r="Y27">
        <v>1</v>
      </c>
      <c r="Z27">
        <v>0.14046307884856071</v>
      </c>
      <c r="AA27">
        <v>0.15042553191489361</v>
      </c>
      <c r="AB27">
        <v>0.23981226533166458</v>
      </c>
      <c r="AC27">
        <v>0.24752190237797247</v>
      </c>
      <c r="AD27">
        <v>4.9312926039265702E-2</v>
      </c>
      <c r="AE27">
        <v>-6.1142728089059739E-3</v>
      </c>
      <c r="AF27">
        <v>-5.7572520518811823</v>
      </c>
    </row>
    <row r="28" spans="1:32" x14ac:dyDescent="0.75">
      <c r="A28">
        <v>7</v>
      </c>
      <c r="B28" t="s">
        <v>56</v>
      </c>
      <c r="C28">
        <v>1</v>
      </c>
      <c r="D28" t="s">
        <v>166</v>
      </c>
      <c r="E28" t="s">
        <v>214</v>
      </c>
      <c r="F28">
        <v>77905</v>
      </c>
      <c r="G28">
        <v>15080</v>
      </c>
      <c r="H28">
        <v>19.36</v>
      </c>
      <c r="I28">
        <v>62825</v>
      </c>
      <c r="J28">
        <v>80.64</v>
      </c>
      <c r="K28">
        <v>1238</v>
      </c>
      <c r="L28">
        <v>1.59</v>
      </c>
      <c r="M28">
        <v>1.97</v>
      </c>
      <c r="N28">
        <v>513</v>
      </c>
      <c r="O28">
        <v>0.66</v>
      </c>
      <c r="P28">
        <v>0.82</v>
      </c>
      <c r="Q28">
        <v>61074</v>
      </c>
      <c r="R28">
        <v>78.400000000000006</v>
      </c>
      <c r="S28">
        <v>97.21</v>
      </c>
      <c r="T28">
        <v>18778</v>
      </c>
      <c r="U28">
        <v>12951</v>
      </c>
      <c r="V28">
        <v>11035</v>
      </c>
      <c r="W28">
        <v>18310</v>
      </c>
      <c r="X28">
        <v>1</v>
      </c>
      <c r="Y28">
        <v>3</v>
      </c>
      <c r="Z28">
        <v>0.24103716064437455</v>
      </c>
      <c r="AA28">
        <v>0.16624093447147167</v>
      </c>
      <c r="AB28">
        <v>0.14164687760734226</v>
      </c>
      <c r="AC28">
        <v>0.23502984404081895</v>
      </c>
      <c r="AD28">
        <v>4.2987026965525046E-2</v>
      </c>
      <c r="AE28">
        <v>-0.11289519530606057</v>
      </c>
      <c r="AF28">
        <v>-4.7445719071336576</v>
      </c>
    </row>
    <row r="29" spans="1:32" x14ac:dyDescent="0.75">
      <c r="A29">
        <v>7</v>
      </c>
      <c r="B29" t="s">
        <v>56</v>
      </c>
      <c r="C29">
        <v>2</v>
      </c>
      <c r="D29" t="s">
        <v>167</v>
      </c>
      <c r="E29" t="s">
        <v>215</v>
      </c>
      <c r="F29">
        <v>93042</v>
      </c>
      <c r="G29">
        <v>16516</v>
      </c>
      <c r="H29">
        <v>17.75</v>
      </c>
      <c r="I29">
        <v>76526</v>
      </c>
      <c r="J29">
        <v>82.25</v>
      </c>
      <c r="K29">
        <v>1520</v>
      </c>
      <c r="L29">
        <v>1.63</v>
      </c>
      <c r="M29">
        <v>1.99</v>
      </c>
      <c r="N29">
        <v>639</v>
      </c>
      <c r="O29">
        <v>0.69</v>
      </c>
      <c r="P29">
        <v>0.84</v>
      </c>
      <c r="Q29">
        <v>74367</v>
      </c>
      <c r="R29">
        <v>79.930000000000007</v>
      </c>
      <c r="S29">
        <v>97.18</v>
      </c>
      <c r="T29">
        <v>19560</v>
      </c>
      <c r="U29">
        <v>17190</v>
      </c>
      <c r="V29">
        <v>16013</v>
      </c>
      <c r="W29">
        <v>21604</v>
      </c>
      <c r="X29">
        <v>4</v>
      </c>
      <c r="Y29">
        <v>3</v>
      </c>
      <c r="Z29">
        <v>0.21022763913071515</v>
      </c>
      <c r="AA29">
        <v>0.18475527181272974</v>
      </c>
      <c r="AB29">
        <v>0.17210507082822812</v>
      </c>
      <c r="AC29">
        <v>0.23219621246318867</v>
      </c>
      <c r="AD29">
        <v>2.3192678886296815E-2</v>
      </c>
      <c r="AE29">
        <v>0.20742393348449278</v>
      </c>
      <c r="AF29">
        <v>-2.1466978307127924</v>
      </c>
    </row>
    <row r="30" spans="1:32" x14ac:dyDescent="0.75">
      <c r="A30">
        <v>7</v>
      </c>
      <c r="B30" t="s">
        <v>56</v>
      </c>
      <c r="C30">
        <v>3</v>
      </c>
      <c r="D30" t="s">
        <v>168</v>
      </c>
      <c r="E30" t="s">
        <v>216</v>
      </c>
      <c r="F30">
        <v>78313</v>
      </c>
      <c r="G30">
        <v>15023</v>
      </c>
      <c r="H30">
        <v>19.18</v>
      </c>
      <c r="I30">
        <v>63290</v>
      </c>
      <c r="J30">
        <v>80.819999999999993</v>
      </c>
      <c r="K30">
        <v>1143</v>
      </c>
      <c r="L30">
        <v>1.46</v>
      </c>
      <c r="M30">
        <v>1.81</v>
      </c>
      <c r="N30">
        <v>515</v>
      </c>
      <c r="O30">
        <v>0.66</v>
      </c>
      <c r="P30">
        <v>0.81</v>
      </c>
      <c r="Q30">
        <v>61632</v>
      </c>
      <c r="R30">
        <v>78.7</v>
      </c>
      <c r="S30">
        <v>97.38</v>
      </c>
      <c r="T30">
        <v>20702</v>
      </c>
      <c r="U30">
        <v>12562</v>
      </c>
      <c r="V30">
        <v>12700</v>
      </c>
      <c r="W30">
        <v>15668</v>
      </c>
      <c r="X30">
        <v>1</v>
      </c>
      <c r="Y30">
        <v>2</v>
      </c>
      <c r="Z30">
        <v>0.26434946943674742</v>
      </c>
      <c r="AA30">
        <v>0.16040759516299977</v>
      </c>
      <c r="AB30">
        <v>0.16216975470228442</v>
      </c>
      <c r="AC30">
        <v>0.20006895406892852</v>
      </c>
      <c r="AD30">
        <v>4.2122640806227615E-2</v>
      </c>
      <c r="AE30">
        <v>0.73461318216611204</v>
      </c>
      <c r="AF30">
        <v>0.82810053294077868</v>
      </c>
    </row>
    <row r="31" spans="1:32" x14ac:dyDescent="0.75">
      <c r="A31">
        <v>8</v>
      </c>
      <c r="B31" t="s">
        <v>57</v>
      </c>
      <c r="C31">
        <v>1</v>
      </c>
      <c r="D31" t="s">
        <v>166</v>
      </c>
      <c r="E31" t="s">
        <v>217</v>
      </c>
      <c r="F31">
        <v>73335</v>
      </c>
      <c r="G31">
        <v>15563</v>
      </c>
      <c r="H31">
        <v>21.22</v>
      </c>
      <c r="I31">
        <v>57772</v>
      </c>
      <c r="J31">
        <v>78.78</v>
      </c>
      <c r="K31">
        <v>903</v>
      </c>
      <c r="L31">
        <v>1.23</v>
      </c>
      <c r="M31">
        <v>1.56</v>
      </c>
      <c r="N31">
        <v>391</v>
      </c>
      <c r="O31">
        <v>0.53</v>
      </c>
      <c r="P31">
        <v>0.68</v>
      </c>
      <c r="Q31">
        <v>56478</v>
      </c>
      <c r="R31">
        <v>77.010000000000005</v>
      </c>
      <c r="S31">
        <v>97.76</v>
      </c>
      <c r="T31">
        <v>12900</v>
      </c>
      <c r="U31">
        <v>10616</v>
      </c>
      <c r="V31">
        <v>11499</v>
      </c>
      <c r="W31">
        <v>21463</v>
      </c>
      <c r="X31">
        <v>4</v>
      </c>
      <c r="Y31">
        <v>2</v>
      </c>
      <c r="Z31">
        <v>0.17590509306606669</v>
      </c>
      <c r="AA31">
        <v>0.14476034635576465</v>
      </c>
      <c r="AB31">
        <v>0.15680098179586827</v>
      </c>
      <c r="AC31">
        <v>0.29267062112224723</v>
      </c>
      <c r="AD31">
        <v>5.8870693065018485E-2</v>
      </c>
      <c r="AE31">
        <v>1.035176204768788</v>
      </c>
      <c r="AF31">
        <v>3.2749685945283993</v>
      </c>
    </row>
    <row r="32" spans="1:32" x14ac:dyDescent="0.75">
      <c r="A32">
        <v>8</v>
      </c>
      <c r="B32" t="s">
        <v>57</v>
      </c>
      <c r="C32">
        <v>2</v>
      </c>
      <c r="D32" t="s">
        <v>167</v>
      </c>
      <c r="E32" t="s">
        <v>218</v>
      </c>
      <c r="F32">
        <v>63879</v>
      </c>
      <c r="G32">
        <v>16049</v>
      </c>
      <c r="H32">
        <v>25.12</v>
      </c>
      <c r="I32">
        <v>47830</v>
      </c>
      <c r="J32">
        <v>74.88</v>
      </c>
      <c r="K32">
        <v>847</v>
      </c>
      <c r="L32">
        <v>1.33</v>
      </c>
      <c r="M32">
        <v>1.77</v>
      </c>
      <c r="N32">
        <v>296</v>
      </c>
      <c r="O32">
        <v>0.46</v>
      </c>
      <c r="P32">
        <v>0.62</v>
      </c>
      <c r="Q32">
        <v>46687</v>
      </c>
      <c r="R32">
        <v>73.09</v>
      </c>
      <c r="S32">
        <v>97.61</v>
      </c>
      <c r="T32">
        <v>13649</v>
      </c>
      <c r="U32">
        <v>8439</v>
      </c>
      <c r="V32">
        <v>7330</v>
      </c>
      <c r="W32">
        <v>17269</v>
      </c>
      <c r="X32">
        <v>4</v>
      </c>
      <c r="Y32">
        <v>3</v>
      </c>
      <c r="Z32">
        <v>0.21366959407630051</v>
      </c>
      <c r="AA32">
        <v>0.13210914385009159</v>
      </c>
      <c r="AB32">
        <v>0.11474819580769893</v>
      </c>
      <c r="AC32">
        <v>0.27033923511639191</v>
      </c>
      <c r="AD32">
        <v>6.2882097240445592E-2</v>
      </c>
      <c r="AE32">
        <v>0.26020515051195536</v>
      </c>
      <c r="AF32">
        <v>-2.9750096826001631</v>
      </c>
    </row>
    <row r="33" spans="1:32" x14ac:dyDescent="0.75">
      <c r="A33">
        <v>8</v>
      </c>
      <c r="B33" t="s">
        <v>57</v>
      </c>
      <c r="C33">
        <v>3</v>
      </c>
      <c r="D33" t="s">
        <v>168</v>
      </c>
      <c r="E33" t="s">
        <v>219</v>
      </c>
      <c r="F33">
        <v>57165</v>
      </c>
      <c r="G33">
        <v>12464</v>
      </c>
      <c r="H33">
        <v>21.8</v>
      </c>
      <c r="I33">
        <v>44701</v>
      </c>
      <c r="J33">
        <v>78.2</v>
      </c>
      <c r="K33">
        <v>802</v>
      </c>
      <c r="L33">
        <v>1.4</v>
      </c>
      <c r="M33">
        <v>1.79</v>
      </c>
      <c r="N33">
        <v>261</v>
      </c>
      <c r="O33">
        <v>0.46</v>
      </c>
      <c r="P33">
        <v>0.57999999999999996</v>
      </c>
      <c r="Q33">
        <v>43638</v>
      </c>
      <c r="R33">
        <v>76.34</v>
      </c>
      <c r="S33">
        <v>97.62</v>
      </c>
      <c r="T33">
        <v>10195</v>
      </c>
      <c r="U33">
        <v>7857</v>
      </c>
      <c r="V33">
        <v>8930</v>
      </c>
      <c r="W33">
        <v>16656</v>
      </c>
      <c r="X33">
        <v>4</v>
      </c>
      <c r="Y33">
        <v>2</v>
      </c>
      <c r="Z33">
        <v>0.17834339193562496</v>
      </c>
      <c r="AA33">
        <v>0.13744424035686173</v>
      </c>
      <c r="AB33">
        <v>0.15621446689407856</v>
      </c>
      <c r="AC33">
        <v>0.2913670952505904</v>
      </c>
      <c r="AD33">
        <v>5.9816169975681559E-2</v>
      </c>
      <c r="AE33">
        <v>0.95796287497404697</v>
      </c>
      <c r="AF33">
        <v>2.8610774788493316</v>
      </c>
    </row>
    <row r="34" spans="1:32" x14ac:dyDescent="0.75">
      <c r="A34">
        <v>9</v>
      </c>
      <c r="B34" t="s">
        <v>58</v>
      </c>
      <c r="C34">
        <v>1</v>
      </c>
      <c r="D34" t="s">
        <v>166</v>
      </c>
      <c r="E34" t="s">
        <v>220</v>
      </c>
      <c r="F34">
        <v>56738</v>
      </c>
      <c r="G34">
        <v>10536</v>
      </c>
      <c r="H34">
        <v>18.57</v>
      </c>
      <c r="I34">
        <v>46202</v>
      </c>
      <c r="J34">
        <v>81.430000000000007</v>
      </c>
      <c r="K34">
        <v>807</v>
      </c>
      <c r="L34">
        <v>1.42</v>
      </c>
      <c r="M34">
        <v>1.75</v>
      </c>
      <c r="N34">
        <v>435</v>
      </c>
      <c r="O34">
        <v>0.77</v>
      </c>
      <c r="P34">
        <v>0.94</v>
      </c>
      <c r="Q34">
        <v>44960</v>
      </c>
      <c r="R34">
        <v>79.239999999999995</v>
      </c>
      <c r="S34">
        <v>97.31</v>
      </c>
      <c r="T34">
        <v>17335</v>
      </c>
      <c r="U34">
        <v>9776</v>
      </c>
      <c r="V34">
        <v>7203</v>
      </c>
      <c r="W34">
        <v>10646</v>
      </c>
      <c r="X34">
        <v>1</v>
      </c>
      <c r="Y34">
        <v>3</v>
      </c>
      <c r="Z34">
        <v>0.30552715992809054</v>
      </c>
      <c r="AA34">
        <v>0.17230075081955656</v>
      </c>
      <c r="AB34">
        <v>0.12695195459832917</v>
      </c>
      <c r="AC34">
        <v>0.18763438965067503</v>
      </c>
      <c r="AD34">
        <v>6.5912383628099452E-2</v>
      </c>
      <c r="AE34">
        <v>0.75179587448381802</v>
      </c>
      <c r="AF34">
        <v>2.3204593759186345</v>
      </c>
    </row>
    <row r="35" spans="1:32" x14ac:dyDescent="0.75">
      <c r="A35">
        <v>9</v>
      </c>
      <c r="B35" t="s">
        <v>58</v>
      </c>
      <c r="C35">
        <v>2</v>
      </c>
      <c r="D35" t="s">
        <v>167</v>
      </c>
      <c r="E35" t="s">
        <v>221</v>
      </c>
      <c r="F35">
        <v>60671</v>
      </c>
      <c r="G35">
        <v>10856</v>
      </c>
      <c r="H35">
        <v>17.89</v>
      </c>
      <c r="I35">
        <v>49815</v>
      </c>
      <c r="J35">
        <v>82.11</v>
      </c>
      <c r="K35">
        <v>921</v>
      </c>
      <c r="L35">
        <v>1.52</v>
      </c>
      <c r="M35">
        <v>1.85</v>
      </c>
      <c r="N35">
        <v>466</v>
      </c>
      <c r="O35">
        <v>0.77</v>
      </c>
      <c r="P35">
        <v>0.94</v>
      </c>
      <c r="Q35">
        <v>48428</v>
      </c>
      <c r="R35">
        <v>79.819999999999993</v>
      </c>
      <c r="S35">
        <v>97.22</v>
      </c>
      <c r="T35">
        <v>16884</v>
      </c>
      <c r="U35">
        <v>9753</v>
      </c>
      <c r="V35">
        <v>8802</v>
      </c>
      <c r="W35">
        <v>12989</v>
      </c>
      <c r="X35">
        <v>1</v>
      </c>
      <c r="Y35">
        <v>3</v>
      </c>
      <c r="Z35">
        <v>0.27828781460664898</v>
      </c>
      <c r="AA35">
        <v>0.16075225395988199</v>
      </c>
      <c r="AB35">
        <v>0.14507754940581166</v>
      </c>
      <c r="AC35">
        <v>0.21408910352557234</v>
      </c>
      <c r="AD35">
        <v>5.2162107752164046E-2</v>
      </c>
      <c r="AE35">
        <v>0.47758791206324913</v>
      </c>
      <c r="AF35">
        <v>-0.9508564323172557</v>
      </c>
    </row>
    <row r="36" spans="1:32" x14ac:dyDescent="0.75">
      <c r="A36">
        <v>10</v>
      </c>
      <c r="B36" t="s">
        <v>59</v>
      </c>
      <c r="C36">
        <v>1</v>
      </c>
      <c r="D36" t="s">
        <v>166</v>
      </c>
      <c r="E36" t="s">
        <v>222</v>
      </c>
      <c r="F36">
        <v>64362</v>
      </c>
      <c r="G36">
        <v>11685</v>
      </c>
      <c r="H36">
        <v>18.16</v>
      </c>
      <c r="I36">
        <v>52677</v>
      </c>
      <c r="J36">
        <v>81.84</v>
      </c>
      <c r="K36">
        <v>896</v>
      </c>
      <c r="L36">
        <v>1.39</v>
      </c>
      <c r="M36">
        <v>1.7</v>
      </c>
      <c r="N36">
        <v>346</v>
      </c>
      <c r="O36">
        <v>0.54</v>
      </c>
      <c r="P36">
        <v>0.66</v>
      </c>
      <c r="Q36">
        <v>51435</v>
      </c>
      <c r="R36">
        <v>79.92</v>
      </c>
      <c r="S36">
        <v>97.64</v>
      </c>
      <c r="T36">
        <v>8938</v>
      </c>
      <c r="U36">
        <v>8811</v>
      </c>
      <c r="V36">
        <v>13023</v>
      </c>
      <c r="W36">
        <v>20663</v>
      </c>
      <c r="X36">
        <v>4</v>
      </c>
      <c r="Y36">
        <v>2</v>
      </c>
      <c r="Z36">
        <v>0.13887076225101769</v>
      </c>
      <c r="AA36">
        <v>0.13689754824275194</v>
      </c>
      <c r="AB36">
        <v>0.20233988999720331</v>
      </c>
      <c r="AC36">
        <v>0.32104347285665452</v>
      </c>
      <c r="AD36">
        <v>7.4792246619249991E-2</v>
      </c>
      <c r="AE36">
        <v>0.78160299266242972</v>
      </c>
      <c r="AF36">
        <v>1.2158574929657906</v>
      </c>
    </row>
    <row r="37" spans="1:32" x14ac:dyDescent="0.75">
      <c r="A37">
        <v>10</v>
      </c>
      <c r="B37" t="s">
        <v>59</v>
      </c>
      <c r="C37">
        <v>2</v>
      </c>
      <c r="D37" t="s">
        <v>167</v>
      </c>
      <c r="E37" t="s">
        <v>223</v>
      </c>
      <c r="F37">
        <v>73837</v>
      </c>
      <c r="G37">
        <v>13864</v>
      </c>
      <c r="H37">
        <v>18.78</v>
      </c>
      <c r="I37">
        <v>59973</v>
      </c>
      <c r="J37">
        <v>81.22</v>
      </c>
      <c r="K37">
        <v>982</v>
      </c>
      <c r="L37">
        <v>1.33</v>
      </c>
      <c r="M37">
        <v>1.64</v>
      </c>
      <c r="N37">
        <v>379</v>
      </c>
      <c r="O37">
        <v>0.51</v>
      </c>
      <c r="P37">
        <v>0.63</v>
      </c>
      <c r="Q37">
        <v>58612</v>
      </c>
      <c r="R37">
        <v>79.38</v>
      </c>
      <c r="S37">
        <v>97.73</v>
      </c>
      <c r="T37">
        <v>11221</v>
      </c>
      <c r="U37">
        <v>11739</v>
      </c>
      <c r="V37">
        <v>14644</v>
      </c>
      <c r="W37">
        <v>21008</v>
      </c>
      <c r="X37">
        <v>4</v>
      </c>
      <c r="Y37">
        <v>1</v>
      </c>
      <c r="Z37">
        <v>0.15196987959965871</v>
      </c>
      <c r="AA37">
        <v>0.15898533255684819</v>
      </c>
      <c r="AB37">
        <v>0.19832875116811355</v>
      </c>
      <c r="AC37">
        <v>0.28451860178501293</v>
      </c>
      <c r="AD37">
        <v>5.2739170645949171E-2</v>
      </c>
      <c r="AE37">
        <v>0.81068624110426213</v>
      </c>
      <c r="AF37">
        <v>1.518656355061939</v>
      </c>
    </row>
    <row r="38" spans="1:32" x14ac:dyDescent="0.75">
      <c r="A38">
        <v>10</v>
      </c>
      <c r="B38" t="s">
        <v>59</v>
      </c>
      <c r="C38">
        <v>3</v>
      </c>
      <c r="D38" t="s">
        <v>168</v>
      </c>
      <c r="E38" t="s">
        <v>224</v>
      </c>
      <c r="F38">
        <v>65648</v>
      </c>
      <c r="G38">
        <v>13402</v>
      </c>
      <c r="H38">
        <v>20.41</v>
      </c>
      <c r="I38">
        <v>52246</v>
      </c>
      <c r="J38">
        <v>79.59</v>
      </c>
      <c r="K38">
        <v>867</v>
      </c>
      <c r="L38">
        <v>1.32</v>
      </c>
      <c r="M38">
        <v>1.66</v>
      </c>
      <c r="N38">
        <v>358</v>
      </c>
      <c r="O38">
        <v>0.55000000000000004</v>
      </c>
      <c r="P38">
        <v>0.69</v>
      </c>
      <c r="Q38">
        <v>51021</v>
      </c>
      <c r="R38">
        <v>77.72</v>
      </c>
      <c r="S38">
        <v>97.66</v>
      </c>
      <c r="T38">
        <v>11665</v>
      </c>
      <c r="U38">
        <v>10015</v>
      </c>
      <c r="V38">
        <v>11931</v>
      </c>
      <c r="W38">
        <v>17410</v>
      </c>
      <c r="X38">
        <v>4</v>
      </c>
      <c r="Y38">
        <v>2</v>
      </c>
      <c r="Z38">
        <v>0.17769010480136485</v>
      </c>
      <c r="AA38">
        <v>0.15255605654399221</v>
      </c>
      <c r="AB38">
        <v>0.18174201803558371</v>
      </c>
      <c r="AC38">
        <v>0.26520229100658055</v>
      </c>
      <c r="AD38">
        <v>4.243607896609055E-2</v>
      </c>
      <c r="AE38">
        <v>0.90677695484134424</v>
      </c>
      <c r="AF38">
        <v>2.9272691131961111</v>
      </c>
    </row>
    <row r="39" spans="1:32" x14ac:dyDescent="0.75">
      <c r="A39">
        <v>11</v>
      </c>
      <c r="B39" t="s">
        <v>60</v>
      </c>
      <c r="C39">
        <v>1</v>
      </c>
      <c r="D39" t="s">
        <v>166</v>
      </c>
      <c r="E39" t="s">
        <v>225</v>
      </c>
      <c r="F39">
        <v>95122</v>
      </c>
      <c r="G39">
        <v>17690</v>
      </c>
      <c r="H39">
        <v>18.600000000000001</v>
      </c>
      <c r="I39">
        <v>77432</v>
      </c>
      <c r="J39">
        <v>81.400000000000006</v>
      </c>
      <c r="K39">
        <v>1365</v>
      </c>
      <c r="L39">
        <v>1.43</v>
      </c>
      <c r="M39">
        <v>1.76</v>
      </c>
      <c r="N39">
        <v>677</v>
      </c>
      <c r="O39">
        <v>0.71</v>
      </c>
      <c r="P39">
        <v>0.87</v>
      </c>
      <c r="Q39">
        <v>75390</v>
      </c>
      <c r="R39">
        <v>79.260000000000005</v>
      </c>
      <c r="S39">
        <v>97.36</v>
      </c>
      <c r="T39">
        <v>22606</v>
      </c>
      <c r="U39">
        <v>15334</v>
      </c>
      <c r="V39">
        <v>12727</v>
      </c>
      <c r="W39">
        <v>24723</v>
      </c>
      <c r="X39">
        <v>4</v>
      </c>
      <c r="Y39">
        <v>3</v>
      </c>
      <c r="Z39">
        <v>0.23765269863964172</v>
      </c>
      <c r="AA39">
        <v>0.16120350707512457</v>
      </c>
      <c r="AB39">
        <v>0.13379659805302663</v>
      </c>
      <c r="AC39">
        <v>0.25990832825213933</v>
      </c>
      <c r="AD39">
        <v>5.2155914363162144E-2</v>
      </c>
      <c r="AE39">
        <v>-3.4242090695817184E-2</v>
      </c>
      <c r="AF39">
        <v>-4.3790798975201728</v>
      </c>
    </row>
    <row r="40" spans="1:32" x14ac:dyDescent="0.75">
      <c r="A40">
        <v>11</v>
      </c>
      <c r="B40" t="s">
        <v>60</v>
      </c>
      <c r="C40">
        <v>2</v>
      </c>
      <c r="D40" t="s">
        <v>167</v>
      </c>
      <c r="E40" t="s">
        <v>226</v>
      </c>
      <c r="F40">
        <v>88881</v>
      </c>
      <c r="G40">
        <v>19251</v>
      </c>
      <c r="H40">
        <v>21.66</v>
      </c>
      <c r="I40">
        <v>69630</v>
      </c>
      <c r="J40">
        <v>78.34</v>
      </c>
      <c r="K40">
        <v>1177</v>
      </c>
      <c r="L40">
        <v>1.32</v>
      </c>
      <c r="M40">
        <v>1.69</v>
      </c>
      <c r="N40">
        <v>586</v>
      </c>
      <c r="O40">
        <v>0.66</v>
      </c>
      <c r="P40">
        <v>0.84</v>
      </c>
      <c r="Q40">
        <v>67867</v>
      </c>
      <c r="R40">
        <v>76.36</v>
      </c>
      <c r="S40">
        <v>97.47</v>
      </c>
      <c r="T40">
        <v>19403</v>
      </c>
      <c r="U40">
        <v>13087</v>
      </c>
      <c r="V40">
        <v>12518</v>
      </c>
      <c r="W40">
        <v>22859</v>
      </c>
      <c r="X40">
        <v>4</v>
      </c>
      <c r="Y40">
        <v>3</v>
      </c>
      <c r="Z40">
        <v>0.21830312440229072</v>
      </c>
      <c r="AA40">
        <v>0.14724181771132189</v>
      </c>
      <c r="AB40">
        <v>0.14083999954996007</v>
      </c>
      <c r="AC40">
        <v>0.25718657530855865</v>
      </c>
      <c r="AD40">
        <v>4.8879652249513184E-2</v>
      </c>
      <c r="AE40">
        <v>0.22129398607884276</v>
      </c>
      <c r="AF40">
        <v>-3.716243596925521</v>
      </c>
    </row>
    <row r="41" spans="1:32" x14ac:dyDescent="0.75">
      <c r="A41">
        <v>11</v>
      </c>
      <c r="B41" t="s">
        <v>60</v>
      </c>
      <c r="C41">
        <v>3</v>
      </c>
      <c r="D41" t="s">
        <v>168</v>
      </c>
      <c r="E41" t="s">
        <v>227</v>
      </c>
      <c r="F41">
        <v>88721</v>
      </c>
      <c r="G41">
        <v>15627</v>
      </c>
      <c r="H41">
        <v>17.61</v>
      </c>
      <c r="I41">
        <v>73094</v>
      </c>
      <c r="J41">
        <v>82.39</v>
      </c>
      <c r="K41">
        <v>1306</v>
      </c>
      <c r="L41">
        <v>1.47</v>
      </c>
      <c r="M41">
        <v>1.79</v>
      </c>
      <c r="N41">
        <v>692</v>
      </c>
      <c r="O41">
        <v>0.78</v>
      </c>
      <c r="P41">
        <v>0.95</v>
      </c>
      <c r="Q41">
        <v>71096</v>
      </c>
      <c r="R41">
        <v>80.13</v>
      </c>
      <c r="S41">
        <v>97.27</v>
      </c>
      <c r="T41">
        <v>21778</v>
      </c>
      <c r="U41">
        <v>14591</v>
      </c>
      <c r="V41">
        <v>13460</v>
      </c>
      <c r="W41">
        <v>21267</v>
      </c>
      <c r="X41">
        <v>1</v>
      </c>
      <c r="Y41">
        <v>3</v>
      </c>
      <c r="Z41">
        <v>0.24546612414197316</v>
      </c>
      <c r="AA41">
        <v>0.16445937264007393</v>
      </c>
      <c r="AB41">
        <v>0.15171154518096053</v>
      </c>
      <c r="AC41">
        <v>0.23970649564364693</v>
      </c>
      <c r="AD41">
        <v>4.2538905808138294E-2</v>
      </c>
      <c r="AE41">
        <v>-2.6620450226234521E-2</v>
      </c>
      <c r="AF41">
        <v>-5.59936860062066</v>
      </c>
    </row>
    <row r="42" spans="1:32" x14ac:dyDescent="0.75">
      <c r="A42">
        <v>12</v>
      </c>
      <c r="B42" t="s">
        <v>61</v>
      </c>
      <c r="C42">
        <v>1</v>
      </c>
      <c r="D42" t="s">
        <v>166</v>
      </c>
      <c r="E42" t="s">
        <v>228</v>
      </c>
      <c r="F42">
        <v>76599</v>
      </c>
      <c r="G42">
        <v>12265</v>
      </c>
      <c r="H42">
        <v>16.010000000000002</v>
      </c>
      <c r="I42">
        <v>64334</v>
      </c>
      <c r="J42">
        <v>83.99</v>
      </c>
      <c r="K42">
        <v>1183</v>
      </c>
      <c r="L42">
        <v>1.54</v>
      </c>
      <c r="M42">
        <v>1.84</v>
      </c>
      <c r="N42">
        <v>578</v>
      </c>
      <c r="O42">
        <v>0.75</v>
      </c>
      <c r="P42">
        <v>0.9</v>
      </c>
      <c r="Q42">
        <v>62573</v>
      </c>
      <c r="R42">
        <v>81.69</v>
      </c>
      <c r="S42">
        <v>97.26</v>
      </c>
      <c r="T42">
        <v>15622</v>
      </c>
      <c r="U42">
        <v>16796</v>
      </c>
      <c r="V42">
        <v>17669</v>
      </c>
      <c r="W42">
        <v>12486</v>
      </c>
      <c r="X42">
        <v>3</v>
      </c>
      <c r="Y42">
        <v>4</v>
      </c>
      <c r="Z42">
        <v>0.20394522121698716</v>
      </c>
      <c r="AA42">
        <v>0.21927179205994857</v>
      </c>
      <c r="AB42">
        <v>0.23066880768678441</v>
      </c>
      <c r="AC42">
        <v>0.16300473896526063</v>
      </c>
      <c r="AD42">
        <v>2.5616738131208506E-2</v>
      </c>
      <c r="AE42">
        <v>-0.71565434450931398</v>
      </c>
      <c r="AF42">
        <v>1.4207384732441408</v>
      </c>
    </row>
    <row r="43" spans="1:32" x14ac:dyDescent="0.75">
      <c r="A43">
        <v>12</v>
      </c>
      <c r="B43" t="s">
        <v>61</v>
      </c>
      <c r="C43">
        <v>2</v>
      </c>
      <c r="D43" t="s">
        <v>167</v>
      </c>
      <c r="E43" t="s">
        <v>229</v>
      </c>
      <c r="F43">
        <v>69955</v>
      </c>
      <c r="G43">
        <v>12339</v>
      </c>
      <c r="H43">
        <v>17.64</v>
      </c>
      <c r="I43">
        <v>57616</v>
      </c>
      <c r="J43">
        <v>82.36</v>
      </c>
      <c r="K43">
        <v>1160</v>
      </c>
      <c r="L43">
        <v>1.66</v>
      </c>
      <c r="M43">
        <v>2.0099999999999998</v>
      </c>
      <c r="N43">
        <v>657</v>
      </c>
      <c r="O43">
        <v>0.94</v>
      </c>
      <c r="P43">
        <v>1.1399999999999999</v>
      </c>
      <c r="Q43">
        <v>55799</v>
      </c>
      <c r="R43">
        <v>79.760000000000005</v>
      </c>
      <c r="S43">
        <v>96.85</v>
      </c>
      <c r="T43">
        <v>17160</v>
      </c>
      <c r="U43">
        <v>14834</v>
      </c>
      <c r="V43">
        <v>12404</v>
      </c>
      <c r="W43">
        <v>11401</v>
      </c>
      <c r="X43">
        <v>1</v>
      </c>
      <c r="Y43">
        <v>4</v>
      </c>
      <c r="Z43">
        <v>0.24530055035379886</v>
      </c>
      <c r="AA43">
        <v>0.21205060395968836</v>
      </c>
      <c r="AB43">
        <v>0.17731398756343364</v>
      </c>
      <c r="AC43">
        <v>0.16297619898506183</v>
      </c>
      <c r="AD43">
        <v>3.1942851711234899E-2</v>
      </c>
      <c r="AE43">
        <v>0.30303894684870741</v>
      </c>
      <c r="AF43">
        <v>-1.8641232258452565</v>
      </c>
    </row>
    <row r="44" spans="1:32" x14ac:dyDescent="0.75">
      <c r="A44">
        <v>12</v>
      </c>
      <c r="B44" t="s">
        <v>61</v>
      </c>
      <c r="C44">
        <v>3</v>
      </c>
      <c r="D44" t="s">
        <v>168</v>
      </c>
      <c r="E44" t="s">
        <v>230</v>
      </c>
      <c r="F44">
        <v>71888</v>
      </c>
      <c r="G44">
        <v>11940</v>
      </c>
      <c r="H44">
        <v>16.61</v>
      </c>
      <c r="I44">
        <v>59948</v>
      </c>
      <c r="J44">
        <v>83.39</v>
      </c>
      <c r="K44">
        <v>1202</v>
      </c>
      <c r="L44">
        <v>1.67</v>
      </c>
      <c r="M44">
        <v>2.0099999999999998</v>
      </c>
      <c r="N44">
        <v>656</v>
      </c>
      <c r="O44">
        <v>0.91</v>
      </c>
      <c r="P44">
        <v>1.0900000000000001</v>
      </c>
      <c r="Q44">
        <v>58090</v>
      </c>
      <c r="R44">
        <v>80.81</v>
      </c>
      <c r="S44">
        <v>96.9</v>
      </c>
      <c r="T44">
        <v>16526</v>
      </c>
      <c r="U44">
        <v>13953</v>
      </c>
      <c r="V44">
        <v>14356</v>
      </c>
      <c r="W44">
        <v>13255</v>
      </c>
      <c r="X44">
        <v>1</v>
      </c>
      <c r="Y44">
        <v>4</v>
      </c>
      <c r="Z44">
        <v>0.22988537725350544</v>
      </c>
      <c r="AA44">
        <v>0.19409359002893389</v>
      </c>
      <c r="AB44">
        <v>0.19969953260627643</v>
      </c>
      <c r="AC44">
        <v>0.18438404184286669</v>
      </c>
      <c r="AD44">
        <v>1.6997931766521639E-2</v>
      </c>
      <c r="AE44">
        <v>0.79696626232847545</v>
      </c>
      <c r="AF44">
        <v>2.3100216248162155</v>
      </c>
    </row>
    <row r="45" spans="1:32" x14ac:dyDescent="0.75">
      <c r="A45">
        <v>13</v>
      </c>
      <c r="B45" t="s">
        <v>62</v>
      </c>
      <c r="C45">
        <v>1</v>
      </c>
      <c r="D45" t="s">
        <v>166</v>
      </c>
      <c r="E45" t="s">
        <v>231</v>
      </c>
      <c r="F45">
        <v>78383</v>
      </c>
      <c r="G45">
        <v>17473</v>
      </c>
      <c r="H45">
        <v>22.29</v>
      </c>
      <c r="I45">
        <v>60910</v>
      </c>
      <c r="J45">
        <v>77.709999999999994</v>
      </c>
      <c r="K45">
        <v>891</v>
      </c>
      <c r="L45">
        <v>1.1399999999999999</v>
      </c>
      <c r="M45">
        <v>1.46</v>
      </c>
      <c r="N45">
        <v>343</v>
      </c>
      <c r="O45">
        <v>0.44</v>
      </c>
      <c r="P45">
        <v>0.56000000000000005</v>
      </c>
      <c r="Q45">
        <v>59676</v>
      </c>
      <c r="R45">
        <v>76.13</v>
      </c>
      <c r="S45">
        <v>97.97</v>
      </c>
      <c r="T45">
        <v>14643</v>
      </c>
      <c r="U45">
        <v>11297</v>
      </c>
      <c r="V45">
        <v>13710</v>
      </c>
      <c r="W45">
        <v>20026</v>
      </c>
      <c r="X45">
        <v>4</v>
      </c>
      <c r="Y45">
        <v>2</v>
      </c>
      <c r="Z45">
        <v>0.18681346720589923</v>
      </c>
      <c r="AA45">
        <v>0.14412563948815432</v>
      </c>
      <c r="AB45">
        <v>0.17491037597438219</v>
      </c>
      <c r="AC45">
        <v>0.25548907288570227</v>
      </c>
      <c r="AD45">
        <v>4.0714488918378477E-2</v>
      </c>
      <c r="AE45">
        <v>0.64528858447546922</v>
      </c>
      <c r="AF45">
        <v>1.9463006034698385</v>
      </c>
    </row>
    <row r="46" spans="1:32" x14ac:dyDescent="0.75">
      <c r="A46">
        <v>13</v>
      </c>
      <c r="B46" t="s">
        <v>62</v>
      </c>
      <c r="C46">
        <v>2</v>
      </c>
      <c r="D46" t="s">
        <v>167</v>
      </c>
      <c r="E46" t="s">
        <v>232</v>
      </c>
      <c r="F46">
        <v>78743</v>
      </c>
      <c r="G46">
        <v>15686</v>
      </c>
      <c r="H46">
        <v>19.920000000000002</v>
      </c>
      <c r="I46">
        <v>63057</v>
      </c>
      <c r="J46">
        <v>80.08</v>
      </c>
      <c r="K46">
        <v>706</v>
      </c>
      <c r="L46">
        <v>0.9</v>
      </c>
      <c r="M46">
        <v>1.1200000000000001</v>
      </c>
      <c r="N46">
        <v>196</v>
      </c>
      <c r="O46">
        <v>0.25</v>
      </c>
      <c r="P46">
        <v>0.31</v>
      </c>
      <c r="Q46">
        <v>62155</v>
      </c>
      <c r="R46">
        <v>78.930000000000007</v>
      </c>
      <c r="S46">
        <v>98.57</v>
      </c>
      <c r="T46">
        <v>13488</v>
      </c>
      <c r="U46">
        <v>14701</v>
      </c>
      <c r="V46">
        <v>21133</v>
      </c>
      <c r="W46">
        <v>12833</v>
      </c>
      <c r="X46">
        <v>3</v>
      </c>
      <c r="Y46">
        <v>4</v>
      </c>
      <c r="Z46">
        <v>0.17129141637986869</v>
      </c>
      <c r="AA46">
        <v>0.18669596027583404</v>
      </c>
      <c r="AB46">
        <v>0.26837941150324474</v>
      </c>
      <c r="AC46">
        <v>0.16297321666687833</v>
      </c>
      <c r="AD46">
        <v>4.1891222152456671E-2</v>
      </c>
      <c r="AE46">
        <v>1.0172989835269022</v>
      </c>
      <c r="AF46">
        <v>3.1473201367761163</v>
      </c>
    </row>
    <row r="47" spans="1:32" x14ac:dyDescent="0.75">
      <c r="A47">
        <v>13</v>
      </c>
      <c r="B47" t="s">
        <v>62</v>
      </c>
      <c r="C47">
        <v>3</v>
      </c>
      <c r="D47" t="s">
        <v>168</v>
      </c>
      <c r="E47" t="s">
        <v>233</v>
      </c>
      <c r="F47">
        <v>73470</v>
      </c>
      <c r="G47">
        <v>19484</v>
      </c>
      <c r="H47">
        <v>26.52</v>
      </c>
      <c r="I47">
        <v>53986</v>
      </c>
      <c r="J47">
        <v>73.48</v>
      </c>
      <c r="K47">
        <v>734</v>
      </c>
      <c r="L47">
        <v>1</v>
      </c>
      <c r="M47">
        <v>1.36</v>
      </c>
      <c r="N47">
        <v>312</v>
      </c>
      <c r="O47">
        <v>0.42</v>
      </c>
      <c r="P47">
        <v>0.57999999999999996</v>
      </c>
      <c r="Q47">
        <v>52940</v>
      </c>
      <c r="R47">
        <v>72.06</v>
      </c>
      <c r="S47">
        <v>98.06</v>
      </c>
      <c r="T47">
        <v>15698</v>
      </c>
      <c r="U47">
        <v>9655</v>
      </c>
      <c r="V47">
        <v>9447</v>
      </c>
      <c r="W47">
        <v>18140</v>
      </c>
      <c r="X47">
        <v>4</v>
      </c>
      <c r="Y47">
        <v>3</v>
      </c>
      <c r="Z47">
        <v>0.21366544167687493</v>
      </c>
      <c r="AA47">
        <v>0.13141418265958896</v>
      </c>
      <c r="AB47">
        <v>0.12858309514087382</v>
      </c>
      <c r="AC47">
        <v>0.24690349802640535</v>
      </c>
      <c r="AD47">
        <v>5.1511259965252083E-2</v>
      </c>
      <c r="AE47">
        <v>0.15088403647920312</v>
      </c>
      <c r="AF47">
        <v>-4.4897518886359755</v>
      </c>
    </row>
    <row r="48" spans="1:32" x14ac:dyDescent="0.75">
      <c r="A48">
        <v>13</v>
      </c>
      <c r="B48" t="s">
        <v>62</v>
      </c>
      <c r="C48">
        <v>4</v>
      </c>
      <c r="D48" t="s">
        <v>169</v>
      </c>
      <c r="E48" t="s">
        <v>234</v>
      </c>
      <c r="F48">
        <v>59654</v>
      </c>
      <c r="G48">
        <v>18050</v>
      </c>
      <c r="H48">
        <v>30.26</v>
      </c>
      <c r="I48">
        <v>41604</v>
      </c>
      <c r="J48">
        <v>69.739999999999995</v>
      </c>
      <c r="K48">
        <v>548</v>
      </c>
      <c r="L48">
        <v>0.92</v>
      </c>
      <c r="M48">
        <v>1.32</v>
      </c>
      <c r="N48">
        <v>205</v>
      </c>
      <c r="O48">
        <v>0.34</v>
      </c>
      <c r="P48">
        <v>0.49</v>
      </c>
      <c r="Q48">
        <v>40851</v>
      </c>
      <c r="R48">
        <v>68.48</v>
      </c>
      <c r="S48">
        <v>98.19</v>
      </c>
      <c r="T48">
        <v>20196</v>
      </c>
      <c r="U48">
        <v>8908</v>
      </c>
      <c r="V48">
        <v>5208</v>
      </c>
      <c r="W48">
        <v>6539</v>
      </c>
      <c r="X48">
        <v>1</v>
      </c>
      <c r="Y48">
        <v>3</v>
      </c>
      <c r="Z48">
        <v>0.33855231836926275</v>
      </c>
      <c r="AA48">
        <v>0.14932779025714957</v>
      </c>
      <c r="AB48">
        <v>8.7303449894390983E-2</v>
      </c>
      <c r="AC48">
        <v>0.10961544908975089</v>
      </c>
      <c r="AD48">
        <v>9.9141918547096142E-2</v>
      </c>
      <c r="AE48">
        <v>0.98834534466302937</v>
      </c>
      <c r="AF48">
        <v>2.9681314695609977</v>
      </c>
    </row>
    <row r="49" spans="1:32" x14ac:dyDescent="0.75">
      <c r="A49">
        <v>13</v>
      </c>
      <c r="B49" t="s">
        <v>62</v>
      </c>
      <c r="C49">
        <v>5</v>
      </c>
      <c r="D49" t="s">
        <v>170</v>
      </c>
      <c r="E49" t="s">
        <v>235</v>
      </c>
      <c r="F49">
        <v>69043</v>
      </c>
      <c r="G49">
        <v>15851</v>
      </c>
      <c r="H49">
        <v>22.96</v>
      </c>
      <c r="I49">
        <v>53192</v>
      </c>
      <c r="J49">
        <v>77.040000000000006</v>
      </c>
      <c r="K49">
        <v>684</v>
      </c>
      <c r="L49">
        <v>0.99</v>
      </c>
      <c r="M49">
        <v>1.29</v>
      </c>
      <c r="N49">
        <v>282</v>
      </c>
      <c r="O49">
        <v>0.41</v>
      </c>
      <c r="P49">
        <v>0.53</v>
      </c>
      <c r="Q49">
        <v>52226</v>
      </c>
      <c r="R49">
        <v>75.64</v>
      </c>
      <c r="S49">
        <v>98.18</v>
      </c>
      <c r="T49">
        <v>17424</v>
      </c>
      <c r="U49">
        <v>11530</v>
      </c>
      <c r="V49">
        <v>11476</v>
      </c>
      <c r="W49">
        <v>11796</v>
      </c>
      <c r="X49">
        <v>1</v>
      </c>
      <c r="Y49">
        <v>3</v>
      </c>
      <c r="Z49">
        <v>0.25236446851961819</v>
      </c>
      <c r="AA49">
        <v>0.16699737844531667</v>
      </c>
      <c r="AB49">
        <v>0.16621525715858232</v>
      </c>
      <c r="AC49">
        <v>0.17085004996886</v>
      </c>
      <c r="AD49">
        <v>3.6563953572405314E-2</v>
      </c>
      <c r="AE49">
        <v>1.1468122185998364</v>
      </c>
      <c r="AF49">
        <v>3.9526587427859212</v>
      </c>
    </row>
    <row r="50" spans="1:32" x14ac:dyDescent="0.75">
      <c r="A50">
        <v>13</v>
      </c>
      <c r="B50" t="s">
        <v>62</v>
      </c>
      <c r="C50">
        <v>6</v>
      </c>
      <c r="D50" t="s">
        <v>171</v>
      </c>
      <c r="E50" t="s">
        <v>236</v>
      </c>
      <c r="F50">
        <v>75634</v>
      </c>
      <c r="G50">
        <v>17970</v>
      </c>
      <c r="H50">
        <v>23.76</v>
      </c>
      <c r="I50">
        <v>57664</v>
      </c>
      <c r="J50">
        <v>76.239999999999995</v>
      </c>
      <c r="K50">
        <v>790</v>
      </c>
      <c r="L50">
        <v>1.04</v>
      </c>
      <c r="M50">
        <v>1.37</v>
      </c>
      <c r="N50">
        <v>291</v>
      </c>
      <c r="O50">
        <v>0.38</v>
      </c>
      <c r="P50">
        <v>0.5</v>
      </c>
      <c r="Q50">
        <v>56583</v>
      </c>
      <c r="R50">
        <v>74.81</v>
      </c>
      <c r="S50">
        <v>98.13</v>
      </c>
      <c r="T50">
        <v>14410</v>
      </c>
      <c r="U50">
        <v>11664</v>
      </c>
      <c r="V50">
        <v>13885</v>
      </c>
      <c r="W50">
        <v>16624</v>
      </c>
      <c r="X50">
        <v>4</v>
      </c>
      <c r="Y50">
        <v>2</v>
      </c>
      <c r="Z50">
        <v>0.19052278075997567</v>
      </c>
      <c r="AA50">
        <v>0.1542163577227173</v>
      </c>
      <c r="AB50">
        <v>0.18358145807441098</v>
      </c>
      <c r="AC50">
        <v>0.2197953301425285</v>
      </c>
      <c r="AD50">
        <v>2.3315198549187847E-2</v>
      </c>
      <c r="AE50">
        <v>-2.911193079914498E-3</v>
      </c>
      <c r="AF50">
        <v>1.1713156907556996</v>
      </c>
    </row>
    <row r="51" spans="1:32" x14ac:dyDescent="0.75">
      <c r="A51">
        <v>13</v>
      </c>
      <c r="B51" t="s">
        <v>62</v>
      </c>
      <c r="C51">
        <v>7</v>
      </c>
      <c r="D51" t="s">
        <v>172</v>
      </c>
      <c r="E51" t="s">
        <v>237</v>
      </c>
      <c r="F51">
        <v>65369</v>
      </c>
      <c r="G51">
        <v>22877</v>
      </c>
      <c r="H51">
        <v>35</v>
      </c>
      <c r="I51">
        <v>42492</v>
      </c>
      <c r="J51">
        <v>65</v>
      </c>
      <c r="K51">
        <v>604</v>
      </c>
      <c r="L51">
        <v>0.92</v>
      </c>
      <c r="M51">
        <v>1.42</v>
      </c>
      <c r="N51">
        <v>236</v>
      </c>
      <c r="O51">
        <v>0.36</v>
      </c>
      <c r="P51">
        <v>0.56000000000000005</v>
      </c>
      <c r="Q51">
        <v>41652</v>
      </c>
      <c r="R51">
        <v>63.72</v>
      </c>
      <c r="S51">
        <v>98.02</v>
      </c>
      <c r="T51">
        <v>18913</v>
      </c>
      <c r="U51">
        <v>7068</v>
      </c>
      <c r="V51">
        <v>3970</v>
      </c>
      <c r="W51">
        <v>11701</v>
      </c>
      <c r="X51">
        <v>1</v>
      </c>
      <c r="Y51">
        <v>3</v>
      </c>
      <c r="Z51">
        <v>0.28932674509323991</v>
      </c>
      <c r="AA51">
        <v>0.10812464623904297</v>
      </c>
      <c r="AB51">
        <v>6.0732151325551868E-2</v>
      </c>
      <c r="AC51">
        <v>0.17899921981367314</v>
      </c>
      <c r="AD51">
        <v>8.6066182748212317E-2</v>
      </c>
      <c r="AE51">
        <v>0.43712438825116806</v>
      </c>
      <c r="AF51">
        <v>-0.26629311110909448</v>
      </c>
    </row>
    <row r="52" spans="1:32" x14ac:dyDescent="0.75">
      <c r="A52">
        <v>13</v>
      </c>
      <c r="B52" t="s">
        <v>62</v>
      </c>
      <c r="C52">
        <v>8</v>
      </c>
      <c r="D52" t="s">
        <v>173</v>
      </c>
      <c r="E52" t="s">
        <v>238</v>
      </c>
      <c r="F52">
        <v>99987</v>
      </c>
      <c r="G52">
        <v>19859</v>
      </c>
      <c r="H52">
        <v>19.86</v>
      </c>
      <c r="I52">
        <v>80128</v>
      </c>
      <c r="J52">
        <v>80.14</v>
      </c>
      <c r="K52">
        <v>1349</v>
      </c>
      <c r="L52">
        <v>1.35</v>
      </c>
      <c r="M52">
        <v>1.68</v>
      </c>
      <c r="N52">
        <v>511</v>
      </c>
      <c r="O52">
        <v>0.51</v>
      </c>
      <c r="P52">
        <v>0.64</v>
      </c>
      <c r="Q52">
        <v>78268</v>
      </c>
      <c r="R52">
        <v>78.28</v>
      </c>
      <c r="S52">
        <v>97.68</v>
      </c>
      <c r="T52">
        <v>18881</v>
      </c>
      <c r="U52">
        <v>14961</v>
      </c>
      <c r="V52">
        <v>17081</v>
      </c>
      <c r="W52">
        <v>27345</v>
      </c>
      <c r="X52">
        <v>4</v>
      </c>
      <c r="Y52">
        <v>2</v>
      </c>
      <c r="Z52">
        <v>0.18883454849130388</v>
      </c>
      <c r="AA52">
        <v>0.14962945182873774</v>
      </c>
      <c r="AB52">
        <v>0.17083220818706432</v>
      </c>
      <c r="AC52">
        <v>0.27348555312190587</v>
      </c>
      <c r="AD52">
        <v>4.7006991751737427E-2</v>
      </c>
      <c r="AE52">
        <v>0.8599337876142028</v>
      </c>
      <c r="AF52">
        <v>2.4389757738997133</v>
      </c>
    </row>
    <row r="53" spans="1:32" x14ac:dyDescent="0.75">
      <c r="A53">
        <v>13</v>
      </c>
      <c r="B53" t="s">
        <v>62</v>
      </c>
      <c r="C53">
        <v>9</v>
      </c>
      <c r="D53" t="s">
        <v>174</v>
      </c>
      <c r="E53" t="s">
        <v>239</v>
      </c>
      <c r="F53">
        <v>96939</v>
      </c>
      <c r="G53">
        <v>19455</v>
      </c>
      <c r="H53">
        <v>20.07</v>
      </c>
      <c r="I53">
        <v>77484</v>
      </c>
      <c r="J53">
        <v>79.930000000000007</v>
      </c>
      <c r="K53">
        <v>1266</v>
      </c>
      <c r="L53">
        <v>1.31</v>
      </c>
      <c r="M53">
        <v>1.63</v>
      </c>
      <c r="N53">
        <v>446</v>
      </c>
      <c r="O53">
        <v>0.46</v>
      </c>
      <c r="P53">
        <v>0.57999999999999996</v>
      </c>
      <c r="Q53">
        <v>75772</v>
      </c>
      <c r="R53">
        <v>78.16</v>
      </c>
      <c r="S53">
        <v>97.79</v>
      </c>
      <c r="T53">
        <v>19644</v>
      </c>
      <c r="U53">
        <v>13565</v>
      </c>
      <c r="V53">
        <v>18191</v>
      </c>
      <c r="W53">
        <v>24372</v>
      </c>
      <c r="X53">
        <v>4</v>
      </c>
      <c r="Y53">
        <v>2</v>
      </c>
      <c r="Z53">
        <v>0.20264289914275987</v>
      </c>
      <c r="AA53">
        <v>0.13993336015432387</v>
      </c>
      <c r="AB53">
        <v>0.1876540917484191</v>
      </c>
      <c r="AC53">
        <v>0.2514158388264785</v>
      </c>
      <c r="AD53">
        <v>3.977053081259415E-2</v>
      </c>
      <c r="AE53">
        <v>1.9137249343251228E-2</v>
      </c>
      <c r="AF53">
        <v>0.97748583283656743</v>
      </c>
    </row>
    <row r="54" spans="1:32" x14ac:dyDescent="0.75">
      <c r="A54">
        <v>13</v>
      </c>
      <c r="B54" t="s">
        <v>62</v>
      </c>
      <c r="C54">
        <v>10</v>
      </c>
      <c r="D54" t="s">
        <v>175</v>
      </c>
      <c r="E54" t="s">
        <v>240</v>
      </c>
      <c r="F54">
        <v>106026</v>
      </c>
      <c r="G54">
        <v>18750</v>
      </c>
      <c r="H54">
        <v>17.68</v>
      </c>
      <c r="I54">
        <v>87276</v>
      </c>
      <c r="J54">
        <v>82.32</v>
      </c>
      <c r="K54">
        <v>1432</v>
      </c>
      <c r="L54">
        <v>1.35</v>
      </c>
      <c r="M54">
        <v>1.64</v>
      </c>
      <c r="N54">
        <v>466</v>
      </c>
      <c r="O54">
        <v>0.44</v>
      </c>
      <c r="P54">
        <v>0.53</v>
      </c>
      <c r="Q54">
        <v>85378</v>
      </c>
      <c r="R54">
        <v>80.53</v>
      </c>
      <c r="S54">
        <v>97.83</v>
      </c>
      <c r="T54">
        <v>20776</v>
      </c>
      <c r="U54">
        <v>16373</v>
      </c>
      <c r="V54">
        <v>18025</v>
      </c>
      <c r="W54">
        <v>30204</v>
      </c>
      <c r="X54">
        <v>4</v>
      </c>
      <c r="Y54">
        <v>2</v>
      </c>
      <c r="Z54">
        <v>0.19595193631750701</v>
      </c>
      <c r="AA54">
        <v>0.1544243864712429</v>
      </c>
      <c r="AB54">
        <v>0.17000547035632768</v>
      </c>
      <c r="AC54">
        <v>0.28487352158904422</v>
      </c>
      <c r="AD54">
        <v>5.047228264189306E-2</v>
      </c>
      <c r="AE54">
        <v>0.87399355171294557</v>
      </c>
      <c r="AF54">
        <v>2.2601508174216534</v>
      </c>
    </row>
    <row r="55" spans="1:32" x14ac:dyDescent="0.75">
      <c r="A55">
        <v>13</v>
      </c>
      <c r="B55" t="s">
        <v>62</v>
      </c>
      <c r="C55">
        <v>11</v>
      </c>
      <c r="D55" t="s">
        <v>176</v>
      </c>
      <c r="E55" t="s">
        <v>241</v>
      </c>
      <c r="F55">
        <v>90215</v>
      </c>
      <c r="G55">
        <v>18929</v>
      </c>
      <c r="H55">
        <v>20.98</v>
      </c>
      <c r="I55">
        <v>71286</v>
      </c>
      <c r="J55">
        <v>79.02</v>
      </c>
      <c r="K55">
        <v>1051</v>
      </c>
      <c r="L55">
        <v>1.1599999999999999</v>
      </c>
      <c r="M55">
        <v>1.47</v>
      </c>
      <c r="N55">
        <v>321</v>
      </c>
      <c r="O55">
        <v>0.36</v>
      </c>
      <c r="P55">
        <v>0.45</v>
      </c>
      <c r="Q55">
        <v>69914</v>
      </c>
      <c r="R55">
        <v>77.5</v>
      </c>
      <c r="S55">
        <v>98.08</v>
      </c>
      <c r="T55">
        <v>17010</v>
      </c>
      <c r="U55">
        <v>15900</v>
      </c>
      <c r="V55">
        <v>18205</v>
      </c>
      <c r="W55">
        <v>18799</v>
      </c>
      <c r="X55">
        <v>4</v>
      </c>
      <c r="Y55">
        <v>2</v>
      </c>
      <c r="Z55">
        <v>0.18854957601285818</v>
      </c>
      <c r="AA55">
        <v>0.1762456354264812</v>
      </c>
      <c r="AB55">
        <v>0.20179571024774151</v>
      </c>
      <c r="AC55">
        <v>0.20837998115612702</v>
      </c>
      <c r="AD55">
        <v>1.2371507377102551E-2</v>
      </c>
      <c r="AE55">
        <v>-0.2427360559401498</v>
      </c>
      <c r="AF55">
        <v>-1.9291302502226237</v>
      </c>
    </row>
    <row r="56" spans="1:32" x14ac:dyDescent="0.75">
      <c r="A56">
        <v>13</v>
      </c>
      <c r="B56" t="s">
        <v>62</v>
      </c>
      <c r="C56">
        <v>12</v>
      </c>
      <c r="D56" t="s">
        <v>177</v>
      </c>
      <c r="E56" t="s">
        <v>242</v>
      </c>
      <c r="F56">
        <v>92147</v>
      </c>
      <c r="G56">
        <v>19386</v>
      </c>
      <c r="H56">
        <v>21.04</v>
      </c>
      <c r="I56">
        <v>72761</v>
      </c>
      <c r="J56">
        <v>78.959999999999994</v>
      </c>
      <c r="K56">
        <v>1403</v>
      </c>
      <c r="L56">
        <v>1.52</v>
      </c>
      <c r="M56">
        <v>1.93</v>
      </c>
      <c r="N56">
        <v>307</v>
      </c>
      <c r="O56">
        <v>0.33</v>
      </c>
      <c r="P56">
        <v>0.42</v>
      </c>
      <c r="Q56">
        <v>71051</v>
      </c>
      <c r="R56">
        <v>77.11</v>
      </c>
      <c r="S56">
        <v>97.65</v>
      </c>
      <c r="T56">
        <v>16907</v>
      </c>
      <c r="U56">
        <v>11439</v>
      </c>
      <c r="V56">
        <v>13067</v>
      </c>
      <c r="W56">
        <v>29638</v>
      </c>
      <c r="X56">
        <v>4</v>
      </c>
      <c r="Y56">
        <v>2</v>
      </c>
      <c r="Z56">
        <v>0.18347857228124628</v>
      </c>
      <c r="AA56">
        <v>0.12413860462087752</v>
      </c>
      <c r="AB56">
        <v>0.14180602732590317</v>
      </c>
      <c r="AC56">
        <v>0.32163825192355694</v>
      </c>
      <c r="AD56">
        <v>7.7461202933031464E-2</v>
      </c>
      <c r="AE56">
        <v>0.90579805457911511</v>
      </c>
      <c r="AF56">
        <v>2.3719043438529397</v>
      </c>
    </row>
    <row r="57" spans="1:32" x14ac:dyDescent="0.75">
      <c r="A57">
        <v>13</v>
      </c>
      <c r="B57" t="s">
        <v>62</v>
      </c>
      <c r="C57">
        <v>13</v>
      </c>
      <c r="D57" t="s">
        <v>178</v>
      </c>
      <c r="E57" t="s">
        <v>243</v>
      </c>
      <c r="F57">
        <v>93715</v>
      </c>
      <c r="G57">
        <v>19841</v>
      </c>
      <c r="H57">
        <v>21.17</v>
      </c>
      <c r="I57">
        <v>73874</v>
      </c>
      <c r="J57">
        <v>78.83</v>
      </c>
      <c r="K57">
        <v>1280</v>
      </c>
      <c r="L57">
        <v>1.37</v>
      </c>
      <c r="M57">
        <v>1.73</v>
      </c>
      <c r="N57">
        <v>582</v>
      </c>
      <c r="O57">
        <v>0.62</v>
      </c>
      <c r="P57">
        <v>0.79</v>
      </c>
      <c r="Q57">
        <v>72012</v>
      </c>
      <c r="R57">
        <v>76.84</v>
      </c>
      <c r="S57">
        <v>97.48</v>
      </c>
      <c r="T57">
        <v>25494</v>
      </c>
      <c r="U57">
        <v>10618</v>
      </c>
      <c r="V57">
        <v>9897</v>
      </c>
      <c r="W57">
        <v>26003</v>
      </c>
      <c r="X57">
        <v>4</v>
      </c>
      <c r="Y57">
        <v>3</v>
      </c>
      <c r="Z57">
        <v>0.272037560689324</v>
      </c>
      <c r="AA57">
        <v>0.11330096569385904</v>
      </c>
      <c r="AB57">
        <v>0.1056074267726618</v>
      </c>
      <c r="AC57">
        <v>0.27746892173077947</v>
      </c>
      <c r="AD57">
        <v>8.2716563308364299E-2</v>
      </c>
      <c r="AE57">
        <v>-1.6259864547326086E-3</v>
      </c>
      <c r="AF57">
        <v>-5.9514669555186845</v>
      </c>
    </row>
    <row r="58" spans="1:32" x14ac:dyDescent="0.75">
      <c r="A58">
        <v>13</v>
      </c>
      <c r="B58" t="s">
        <v>62</v>
      </c>
      <c r="C58">
        <v>14</v>
      </c>
      <c r="D58" t="s">
        <v>179</v>
      </c>
      <c r="E58" t="s">
        <v>244</v>
      </c>
      <c r="F58">
        <v>97727</v>
      </c>
      <c r="G58">
        <v>18958</v>
      </c>
      <c r="H58">
        <v>19.399999999999999</v>
      </c>
      <c r="I58">
        <v>78769</v>
      </c>
      <c r="J58">
        <v>80.599999999999994</v>
      </c>
      <c r="K58">
        <v>1166</v>
      </c>
      <c r="L58">
        <v>1.19</v>
      </c>
      <c r="M58">
        <v>1.48</v>
      </c>
      <c r="N58">
        <v>411</v>
      </c>
      <c r="O58">
        <v>0.42</v>
      </c>
      <c r="P58">
        <v>0.52</v>
      </c>
      <c r="Q58">
        <v>77192</v>
      </c>
      <c r="R58">
        <v>78.989999999999995</v>
      </c>
      <c r="S58">
        <v>98</v>
      </c>
      <c r="T58">
        <v>20238</v>
      </c>
      <c r="U58">
        <v>19111</v>
      </c>
      <c r="V58">
        <v>20314</v>
      </c>
      <c r="W58">
        <v>17529</v>
      </c>
      <c r="X58">
        <v>3</v>
      </c>
      <c r="Y58">
        <v>4</v>
      </c>
      <c r="Z58">
        <v>0.20708708954536617</v>
      </c>
      <c r="AA58">
        <v>0.19555496433943537</v>
      </c>
      <c r="AB58">
        <v>0.20786476613423108</v>
      </c>
      <c r="AC58">
        <v>0.17936701218701076</v>
      </c>
      <c r="AD58">
        <v>1.1531750670832673E-2</v>
      </c>
      <c r="AE58">
        <v>-0.63980876828767896</v>
      </c>
      <c r="AF58">
        <v>3.102968247289617E-2</v>
      </c>
    </row>
    <row r="59" spans="1:32" x14ac:dyDescent="0.75">
      <c r="A59">
        <v>13</v>
      </c>
      <c r="B59" t="s">
        <v>62</v>
      </c>
      <c r="C59">
        <v>15</v>
      </c>
      <c r="D59" t="s">
        <v>180</v>
      </c>
      <c r="E59" t="s">
        <v>245</v>
      </c>
      <c r="F59">
        <v>104767</v>
      </c>
      <c r="G59">
        <v>18589</v>
      </c>
      <c r="H59">
        <v>17.739999999999998</v>
      </c>
      <c r="I59">
        <v>86178</v>
      </c>
      <c r="J59">
        <v>82.26</v>
      </c>
      <c r="K59">
        <v>1438</v>
      </c>
      <c r="L59">
        <v>1.37</v>
      </c>
      <c r="M59">
        <v>1.67</v>
      </c>
      <c r="N59">
        <v>599</v>
      </c>
      <c r="O59">
        <v>0.56999999999999995</v>
      </c>
      <c r="P59">
        <v>0.7</v>
      </c>
      <c r="Q59">
        <v>84141</v>
      </c>
      <c r="R59">
        <v>80.31</v>
      </c>
      <c r="S59">
        <v>97.64</v>
      </c>
      <c r="T59">
        <v>18725</v>
      </c>
      <c r="U59">
        <v>15092</v>
      </c>
      <c r="V59">
        <v>20587</v>
      </c>
      <c r="W59">
        <v>29737</v>
      </c>
      <c r="X59">
        <v>4</v>
      </c>
      <c r="Y59">
        <v>2</v>
      </c>
      <c r="Z59">
        <v>0.17872994358910727</v>
      </c>
      <c r="AA59">
        <v>0.14405299378621131</v>
      </c>
      <c r="AB59">
        <v>0.19650271554974372</v>
      </c>
      <c r="AC59">
        <v>0.28383937690303246</v>
      </c>
      <c r="AD59">
        <v>5.1529878393914257E-2</v>
      </c>
      <c r="AE59">
        <v>0.69362433848613758</v>
      </c>
      <c r="AF59">
        <v>1.9728644216738687</v>
      </c>
    </row>
    <row r="60" spans="1:32" x14ac:dyDescent="0.75">
      <c r="A60">
        <v>13</v>
      </c>
      <c r="B60" t="s">
        <v>62</v>
      </c>
      <c r="C60">
        <v>16</v>
      </c>
      <c r="D60" t="s">
        <v>181</v>
      </c>
      <c r="E60" t="s">
        <v>246</v>
      </c>
      <c r="F60">
        <v>90577</v>
      </c>
      <c r="G60">
        <v>18990</v>
      </c>
      <c r="H60">
        <v>20.97</v>
      </c>
      <c r="I60">
        <v>71587</v>
      </c>
      <c r="J60">
        <v>79.03</v>
      </c>
      <c r="K60">
        <v>1212</v>
      </c>
      <c r="L60">
        <v>1.34</v>
      </c>
      <c r="M60">
        <v>1.69</v>
      </c>
      <c r="N60">
        <v>487</v>
      </c>
      <c r="O60">
        <v>0.54</v>
      </c>
      <c r="P60">
        <v>0.68</v>
      </c>
      <c r="Q60">
        <v>69888</v>
      </c>
      <c r="R60">
        <v>77.16</v>
      </c>
      <c r="S60">
        <v>97.63</v>
      </c>
      <c r="T60">
        <v>20171</v>
      </c>
      <c r="U60">
        <v>11430</v>
      </c>
      <c r="V60">
        <v>12729</v>
      </c>
      <c r="W60">
        <v>25558</v>
      </c>
      <c r="X60">
        <v>4</v>
      </c>
      <c r="Y60">
        <v>2</v>
      </c>
      <c r="Z60">
        <v>0.22269450301953034</v>
      </c>
      <c r="AA60">
        <v>0.12619097563399098</v>
      </c>
      <c r="AB60">
        <v>0.14053236472835268</v>
      </c>
      <c r="AC60">
        <v>0.28216876248937367</v>
      </c>
      <c r="AD60">
        <v>6.3342496551532054E-2</v>
      </c>
      <c r="AE60">
        <v>0.29265729528325241</v>
      </c>
      <c r="AF60">
        <v>-2.8289173632308504</v>
      </c>
    </row>
    <row r="61" spans="1:32" x14ac:dyDescent="0.75">
      <c r="A61">
        <v>14</v>
      </c>
      <c r="B61" t="s">
        <v>63</v>
      </c>
      <c r="C61">
        <v>1</v>
      </c>
      <c r="D61" t="s">
        <v>166</v>
      </c>
      <c r="E61" t="s">
        <v>247</v>
      </c>
      <c r="F61">
        <v>70096</v>
      </c>
      <c r="G61">
        <v>12076</v>
      </c>
      <c r="H61">
        <v>17.23</v>
      </c>
      <c r="I61">
        <v>58020</v>
      </c>
      <c r="J61">
        <v>82.77</v>
      </c>
      <c r="K61">
        <v>840</v>
      </c>
      <c r="L61">
        <v>1.2</v>
      </c>
      <c r="M61">
        <v>1.45</v>
      </c>
      <c r="N61">
        <v>311</v>
      </c>
      <c r="O61">
        <v>0.44</v>
      </c>
      <c r="P61">
        <v>0.54</v>
      </c>
      <c r="Q61">
        <v>56869</v>
      </c>
      <c r="R61">
        <v>81.13</v>
      </c>
      <c r="S61">
        <v>98.02</v>
      </c>
      <c r="T61">
        <v>18720</v>
      </c>
      <c r="U61">
        <v>16648</v>
      </c>
      <c r="V61">
        <v>12162</v>
      </c>
      <c r="W61">
        <v>9339</v>
      </c>
      <c r="X61">
        <v>1</v>
      </c>
      <c r="Y61">
        <v>4</v>
      </c>
      <c r="Z61">
        <v>0.26706231454005935</v>
      </c>
      <c r="AA61">
        <v>0.2375028532298562</v>
      </c>
      <c r="AB61">
        <v>0.17350490755535267</v>
      </c>
      <c r="AC61">
        <v>0.13323156813512896</v>
      </c>
      <c r="AD61">
        <v>5.2516425199569366E-2</v>
      </c>
      <c r="AE61">
        <v>-9.5803472267703194E-2</v>
      </c>
      <c r="AF61">
        <v>-2.9818212943353242</v>
      </c>
    </row>
    <row r="62" spans="1:32" x14ac:dyDescent="0.75">
      <c r="A62">
        <v>14</v>
      </c>
      <c r="B62" t="s">
        <v>63</v>
      </c>
      <c r="C62">
        <v>2</v>
      </c>
      <c r="D62" t="s">
        <v>167</v>
      </c>
      <c r="E62" t="s">
        <v>248</v>
      </c>
      <c r="F62">
        <v>67569</v>
      </c>
      <c r="G62">
        <v>13218</v>
      </c>
      <c r="H62">
        <v>19.559999999999999</v>
      </c>
      <c r="I62">
        <v>54351</v>
      </c>
      <c r="J62">
        <v>80.44</v>
      </c>
      <c r="K62">
        <v>821</v>
      </c>
      <c r="L62">
        <v>1.22</v>
      </c>
      <c r="M62">
        <v>1.51</v>
      </c>
      <c r="N62">
        <v>409</v>
      </c>
      <c r="O62">
        <v>0.61</v>
      </c>
      <c r="P62">
        <v>0.75</v>
      </c>
      <c r="Q62">
        <v>53121</v>
      </c>
      <c r="R62">
        <v>78.62</v>
      </c>
      <c r="S62">
        <v>97.74</v>
      </c>
      <c r="T62">
        <v>19357</v>
      </c>
      <c r="U62">
        <v>14119</v>
      </c>
      <c r="V62">
        <v>8318</v>
      </c>
      <c r="W62">
        <v>11327</v>
      </c>
      <c r="X62">
        <v>1</v>
      </c>
      <c r="Y62">
        <v>3</v>
      </c>
      <c r="Z62">
        <v>0.28647752667643445</v>
      </c>
      <c r="AA62">
        <v>0.20895677011647354</v>
      </c>
      <c r="AB62">
        <v>0.12310379019964776</v>
      </c>
      <c r="AC62">
        <v>0.16763604611582233</v>
      </c>
      <c r="AD62">
        <v>6.0148254951502035E-2</v>
      </c>
      <c r="AE62">
        <v>0.35507439062204588</v>
      </c>
      <c r="AF62">
        <v>0.14193816133936643</v>
      </c>
    </row>
    <row r="63" spans="1:32" x14ac:dyDescent="0.75">
      <c r="A63">
        <v>14</v>
      </c>
      <c r="B63" t="s">
        <v>63</v>
      </c>
      <c r="C63">
        <v>3</v>
      </c>
      <c r="D63" t="s">
        <v>168</v>
      </c>
      <c r="E63" t="s">
        <v>249</v>
      </c>
      <c r="F63">
        <v>78941</v>
      </c>
      <c r="G63">
        <v>15295</v>
      </c>
      <c r="H63">
        <v>19.38</v>
      </c>
      <c r="I63">
        <v>63646</v>
      </c>
      <c r="J63">
        <v>80.62</v>
      </c>
      <c r="K63">
        <v>1060</v>
      </c>
      <c r="L63">
        <v>1.34</v>
      </c>
      <c r="M63">
        <v>1.67</v>
      </c>
      <c r="N63">
        <v>471</v>
      </c>
      <c r="O63">
        <v>0.6</v>
      </c>
      <c r="P63">
        <v>0.74</v>
      </c>
      <c r="Q63">
        <v>62115</v>
      </c>
      <c r="R63">
        <v>78.69</v>
      </c>
      <c r="S63">
        <v>97.59</v>
      </c>
      <c r="T63">
        <v>16128</v>
      </c>
      <c r="U63">
        <v>12706</v>
      </c>
      <c r="V63">
        <v>13252</v>
      </c>
      <c r="W63">
        <v>20029</v>
      </c>
      <c r="X63">
        <v>4</v>
      </c>
      <c r="Y63">
        <v>2</v>
      </c>
      <c r="Z63">
        <v>0.20430448056143197</v>
      </c>
      <c r="AA63">
        <v>0.1609556504224674</v>
      </c>
      <c r="AB63">
        <v>0.1678722083581409</v>
      </c>
      <c r="AC63">
        <v>0.25372113350476938</v>
      </c>
      <c r="AD63">
        <v>3.6803319054158894E-2</v>
      </c>
      <c r="AE63">
        <v>0.58172762948625978</v>
      </c>
      <c r="AF63">
        <v>-0.32446386803288618</v>
      </c>
    </row>
    <row r="64" spans="1:32" x14ac:dyDescent="0.75">
      <c r="A64">
        <v>14</v>
      </c>
      <c r="B64" t="s">
        <v>63</v>
      </c>
      <c r="C64">
        <v>4</v>
      </c>
      <c r="D64" t="s">
        <v>169</v>
      </c>
      <c r="E64" t="s">
        <v>250</v>
      </c>
      <c r="F64">
        <v>101077</v>
      </c>
      <c r="G64">
        <v>18818</v>
      </c>
      <c r="H64">
        <v>18.62</v>
      </c>
      <c r="I64">
        <v>82259</v>
      </c>
      <c r="J64">
        <v>81.38</v>
      </c>
      <c r="K64">
        <v>1095</v>
      </c>
      <c r="L64">
        <v>1.08</v>
      </c>
      <c r="M64">
        <v>1.33</v>
      </c>
      <c r="N64">
        <v>520</v>
      </c>
      <c r="O64">
        <v>0.51</v>
      </c>
      <c r="P64">
        <v>0.63</v>
      </c>
      <c r="Q64">
        <v>80644</v>
      </c>
      <c r="R64">
        <v>79.78</v>
      </c>
      <c r="S64">
        <v>98.04</v>
      </c>
      <c r="T64">
        <v>18968</v>
      </c>
      <c r="U64">
        <v>18909</v>
      </c>
      <c r="V64">
        <v>22117</v>
      </c>
      <c r="W64">
        <v>20650</v>
      </c>
      <c r="X64">
        <v>3</v>
      </c>
      <c r="Y64">
        <v>2</v>
      </c>
      <c r="Z64">
        <v>0.18765891350158789</v>
      </c>
      <c r="AA64">
        <v>0.18707520009497711</v>
      </c>
      <c r="AB64">
        <v>0.21881337989849323</v>
      </c>
      <c r="AC64">
        <v>0.20429969231378059</v>
      </c>
      <c r="AD64">
        <v>1.3139870942183622E-2</v>
      </c>
      <c r="AE64">
        <v>0.42044287258356461</v>
      </c>
      <c r="AF64">
        <v>-1.9435783848345434</v>
      </c>
    </row>
    <row r="65" spans="1:32" x14ac:dyDescent="0.75">
      <c r="A65">
        <v>14</v>
      </c>
      <c r="B65" t="s">
        <v>63</v>
      </c>
      <c r="C65">
        <v>5</v>
      </c>
      <c r="D65" t="s">
        <v>170</v>
      </c>
      <c r="E65" t="s">
        <v>251</v>
      </c>
      <c r="F65">
        <v>89928</v>
      </c>
      <c r="G65">
        <v>15475</v>
      </c>
      <c r="H65">
        <v>17.21</v>
      </c>
      <c r="I65">
        <v>74453</v>
      </c>
      <c r="J65">
        <v>82.79</v>
      </c>
      <c r="K65">
        <v>1148</v>
      </c>
      <c r="L65">
        <v>1.28</v>
      </c>
      <c r="M65">
        <v>1.54</v>
      </c>
      <c r="N65">
        <v>522</v>
      </c>
      <c r="O65">
        <v>0.57999999999999996</v>
      </c>
      <c r="P65">
        <v>0.7</v>
      </c>
      <c r="Q65">
        <v>72783</v>
      </c>
      <c r="R65">
        <v>80.930000000000007</v>
      </c>
      <c r="S65">
        <v>97.76</v>
      </c>
      <c r="T65">
        <v>18157</v>
      </c>
      <c r="U65">
        <v>18731</v>
      </c>
      <c r="V65">
        <v>17034</v>
      </c>
      <c r="W65">
        <v>18861</v>
      </c>
      <c r="X65">
        <v>4</v>
      </c>
      <c r="Y65">
        <v>3</v>
      </c>
      <c r="Z65">
        <v>0.20190596921982029</v>
      </c>
      <c r="AA65">
        <v>0.20828885330486613</v>
      </c>
      <c r="AB65">
        <v>0.1894182012276488</v>
      </c>
      <c r="AC65">
        <v>0.20973445423005072</v>
      </c>
      <c r="AD65">
        <v>8.0191651067018938E-3</v>
      </c>
      <c r="AE65">
        <v>-0.74677794934888331</v>
      </c>
      <c r="AF65">
        <v>1.0554804660976291</v>
      </c>
    </row>
    <row r="66" spans="1:32" x14ac:dyDescent="0.75">
      <c r="A66">
        <v>14</v>
      </c>
      <c r="B66" t="s">
        <v>63</v>
      </c>
      <c r="C66">
        <v>6</v>
      </c>
      <c r="D66" t="s">
        <v>171</v>
      </c>
      <c r="E66" t="s">
        <v>252</v>
      </c>
      <c r="F66">
        <v>93542</v>
      </c>
      <c r="G66">
        <v>15431</v>
      </c>
      <c r="H66">
        <v>16.5</v>
      </c>
      <c r="I66">
        <v>78111</v>
      </c>
      <c r="J66">
        <v>83.5</v>
      </c>
      <c r="K66">
        <v>1328</v>
      </c>
      <c r="L66">
        <v>1.42</v>
      </c>
      <c r="M66">
        <v>1.7</v>
      </c>
      <c r="N66">
        <v>693</v>
      </c>
      <c r="O66">
        <v>0.74</v>
      </c>
      <c r="P66">
        <v>0.89</v>
      </c>
      <c r="Q66">
        <v>76090</v>
      </c>
      <c r="R66">
        <v>81.34</v>
      </c>
      <c r="S66">
        <v>97.41</v>
      </c>
      <c r="T66">
        <v>20642</v>
      </c>
      <c r="U66">
        <v>18607</v>
      </c>
      <c r="V66">
        <v>15198</v>
      </c>
      <c r="W66">
        <v>21643</v>
      </c>
      <c r="X66">
        <v>4</v>
      </c>
      <c r="Y66">
        <v>3</v>
      </c>
      <c r="Z66">
        <v>0.22067092856684697</v>
      </c>
      <c r="AA66">
        <v>0.19891599495413825</v>
      </c>
      <c r="AB66">
        <v>0.16247247225845074</v>
      </c>
      <c r="AC66">
        <v>0.2313720040195848</v>
      </c>
      <c r="AD66">
        <v>2.6343308942748854E-2</v>
      </c>
      <c r="AE66">
        <v>-0.56419764843238163</v>
      </c>
      <c r="AF66">
        <v>0.12828411553368113</v>
      </c>
    </row>
    <row r="67" spans="1:32" x14ac:dyDescent="0.75">
      <c r="A67">
        <v>15</v>
      </c>
      <c r="B67" t="s">
        <v>64</v>
      </c>
      <c r="C67">
        <v>1</v>
      </c>
      <c r="D67" t="s">
        <v>166</v>
      </c>
      <c r="E67" t="s">
        <v>253</v>
      </c>
      <c r="F67">
        <v>63016</v>
      </c>
      <c r="G67">
        <v>11814</v>
      </c>
      <c r="H67">
        <v>18.75</v>
      </c>
      <c r="I67">
        <v>51202</v>
      </c>
      <c r="J67">
        <v>81.25</v>
      </c>
      <c r="K67">
        <v>1152</v>
      </c>
      <c r="L67">
        <v>1.83</v>
      </c>
      <c r="M67">
        <v>2.25</v>
      </c>
      <c r="N67">
        <v>586</v>
      </c>
      <c r="O67">
        <v>0.93</v>
      </c>
      <c r="P67">
        <v>1.1399999999999999</v>
      </c>
      <c r="Q67">
        <v>49464</v>
      </c>
      <c r="R67">
        <v>78.489999999999995</v>
      </c>
      <c r="S67">
        <v>96.61</v>
      </c>
      <c r="T67">
        <v>12217</v>
      </c>
      <c r="U67">
        <v>14291</v>
      </c>
      <c r="V67">
        <v>12293</v>
      </c>
      <c r="W67">
        <v>10663</v>
      </c>
      <c r="X67">
        <v>2</v>
      </c>
      <c r="Y67">
        <v>4</v>
      </c>
      <c r="Z67">
        <v>0.19387139774025644</v>
      </c>
      <c r="AA67">
        <v>0.22678367398755872</v>
      </c>
      <c r="AB67">
        <v>0.19507744064999366</v>
      </c>
      <c r="AC67">
        <v>0.1692109940332614</v>
      </c>
      <c r="AD67">
        <v>2.0435538512025186E-2</v>
      </c>
      <c r="AE67">
        <v>0.25644097794206555</v>
      </c>
      <c r="AF67">
        <v>1.59724518288734</v>
      </c>
    </row>
    <row r="68" spans="1:32" x14ac:dyDescent="0.75">
      <c r="A68">
        <v>15</v>
      </c>
      <c r="B68" t="s">
        <v>64</v>
      </c>
      <c r="C68">
        <v>2</v>
      </c>
      <c r="D68" t="s">
        <v>167</v>
      </c>
      <c r="E68" t="s">
        <v>254</v>
      </c>
      <c r="F68">
        <v>54409</v>
      </c>
      <c r="G68">
        <v>10953</v>
      </c>
      <c r="H68">
        <v>20.13</v>
      </c>
      <c r="I68">
        <v>43456</v>
      </c>
      <c r="J68">
        <v>79.87</v>
      </c>
      <c r="K68">
        <v>961</v>
      </c>
      <c r="L68">
        <v>1.77</v>
      </c>
      <c r="M68">
        <v>2.21</v>
      </c>
      <c r="N68">
        <v>393</v>
      </c>
      <c r="O68">
        <v>0.72</v>
      </c>
      <c r="P68">
        <v>0.9</v>
      </c>
      <c r="Q68">
        <v>42102</v>
      </c>
      <c r="R68">
        <v>77.38</v>
      </c>
      <c r="S68">
        <v>96.88</v>
      </c>
      <c r="T68">
        <v>9228</v>
      </c>
      <c r="U68">
        <v>10192</v>
      </c>
      <c r="V68">
        <v>12663</v>
      </c>
      <c r="W68">
        <v>10019</v>
      </c>
      <c r="X68">
        <v>3</v>
      </c>
      <c r="Y68">
        <v>1</v>
      </c>
      <c r="Z68">
        <v>0.16960429340734071</v>
      </c>
      <c r="AA68">
        <v>0.18732195041261557</v>
      </c>
      <c r="AB68">
        <v>0.23273723097281701</v>
      </c>
      <c r="AC68">
        <v>0.18414232939403408</v>
      </c>
      <c r="AD68">
        <v>2.364471376358307E-2</v>
      </c>
      <c r="AE68">
        <v>0.87059592307603451</v>
      </c>
      <c r="AF68">
        <v>2.7827169149763371</v>
      </c>
    </row>
    <row r="69" spans="1:32" x14ac:dyDescent="0.75">
      <c r="A69">
        <v>16</v>
      </c>
      <c r="B69" t="s">
        <v>65</v>
      </c>
      <c r="C69">
        <v>1</v>
      </c>
      <c r="D69" t="s">
        <v>166</v>
      </c>
      <c r="E69" t="s">
        <v>255</v>
      </c>
      <c r="F69">
        <v>84955</v>
      </c>
      <c r="G69">
        <v>19885</v>
      </c>
      <c r="H69">
        <v>23.41</v>
      </c>
      <c r="I69">
        <v>65070</v>
      </c>
      <c r="J69">
        <v>76.59</v>
      </c>
      <c r="K69">
        <v>1077</v>
      </c>
      <c r="L69">
        <v>1.27</v>
      </c>
      <c r="M69">
        <v>1.66</v>
      </c>
      <c r="N69">
        <v>568</v>
      </c>
      <c r="O69">
        <v>0.67</v>
      </c>
      <c r="P69">
        <v>0.87</v>
      </c>
      <c r="Q69">
        <v>63425</v>
      </c>
      <c r="R69">
        <v>74.66</v>
      </c>
      <c r="S69">
        <v>97.47</v>
      </c>
      <c r="T69">
        <v>20359</v>
      </c>
      <c r="U69">
        <v>17427</v>
      </c>
      <c r="V69">
        <v>11612</v>
      </c>
      <c r="W69">
        <v>14027</v>
      </c>
      <c r="X69">
        <v>1</v>
      </c>
      <c r="Y69">
        <v>3</v>
      </c>
      <c r="Z69">
        <v>0.23964451768583367</v>
      </c>
      <c r="AA69">
        <v>0.20513212877405684</v>
      </c>
      <c r="AB69">
        <v>0.13668412689070686</v>
      </c>
      <c r="AC69">
        <v>0.16511094108645755</v>
      </c>
      <c r="AD69">
        <v>3.9084930993964095E-2</v>
      </c>
      <c r="AE69">
        <v>8.5989644567302154E-2</v>
      </c>
      <c r="AF69">
        <v>-1.8878721495377189</v>
      </c>
    </row>
    <row r="70" spans="1:32" x14ac:dyDescent="0.75">
      <c r="A70">
        <v>16</v>
      </c>
      <c r="B70" t="s">
        <v>65</v>
      </c>
      <c r="C70">
        <v>2</v>
      </c>
      <c r="D70" t="s">
        <v>167</v>
      </c>
      <c r="E70" t="s">
        <v>256</v>
      </c>
      <c r="F70">
        <v>84019</v>
      </c>
      <c r="G70">
        <v>17387</v>
      </c>
      <c r="H70">
        <v>20.69</v>
      </c>
      <c r="I70">
        <v>66632</v>
      </c>
      <c r="J70">
        <v>79.31</v>
      </c>
      <c r="K70">
        <v>1181</v>
      </c>
      <c r="L70">
        <v>1.41</v>
      </c>
      <c r="M70">
        <v>1.77</v>
      </c>
      <c r="N70">
        <v>668</v>
      </c>
      <c r="O70">
        <v>0.8</v>
      </c>
      <c r="P70">
        <v>1</v>
      </c>
      <c r="Q70">
        <v>64783</v>
      </c>
      <c r="R70">
        <v>77.11</v>
      </c>
      <c r="S70">
        <v>97.23</v>
      </c>
      <c r="T70">
        <v>16963</v>
      </c>
      <c r="U70">
        <v>15514</v>
      </c>
      <c r="V70">
        <v>13944</v>
      </c>
      <c r="W70">
        <v>18362</v>
      </c>
      <c r="X70">
        <v>4</v>
      </c>
      <c r="Y70">
        <v>3</v>
      </c>
      <c r="Z70">
        <v>0.20189480950737332</v>
      </c>
      <c r="AA70">
        <v>0.18464871041074044</v>
      </c>
      <c r="AB70">
        <v>0.16596246087194563</v>
      </c>
      <c r="AC70">
        <v>0.21854580511550958</v>
      </c>
      <c r="AD70">
        <v>1.9572005374926291E-2</v>
      </c>
      <c r="AE70">
        <v>-6.2799352924159502E-2</v>
      </c>
      <c r="AF70">
        <v>-1.1169818819015305</v>
      </c>
    </row>
    <row r="71" spans="1:32" x14ac:dyDescent="0.75">
      <c r="A71">
        <v>16</v>
      </c>
      <c r="B71" t="s">
        <v>65</v>
      </c>
      <c r="C71">
        <v>3</v>
      </c>
      <c r="D71" t="s">
        <v>168</v>
      </c>
      <c r="E71" t="s">
        <v>257</v>
      </c>
      <c r="F71">
        <v>90980</v>
      </c>
      <c r="G71">
        <v>17708</v>
      </c>
      <c r="H71">
        <v>19.46</v>
      </c>
      <c r="I71">
        <v>73272</v>
      </c>
      <c r="J71">
        <v>80.540000000000006</v>
      </c>
      <c r="K71">
        <v>1478</v>
      </c>
      <c r="L71">
        <v>1.62</v>
      </c>
      <c r="M71">
        <v>2.02</v>
      </c>
      <c r="N71">
        <v>989</v>
      </c>
      <c r="O71">
        <v>1.0900000000000001</v>
      </c>
      <c r="P71">
        <v>1.35</v>
      </c>
      <c r="Q71">
        <v>70805</v>
      </c>
      <c r="R71">
        <v>77.819999999999993</v>
      </c>
      <c r="S71">
        <v>96.63</v>
      </c>
      <c r="T71">
        <v>20827</v>
      </c>
      <c r="U71">
        <v>16948</v>
      </c>
      <c r="V71">
        <v>12813</v>
      </c>
      <c r="W71">
        <v>20217</v>
      </c>
      <c r="X71">
        <v>1</v>
      </c>
      <c r="Y71">
        <v>3</v>
      </c>
      <c r="Z71">
        <v>0.22891844361398109</v>
      </c>
      <c r="AA71">
        <v>0.18628269949439438</v>
      </c>
      <c r="AB71">
        <v>0.14083315014288855</v>
      </c>
      <c r="AC71">
        <v>0.22221367333479886</v>
      </c>
      <c r="AD71">
        <v>3.5001129909779258E-2</v>
      </c>
      <c r="AE71">
        <v>-0.54790745751480396</v>
      </c>
      <c r="AF71">
        <v>-0.61185232380959498</v>
      </c>
    </row>
    <row r="72" spans="1:32" x14ac:dyDescent="0.75">
      <c r="A72">
        <v>17</v>
      </c>
      <c r="B72" t="s">
        <v>66</v>
      </c>
      <c r="C72">
        <v>1</v>
      </c>
      <c r="D72" t="s">
        <v>166</v>
      </c>
      <c r="E72" t="s">
        <v>258</v>
      </c>
      <c r="F72">
        <v>103263</v>
      </c>
      <c r="G72">
        <v>22092</v>
      </c>
      <c r="H72">
        <v>21.39</v>
      </c>
      <c r="I72">
        <v>81171</v>
      </c>
      <c r="J72">
        <v>78.61</v>
      </c>
      <c r="K72">
        <v>1189</v>
      </c>
      <c r="L72">
        <v>1.1499999999999999</v>
      </c>
      <c r="M72">
        <v>1.46</v>
      </c>
      <c r="N72">
        <v>396</v>
      </c>
      <c r="O72">
        <v>0.38</v>
      </c>
      <c r="P72">
        <v>0.49</v>
      </c>
      <c r="Q72">
        <v>79586</v>
      </c>
      <c r="R72">
        <v>77.069999999999993</v>
      </c>
      <c r="S72">
        <v>98.05</v>
      </c>
      <c r="T72">
        <v>24037</v>
      </c>
      <c r="U72">
        <v>23118</v>
      </c>
      <c r="V72">
        <v>19101</v>
      </c>
      <c r="W72">
        <v>13330</v>
      </c>
      <c r="X72">
        <v>1</v>
      </c>
      <c r="Y72">
        <v>4</v>
      </c>
      <c r="Z72">
        <v>0.23277456591421902</v>
      </c>
      <c r="AA72">
        <v>0.22387496005345575</v>
      </c>
      <c r="AB72">
        <v>0.18497428895151216</v>
      </c>
      <c r="AC72">
        <v>0.12908786302935224</v>
      </c>
      <c r="AD72">
        <v>4.0877981843923689E-2</v>
      </c>
      <c r="AE72">
        <v>-0.59571898620495212</v>
      </c>
      <c r="AF72">
        <v>-0.14592326041834802</v>
      </c>
    </row>
    <row r="73" spans="1:32" x14ac:dyDescent="0.75">
      <c r="A73">
        <v>17</v>
      </c>
      <c r="B73" t="s">
        <v>66</v>
      </c>
      <c r="C73">
        <v>2</v>
      </c>
      <c r="D73" t="s">
        <v>167</v>
      </c>
      <c r="E73" t="s">
        <v>259</v>
      </c>
      <c r="F73">
        <v>104381</v>
      </c>
      <c r="G73">
        <v>20619</v>
      </c>
      <c r="H73">
        <v>19.75</v>
      </c>
      <c r="I73">
        <v>83762</v>
      </c>
      <c r="J73">
        <v>80.25</v>
      </c>
      <c r="K73">
        <v>1570</v>
      </c>
      <c r="L73">
        <v>1.5</v>
      </c>
      <c r="M73">
        <v>1.87</v>
      </c>
      <c r="N73">
        <v>598</v>
      </c>
      <c r="O73">
        <v>0.56999999999999995</v>
      </c>
      <c r="P73">
        <v>0.71</v>
      </c>
      <c r="Q73">
        <v>81594</v>
      </c>
      <c r="R73">
        <v>78.17</v>
      </c>
      <c r="S73">
        <v>97.41</v>
      </c>
      <c r="T73">
        <v>24142</v>
      </c>
      <c r="U73">
        <v>20357</v>
      </c>
      <c r="V73">
        <v>16281</v>
      </c>
      <c r="W73">
        <v>20814</v>
      </c>
      <c r="X73">
        <v>1</v>
      </c>
      <c r="Y73">
        <v>3</v>
      </c>
      <c r="Z73">
        <v>0.23128730324484342</v>
      </c>
      <c r="AA73">
        <v>0.19502591467795863</v>
      </c>
      <c r="AB73">
        <v>0.15597666241940583</v>
      </c>
      <c r="AC73">
        <v>0.19940410611126547</v>
      </c>
      <c r="AD73">
        <v>2.6731389214722429E-2</v>
      </c>
      <c r="AE73">
        <v>-0.19880589255840858</v>
      </c>
      <c r="AF73">
        <v>1.4671133297890702</v>
      </c>
    </row>
    <row r="74" spans="1:32" x14ac:dyDescent="0.75">
      <c r="A74">
        <v>17</v>
      </c>
      <c r="B74" t="s">
        <v>66</v>
      </c>
      <c r="C74">
        <v>3</v>
      </c>
      <c r="D74" t="s">
        <v>168</v>
      </c>
      <c r="E74" t="s">
        <v>260</v>
      </c>
      <c r="F74">
        <v>82251</v>
      </c>
      <c r="G74">
        <v>17123</v>
      </c>
      <c r="H74">
        <v>20.82</v>
      </c>
      <c r="I74">
        <v>65128</v>
      </c>
      <c r="J74">
        <v>79.180000000000007</v>
      </c>
      <c r="K74">
        <v>1190</v>
      </c>
      <c r="L74">
        <v>1.45</v>
      </c>
      <c r="M74">
        <v>1.83</v>
      </c>
      <c r="N74">
        <v>664</v>
      </c>
      <c r="O74">
        <v>0.81</v>
      </c>
      <c r="P74">
        <v>1.02</v>
      </c>
      <c r="Q74">
        <v>63274</v>
      </c>
      <c r="R74">
        <v>76.930000000000007</v>
      </c>
      <c r="S74">
        <v>97.15</v>
      </c>
      <c r="T74">
        <v>18024</v>
      </c>
      <c r="U74">
        <v>14388</v>
      </c>
      <c r="V74">
        <v>13057</v>
      </c>
      <c r="W74">
        <v>17805</v>
      </c>
      <c r="X74">
        <v>1</v>
      </c>
      <c r="Y74">
        <v>3</v>
      </c>
      <c r="Z74">
        <v>0.21913411387095597</v>
      </c>
      <c r="AA74">
        <v>0.17492796440164862</v>
      </c>
      <c r="AB74">
        <v>0.15874579032473771</v>
      </c>
      <c r="AC74">
        <v>0.21647153226100593</v>
      </c>
      <c r="AD74">
        <v>2.6134286247772635E-2</v>
      </c>
      <c r="AE74">
        <v>-0.13639659864766074</v>
      </c>
      <c r="AF74">
        <v>-4.5797046671925408</v>
      </c>
    </row>
    <row r="75" spans="1:32" x14ac:dyDescent="0.75">
      <c r="A75">
        <v>17</v>
      </c>
      <c r="B75" t="s">
        <v>66</v>
      </c>
      <c r="C75">
        <v>4</v>
      </c>
      <c r="D75" t="s">
        <v>169</v>
      </c>
      <c r="E75" t="s">
        <v>261</v>
      </c>
      <c r="F75">
        <v>89934</v>
      </c>
      <c r="G75">
        <v>17881</v>
      </c>
      <c r="H75">
        <v>19.88</v>
      </c>
      <c r="I75">
        <v>72053</v>
      </c>
      <c r="J75">
        <v>80.12</v>
      </c>
      <c r="K75">
        <v>1299</v>
      </c>
      <c r="L75">
        <v>1.44</v>
      </c>
      <c r="M75">
        <v>1.8</v>
      </c>
      <c r="N75">
        <v>615</v>
      </c>
      <c r="O75">
        <v>0.68</v>
      </c>
      <c r="P75">
        <v>0.85</v>
      </c>
      <c r="Q75">
        <v>70139</v>
      </c>
      <c r="R75">
        <v>77.989999999999995</v>
      </c>
      <c r="S75">
        <v>97.34</v>
      </c>
      <c r="T75">
        <v>16392</v>
      </c>
      <c r="U75">
        <v>14995</v>
      </c>
      <c r="V75">
        <v>16543</v>
      </c>
      <c r="W75">
        <v>22209</v>
      </c>
      <c r="X75">
        <v>4</v>
      </c>
      <c r="Y75">
        <v>2</v>
      </c>
      <c r="Z75">
        <v>0.18226699579691774</v>
      </c>
      <c r="AA75">
        <v>0.16673338225810039</v>
      </c>
      <c r="AB75">
        <v>0.18394600484799964</v>
      </c>
      <c r="AC75">
        <v>0.24694776169190741</v>
      </c>
      <c r="AD75">
        <v>3.0748532594582226E-2</v>
      </c>
      <c r="AE75">
        <v>0.9844971745559854</v>
      </c>
      <c r="AF75">
        <v>3.2255374476451166</v>
      </c>
    </row>
    <row r="76" spans="1:32" x14ac:dyDescent="0.75">
      <c r="A76">
        <v>17</v>
      </c>
      <c r="B76" t="s">
        <v>66</v>
      </c>
      <c r="C76">
        <v>5</v>
      </c>
      <c r="D76" t="s">
        <v>170</v>
      </c>
      <c r="E76" t="s">
        <v>262</v>
      </c>
      <c r="F76">
        <v>111545</v>
      </c>
      <c r="G76">
        <v>21639</v>
      </c>
      <c r="H76">
        <v>19.399999999999999</v>
      </c>
      <c r="I76">
        <v>89906</v>
      </c>
      <c r="J76">
        <v>80.599999999999994</v>
      </c>
      <c r="K76">
        <v>1588</v>
      </c>
      <c r="L76">
        <v>1.42</v>
      </c>
      <c r="M76">
        <v>1.77</v>
      </c>
      <c r="N76">
        <v>643</v>
      </c>
      <c r="O76">
        <v>0.57999999999999996</v>
      </c>
      <c r="P76">
        <v>0.72</v>
      </c>
      <c r="Q76">
        <v>87675</v>
      </c>
      <c r="R76">
        <v>78.599999999999994</v>
      </c>
      <c r="S76">
        <v>97.52</v>
      </c>
      <c r="T76">
        <v>20119</v>
      </c>
      <c r="U76">
        <v>18534</v>
      </c>
      <c r="V76">
        <v>22009</v>
      </c>
      <c r="W76">
        <v>27013</v>
      </c>
      <c r="X76">
        <v>4</v>
      </c>
      <c r="Y76">
        <v>2</v>
      </c>
      <c r="Z76">
        <v>0.18036666816083194</v>
      </c>
      <c r="AA76">
        <v>0.1661571563046304</v>
      </c>
      <c r="AB76">
        <v>0.1973105024877852</v>
      </c>
      <c r="AC76">
        <v>0.24217132099152808</v>
      </c>
      <c r="AD76">
        <v>2.8581020919368264E-2</v>
      </c>
      <c r="AE76">
        <v>0.67583895756814782</v>
      </c>
      <c r="AF76">
        <v>1.2966631344015713</v>
      </c>
    </row>
    <row r="77" spans="1:32" x14ac:dyDescent="0.75">
      <c r="A77">
        <v>18</v>
      </c>
      <c r="B77" t="s">
        <v>67</v>
      </c>
      <c r="C77">
        <v>1</v>
      </c>
      <c r="D77" t="s">
        <v>166</v>
      </c>
      <c r="E77" t="s">
        <v>263</v>
      </c>
      <c r="F77">
        <v>72597</v>
      </c>
      <c r="G77">
        <v>16074</v>
      </c>
      <c r="H77">
        <v>22.14</v>
      </c>
      <c r="I77">
        <v>56523</v>
      </c>
      <c r="J77">
        <v>77.86</v>
      </c>
      <c r="K77">
        <v>1265</v>
      </c>
      <c r="L77">
        <v>1.74</v>
      </c>
      <c r="M77">
        <v>2.2400000000000002</v>
      </c>
      <c r="N77">
        <v>373</v>
      </c>
      <c r="O77">
        <v>0.51</v>
      </c>
      <c r="P77">
        <v>0.66</v>
      </c>
      <c r="Q77">
        <v>54885</v>
      </c>
      <c r="R77">
        <v>75.599999999999994</v>
      </c>
      <c r="S77">
        <v>97.1</v>
      </c>
      <c r="T77">
        <v>14115</v>
      </c>
      <c r="U77">
        <v>12659</v>
      </c>
      <c r="V77">
        <v>13198</v>
      </c>
      <c r="W77">
        <v>14913</v>
      </c>
      <c r="X77">
        <v>4</v>
      </c>
      <c r="Y77">
        <v>2</v>
      </c>
      <c r="Z77">
        <v>0.19442952188106946</v>
      </c>
      <c r="AA77">
        <v>0.174373596705098</v>
      </c>
      <c r="AB77">
        <v>0.18179814592889512</v>
      </c>
      <c r="AC77">
        <v>0.20542171164097689</v>
      </c>
      <c r="AD77">
        <v>1.1884344370926413E-2</v>
      </c>
      <c r="AE77">
        <v>0.16029389556519552</v>
      </c>
      <c r="AF77">
        <v>-2.0304280031079038</v>
      </c>
    </row>
    <row r="78" spans="1:32" x14ac:dyDescent="0.75">
      <c r="A78">
        <v>18</v>
      </c>
      <c r="B78" t="s">
        <v>67</v>
      </c>
      <c r="C78">
        <v>2</v>
      </c>
      <c r="D78" t="s">
        <v>167</v>
      </c>
      <c r="E78" t="s">
        <v>264</v>
      </c>
      <c r="F78">
        <v>70195</v>
      </c>
      <c r="G78">
        <v>16539</v>
      </c>
      <c r="H78">
        <v>23.56</v>
      </c>
      <c r="I78">
        <v>53656</v>
      </c>
      <c r="J78">
        <v>76.44</v>
      </c>
      <c r="K78">
        <v>1204</v>
      </c>
      <c r="L78">
        <v>1.72</v>
      </c>
      <c r="M78">
        <v>2.2400000000000002</v>
      </c>
      <c r="N78">
        <v>419</v>
      </c>
      <c r="O78">
        <v>0.6</v>
      </c>
      <c r="P78">
        <v>0.78</v>
      </c>
      <c r="Q78">
        <v>52033</v>
      </c>
      <c r="R78">
        <v>74.13</v>
      </c>
      <c r="S78">
        <v>96.98</v>
      </c>
      <c r="T78">
        <v>15724</v>
      </c>
      <c r="U78">
        <v>11445</v>
      </c>
      <c r="V78">
        <v>9526</v>
      </c>
      <c r="W78">
        <v>15338</v>
      </c>
      <c r="X78">
        <v>1</v>
      </c>
      <c r="Y78">
        <v>3</v>
      </c>
      <c r="Z78">
        <v>0.22400455872925423</v>
      </c>
      <c r="AA78">
        <v>0.163045800982976</v>
      </c>
      <c r="AB78">
        <v>0.13570767148657312</v>
      </c>
      <c r="AC78">
        <v>0.21850559156635088</v>
      </c>
      <c r="AD78">
        <v>3.726694777885118E-2</v>
      </c>
      <c r="AE78">
        <v>-0.18673621751400138</v>
      </c>
      <c r="AF78">
        <v>-4.016056979305068</v>
      </c>
    </row>
    <row r="79" spans="1:32" x14ac:dyDescent="0.75">
      <c r="A79">
        <v>18</v>
      </c>
      <c r="B79" t="s">
        <v>67</v>
      </c>
      <c r="C79">
        <v>3</v>
      </c>
      <c r="D79" t="s">
        <v>168</v>
      </c>
      <c r="E79" t="s">
        <v>265</v>
      </c>
      <c r="F79">
        <v>86222</v>
      </c>
      <c r="G79">
        <v>18328</v>
      </c>
      <c r="H79">
        <v>21.26</v>
      </c>
      <c r="I79">
        <v>67894</v>
      </c>
      <c r="J79">
        <v>78.739999999999995</v>
      </c>
      <c r="K79">
        <v>1527</v>
      </c>
      <c r="L79">
        <v>1.77</v>
      </c>
      <c r="M79">
        <v>2.25</v>
      </c>
      <c r="N79">
        <v>602</v>
      </c>
      <c r="O79">
        <v>0.7</v>
      </c>
      <c r="P79">
        <v>0.89</v>
      </c>
      <c r="Q79">
        <v>65765</v>
      </c>
      <c r="R79">
        <v>76.27</v>
      </c>
      <c r="S79">
        <v>96.86</v>
      </c>
      <c r="T79">
        <v>17092</v>
      </c>
      <c r="U79">
        <v>13971</v>
      </c>
      <c r="V79">
        <v>13646</v>
      </c>
      <c r="W79">
        <v>21056</v>
      </c>
      <c r="X79">
        <v>4</v>
      </c>
      <c r="Y79">
        <v>3</v>
      </c>
      <c r="Z79">
        <v>0.19823246967131358</v>
      </c>
      <c r="AA79">
        <v>0.16203521143095731</v>
      </c>
      <c r="AB79">
        <v>0.15826587181925728</v>
      </c>
      <c r="AC79">
        <v>0.24420681496601795</v>
      </c>
      <c r="AD79">
        <v>3.461704505266331E-2</v>
      </c>
      <c r="AE79">
        <v>0.57950172574588743</v>
      </c>
      <c r="AF79">
        <v>-0.4595341635777892</v>
      </c>
    </row>
    <row r="80" spans="1:32" x14ac:dyDescent="0.75">
      <c r="A80">
        <v>19</v>
      </c>
      <c r="B80" t="s">
        <v>68</v>
      </c>
      <c r="C80">
        <v>1</v>
      </c>
      <c r="D80" t="s">
        <v>166</v>
      </c>
      <c r="E80" t="s">
        <v>266</v>
      </c>
      <c r="F80">
        <v>92693</v>
      </c>
      <c r="G80">
        <v>16268</v>
      </c>
      <c r="H80">
        <v>17.55</v>
      </c>
      <c r="I80">
        <v>76425</v>
      </c>
      <c r="J80">
        <v>82.45</v>
      </c>
      <c r="K80">
        <v>1792</v>
      </c>
      <c r="L80">
        <v>1.93</v>
      </c>
      <c r="M80">
        <v>2.34</v>
      </c>
      <c r="N80">
        <v>1019</v>
      </c>
      <c r="O80">
        <v>1.1000000000000001</v>
      </c>
      <c r="P80">
        <v>1.33</v>
      </c>
      <c r="Q80">
        <v>73614</v>
      </c>
      <c r="R80">
        <v>79.42</v>
      </c>
      <c r="S80">
        <v>96.32</v>
      </c>
      <c r="T80">
        <v>23321</v>
      </c>
      <c r="U80">
        <v>19440</v>
      </c>
      <c r="V80">
        <v>14873</v>
      </c>
      <c r="W80">
        <v>15980</v>
      </c>
      <c r="X80">
        <v>1</v>
      </c>
      <c r="Y80">
        <v>3</v>
      </c>
      <c r="Z80">
        <v>0.25159397149730833</v>
      </c>
      <c r="AA80">
        <v>0.20972457467122652</v>
      </c>
      <c r="AB80">
        <v>0.160454403245121</v>
      </c>
      <c r="AC80">
        <v>0.1723970526361214</v>
      </c>
      <c r="AD80">
        <v>3.5615252892015788E-2</v>
      </c>
      <c r="AE80">
        <v>0.42933282257942229</v>
      </c>
      <c r="AF80">
        <v>-1.2537359560280645</v>
      </c>
    </row>
    <row r="81" spans="1:32" x14ac:dyDescent="0.75">
      <c r="A81">
        <v>19</v>
      </c>
      <c r="B81" t="s">
        <v>68</v>
      </c>
      <c r="C81">
        <v>2</v>
      </c>
      <c r="D81" t="s">
        <v>167</v>
      </c>
      <c r="E81" t="s">
        <v>267</v>
      </c>
      <c r="F81">
        <v>92584</v>
      </c>
      <c r="G81">
        <v>18031</v>
      </c>
      <c r="H81">
        <v>19.48</v>
      </c>
      <c r="I81">
        <v>74553</v>
      </c>
      <c r="J81">
        <v>80.52</v>
      </c>
      <c r="K81">
        <v>1635</v>
      </c>
      <c r="L81">
        <v>1.77</v>
      </c>
      <c r="M81">
        <v>2.19</v>
      </c>
      <c r="N81">
        <v>918</v>
      </c>
      <c r="O81">
        <v>0.99</v>
      </c>
      <c r="P81">
        <v>1.23</v>
      </c>
      <c r="Q81">
        <v>72000</v>
      </c>
      <c r="R81">
        <v>77.77</v>
      </c>
      <c r="S81">
        <v>96.58</v>
      </c>
      <c r="T81">
        <v>19999</v>
      </c>
      <c r="U81">
        <v>19778</v>
      </c>
      <c r="V81">
        <v>15901</v>
      </c>
      <c r="W81">
        <v>16322</v>
      </c>
      <c r="X81">
        <v>1</v>
      </c>
      <c r="Y81">
        <v>3</v>
      </c>
      <c r="Z81">
        <v>0.21600924565799706</v>
      </c>
      <c r="AA81">
        <v>0.21362222414240042</v>
      </c>
      <c r="AB81">
        <v>0.17174673809729543</v>
      </c>
      <c r="AC81">
        <v>0.17629396007949538</v>
      </c>
      <c r="AD81">
        <v>2.0478348647227099E-2</v>
      </c>
      <c r="AE81">
        <v>-1.3341991581922397E-2</v>
      </c>
      <c r="AF81">
        <v>-5.7658548568458663</v>
      </c>
    </row>
    <row r="82" spans="1:32" x14ac:dyDescent="0.75">
      <c r="A82" t="s">
        <v>69</v>
      </c>
      <c r="B82" t="s">
        <v>70</v>
      </c>
      <c r="C82">
        <v>1</v>
      </c>
      <c r="D82" t="s">
        <v>166</v>
      </c>
      <c r="E82" t="s">
        <v>268</v>
      </c>
      <c r="F82">
        <v>50859</v>
      </c>
      <c r="G82">
        <v>15715</v>
      </c>
      <c r="H82">
        <v>30.9</v>
      </c>
      <c r="I82">
        <v>35144</v>
      </c>
      <c r="J82">
        <v>69.099999999999994</v>
      </c>
      <c r="K82">
        <v>573</v>
      </c>
      <c r="L82">
        <v>1.1299999999999999</v>
      </c>
      <c r="M82">
        <v>1.63</v>
      </c>
      <c r="N82">
        <v>398</v>
      </c>
      <c r="O82">
        <v>0.78</v>
      </c>
      <c r="P82">
        <v>1.1299999999999999</v>
      </c>
      <c r="Q82">
        <v>34173</v>
      </c>
      <c r="R82">
        <v>67.19</v>
      </c>
      <c r="S82">
        <v>97.24</v>
      </c>
      <c r="T82">
        <v>6504</v>
      </c>
      <c r="U82">
        <v>6601</v>
      </c>
      <c r="V82">
        <v>10346</v>
      </c>
      <c r="W82">
        <v>10722</v>
      </c>
      <c r="X82">
        <v>4</v>
      </c>
      <c r="Y82">
        <v>1</v>
      </c>
      <c r="Z82">
        <v>0.1278829705656816</v>
      </c>
      <c r="AA82">
        <v>0.12979020429029278</v>
      </c>
      <c r="AB82">
        <v>0.20342515582296153</v>
      </c>
      <c r="AC82">
        <v>0.21081814428124815</v>
      </c>
      <c r="AD82">
        <v>3.9235500313728522E-2</v>
      </c>
      <c r="AE82">
        <v>1.2398590066300452E-2</v>
      </c>
      <c r="AF82">
        <v>-5.8585411396849176</v>
      </c>
    </row>
    <row r="83" spans="1:32" x14ac:dyDescent="0.75">
      <c r="A83" t="s">
        <v>69</v>
      </c>
      <c r="B83" t="s">
        <v>70</v>
      </c>
      <c r="C83">
        <v>2</v>
      </c>
      <c r="D83" t="s">
        <v>167</v>
      </c>
      <c r="E83" t="s">
        <v>269</v>
      </c>
      <c r="F83">
        <v>57922</v>
      </c>
      <c r="G83">
        <v>18043</v>
      </c>
      <c r="H83">
        <v>31.15</v>
      </c>
      <c r="I83">
        <v>39879</v>
      </c>
      <c r="J83">
        <v>68.849999999999994</v>
      </c>
      <c r="K83">
        <v>635</v>
      </c>
      <c r="L83">
        <v>1.1000000000000001</v>
      </c>
      <c r="M83">
        <v>1.59</v>
      </c>
      <c r="N83">
        <v>550</v>
      </c>
      <c r="O83">
        <v>0.95</v>
      </c>
      <c r="P83">
        <v>1.38</v>
      </c>
      <c r="Q83">
        <v>38694</v>
      </c>
      <c r="R83">
        <v>66.8</v>
      </c>
      <c r="S83">
        <v>97.03</v>
      </c>
      <c r="T83">
        <v>7119</v>
      </c>
      <c r="U83">
        <v>6421</v>
      </c>
      <c r="V83">
        <v>12801</v>
      </c>
      <c r="W83">
        <v>12353</v>
      </c>
      <c r="X83">
        <v>3</v>
      </c>
      <c r="Y83">
        <v>2</v>
      </c>
      <c r="Z83">
        <v>0.12290666758744519</v>
      </c>
      <c r="AA83">
        <v>0.11085597873001622</v>
      </c>
      <c r="AB83">
        <v>0.22100410897413764</v>
      </c>
      <c r="AC83">
        <v>0.21326956942094541</v>
      </c>
      <c r="AD83">
        <v>5.0382758951419734E-2</v>
      </c>
      <c r="AE83">
        <v>-1.2551662106175088E-2</v>
      </c>
      <c r="AF83">
        <v>-5.7000178881191745</v>
      </c>
    </row>
    <row r="84" spans="1:32" x14ac:dyDescent="0.75">
      <c r="A84" t="s">
        <v>71</v>
      </c>
      <c r="B84" t="s">
        <v>72</v>
      </c>
      <c r="C84">
        <v>1</v>
      </c>
      <c r="D84" t="s">
        <v>166</v>
      </c>
      <c r="E84" t="s">
        <v>270</v>
      </c>
      <c r="F84">
        <v>58794</v>
      </c>
      <c r="G84">
        <v>18447</v>
      </c>
      <c r="H84">
        <v>31.38</v>
      </c>
      <c r="I84">
        <v>40347</v>
      </c>
      <c r="J84">
        <v>68.62</v>
      </c>
      <c r="K84">
        <v>634</v>
      </c>
      <c r="L84">
        <v>1.08</v>
      </c>
      <c r="M84">
        <v>1.57</v>
      </c>
      <c r="N84">
        <v>498</v>
      </c>
      <c r="O84">
        <v>0.85</v>
      </c>
      <c r="P84">
        <v>1.23</v>
      </c>
      <c r="Q84">
        <v>39215</v>
      </c>
      <c r="R84">
        <v>66.7</v>
      </c>
      <c r="S84">
        <v>97.19</v>
      </c>
      <c r="T84">
        <v>7850</v>
      </c>
      <c r="U84">
        <v>7111</v>
      </c>
      <c r="V84">
        <v>11999</v>
      </c>
      <c r="W84">
        <v>12255</v>
      </c>
      <c r="X84">
        <v>4</v>
      </c>
      <c r="Y84">
        <v>2</v>
      </c>
      <c r="Z84">
        <v>0.13351702554682451</v>
      </c>
      <c r="AA84">
        <v>0.12094771575330816</v>
      </c>
      <c r="AB84">
        <v>0.20408545089634997</v>
      </c>
      <c r="AC84">
        <v>0.20843963669762219</v>
      </c>
      <c r="AD84">
        <v>3.9793974132306766E-2</v>
      </c>
      <c r="AE84">
        <v>-3.2692374180699924E-2</v>
      </c>
      <c r="AF84">
        <v>-5.5859257307621268</v>
      </c>
    </row>
    <row r="85" spans="1:32" x14ac:dyDescent="0.75">
      <c r="A85" t="s">
        <v>71</v>
      </c>
      <c r="B85" t="s">
        <v>72</v>
      </c>
      <c r="C85">
        <v>2</v>
      </c>
      <c r="D85" t="s">
        <v>167</v>
      </c>
      <c r="E85" t="s">
        <v>271</v>
      </c>
      <c r="F85">
        <v>66068</v>
      </c>
      <c r="G85">
        <v>22447</v>
      </c>
      <c r="H85">
        <v>33.979999999999997</v>
      </c>
      <c r="I85">
        <v>43621</v>
      </c>
      <c r="J85">
        <v>66.02</v>
      </c>
      <c r="K85">
        <v>872</v>
      </c>
      <c r="L85">
        <v>1.32</v>
      </c>
      <c r="M85">
        <v>2</v>
      </c>
      <c r="N85">
        <v>456</v>
      </c>
      <c r="O85">
        <v>0.69</v>
      </c>
      <c r="P85">
        <v>1.05</v>
      </c>
      <c r="Q85">
        <v>42293</v>
      </c>
      <c r="R85">
        <v>64.010000000000005</v>
      </c>
      <c r="S85">
        <v>96.96</v>
      </c>
      <c r="T85">
        <v>7740</v>
      </c>
      <c r="U85">
        <v>8395</v>
      </c>
      <c r="V85">
        <v>13986</v>
      </c>
      <c r="W85">
        <v>12172</v>
      </c>
      <c r="X85">
        <v>3</v>
      </c>
      <c r="Y85">
        <v>1</v>
      </c>
      <c r="Z85">
        <v>0.11715202518617182</v>
      </c>
      <c r="AA85">
        <v>0.12706605315735303</v>
      </c>
      <c r="AB85">
        <v>0.21169098504571049</v>
      </c>
      <c r="AC85">
        <v>0.18423442513773688</v>
      </c>
      <c r="AD85">
        <v>3.930602355172122E-2</v>
      </c>
      <c r="AE85">
        <v>0.15354041926984191</v>
      </c>
      <c r="AF85">
        <v>-4.0531299388422362</v>
      </c>
    </row>
    <row r="86" spans="1:32" x14ac:dyDescent="0.75">
      <c r="A86">
        <v>21</v>
      </c>
      <c r="B86" t="s">
        <v>73</v>
      </c>
      <c r="C86">
        <v>1</v>
      </c>
      <c r="D86" t="s">
        <v>166</v>
      </c>
      <c r="E86" t="s">
        <v>272</v>
      </c>
      <c r="F86">
        <v>68424</v>
      </c>
      <c r="G86">
        <v>12339</v>
      </c>
      <c r="H86">
        <v>18.03</v>
      </c>
      <c r="I86">
        <v>56085</v>
      </c>
      <c r="J86">
        <v>81.97</v>
      </c>
      <c r="K86">
        <v>813</v>
      </c>
      <c r="L86">
        <v>1.19</v>
      </c>
      <c r="M86">
        <v>1.45</v>
      </c>
      <c r="N86">
        <v>235</v>
      </c>
      <c r="O86">
        <v>0.34</v>
      </c>
      <c r="P86">
        <v>0.42</v>
      </c>
      <c r="Q86">
        <v>55037</v>
      </c>
      <c r="R86">
        <v>80.44</v>
      </c>
      <c r="S86">
        <v>98.13</v>
      </c>
      <c r="T86">
        <v>14627</v>
      </c>
      <c r="U86">
        <v>15517</v>
      </c>
      <c r="V86">
        <v>14920</v>
      </c>
      <c r="W86">
        <v>9973</v>
      </c>
      <c r="X86">
        <v>2</v>
      </c>
      <c r="Y86">
        <v>4</v>
      </c>
      <c r="Z86">
        <v>0.21377002221442767</v>
      </c>
      <c r="AA86">
        <v>0.22677715421489536</v>
      </c>
      <c r="AB86">
        <v>0.21805214544604232</v>
      </c>
      <c r="AC86">
        <v>0.14575295218052145</v>
      </c>
      <c r="AD86">
        <v>3.2289766488794711E-2</v>
      </c>
      <c r="AE86">
        <v>-1.0809059454774885</v>
      </c>
      <c r="AF86">
        <v>3.6099274273314172</v>
      </c>
    </row>
    <row r="87" spans="1:32" x14ac:dyDescent="0.75">
      <c r="A87">
        <v>21</v>
      </c>
      <c r="B87" t="s">
        <v>73</v>
      </c>
      <c r="C87">
        <v>2</v>
      </c>
      <c r="D87" t="s">
        <v>167</v>
      </c>
      <c r="E87" t="s">
        <v>273</v>
      </c>
      <c r="F87">
        <v>68736</v>
      </c>
      <c r="G87">
        <v>13362</v>
      </c>
      <c r="H87">
        <v>19.440000000000001</v>
      </c>
      <c r="I87">
        <v>55374</v>
      </c>
      <c r="J87">
        <v>80.56</v>
      </c>
      <c r="K87">
        <v>1004</v>
      </c>
      <c r="L87">
        <v>1.46</v>
      </c>
      <c r="M87">
        <v>1.81</v>
      </c>
      <c r="N87">
        <v>312</v>
      </c>
      <c r="O87">
        <v>0.45</v>
      </c>
      <c r="P87">
        <v>0.56000000000000005</v>
      </c>
      <c r="Q87">
        <v>54058</v>
      </c>
      <c r="R87">
        <v>78.650000000000006</v>
      </c>
      <c r="S87">
        <v>97.62</v>
      </c>
      <c r="T87">
        <v>14513</v>
      </c>
      <c r="U87">
        <v>13249</v>
      </c>
      <c r="V87">
        <v>11700</v>
      </c>
      <c r="W87">
        <v>14596</v>
      </c>
      <c r="X87">
        <v>4</v>
      </c>
      <c r="Y87">
        <v>3</v>
      </c>
      <c r="Z87">
        <v>0.21114117783985104</v>
      </c>
      <c r="AA87">
        <v>0.19275197858472998</v>
      </c>
      <c r="AB87">
        <v>0.17021648044692739</v>
      </c>
      <c r="AC87">
        <v>0.21234869646182494</v>
      </c>
      <c r="AD87">
        <v>1.7105290229503339E-2</v>
      </c>
      <c r="AE87">
        <v>-0.57408291683743395</v>
      </c>
      <c r="AF87">
        <v>-0.54173109724955104</v>
      </c>
    </row>
    <row r="88" spans="1:32" x14ac:dyDescent="0.75">
      <c r="A88">
        <v>21</v>
      </c>
      <c r="B88" t="s">
        <v>73</v>
      </c>
      <c r="C88">
        <v>3</v>
      </c>
      <c r="D88" t="s">
        <v>168</v>
      </c>
      <c r="E88" t="s">
        <v>274</v>
      </c>
      <c r="F88">
        <v>70355</v>
      </c>
      <c r="G88">
        <v>13961</v>
      </c>
      <c r="H88">
        <v>19.84</v>
      </c>
      <c r="I88">
        <v>56394</v>
      </c>
      <c r="J88">
        <v>80.16</v>
      </c>
      <c r="K88">
        <v>1028</v>
      </c>
      <c r="L88">
        <v>1.46</v>
      </c>
      <c r="M88">
        <v>1.82</v>
      </c>
      <c r="N88">
        <v>341</v>
      </c>
      <c r="O88">
        <v>0.48</v>
      </c>
      <c r="P88">
        <v>0.6</v>
      </c>
      <c r="Q88">
        <v>55025</v>
      </c>
      <c r="R88">
        <v>78.209999999999994</v>
      </c>
      <c r="S88">
        <v>97.57</v>
      </c>
      <c r="T88">
        <v>15923</v>
      </c>
      <c r="U88">
        <v>13312</v>
      </c>
      <c r="V88">
        <v>10067</v>
      </c>
      <c r="W88">
        <v>15723</v>
      </c>
      <c r="X88">
        <v>1</v>
      </c>
      <c r="Y88">
        <v>3</v>
      </c>
      <c r="Z88">
        <v>0.22632364437495558</v>
      </c>
      <c r="AA88">
        <v>0.18921185416814726</v>
      </c>
      <c r="AB88">
        <v>0.14308862198848696</v>
      </c>
      <c r="AC88">
        <v>0.22348091820055432</v>
      </c>
      <c r="AD88">
        <v>3.3613685459513265E-2</v>
      </c>
      <c r="AE88">
        <v>-0.61469890516175352</v>
      </c>
      <c r="AF88">
        <v>-0.1747128515014289</v>
      </c>
    </row>
    <row r="89" spans="1:32" x14ac:dyDescent="0.75">
      <c r="A89">
        <v>21</v>
      </c>
      <c r="B89" t="s">
        <v>73</v>
      </c>
      <c r="C89">
        <v>4</v>
      </c>
      <c r="D89" t="s">
        <v>169</v>
      </c>
      <c r="E89" t="s">
        <v>275</v>
      </c>
      <c r="F89">
        <v>68753</v>
      </c>
      <c r="G89">
        <v>12893</v>
      </c>
      <c r="H89">
        <v>18.75</v>
      </c>
      <c r="I89">
        <v>55860</v>
      </c>
      <c r="J89">
        <v>81.25</v>
      </c>
      <c r="K89">
        <v>1057</v>
      </c>
      <c r="L89">
        <v>1.54</v>
      </c>
      <c r="M89">
        <v>1.89</v>
      </c>
      <c r="N89">
        <v>399</v>
      </c>
      <c r="O89">
        <v>0.57999999999999996</v>
      </c>
      <c r="P89">
        <v>0.71</v>
      </c>
      <c r="Q89">
        <v>54404</v>
      </c>
      <c r="R89">
        <v>79.13</v>
      </c>
      <c r="S89">
        <v>97.39</v>
      </c>
      <c r="T89">
        <v>13291</v>
      </c>
      <c r="U89">
        <v>11012</v>
      </c>
      <c r="V89">
        <v>12511</v>
      </c>
      <c r="W89">
        <v>17590</v>
      </c>
      <c r="X89">
        <v>4</v>
      </c>
      <c r="Y89">
        <v>2</v>
      </c>
      <c r="Z89">
        <v>0.19331520079123821</v>
      </c>
      <c r="AA89">
        <v>0.16016755632481491</v>
      </c>
      <c r="AB89">
        <v>0.18197024129856151</v>
      </c>
      <c r="AC89">
        <v>0.25584338137972162</v>
      </c>
      <c r="AD89">
        <v>3.5552522066585636E-2</v>
      </c>
      <c r="AE89">
        <v>0.76679822508399764</v>
      </c>
      <c r="AF89">
        <v>2.2331574817350717</v>
      </c>
    </row>
    <row r="90" spans="1:32" x14ac:dyDescent="0.75">
      <c r="A90">
        <v>21</v>
      </c>
      <c r="B90" t="s">
        <v>73</v>
      </c>
      <c r="C90">
        <v>5</v>
      </c>
      <c r="D90" t="s">
        <v>170</v>
      </c>
      <c r="E90" t="s">
        <v>276</v>
      </c>
      <c r="F90">
        <v>84386</v>
      </c>
      <c r="G90">
        <v>16119</v>
      </c>
      <c r="H90">
        <v>19.100000000000001</v>
      </c>
      <c r="I90">
        <v>68267</v>
      </c>
      <c r="J90">
        <v>80.900000000000006</v>
      </c>
      <c r="K90">
        <v>1232</v>
      </c>
      <c r="L90">
        <v>1.46</v>
      </c>
      <c r="M90">
        <v>1.8</v>
      </c>
      <c r="N90">
        <v>434</v>
      </c>
      <c r="O90">
        <v>0.51</v>
      </c>
      <c r="P90">
        <v>0.64</v>
      </c>
      <c r="Q90">
        <v>66601</v>
      </c>
      <c r="R90">
        <v>78.92</v>
      </c>
      <c r="S90">
        <v>97.56</v>
      </c>
      <c r="T90">
        <v>14437</v>
      </c>
      <c r="U90">
        <v>14346</v>
      </c>
      <c r="V90">
        <v>16518</v>
      </c>
      <c r="W90">
        <v>21300</v>
      </c>
      <c r="X90">
        <v>4</v>
      </c>
      <c r="Y90">
        <v>2</v>
      </c>
      <c r="Z90">
        <v>0.17108288104661912</v>
      </c>
      <c r="AA90">
        <v>0.17000450311663073</v>
      </c>
      <c r="AB90">
        <v>0.19574336975327661</v>
      </c>
      <c r="AC90">
        <v>0.25241153745882017</v>
      </c>
      <c r="AD90">
        <v>3.343682733149772E-2</v>
      </c>
      <c r="AE90">
        <v>0.86193573460075801</v>
      </c>
      <c r="AF90">
        <v>1.8710776188672416</v>
      </c>
    </row>
    <row r="91" spans="1:32" x14ac:dyDescent="0.75">
      <c r="A91">
        <v>22</v>
      </c>
      <c r="B91" t="s">
        <v>74</v>
      </c>
      <c r="C91">
        <v>1</v>
      </c>
      <c r="D91" t="s">
        <v>166</v>
      </c>
      <c r="E91" t="s">
        <v>277</v>
      </c>
      <c r="F91">
        <v>89797</v>
      </c>
      <c r="G91">
        <v>15385</v>
      </c>
      <c r="H91">
        <v>17.13</v>
      </c>
      <c r="I91">
        <v>74412</v>
      </c>
      <c r="J91">
        <v>82.87</v>
      </c>
      <c r="K91">
        <v>1233</v>
      </c>
      <c r="L91">
        <v>1.37</v>
      </c>
      <c r="M91">
        <v>1.66</v>
      </c>
      <c r="N91">
        <v>534</v>
      </c>
      <c r="O91">
        <v>0.59</v>
      </c>
      <c r="P91">
        <v>0.72</v>
      </c>
      <c r="Q91">
        <v>72645</v>
      </c>
      <c r="R91">
        <v>80.900000000000006</v>
      </c>
      <c r="S91">
        <v>97.63</v>
      </c>
      <c r="T91">
        <v>23864</v>
      </c>
      <c r="U91">
        <v>22472</v>
      </c>
      <c r="V91">
        <v>13144</v>
      </c>
      <c r="W91">
        <v>13165</v>
      </c>
      <c r="X91">
        <v>1</v>
      </c>
      <c r="Y91">
        <v>3</v>
      </c>
      <c r="Z91">
        <v>0.26575498067864184</v>
      </c>
      <c r="AA91">
        <v>0.25025334922102077</v>
      </c>
      <c r="AB91">
        <v>0.14637460048776685</v>
      </c>
      <c r="AC91">
        <v>0.14660846130717062</v>
      </c>
      <c r="AD91">
        <v>5.6025095242358845E-2</v>
      </c>
      <c r="AE91">
        <v>2.8564951909265918E-2</v>
      </c>
      <c r="AF91">
        <v>-5.7149049084882577</v>
      </c>
    </row>
    <row r="92" spans="1:32" x14ac:dyDescent="0.75">
      <c r="A92">
        <v>22</v>
      </c>
      <c r="B92" t="s">
        <v>74</v>
      </c>
      <c r="C92">
        <v>2</v>
      </c>
      <c r="D92" t="s">
        <v>167</v>
      </c>
      <c r="E92" t="s">
        <v>278</v>
      </c>
      <c r="F92">
        <v>96816</v>
      </c>
      <c r="G92">
        <v>14074</v>
      </c>
      <c r="H92">
        <v>14.54</v>
      </c>
      <c r="I92">
        <v>82742</v>
      </c>
      <c r="J92">
        <v>85.46</v>
      </c>
      <c r="K92">
        <v>1361</v>
      </c>
      <c r="L92">
        <v>1.41</v>
      </c>
      <c r="M92">
        <v>1.64</v>
      </c>
      <c r="N92">
        <v>612</v>
      </c>
      <c r="O92">
        <v>0.63</v>
      </c>
      <c r="P92">
        <v>0.74</v>
      </c>
      <c r="Q92">
        <v>80769</v>
      </c>
      <c r="R92">
        <v>83.43</v>
      </c>
      <c r="S92">
        <v>97.62</v>
      </c>
      <c r="T92">
        <v>22704</v>
      </c>
      <c r="U92">
        <v>21777</v>
      </c>
      <c r="V92">
        <v>18691</v>
      </c>
      <c r="W92">
        <v>17597</v>
      </c>
      <c r="X92">
        <v>1</v>
      </c>
      <c r="Y92">
        <v>4</v>
      </c>
      <c r="Z92">
        <v>0.23450669310857711</v>
      </c>
      <c r="AA92">
        <v>0.22493182944967774</v>
      </c>
      <c r="AB92">
        <v>0.19305693273839034</v>
      </c>
      <c r="AC92">
        <v>0.18175714757891256</v>
      </c>
      <c r="AD92">
        <v>2.1794527039582984E-2</v>
      </c>
      <c r="AE92">
        <v>-2.7593911209541244E-2</v>
      </c>
      <c r="AF92">
        <v>-4.3674894447906993</v>
      </c>
    </row>
    <row r="93" spans="1:32" x14ac:dyDescent="0.75">
      <c r="A93">
        <v>22</v>
      </c>
      <c r="B93" t="s">
        <v>74</v>
      </c>
      <c r="C93">
        <v>3</v>
      </c>
      <c r="D93" t="s">
        <v>168</v>
      </c>
      <c r="E93" t="s">
        <v>279</v>
      </c>
      <c r="F93">
        <v>86758</v>
      </c>
      <c r="G93">
        <v>12449</v>
      </c>
      <c r="H93">
        <v>14.35</v>
      </c>
      <c r="I93">
        <v>74309</v>
      </c>
      <c r="J93">
        <v>85.65</v>
      </c>
      <c r="K93">
        <v>1323</v>
      </c>
      <c r="L93">
        <v>1.52</v>
      </c>
      <c r="M93">
        <v>1.78</v>
      </c>
      <c r="N93">
        <v>684</v>
      </c>
      <c r="O93">
        <v>0.79</v>
      </c>
      <c r="P93">
        <v>0.92</v>
      </c>
      <c r="Q93">
        <v>72302</v>
      </c>
      <c r="R93">
        <v>83.34</v>
      </c>
      <c r="S93">
        <v>97.3</v>
      </c>
      <c r="T93">
        <v>19739</v>
      </c>
      <c r="U93">
        <v>20080</v>
      </c>
      <c r="V93">
        <v>15025</v>
      </c>
      <c r="W93">
        <v>17458</v>
      </c>
      <c r="X93">
        <v>2</v>
      </c>
      <c r="Y93">
        <v>3</v>
      </c>
      <c r="Z93">
        <v>0.22751792341916596</v>
      </c>
      <c r="AA93">
        <v>0.23144839668964245</v>
      </c>
      <c r="AB93">
        <v>0.17318287650706563</v>
      </c>
      <c r="AC93">
        <v>0.20122639987090526</v>
      </c>
      <c r="AD93">
        <v>2.3390261448510637E-2</v>
      </c>
      <c r="AE93">
        <v>-0.47760065288496567</v>
      </c>
      <c r="AF93">
        <v>-1.2779197035410466</v>
      </c>
    </row>
    <row r="94" spans="1:32" x14ac:dyDescent="0.75">
      <c r="A94">
        <v>22</v>
      </c>
      <c r="B94" t="s">
        <v>74</v>
      </c>
      <c r="C94">
        <v>4</v>
      </c>
      <c r="D94" t="s">
        <v>169</v>
      </c>
      <c r="E94" t="s">
        <v>280</v>
      </c>
      <c r="F94">
        <v>78648</v>
      </c>
      <c r="G94">
        <v>12525</v>
      </c>
      <c r="H94">
        <v>15.93</v>
      </c>
      <c r="I94">
        <v>66123</v>
      </c>
      <c r="J94">
        <v>84.07</v>
      </c>
      <c r="K94">
        <v>1142</v>
      </c>
      <c r="L94">
        <v>1.45</v>
      </c>
      <c r="M94">
        <v>1.73</v>
      </c>
      <c r="N94">
        <v>599</v>
      </c>
      <c r="O94">
        <v>0.76</v>
      </c>
      <c r="P94">
        <v>0.91</v>
      </c>
      <c r="Q94">
        <v>64382</v>
      </c>
      <c r="R94">
        <v>81.86</v>
      </c>
      <c r="S94">
        <v>97.37</v>
      </c>
      <c r="T94">
        <v>23391</v>
      </c>
      <c r="U94">
        <v>16855</v>
      </c>
      <c r="V94">
        <v>10277</v>
      </c>
      <c r="W94">
        <v>13859</v>
      </c>
      <c r="X94">
        <v>1</v>
      </c>
      <c r="Y94">
        <v>3</v>
      </c>
      <c r="Z94">
        <v>0.29741379310344829</v>
      </c>
      <c r="AA94">
        <v>0.21430932763706642</v>
      </c>
      <c r="AB94">
        <v>0.13067083714779779</v>
      </c>
      <c r="AC94">
        <v>0.17621554267114231</v>
      </c>
      <c r="AD94">
        <v>6.119611670415373E-2</v>
      </c>
      <c r="AE94">
        <v>0.40489027071690392</v>
      </c>
      <c r="AF94">
        <v>0.49219187473489612</v>
      </c>
    </row>
    <row r="95" spans="1:32" x14ac:dyDescent="0.75">
      <c r="A95">
        <v>22</v>
      </c>
      <c r="B95" t="s">
        <v>74</v>
      </c>
      <c r="C95">
        <v>5</v>
      </c>
      <c r="D95" t="s">
        <v>170</v>
      </c>
      <c r="E95" t="s">
        <v>281</v>
      </c>
      <c r="F95">
        <v>103941</v>
      </c>
      <c r="G95">
        <v>17187</v>
      </c>
      <c r="H95">
        <v>16.54</v>
      </c>
      <c r="I95">
        <v>86754</v>
      </c>
      <c r="J95">
        <v>83.46</v>
      </c>
      <c r="K95">
        <v>1303</v>
      </c>
      <c r="L95">
        <v>1.25</v>
      </c>
      <c r="M95">
        <v>1.5</v>
      </c>
      <c r="N95">
        <v>580</v>
      </c>
      <c r="O95">
        <v>0.56000000000000005</v>
      </c>
      <c r="P95">
        <v>0.67</v>
      </c>
      <c r="Q95">
        <v>84871</v>
      </c>
      <c r="R95">
        <v>81.650000000000006</v>
      </c>
      <c r="S95">
        <v>97.83</v>
      </c>
      <c r="T95">
        <v>27692</v>
      </c>
      <c r="U95">
        <v>23785</v>
      </c>
      <c r="V95">
        <v>17812</v>
      </c>
      <c r="W95">
        <v>15582</v>
      </c>
      <c r="X95">
        <v>1</v>
      </c>
      <c r="Y95">
        <v>4</v>
      </c>
      <c r="Z95">
        <v>0.26642037309627575</v>
      </c>
      <c r="AA95">
        <v>0.22883174108388413</v>
      </c>
      <c r="AB95">
        <v>0.17136644827353981</v>
      </c>
      <c r="AC95">
        <v>0.14991196929027045</v>
      </c>
      <c r="AD95">
        <v>4.6106701630816836E-2</v>
      </c>
      <c r="AE95">
        <v>0.15851782600866793</v>
      </c>
      <c r="AF95">
        <v>-3.0360683892813132</v>
      </c>
    </row>
    <row r="96" spans="1:32" x14ac:dyDescent="0.75">
      <c r="A96">
        <v>23</v>
      </c>
      <c r="B96" t="s">
        <v>75</v>
      </c>
      <c r="C96">
        <v>1</v>
      </c>
      <c r="D96" t="s">
        <v>166</v>
      </c>
      <c r="E96" t="s">
        <v>282</v>
      </c>
      <c r="F96">
        <v>93113</v>
      </c>
      <c r="G96">
        <v>19917</v>
      </c>
      <c r="H96">
        <v>21.39</v>
      </c>
      <c r="I96">
        <v>73196</v>
      </c>
      <c r="J96">
        <v>78.61</v>
      </c>
      <c r="K96">
        <v>1950</v>
      </c>
      <c r="L96">
        <v>2.09</v>
      </c>
      <c r="M96">
        <v>2.66</v>
      </c>
      <c r="N96">
        <v>995</v>
      </c>
      <c r="O96">
        <v>1.07</v>
      </c>
      <c r="P96">
        <v>1.36</v>
      </c>
      <c r="Q96">
        <v>70251</v>
      </c>
      <c r="R96">
        <v>75.45</v>
      </c>
      <c r="S96">
        <v>95.98</v>
      </c>
      <c r="T96">
        <v>22388</v>
      </c>
      <c r="U96">
        <v>15807</v>
      </c>
      <c r="V96">
        <v>14569</v>
      </c>
      <c r="W96">
        <v>17487</v>
      </c>
      <c r="X96">
        <v>1</v>
      </c>
      <c r="Y96">
        <v>3</v>
      </c>
      <c r="Z96">
        <v>0.24043903643959491</v>
      </c>
      <c r="AA96">
        <v>0.16976147261929053</v>
      </c>
      <c r="AB96">
        <v>0.15646579961981677</v>
      </c>
      <c r="AC96">
        <v>0.18780406602730015</v>
      </c>
      <c r="AD96">
        <v>3.1919488246493814E-2</v>
      </c>
      <c r="AE96">
        <v>0.76275488628075672</v>
      </c>
      <c r="AF96">
        <v>1.6846617601920446</v>
      </c>
    </row>
    <row r="97" spans="1:32" x14ac:dyDescent="0.75">
      <c r="A97">
        <v>24</v>
      </c>
      <c r="B97" t="s">
        <v>76</v>
      </c>
      <c r="C97">
        <v>1</v>
      </c>
      <c r="D97" t="s">
        <v>166</v>
      </c>
      <c r="E97" t="s">
        <v>283</v>
      </c>
      <c r="F97">
        <v>76207</v>
      </c>
      <c r="G97">
        <v>14972</v>
      </c>
      <c r="H97">
        <v>19.649999999999999</v>
      </c>
      <c r="I97">
        <v>61235</v>
      </c>
      <c r="J97">
        <v>80.349999999999994</v>
      </c>
      <c r="K97">
        <v>1156</v>
      </c>
      <c r="L97">
        <v>1.52</v>
      </c>
      <c r="M97">
        <v>1.89</v>
      </c>
      <c r="N97">
        <v>628</v>
      </c>
      <c r="O97">
        <v>0.82</v>
      </c>
      <c r="P97">
        <v>1.03</v>
      </c>
      <c r="Q97">
        <v>59451</v>
      </c>
      <c r="R97">
        <v>78.010000000000005</v>
      </c>
      <c r="S97">
        <v>97.09</v>
      </c>
      <c r="T97">
        <v>20164</v>
      </c>
      <c r="U97">
        <v>13597</v>
      </c>
      <c r="V97">
        <v>11117</v>
      </c>
      <c r="W97">
        <v>14573</v>
      </c>
      <c r="X97">
        <v>1</v>
      </c>
      <c r="Y97">
        <v>3</v>
      </c>
      <c r="Z97">
        <v>0.26459511593423174</v>
      </c>
      <c r="AA97">
        <v>0.17842192974398677</v>
      </c>
      <c r="AB97">
        <v>0.14587898749458711</v>
      </c>
      <c r="AC97">
        <v>0.19122915217762149</v>
      </c>
      <c r="AD97">
        <v>4.3432136202142778E-2</v>
      </c>
      <c r="AE97">
        <v>0.65069609052313726</v>
      </c>
      <c r="AF97">
        <v>1.9551195528745016</v>
      </c>
    </row>
    <row r="98" spans="1:32" x14ac:dyDescent="0.75">
      <c r="A98">
        <v>24</v>
      </c>
      <c r="B98" t="s">
        <v>76</v>
      </c>
      <c r="C98">
        <v>2</v>
      </c>
      <c r="D98" t="s">
        <v>167</v>
      </c>
      <c r="E98" t="s">
        <v>284</v>
      </c>
      <c r="F98">
        <v>82465</v>
      </c>
      <c r="G98">
        <v>16159</v>
      </c>
      <c r="H98">
        <v>19.59</v>
      </c>
      <c r="I98">
        <v>66306</v>
      </c>
      <c r="J98">
        <v>80.41</v>
      </c>
      <c r="K98">
        <v>1128</v>
      </c>
      <c r="L98">
        <v>1.37</v>
      </c>
      <c r="M98">
        <v>1.7</v>
      </c>
      <c r="N98">
        <v>625</v>
      </c>
      <c r="O98">
        <v>0.76</v>
      </c>
      <c r="P98">
        <v>0.94</v>
      </c>
      <c r="Q98">
        <v>64553</v>
      </c>
      <c r="R98">
        <v>78.28</v>
      </c>
      <c r="S98">
        <v>97.36</v>
      </c>
      <c r="T98">
        <v>18370</v>
      </c>
      <c r="U98">
        <v>14184</v>
      </c>
      <c r="V98">
        <v>13622</v>
      </c>
      <c r="W98">
        <v>18377</v>
      </c>
      <c r="X98">
        <v>4</v>
      </c>
      <c r="Y98">
        <v>3</v>
      </c>
      <c r="Z98">
        <v>0.22276117140605106</v>
      </c>
      <c r="AA98">
        <v>0.17200024252713272</v>
      </c>
      <c r="AB98">
        <v>0.16518523009761718</v>
      </c>
      <c r="AC98">
        <v>0.22284605590250409</v>
      </c>
      <c r="AD98">
        <v>2.7212336458281628E-2</v>
      </c>
      <c r="AE98">
        <v>-2.3423734391041479E-2</v>
      </c>
      <c r="AF98">
        <v>-5.7661495624597894</v>
      </c>
    </row>
    <row r="99" spans="1:32" x14ac:dyDescent="0.75">
      <c r="A99">
        <v>24</v>
      </c>
      <c r="B99" t="s">
        <v>76</v>
      </c>
      <c r="C99">
        <v>3</v>
      </c>
      <c r="D99" t="s">
        <v>168</v>
      </c>
      <c r="E99" t="s">
        <v>285</v>
      </c>
      <c r="F99">
        <v>67497</v>
      </c>
      <c r="G99">
        <v>11357</v>
      </c>
      <c r="H99">
        <v>16.829999999999998</v>
      </c>
      <c r="I99">
        <v>56140</v>
      </c>
      <c r="J99">
        <v>83.17</v>
      </c>
      <c r="K99">
        <v>1334</v>
      </c>
      <c r="L99">
        <v>1.98</v>
      </c>
      <c r="M99">
        <v>2.38</v>
      </c>
      <c r="N99">
        <v>716</v>
      </c>
      <c r="O99">
        <v>1.06</v>
      </c>
      <c r="P99">
        <v>1.28</v>
      </c>
      <c r="Q99">
        <v>54090</v>
      </c>
      <c r="R99">
        <v>80.14</v>
      </c>
      <c r="S99">
        <v>96.35</v>
      </c>
      <c r="T99">
        <v>16813</v>
      </c>
      <c r="U99">
        <v>11625</v>
      </c>
      <c r="V99">
        <v>11369</v>
      </c>
      <c r="W99">
        <v>14283</v>
      </c>
      <c r="X99">
        <v>1</v>
      </c>
      <c r="Y99">
        <v>3</v>
      </c>
      <c r="Z99">
        <v>0.249092552261582</v>
      </c>
      <c r="AA99">
        <v>0.17222987688341704</v>
      </c>
      <c r="AB99">
        <v>0.1684371157236618</v>
      </c>
      <c r="AC99">
        <v>0.21160940486243834</v>
      </c>
      <c r="AD99">
        <v>3.2832087447824107E-2</v>
      </c>
      <c r="AE99">
        <v>0.44216685940687328</v>
      </c>
      <c r="AF99">
        <v>-1.6799271634764121</v>
      </c>
    </row>
    <row r="100" spans="1:32" x14ac:dyDescent="0.75">
      <c r="A100">
        <v>24</v>
      </c>
      <c r="B100" t="s">
        <v>76</v>
      </c>
      <c r="C100">
        <v>4</v>
      </c>
      <c r="D100" t="s">
        <v>169</v>
      </c>
      <c r="E100" t="s">
        <v>286</v>
      </c>
      <c r="F100">
        <v>87851</v>
      </c>
      <c r="G100">
        <v>15032</v>
      </c>
      <c r="H100">
        <v>17.11</v>
      </c>
      <c r="I100">
        <v>72819</v>
      </c>
      <c r="J100">
        <v>82.89</v>
      </c>
      <c r="K100">
        <v>1429</v>
      </c>
      <c r="L100">
        <v>1.63</v>
      </c>
      <c r="M100">
        <v>1.96</v>
      </c>
      <c r="N100">
        <v>774</v>
      </c>
      <c r="O100">
        <v>0.88</v>
      </c>
      <c r="P100">
        <v>1.06</v>
      </c>
      <c r="Q100">
        <v>70616</v>
      </c>
      <c r="R100">
        <v>80.38</v>
      </c>
      <c r="S100">
        <v>96.97</v>
      </c>
      <c r="T100">
        <v>23262</v>
      </c>
      <c r="U100">
        <v>16539</v>
      </c>
      <c r="V100">
        <v>14580</v>
      </c>
      <c r="W100">
        <v>16235</v>
      </c>
      <c r="X100">
        <v>1</v>
      </c>
      <c r="Y100">
        <v>3</v>
      </c>
      <c r="Z100">
        <v>0.26478924542691601</v>
      </c>
      <c r="AA100">
        <v>0.18826194351800207</v>
      </c>
      <c r="AB100">
        <v>0.16596282341692184</v>
      </c>
      <c r="AC100">
        <v>0.18480153896939136</v>
      </c>
      <c r="AD100">
        <v>3.7819675079315565E-2</v>
      </c>
      <c r="AE100">
        <v>0.97526164490356415</v>
      </c>
      <c r="AF100">
        <v>3.1786972667730531</v>
      </c>
    </row>
    <row r="101" spans="1:32" x14ac:dyDescent="0.75">
      <c r="A101">
        <v>25</v>
      </c>
      <c r="B101" t="s">
        <v>77</v>
      </c>
      <c r="C101">
        <v>1</v>
      </c>
      <c r="D101" t="s">
        <v>166</v>
      </c>
      <c r="E101" t="s">
        <v>287</v>
      </c>
      <c r="F101">
        <v>75233</v>
      </c>
      <c r="G101">
        <v>15946</v>
      </c>
      <c r="H101">
        <v>21.2</v>
      </c>
      <c r="I101">
        <v>59287</v>
      </c>
      <c r="J101">
        <v>78.8</v>
      </c>
      <c r="K101">
        <v>1046</v>
      </c>
      <c r="L101">
        <v>1.39</v>
      </c>
      <c r="M101">
        <v>1.76</v>
      </c>
      <c r="N101">
        <v>374</v>
      </c>
      <c r="O101">
        <v>0.5</v>
      </c>
      <c r="P101">
        <v>0.63</v>
      </c>
      <c r="Q101">
        <v>57867</v>
      </c>
      <c r="R101">
        <v>76.92</v>
      </c>
      <c r="S101">
        <v>97.6</v>
      </c>
      <c r="T101">
        <v>17566</v>
      </c>
      <c r="U101">
        <v>14415</v>
      </c>
      <c r="V101">
        <v>11754</v>
      </c>
      <c r="W101">
        <v>14132</v>
      </c>
      <c r="X101">
        <v>1</v>
      </c>
      <c r="Y101">
        <v>3</v>
      </c>
      <c r="Z101">
        <v>0.23348796405832548</v>
      </c>
      <c r="AA101">
        <v>0.19160474791647283</v>
      </c>
      <c r="AB101">
        <v>0.15623463107944652</v>
      </c>
      <c r="AC101">
        <v>0.18784310076695068</v>
      </c>
      <c r="AD101">
        <v>2.7465916726402983E-2</v>
      </c>
      <c r="AE101">
        <v>0.27679843658790876</v>
      </c>
      <c r="AF101">
        <v>1.5599168079915806</v>
      </c>
    </row>
    <row r="102" spans="1:32" x14ac:dyDescent="0.75">
      <c r="A102">
        <v>25</v>
      </c>
      <c r="B102" t="s">
        <v>77</v>
      </c>
      <c r="C102">
        <v>2</v>
      </c>
      <c r="D102" t="s">
        <v>167</v>
      </c>
      <c r="E102" t="s">
        <v>288</v>
      </c>
      <c r="F102">
        <v>78335</v>
      </c>
      <c r="G102">
        <v>15331</v>
      </c>
      <c r="H102">
        <v>19.57</v>
      </c>
      <c r="I102">
        <v>63004</v>
      </c>
      <c r="J102">
        <v>80.430000000000007</v>
      </c>
      <c r="K102">
        <v>1180</v>
      </c>
      <c r="L102">
        <v>1.51</v>
      </c>
      <c r="M102">
        <v>1.87</v>
      </c>
      <c r="N102">
        <v>387</v>
      </c>
      <c r="O102">
        <v>0.49</v>
      </c>
      <c r="P102">
        <v>0.61</v>
      </c>
      <c r="Q102">
        <v>61437</v>
      </c>
      <c r="R102">
        <v>78.430000000000007</v>
      </c>
      <c r="S102">
        <v>97.51</v>
      </c>
      <c r="T102">
        <v>18024</v>
      </c>
      <c r="U102">
        <v>15473</v>
      </c>
      <c r="V102">
        <v>14048</v>
      </c>
      <c r="W102">
        <v>13892</v>
      </c>
      <c r="X102">
        <v>1</v>
      </c>
      <c r="Y102">
        <v>4</v>
      </c>
      <c r="Z102">
        <v>0.23008872151656348</v>
      </c>
      <c r="AA102">
        <v>0.19752345694772452</v>
      </c>
      <c r="AB102">
        <v>0.17933235463075253</v>
      </c>
      <c r="AC102">
        <v>0.17734090764026297</v>
      </c>
      <c r="AD102">
        <v>2.1156048877603795E-2</v>
      </c>
      <c r="AE102">
        <v>0.74205179211316374</v>
      </c>
      <c r="AF102">
        <v>0.92017475378112579</v>
      </c>
    </row>
    <row r="103" spans="1:32" x14ac:dyDescent="0.75">
      <c r="A103">
        <v>25</v>
      </c>
      <c r="B103" t="s">
        <v>77</v>
      </c>
      <c r="C103">
        <v>3</v>
      </c>
      <c r="D103" t="s">
        <v>168</v>
      </c>
      <c r="E103" t="s">
        <v>289</v>
      </c>
      <c r="F103">
        <v>65897</v>
      </c>
      <c r="G103">
        <v>14282</v>
      </c>
      <c r="H103">
        <v>21.67</v>
      </c>
      <c r="I103">
        <v>51615</v>
      </c>
      <c r="J103">
        <v>78.33</v>
      </c>
      <c r="K103">
        <v>1186</v>
      </c>
      <c r="L103">
        <v>1.8</v>
      </c>
      <c r="M103">
        <v>2.2999999999999998</v>
      </c>
      <c r="N103">
        <v>424</v>
      </c>
      <c r="O103">
        <v>0.64</v>
      </c>
      <c r="P103">
        <v>0.82</v>
      </c>
      <c r="Q103">
        <v>50005</v>
      </c>
      <c r="R103">
        <v>75.88</v>
      </c>
      <c r="S103">
        <v>96.88</v>
      </c>
      <c r="T103">
        <v>11736</v>
      </c>
      <c r="U103">
        <v>10096</v>
      </c>
      <c r="V103">
        <v>11372</v>
      </c>
      <c r="W103">
        <v>16801</v>
      </c>
      <c r="X103">
        <v>4</v>
      </c>
      <c r="Y103">
        <v>2</v>
      </c>
      <c r="Z103">
        <v>0.17809611970195913</v>
      </c>
      <c r="AA103">
        <v>0.15320879554456196</v>
      </c>
      <c r="AB103">
        <v>0.17257234775482952</v>
      </c>
      <c r="AC103">
        <v>0.25495849583440822</v>
      </c>
      <c r="AD103">
        <v>3.8788804669992134E-2</v>
      </c>
      <c r="AE103">
        <v>0.95344467301597935</v>
      </c>
      <c r="AF103">
        <v>3.07025422115019</v>
      </c>
    </row>
    <row r="104" spans="1:32" x14ac:dyDescent="0.75">
      <c r="A104">
        <v>25</v>
      </c>
      <c r="B104" t="s">
        <v>77</v>
      </c>
      <c r="C104">
        <v>4</v>
      </c>
      <c r="D104" t="s">
        <v>169</v>
      </c>
      <c r="E104" t="s">
        <v>290</v>
      </c>
      <c r="F104">
        <v>66908</v>
      </c>
      <c r="G104">
        <v>15691</v>
      </c>
      <c r="H104">
        <v>23.45</v>
      </c>
      <c r="I104">
        <v>51217</v>
      </c>
      <c r="J104">
        <v>76.55</v>
      </c>
      <c r="K104">
        <v>1045</v>
      </c>
      <c r="L104">
        <v>1.56</v>
      </c>
      <c r="M104">
        <v>2.04</v>
      </c>
      <c r="N104">
        <v>461</v>
      </c>
      <c r="O104">
        <v>0.69</v>
      </c>
      <c r="P104">
        <v>0.9</v>
      </c>
      <c r="Q104">
        <v>49711</v>
      </c>
      <c r="R104">
        <v>74.3</v>
      </c>
      <c r="S104">
        <v>97.06</v>
      </c>
      <c r="T104">
        <v>12843</v>
      </c>
      <c r="U104">
        <v>9669</v>
      </c>
      <c r="V104">
        <v>8991</v>
      </c>
      <c r="W104">
        <v>18208</v>
      </c>
      <c r="X104">
        <v>4</v>
      </c>
      <c r="Y104">
        <v>3</v>
      </c>
      <c r="Z104">
        <v>0.19195014049142106</v>
      </c>
      <c r="AA104">
        <v>0.14451186704131044</v>
      </c>
      <c r="AB104">
        <v>0.13437854965026605</v>
      </c>
      <c r="AC104">
        <v>0.27213487176421353</v>
      </c>
      <c r="AD104">
        <v>5.4406794570744016E-2</v>
      </c>
      <c r="AE104">
        <v>0.68207419184413554</v>
      </c>
      <c r="AF104">
        <v>0.52802954838300309</v>
      </c>
    </row>
    <row r="105" spans="1:32" x14ac:dyDescent="0.75">
      <c r="A105">
        <v>25</v>
      </c>
      <c r="B105" t="s">
        <v>77</v>
      </c>
      <c r="C105">
        <v>5</v>
      </c>
      <c r="D105" t="s">
        <v>170</v>
      </c>
      <c r="E105" t="s">
        <v>291</v>
      </c>
      <c r="F105">
        <v>82028</v>
      </c>
      <c r="G105">
        <v>14949</v>
      </c>
      <c r="H105">
        <v>18.22</v>
      </c>
      <c r="I105">
        <v>67079</v>
      </c>
      <c r="J105">
        <v>81.78</v>
      </c>
      <c r="K105">
        <v>1350</v>
      </c>
      <c r="L105">
        <v>1.65</v>
      </c>
      <c r="M105">
        <v>2.0099999999999998</v>
      </c>
      <c r="N105">
        <v>570</v>
      </c>
      <c r="O105">
        <v>0.69</v>
      </c>
      <c r="P105">
        <v>0.85</v>
      </c>
      <c r="Q105">
        <v>65159</v>
      </c>
      <c r="R105">
        <v>79.44</v>
      </c>
      <c r="S105">
        <v>97.14</v>
      </c>
      <c r="T105">
        <v>13098</v>
      </c>
      <c r="U105">
        <v>14301</v>
      </c>
      <c r="V105">
        <v>19425</v>
      </c>
      <c r="W105">
        <v>18335</v>
      </c>
      <c r="X105">
        <v>3</v>
      </c>
      <c r="Y105">
        <v>1</v>
      </c>
      <c r="Z105">
        <v>0.15967718340078998</v>
      </c>
      <c r="AA105">
        <v>0.17434290729994636</v>
      </c>
      <c r="AB105">
        <v>0.23680938216218853</v>
      </c>
      <c r="AC105">
        <v>0.22352123665089968</v>
      </c>
      <c r="AD105">
        <v>3.234353301787344E-2</v>
      </c>
      <c r="AE105">
        <v>-1.3477418251054002E-2</v>
      </c>
      <c r="AF105">
        <v>-4.6615585284783165</v>
      </c>
    </row>
    <row r="106" spans="1:32" x14ac:dyDescent="0.75">
      <c r="A106">
        <v>26</v>
      </c>
      <c r="B106" t="s">
        <v>78</v>
      </c>
      <c r="C106">
        <v>1</v>
      </c>
      <c r="D106" t="s">
        <v>166</v>
      </c>
      <c r="E106" t="s">
        <v>292</v>
      </c>
      <c r="F106">
        <v>75247</v>
      </c>
      <c r="G106">
        <v>16465</v>
      </c>
      <c r="H106">
        <v>21.88</v>
      </c>
      <c r="I106">
        <v>58782</v>
      </c>
      <c r="J106">
        <v>78.12</v>
      </c>
      <c r="K106">
        <v>1033</v>
      </c>
      <c r="L106">
        <v>1.37</v>
      </c>
      <c r="M106">
        <v>1.76</v>
      </c>
      <c r="N106">
        <v>465</v>
      </c>
      <c r="O106">
        <v>0.62</v>
      </c>
      <c r="P106">
        <v>0.79</v>
      </c>
      <c r="Q106">
        <v>57284</v>
      </c>
      <c r="R106">
        <v>76.13</v>
      </c>
      <c r="S106">
        <v>97.45</v>
      </c>
      <c r="T106">
        <v>16678</v>
      </c>
      <c r="U106">
        <v>13978</v>
      </c>
      <c r="V106">
        <v>12714</v>
      </c>
      <c r="W106">
        <v>13914</v>
      </c>
      <c r="X106">
        <v>1</v>
      </c>
      <c r="Y106">
        <v>3</v>
      </c>
      <c r="Z106">
        <v>0.22164338777625686</v>
      </c>
      <c r="AA106">
        <v>0.18576155860034288</v>
      </c>
      <c r="AB106">
        <v>0.16896354671947053</v>
      </c>
      <c r="AC106">
        <v>0.18491102635321011</v>
      </c>
      <c r="AD106">
        <v>1.9282693680819335E-2</v>
      </c>
      <c r="AE106">
        <v>0.72317920263550151</v>
      </c>
      <c r="AF106">
        <v>2.3947417107404245</v>
      </c>
    </row>
    <row r="107" spans="1:32" x14ac:dyDescent="0.75">
      <c r="A107">
        <v>26</v>
      </c>
      <c r="B107" t="s">
        <v>78</v>
      </c>
      <c r="C107">
        <v>2</v>
      </c>
      <c r="D107" t="s">
        <v>167</v>
      </c>
      <c r="E107" t="s">
        <v>293</v>
      </c>
      <c r="F107">
        <v>93273</v>
      </c>
      <c r="G107">
        <v>19861</v>
      </c>
      <c r="H107">
        <v>21.29</v>
      </c>
      <c r="I107">
        <v>73412</v>
      </c>
      <c r="J107">
        <v>78.709999999999994</v>
      </c>
      <c r="K107">
        <v>1365</v>
      </c>
      <c r="L107">
        <v>1.46</v>
      </c>
      <c r="M107">
        <v>1.86</v>
      </c>
      <c r="N107">
        <v>546</v>
      </c>
      <c r="O107">
        <v>0.59</v>
      </c>
      <c r="P107">
        <v>0.74</v>
      </c>
      <c r="Q107">
        <v>71501</v>
      </c>
      <c r="R107">
        <v>76.66</v>
      </c>
      <c r="S107">
        <v>97.4</v>
      </c>
      <c r="T107">
        <v>18032</v>
      </c>
      <c r="U107">
        <v>14825</v>
      </c>
      <c r="V107">
        <v>14470</v>
      </c>
      <c r="W107">
        <v>24174</v>
      </c>
      <c r="X107">
        <v>4</v>
      </c>
      <c r="Y107">
        <v>3</v>
      </c>
      <c r="Z107">
        <v>0.1933249707846858</v>
      </c>
      <c r="AA107">
        <v>0.15894203038392676</v>
      </c>
      <c r="AB107">
        <v>0.15513599862768432</v>
      </c>
      <c r="AC107">
        <v>0.2591746807757872</v>
      </c>
      <c r="AD107">
        <v>4.1729700121992765E-2</v>
      </c>
      <c r="AE107">
        <v>0.77178063761531024</v>
      </c>
      <c r="AF107">
        <v>1.1648781193535687</v>
      </c>
    </row>
    <row r="108" spans="1:32" x14ac:dyDescent="0.75">
      <c r="A108">
        <v>26</v>
      </c>
      <c r="B108" t="s">
        <v>78</v>
      </c>
      <c r="C108">
        <v>3</v>
      </c>
      <c r="D108" t="s">
        <v>168</v>
      </c>
      <c r="E108" t="s">
        <v>294</v>
      </c>
      <c r="F108">
        <v>106778</v>
      </c>
      <c r="G108">
        <v>18606</v>
      </c>
      <c r="H108">
        <v>17.420000000000002</v>
      </c>
      <c r="I108">
        <v>88172</v>
      </c>
      <c r="J108">
        <v>82.58</v>
      </c>
      <c r="K108">
        <v>1627</v>
      </c>
      <c r="L108">
        <v>1.52</v>
      </c>
      <c r="M108">
        <v>1.85</v>
      </c>
      <c r="N108">
        <v>561</v>
      </c>
      <c r="O108">
        <v>0.53</v>
      </c>
      <c r="P108">
        <v>0.64</v>
      </c>
      <c r="Q108">
        <v>85984</v>
      </c>
      <c r="R108">
        <v>80.53</v>
      </c>
      <c r="S108">
        <v>97.52</v>
      </c>
      <c r="T108">
        <v>27023</v>
      </c>
      <c r="U108">
        <v>18613</v>
      </c>
      <c r="V108">
        <v>17948</v>
      </c>
      <c r="W108">
        <v>22400</v>
      </c>
      <c r="X108">
        <v>1</v>
      </c>
      <c r="Y108">
        <v>3</v>
      </c>
      <c r="Z108">
        <v>0.25307647642772857</v>
      </c>
      <c r="AA108">
        <v>0.17431493378785892</v>
      </c>
      <c r="AB108">
        <v>0.16808705913203095</v>
      </c>
      <c r="AC108">
        <v>0.20978104103841616</v>
      </c>
      <c r="AD108">
        <v>3.3852710093018476E-2</v>
      </c>
      <c r="AE108">
        <v>0.53434450259241573</v>
      </c>
      <c r="AF108">
        <v>-0.74515596446567045</v>
      </c>
    </row>
    <row r="109" spans="1:32" x14ac:dyDescent="0.75">
      <c r="A109">
        <v>26</v>
      </c>
      <c r="B109" t="s">
        <v>78</v>
      </c>
      <c r="C109">
        <v>4</v>
      </c>
      <c r="D109" t="s">
        <v>169</v>
      </c>
      <c r="E109" t="s">
        <v>295</v>
      </c>
      <c r="F109">
        <v>94191</v>
      </c>
      <c r="G109">
        <v>18281</v>
      </c>
      <c r="H109">
        <v>19.41</v>
      </c>
      <c r="I109">
        <v>75910</v>
      </c>
      <c r="J109">
        <v>80.59</v>
      </c>
      <c r="K109">
        <v>1442</v>
      </c>
      <c r="L109">
        <v>1.53</v>
      </c>
      <c r="M109">
        <v>1.9</v>
      </c>
      <c r="N109">
        <v>497</v>
      </c>
      <c r="O109">
        <v>0.53</v>
      </c>
      <c r="P109">
        <v>0.65</v>
      </c>
      <c r="Q109">
        <v>73971</v>
      </c>
      <c r="R109">
        <v>78.53</v>
      </c>
      <c r="S109">
        <v>97.45</v>
      </c>
      <c r="T109">
        <v>19541</v>
      </c>
      <c r="U109">
        <v>15798</v>
      </c>
      <c r="V109">
        <v>15127</v>
      </c>
      <c r="W109">
        <v>23505</v>
      </c>
      <c r="X109">
        <v>4</v>
      </c>
      <c r="Y109">
        <v>3</v>
      </c>
      <c r="Z109">
        <v>0.20746143474429615</v>
      </c>
      <c r="AA109">
        <v>0.16772303086282128</v>
      </c>
      <c r="AB109">
        <v>0.16059920799227104</v>
      </c>
      <c r="AC109">
        <v>0.24954613498104913</v>
      </c>
      <c r="AD109">
        <v>3.5534891369085157E-2</v>
      </c>
      <c r="AE109">
        <v>0.46254926724870155</v>
      </c>
      <c r="AF109">
        <v>-1.3477482567772139</v>
      </c>
    </row>
    <row r="110" spans="1:32" x14ac:dyDescent="0.75">
      <c r="A110">
        <v>27</v>
      </c>
      <c r="B110" t="s">
        <v>79</v>
      </c>
      <c r="C110">
        <v>1</v>
      </c>
      <c r="D110" t="s">
        <v>166</v>
      </c>
      <c r="E110" t="s">
        <v>296</v>
      </c>
      <c r="F110">
        <v>86358</v>
      </c>
      <c r="G110">
        <v>17487</v>
      </c>
      <c r="H110">
        <v>20.25</v>
      </c>
      <c r="I110">
        <v>68871</v>
      </c>
      <c r="J110">
        <v>79.75</v>
      </c>
      <c r="K110">
        <v>1137</v>
      </c>
      <c r="L110">
        <v>1.32</v>
      </c>
      <c r="M110">
        <v>1.65</v>
      </c>
      <c r="N110">
        <v>508</v>
      </c>
      <c r="O110">
        <v>0.59</v>
      </c>
      <c r="P110">
        <v>0.74</v>
      </c>
      <c r="Q110">
        <v>67226</v>
      </c>
      <c r="R110">
        <v>77.849999999999994</v>
      </c>
      <c r="S110">
        <v>97.61</v>
      </c>
      <c r="T110">
        <v>15686</v>
      </c>
      <c r="U110">
        <v>13361</v>
      </c>
      <c r="V110">
        <v>14655</v>
      </c>
      <c r="W110">
        <v>23524</v>
      </c>
      <c r="X110">
        <v>4</v>
      </c>
      <c r="Y110">
        <v>2</v>
      </c>
      <c r="Z110">
        <v>0.18163922277032818</v>
      </c>
      <c r="AA110">
        <v>0.15471641307116885</v>
      </c>
      <c r="AB110">
        <v>0.16970054887792677</v>
      </c>
      <c r="AC110">
        <v>0.27240093564001017</v>
      </c>
      <c r="AD110">
        <v>4.5912007388221723E-2</v>
      </c>
      <c r="AE110">
        <v>1.0061881545489084</v>
      </c>
      <c r="AF110">
        <v>3.1933977345350435</v>
      </c>
    </row>
    <row r="111" spans="1:32" x14ac:dyDescent="0.75">
      <c r="A111">
        <v>27</v>
      </c>
      <c r="B111" t="s">
        <v>79</v>
      </c>
      <c r="C111">
        <v>2</v>
      </c>
      <c r="D111" t="s">
        <v>167</v>
      </c>
      <c r="E111" t="s">
        <v>297</v>
      </c>
      <c r="F111">
        <v>78432</v>
      </c>
      <c r="G111">
        <v>14203</v>
      </c>
      <c r="H111">
        <v>18.11</v>
      </c>
      <c r="I111">
        <v>64229</v>
      </c>
      <c r="J111">
        <v>81.89</v>
      </c>
      <c r="K111">
        <v>1154</v>
      </c>
      <c r="L111">
        <v>1.47</v>
      </c>
      <c r="M111">
        <v>1.8</v>
      </c>
      <c r="N111">
        <v>464</v>
      </c>
      <c r="O111">
        <v>0.59</v>
      </c>
      <c r="P111">
        <v>0.72</v>
      </c>
      <c r="Q111">
        <v>62611</v>
      </c>
      <c r="R111">
        <v>79.83</v>
      </c>
      <c r="S111">
        <v>97.48</v>
      </c>
      <c r="T111">
        <v>15330</v>
      </c>
      <c r="U111">
        <v>12856</v>
      </c>
      <c r="V111">
        <v>12939</v>
      </c>
      <c r="W111">
        <v>21486</v>
      </c>
      <c r="X111">
        <v>4</v>
      </c>
      <c r="Y111">
        <v>2</v>
      </c>
      <c r="Z111">
        <v>0.19545593635250919</v>
      </c>
      <c r="AA111">
        <v>0.16391268869849041</v>
      </c>
      <c r="AB111">
        <v>0.16497093023255813</v>
      </c>
      <c r="AC111">
        <v>0.27394430844553241</v>
      </c>
      <c r="AD111">
        <v>4.47688584585864E-2</v>
      </c>
      <c r="AE111">
        <v>0.9042793529979849</v>
      </c>
      <c r="AF111">
        <v>2.2049922558502324</v>
      </c>
    </row>
    <row r="112" spans="1:32" x14ac:dyDescent="0.75">
      <c r="A112">
        <v>27</v>
      </c>
      <c r="B112" t="s">
        <v>79</v>
      </c>
      <c r="C112">
        <v>3</v>
      </c>
      <c r="D112" t="s">
        <v>168</v>
      </c>
      <c r="E112" t="s">
        <v>298</v>
      </c>
      <c r="F112">
        <v>84440</v>
      </c>
      <c r="G112">
        <v>15101</v>
      </c>
      <c r="H112">
        <v>17.88</v>
      </c>
      <c r="I112">
        <v>69339</v>
      </c>
      <c r="J112">
        <v>82.12</v>
      </c>
      <c r="K112">
        <v>1202</v>
      </c>
      <c r="L112">
        <v>1.42</v>
      </c>
      <c r="M112">
        <v>1.73</v>
      </c>
      <c r="N112">
        <v>538</v>
      </c>
      <c r="O112">
        <v>0.64</v>
      </c>
      <c r="P112">
        <v>0.78</v>
      </c>
      <c r="Q112">
        <v>67599</v>
      </c>
      <c r="R112">
        <v>80.06</v>
      </c>
      <c r="S112">
        <v>97.49</v>
      </c>
      <c r="T112">
        <v>15714</v>
      </c>
      <c r="U112">
        <v>12812</v>
      </c>
      <c r="V112">
        <v>14625</v>
      </c>
      <c r="W112">
        <v>24448</v>
      </c>
      <c r="X112">
        <v>4</v>
      </c>
      <c r="Y112">
        <v>2</v>
      </c>
      <c r="Z112">
        <v>0.18609663666508763</v>
      </c>
      <c r="AA112">
        <v>0.15172903837044055</v>
      </c>
      <c r="AB112">
        <v>0.17319990525817147</v>
      </c>
      <c r="AC112">
        <v>0.28953102794883939</v>
      </c>
      <c r="AD112">
        <v>5.3050357772657632E-2</v>
      </c>
      <c r="AE112">
        <v>0.96876231722355644</v>
      </c>
      <c r="AF112">
        <v>3.0501456510222376</v>
      </c>
    </row>
    <row r="113" spans="1:32" x14ac:dyDescent="0.75">
      <c r="A113">
        <v>27</v>
      </c>
      <c r="B113" t="s">
        <v>79</v>
      </c>
      <c r="C113">
        <v>4</v>
      </c>
      <c r="D113" t="s">
        <v>169</v>
      </c>
      <c r="E113" t="s">
        <v>299</v>
      </c>
      <c r="F113">
        <v>89885</v>
      </c>
      <c r="G113">
        <v>18013</v>
      </c>
      <c r="H113">
        <v>20.04</v>
      </c>
      <c r="I113">
        <v>71872</v>
      </c>
      <c r="J113">
        <v>79.959999999999994</v>
      </c>
      <c r="K113">
        <v>1325</v>
      </c>
      <c r="L113">
        <v>1.47</v>
      </c>
      <c r="M113">
        <v>1.84</v>
      </c>
      <c r="N113">
        <v>518</v>
      </c>
      <c r="O113">
        <v>0.57999999999999996</v>
      </c>
      <c r="P113">
        <v>0.72</v>
      </c>
      <c r="Q113">
        <v>70029</v>
      </c>
      <c r="R113">
        <v>77.91</v>
      </c>
      <c r="S113">
        <v>97.44</v>
      </c>
      <c r="T113">
        <v>19401</v>
      </c>
      <c r="U113">
        <v>14352</v>
      </c>
      <c r="V113">
        <v>12451</v>
      </c>
      <c r="W113">
        <v>23825</v>
      </c>
      <c r="X113">
        <v>4</v>
      </c>
      <c r="Y113">
        <v>3</v>
      </c>
      <c r="Z113">
        <v>0.21584246537242033</v>
      </c>
      <c r="AA113">
        <v>0.15967069032652834</v>
      </c>
      <c r="AB113">
        <v>0.13852144406741948</v>
      </c>
      <c r="AC113">
        <v>0.26506091116426544</v>
      </c>
      <c r="AD113">
        <v>4.944876771235604E-2</v>
      </c>
      <c r="AE113">
        <v>0.27981659124354213</v>
      </c>
      <c r="AF113">
        <v>-2.1680722049454157</v>
      </c>
    </row>
    <row r="114" spans="1:32" x14ac:dyDescent="0.75">
      <c r="A114">
        <v>27</v>
      </c>
      <c r="B114" t="s">
        <v>79</v>
      </c>
      <c r="C114">
        <v>5</v>
      </c>
      <c r="D114" t="s">
        <v>170</v>
      </c>
      <c r="E114" t="s">
        <v>300</v>
      </c>
      <c r="F114">
        <v>88418</v>
      </c>
      <c r="G114">
        <v>17414</v>
      </c>
      <c r="H114">
        <v>19.7</v>
      </c>
      <c r="I114">
        <v>71004</v>
      </c>
      <c r="J114">
        <v>80.3</v>
      </c>
      <c r="K114">
        <v>1188</v>
      </c>
      <c r="L114">
        <v>1.34</v>
      </c>
      <c r="M114">
        <v>1.67</v>
      </c>
      <c r="N114">
        <v>506</v>
      </c>
      <c r="O114">
        <v>0.56999999999999995</v>
      </c>
      <c r="P114">
        <v>0.71</v>
      </c>
      <c r="Q114">
        <v>69310</v>
      </c>
      <c r="R114">
        <v>78.39</v>
      </c>
      <c r="S114">
        <v>97.61</v>
      </c>
      <c r="T114">
        <v>16880</v>
      </c>
      <c r="U114">
        <v>13605</v>
      </c>
      <c r="V114">
        <v>14295</v>
      </c>
      <c r="W114">
        <v>24530</v>
      </c>
      <c r="X114">
        <v>4</v>
      </c>
      <c r="Y114">
        <v>2</v>
      </c>
      <c r="Z114">
        <v>0.19091135289194508</v>
      </c>
      <c r="AA114">
        <v>0.1538713836549119</v>
      </c>
      <c r="AB114">
        <v>0.16167522450179828</v>
      </c>
      <c r="AC114">
        <v>0.27743219706394623</v>
      </c>
      <c r="AD114">
        <v>4.9015570383030387E-2</v>
      </c>
      <c r="AE114">
        <v>0.90318698815505094</v>
      </c>
      <c r="AF114">
        <v>2.2735245373910384</v>
      </c>
    </row>
    <row r="115" spans="1:32" x14ac:dyDescent="0.75">
      <c r="A115">
        <v>28</v>
      </c>
      <c r="B115" t="s">
        <v>80</v>
      </c>
      <c r="C115">
        <v>1</v>
      </c>
      <c r="D115" t="s">
        <v>166</v>
      </c>
      <c r="E115" t="s">
        <v>301</v>
      </c>
      <c r="F115">
        <v>89168</v>
      </c>
      <c r="G115">
        <v>16917</v>
      </c>
      <c r="H115">
        <v>18.97</v>
      </c>
      <c r="I115">
        <v>72251</v>
      </c>
      <c r="J115">
        <v>81.03</v>
      </c>
      <c r="K115">
        <v>1343</v>
      </c>
      <c r="L115">
        <v>1.51</v>
      </c>
      <c r="M115">
        <v>1.86</v>
      </c>
      <c r="N115">
        <v>416</v>
      </c>
      <c r="O115">
        <v>0.47</v>
      </c>
      <c r="P115">
        <v>0.57999999999999996</v>
      </c>
      <c r="Q115">
        <v>70492</v>
      </c>
      <c r="R115">
        <v>79.06</v>
      </c>
      <c r="S115">
        <v>97.57</v>
      </c>
      <c r="T115">
        <v>17223</v>
      </c>
      <c r="U115">
        <v>17714</v>
      </c>
      <c r="V115">
        <v>17253</v>
      </c>
      <c r="W115">
        <v>18302</v>
      </c>
      <c r="X115">
        <v>4</v>
      </c>
      <c r="Y115">
        <v>1</v>
      </c>
      <c r="Z115">
        <v>0.19315225192894311</v>
      </c>
      <c r="AA115">
        <v>0.19865871164543333</v>
      </c>
      <c r="AB115">
        <v>0.19348869549614212</v>
      </c>
      <c r="AC115">
        <v>0.20525300556253365</v>
      </c>
      <c r="AD115">
        <v>4.9083812375576852E-3</v>
      </c>
      <c r="AE115">
        <v>0.5938444912398404</v>
      </c>
      <c r="AF115">
        <v>-0.3691531768037315</v>
      </c>
    </row>
    <row r="116" spans="1:32" x14ac:dyDescent="0.75">
      <c r="A116">
        <v>28</v>
      </c>
      <c r="B116" t="s">
        <v>80</v>
      </c>
      <c r="C116">
        <v>2</v>
      </c>
      <c r="D116" t="s">
        <v>167</v>
      </c>
      <c r="E116" t="s">
        <v>302</v>
      </c>
      <c r="F116">
        <v>74281</v>
      </c>
      <c r="G116">
        <v>17170</v>
      </c>
      <c r="H116">
        <v>23.11</v>
      </c>
      <c r="I116">
        <v>57111</v>
      </c>
      <c r="J116">
        <v>76.89</v>
      </c>
      <c r="K116">
        <v>1027</v>
      </c>
      <c r="L116">
        <v>1.38</v>
      </c>
      <c r="M116">
        <v>1.8</v>
      </c>
      <c r="N116">
        <v>404</v>
      </c>
      <c r="O116">
        <v>0.54</v>
      </c>
      <c r="P116">
        <v>0.71</v>
      </c>
      <c r="Q116">
        <v>55680</v>
      </c>
      <c r="R116">
        <v>74.959999999999994</v>
      </c>
      <c r="S116">
        <v>97.49</v>
      </c>
      <c r="T116">
        <v>14643</v>
      </c>
      <c r="U116">
        <v>11048</v>
      </c>
      <c r="V116">
        <v>12163</v>
      </c>
      <c r="W116">
        <v>17826</v>
      </c>
      <c r="X116">
        <v>4</v>
      </c>
      <c r="Y116">
        <v>2</v>
      </c>
      <c r="Z116">
        <v>0.19712981785382533</v>
      </c>
      <c r="AA116">
        <v>0.14873251571734361</v>
      </c>
      <c r="AB116">
        <v>0.16374308369569607</v>
      </c>
      <c r="AC116">
        <v>0.23998061415435978</v>
      </c>
      <c r="AD116">
        <v>3.5050728670443981E-2</v>
      </c>
      <c r="AE116">
        <v>0.43710021520055897</v>
      </c>
      <c r="AF116">
        <v>-0.82588814916728559</v>
      </c>
    </row>
    <row r="117" spans="1:32" x14ac:dyDescent="0.75">
      <c r="A117">
        <v>28</v>
      </c>
      <c r="B117" t="s">
        <v>80</v>
      </c>
      <c r="C117">
        <v>3</v>
      </c>
      <c r="D117" t="s">
        <v>168</v>
      </c>
      <c r="E117" t="s">
        <v>303</v>
      </c>
      <c r="F117">
        <v>70797</v>
      </c>
      <c r="G117">
        <v>14275</v>
      </c>
      <c r="H117">
        <v>20.16</v>
      </c>
      <c r="I117">
        <v>56522</v>
      </c>
      <c r="J117">
        <v>79.84</v>
      </c>
      <c r="K117">
        <v>1085</v>
      </c>
      <c r="L117">
        <v>1.53</v>
      </c>
      <c r="M117">
        <v>1.92</v>
      </c>
      <c r="N117">
        <v>413</v>
      </c>
      <c r="O117">
        <v>0.57999999999999996</v>
      </c>
      <c r="P117">
        <v>0.73</v>
      </c>
      <c r="Q117">
        <v>55024</v>
      </c>
      <c r="R117">
        <v>77.72</v>
      </c>
      <c r="S117">
        <v>97.35</v>
      </c>
      <c r="T117">
        <v>12531</v>
      </c>
      <c r="U117">
        <v>11946</v>
      </c>
      <c r="V117">
        <v>12811</v>
      </c>
      <c r="W117">
        <v>17736</v>
      </c>
      <c r="X117">
        <v>4</v>
      </c>
      <c r="Y117">
        <v>2</v>
      </c>
      <c r="Z117">
        <v>0.17699902538243145</v>
      </c>
      <c r="AA117">
        <v>0.16873596338827918</v>
      </c>
      <c r="AB117">
        <v>0.1809539952257864</v>
      </c>
      <c r="AC117">
        <v>0.25051908979194032</v>
      </c>
      <c r="AD117">
        <v>3.2754944568623011E-2</v>
      </c>
      <c r="AE117">
        <v>1.0912546930300833</v>
      </c>
      <c r="AF117">
        <v>3.6628376067184867</v>
      </c>
    </row>
    <row r="118" spans="1:32" x14ac:dyDescent="0.75">
      <c r="A118">
        <v>28</v>
      </c>
      <c r="B118" t="s">
        <v>80</v>
      </c>
      <c r="C118">
        <v>4</v>
      </c>
      <c r="D118" t="s">
        <v>169</v>
      </c>
      <c r="E118" t="s">
        <v>304</v>
      </c>
      <c r="F118">
        <v>67220</v>
      </c>
      <c r="G118">
        <v>12112</v>
      </c>
      <c r="H118">
        <v>18.02</v>
      </c>
      <c r="I118">
        <v>55108</v>
      </c>
      <c r="J118">
        <v>81.98</v>
      </c>
      <c r="K118">
        <v>1078</v>
      </c>
      <c r="L118">
        <v>1.6</v>
      </c>
      <c r="M118">
        <v>1.96</v>
      </c>
      <c r="N118">
        <v>447</v>
      </c>
      <c r="O118">
        <v>0.66</v>
      </c>
      <c r="P118">
        <v>0.81</v>
      </c>
      <c r="Q118">
        <v>53583</v>
      </c>
      <c r="R118">
        <v>79.709999999999994</v>
      </c>
      <c r="S118">
        <v>97.23</v>
      </c>
      <c r="T118">
        <v>10885</v>
      </c>
      <c r="U118">
        <v>10330</v>
      </c>
      <c r="V118">
        <v>13243</v>
      </c>
      <c r="W118">
        <v>19125</v>
      </c>
      <c r="X118">
        <v>4</v>
      </c>
      <c r="Y118">
        <v>2</v>
      </c>
      <c r="Z118">
        <v>0.16193097292472478</v>
      </c>
      <c r="AA118">
        <v>0.15367450163641774</v>
      </c>
      <c r="AB118">
        <v>0.1970098185063969</v>
      </c>
      <c r="AC118">
        <v>0.28451353763760784</v>
      </c>
      <c r="AD118">
        <v>5.182837289361987E-2</v>
      </c>
      <c r="AE118">
        <v>0.84787325418241255</v>
      </c>
      <c r="AF118">
        <v>1.8429384119727779</v>
      </c>
    </row>
    <row r="119" spans="1:32" x14ac:dyDescent="0.75">
      <c r="A119">
        <v>29</v>
      </c>
      <c r="B119" t="s">
        <v>81</v>
      </c>
      <c r="C119">
        <v>1</v>
      </c>
      <c r="D119" t="s">
        <v>166</v>
      </c>
      <c r="E119" t="s">
        <v>305</v>
      </c>
      <c r="F119">
        <v>88758</v>
      </c>
      <c r="G119">
        <v>14257</v>
      </c>
      <c r="H119">
        <v>16.059999999999999</v>
      </c>
      <c r="I119">
        <v>74501</v>
      </c>
      <c r="J119">
        <v>83.94</v>
      </c>
      <c r="K119">
        <v>1072</v>
      </c>
      <c r="L119">
        <v>1.21</v>
      </c>
      <c r="M119">
        <v>1.44</v>
      </c>
      <c r="N119">
        <v>497</v>
      </c>
      <c r="O119">
        <v>0.56000000000000005</v>
      </c>
      <c r="P119">
        <v>0.67</v>
      </c>
      <c r="Q119">
        <v>72932</v>
      </c>
      <c r="R119">
        <v>82.17</v>
      </c>
      <c r="S119">
        <v>97.89</v>
      </c>
      <c r="T119">
        <v>22701</v>
      </c>
      <c r="U119">
        <v>23862</v>
      </c>
      <c r="V119">
        <v>14693</v>
      </c>
      <c r="W119">
        <v>11676</v>
      </c>
      <c r="X119">
        <v>2</v>
      </c>
      <c r="Y119">
        <v>4</v>
      </c>
      <c r="Z119">
        <v>0.25576286081254646</v>
      </c>
      <c r="AA119">
        <v>0.26884337186507129</v>
      </c>
      <c r="AB119">
        <v>0.16554000766128124</v>
      </c>
      <c r="AC119">
        <v>0.13154870546880282</v>
      </c>
      <c r="AD119">
        <v>5.8318756893330242E-2</v>
      </c>
      <c r="AE119">
        <v>-0.10585045730249459</v>
      </c>
      <c r="AF119">
        <v>-4.5988936338517483</v>
      </c>
    </row>
    <row r="120" spans="1:32" x14ac:dyDescent="0.75">
      <c r="A120">
        <v>29</v>
      </c>
      <c r="B120" t="s">
        <v>81</v>
      </c>
      <c r="C120">
        <v>2</v>
      </c>
      <c r="D120" t="s">
        <v>167</v>
      </c>
      <c r="E120" t="s">
        <v>306</v>
      </c>
      <c r="F120">
        <v>78509</v>
      </c>
      <c r="G120">
        <v>17472</v>
      </c>
      <c r="H120">
        <v>22.25</v>
      </c>
      <c r="I120">
        <v>61037</v>
      </c>
      <c r="J120">
        <v>77.75</v>
      </c>
      <c r="K120">
        <v>1251</v>
      </c>
      <c r="L120">
        <v>1.59</v>
      </c>
      <c r="M120">
        <v>2.0499999999999998</v>
      </c>
      <c r="N120">
        <v>37</v>
      </c>
      <c r="O120">
        <v>0.05</v>
      </c>
      <c r="P120">
        <v>0.06</v>
      </c>
      <c r="Q120">
        <v>59749</v>
      </c>
      <c r="R120">
        <v>76.099999999999994</v>
      </c>
      <c r="S120">
        <v>97.89</v>
      </c>
      <c r="T120">
        <v>22087</v>
      </c>
      <c r="U120">
        <v>17565</v>
      </c>
      <c r="V120">
        <v>10535</v>
      </c>
      <c r="W120">
        <v>9562</v>
      </c>
      <c r="X120">
        <v>1</v>
      </c>
      <c r="Y120">
        <v>4</v>
      </c>
      <c r="Z120">
        <v>0.28133080283789119</v>
      </c>
      <c r="AA120">
        <v>0.22373231094524196</v>
      </c>
      <c r="AB120">
        <v>0.13418843699448471</v>
      </c>
      <c r="AC120">
        <v>0.12179495344482798</v>
      </c>
      <c r="AD120">
        <v>6.566157456355301E-2</v>
      </c>
      <c r="AE120">
        <v>0.26098201340554428</v>
      </c>
      <c r="AF120">
        <v>-3.2215716066912599</v>
      </c>
    </row>
    <row r="121" spans="1:32" x14ac:dyDescent="0.75">
      <c r="A121">
        <v>29</v>
      </c>
      <c r="B121" t="s">
        <v>81</v>
      </c>
      <c r="C121">
        <v>3</v>
      </c>
      <c r="D121" t="s">
        <v>168</v>
      </c>
      <c r="E121" t="s">
        <v>307</v>
      </c>
      <c r="F121">
        <v>89479</v>
      </c>
      <c r="G121">
        <v>15053</v>
      </c>
      <c r="H121">
        <v>16.82</v>
      </c>
      <c r="I121">
        <v>74426</v>
      </c>
      <c r="J121">
        <v>83.18</v>
      </c>
      <c r="K121">
        <v>1398</v>
      </c>
      <c r="L121">
        <v>1.56</v>
      </c>
      <c r="M121">
        <v>1.88</v>
      </c>
      <c r="N121">
        <v>286</v>
      </c>
      <c r="O121">
        <v>0.32</v>
      </c>
      <c r="P121">
        <v>0.38</v>
      </c>
      <c r="Q121">
        <v>72742</v>
      </c>
      <c r="R121">
        <v>81.3</v>
      </c>
      <c r="S121">
        <v>97.74</v>
      </c>
      <c r="T121">
        <v>23343</v>
      </c>
      <c r="U121">
        <v>21014</v>
      </c>
      <c r="V121">
        <v>14463</v>
      </c>
      <c r="W121">
        <v>13922</v>
      </c>
      <c r="X121">
        <v>1</v>
      </c>
      <c r="Y121">
        <v>4</v>
      </c>
      <c r="Z121">
        <v>0.26087685378692205</v>
      </c>
      <c r="AA121">
        <v>0.23484840018328323</v>
      </c>
      <c r="AB121">
        <v>0.16163569105600198</v>
      </c>
      <c r="AC121">
        <v>0.15558957967791326</v>
      </c>
      <c r="AD121">
        <v>4.5614084814165338E-2</v>
      </c>
      <c r="AE121">
        <v>0.11301074197207961</v>
      </c>
      <c r="AF121">
        <v>-4.7571606640487119</v>
      </c>
    </row>
    <row r="122" spans="1:32" x14ac:dyDescent="0.75">
      <c r="A122">
        <v>29</v>
      </c>
      <c r="B122" t="s">
        <v>81</v>
      </c>
      <c r="C122">
        <v>4</v>
      </c>
      <c r="D122" t="s">
        <v>169</v>
      </c>
      <c r="E122" t="s">
        <v>308</v>
      </c>
      <c r="F122">
        <v>82219</v>
      </c>
      <c r="G122">
        <v>13752</v>
      </c>
      <c r="H122">
        <v>16.73</v>
      </c>
      <c r="I122">
        <v>68467</v>
      </c>
      <c r="J122">
        <v>83.27</v>
      </c>
      <c r="K122">
        <v>1056</v>
      </c>
      <c r="L122">
        <v>1.28</v>
      </c>
      <c r="M122">
        <v>1.54</v>
      </c>
      <c r="N122">
        <v>417</v>
      </c>
      <c r="O122">
        <v>0.51</v>
      </c>
      <c r="P122">
        <v>0.61</v>
      </c>
      <c r="Q122">
        <v>66994</v>
      </c>
      <c r="R122">
        <v>81.48</v>
      </c>
      <c r="S122">
        <v>97.85</v>
      </c>
      <c r="T122">
        <v>22865</v>
      </c>
      <c r="U122">
        <v>19452</v>
      </c>
      <c r="V122">
        <v>13806</v>
      </c>
      <c r="W122">
        <v>10871</v>
      </c>
      <c r="X122">
        <v>1</v>
      </c>
      <c r="Y122">
        <v>4</v>
      </c>
      <c r="Z122">
        <v>0.27809873630182802</v>
      </c>
      <c r="AA122">
        <v>0.23658765005655627</v>
      </c>
      <c r="AB122">
        <v>0.16791739135722886</v>
      </c>
      <c r="AC122">
        <v>0.13222004646128024</v>
      </c>
      <c r="AD122">
        <v>5.7023127296810153E-2</v>
      </c>
      <c r="AE122">
        <v>4.8692828915737618E-2</v>
      </c>
      <c r="AF122">
        <v>-2.9392217493792803</v>
      </c>
    </row>
    <row r="123" spans="1:32" x14ac:dyDescent="0.75">
      <c r="A123">
        <v>29</v>
      </c>
      <c r="B123" t="s">
        <v>81</v>
      </c>
      <c r="C123">
        <v>5</v>
      </c>
      <c r="D123" t="s">
        <v>170</v>
      </c>
      <c r="E123" t="s">
        <v>309</v>
      </c>
      <c r="F123">
        <v>94400</v>
      </c>
      <c r="G123">
        <v>14619</v>
      </c>
      <c r="H123">
        <v>15.49</v>
      </c>
      <c r="I123">
        <v>79781</v>
      </c>
      <c r="J123">
        <v>84.51</v>
      </c>
      <c r="K123">
        <v>1238</v>
      </c>
      <c r="L123">
        <v>1.31</v>
      </c>
      <c r="M123">
        <v>1.55</v>
      </c>
      <c r="N123">
        <v>467</v>
      </c>
      <c r="O123">
        <v>0.49</v>
      </c>
      <c r="P123">
        <v>0.59</v>
      </c>
      <c r="Q123">
        <v>78076</v>
      </c>
      <c r="R123">
        <v>82.71</v>
      </c>
      <c r="S123">
        <v>97.86</v>
      </c>
      <c r="T123">
        <v>23963</v>
      </c>
      <c r="U123">
        <v>23568</v>
      </c>
      <c r="V123">
        <v>16320</v>
      </c>
      <c r="W123">
        <v>14225</v>
      </c>
      <c r="X123">
        <v>1</v>
      </c>
      <c r="Y123">
        <v>4</v>
      </c>
      <c r="Z123">
        <v>0.25384533898305084</v>
      </c>
      <c r="AA123">
        <v>0.24966101694915255</v>
      </c>
      <c r="AB123">
        <v>0.17288135593220338</v>
      </c>
      <c r="AC123">
        <v>0.1506885593220339</v>
      </c>
      <c r="AD123">
        <v>4.5687238527557156E-2</v>
      </c>
      <c r="AE123">
        <v>-8.4025277479264471E-2</v>
      </c>
      <c r="AF123">
        <v>-5.1056210429735298</v>
      </c>
    </row>
    <row r="124" spans="1:32" x14ac:dyDescent="0.75">
      <c r="A124">
        <v>29</v>
      </c>
      <c r="B124" t="s">
        <v>81</v>
      </c>
      <c r="C124">
        <v>6</v>
      </c>
      <c r="D124" t="s">
        <v>171</v>
      </c>
      <c r="E124" t="s">
        <v>310</v>
      </c>
      <c r="F124">
        <v>89304</v>
      </c>
      <c r="G124">
        <v>15180</v>
      </c>
      <c r="H124">
        <v>17</v>
      </c>
      <c r="I124">
        <v>74124</v>
      </c>
      <c r="J124">
        <v>83</v>
      </c>
      <c r="K124">
        <v>1127</v>
      </c>
      <c r="L124">
        <v>1.26</v>
      </c>
      <c r="M124">
        <v>1.52</v>
      </c>
      <c r="N124">
        <v>499</v>
      </c>
      <c r="O124">
        <v>0.56000000000000005</v>
      </c>
      <c r="P124">
        <v>0.67</v>
      </c>
      <c r="Q124">
        <v>72498</v>
      </c>
      <c r="R124">
        <v>81.180000000000007</v>
      </c>
      <c r="S124">
        <v>97.81</v>
      </c>
      <c r="T124">
        <v>24214</v>
      </c>
      <c r="U124">
        <v>20195</v>
      </c>
      <c r="V124">
        <v>14193</v>
      </c>
      <c r="W124">
        <v>13896</v>
      </c>
      <c r="X124">
        <v>1</v>
      </c>
      <c r="Y124">
        <v>4</v>
      </c>
      <c r="Z124">
        <v>0.27114127026784912</v>
      </c>
      <c r="AA124">
        <v>0.22613768700170206</v>
      </c>
      <c r="AB124">
        <v>0.15892905133028756</v>
      </c>
      <c r="AC124">
        <v>0.15560333243751678</v>
      </c>
      <c r="AD124">
        <v>4.8392326323836457E-2</v>
      </c>
      <c r="AE124">
        <v>0.30451381495709684</v>
      </c>
      <c r="AF124">
        <v>-3.0068499674087086</v>
      </c>
    </row>
    <row r="125" spans="1:32" x14ac:dyDescent="0.75">
      <c r="A125">
        <v>29</v>
      </c>
      <c r="B125" t="s">
        <v>81</v>
      </c>
      <c r="C125">
        <v>7</v>
      </c>
      <c r="D125" t="s">
        <v>172</v>
      </c>
      <c r="E125" t="s">
        <v>311</v>
      </c>
      <c r="F125">
        <v>80529</v>
      </c>
      <c r="G125">
        <v>14211</v>
      </c>
      <c r="H125">
        <v>17.649999999999999</v>
      </c>
      <c r="I125">
        <v>66318</v>
      </c>
      <c r="J125">
        <v>82.35</v>
      </c>
      <c r="K125">
        <v>1088</v>
      </c>
      <c r="L125">
        <v>1.35</v>
      </c>
      <c r="M125">
        <v>1.64</v>
      </c>
      <c r="N125">
        <v>514</v>
      </c>
      <c r="O125">
        <v>0.64</v>
      </c>
      <c r="P125">
        <v>0.78</v>
      </c>
      <c r="Q125">
        <v>64716</v>
      </c>
      <c r="R125">
        <v>80.36</v>
      </c>
      <c r="S125">
        <v>97.58</v>
      </c>
      <c r="T125">
        <v>21129</v>
      </c>
      <c r="U125">
        <v>19237</v>
      </c>
      <c r="V125">
        <v>12771</v>
      </c>
      <c r="W125">
        <v>11579</v>
      </c>
      <c r="X125">
        <v>1</v>
      </c>
      <c r="Y125">
        <v>4</v>
      </c>
      <c r="Z125">
        <v>0.26237752859218416</v>
      </c>
      <c r="AA125">
        <v>0.2388828869103056</v>
      </c>
      <c r="AB125">
        <v>0.1585888313526804</v>
      </c>
      <c r="AC125">
        <v>0.14378671037762794</v>
      </c>
      <c r="AD125">
        <v>5.0681231092989658E-2</v>
      </c>
      <c r="AE125">
        <v>4.7680341839240969E-2</v>
      </c>
      <c r="AF125">
        <v>-4.9145104024568091</v>
      </c>
    </row>
    <row r="126" spans="1:32" x14ac:dyDescent="0.75">
      <c r="A126">
        <v>29</v>
      </c>
      <c r="B126" t="s">
        <v>81</v>
      </c>
      <c r="C126">
        <v>8</v>
      </c>
      <c r="D126" t="s">
        <v>173</v>
      </c>
      <c r="E126" t="s">
        <v>312</v>
      </c>
      <c r="F126">
        <v>87372</v>
      </c>
      <c r="G126">
        <v>16092</v>
      </c>
      <c r="H126">
        <v>18.420000000000002</v>
      </c>
      <c r="I126">
        <v>71280</v>
      </c>
      <c r="J126">
        <v>81.58</v>
      </c>
      <c r="K126">
        <v>1222</v>
      </c>
      <c r="L126">
        <v>1.4</v>
      </c>
      <c r="M126">
        <v>1.71</v>
      </c>
      <c r="N126">
        <v>581</v>
      </c>
      <c r="O126">
        <v>0.66</v>
      </c>
      <c r="P126">
        <v>0.82</v>
      </c>
      <c r="Q126">
        <v>69477</v>
      </c>
      <c r="R126">
        <v>79.52</v>
      </c>
      <c r="S126">
        <v>97.47</v>
      </c>
      <c r="T126">
        <v>22831</v>
      </c>
      <c r="U126">
        <v>19201</v>
      </c>
      <c r="V126">
        <v>13073</v>
      </c>
      <c r="W126">
        <v>14372</v>
      </c>
      <c r="X126">
        <v>1</v>
      </c>
      <c r="Y126">
        <v>3</v>
      </c>
      <c r="Z126">
        <v>0.26130797051687038</v>
      </c>
      <c r="AA126">
        <v>0.21976147965023118</v>
      </c>
      <c r="AB126">
        <v>0.14962459369134276</v>
      </c>
      <c r="AC126">
        <v>0.1644920569518839</v>
      </c>
      <c r="AD126">
        <v>4.4558628515648978E-2</v>
      </c>
      <c r="AE126">
        <v>0.26627235202364063</v>
      </c>
      <c r="AF126">
        <v>-2.7058659458654191</v>
      </c>
    </row>
    <row r="127" spans="1:32" x14ac:dyDescent="0.75">
      <c r="A127">
        <v>30</v>
      </c>
      <c r="B127" t="s">
        <v>82</v>
      </c>
      <c r="C127">
        <v>1</v>
      </c>
      <c r="D127" t="s">
        <v>166</v>
      </c>
      <c r="E127" t="s">
        <v>313</v>
      </c>
      <c r="F127">
        <v>86922</v>
      </c>
      <c r="G127">
        <v>20234</v>
      </c>
      <c r="H127">
        <v>23.28</v>
      </c>
      <c r="I127">
        <v>66688</v>
      </c>
      <c r="J127">
        <v>76.72</v>
      </c>
      <c r="K127">
        <v>1085</v>
      </c>
      <c r="L127">
        <v>1.25</v>
      </c>
      <c r="M127">
        <v>1.63</v>
      </c>
      <c r="N127">
        <v>429</v>
      </c>
      <c r="O127">
        <v>0.49</v>
      </c>
      <c r="P127">
        <v>0.64</v>
      </c>
      <c r="Q127">
        <v>65174</v>
      </c>
      <c r="R127">
        <v>74.98</v>
      </c>
      <c r="S127">
        <v>97.73</v>
      </c>
      <c r="T127">
        <v>18148</v>
      </c>
      <c r="U127">
        <v>12432</v>
      </c>
      <c r="V127">
        <v>13270</v>
      </c>
      <c r="W127">
        <v>21324</v>
      </c>
      <c r="X127">
        <v>4</v>
      </c>
      <c r="Y127">
        <v>2</v>
      </c>
      <c r="Z127">
        <v>0.20878488760037736</v>
      </c>
      <c r="AA127">
        <v>0.14302478083799269</v>
      </c>
      <c r="AB127">
        <v>0.15266560824647385</v>
      </c>
      <c r="AC127">
        <v>0.24532339338717471</v>
      </c>
      <c r="AD127">
        <v>4.1797311809135491E-2</v>
      </c>
      <c r="AE127">
        <v>0.25263464486237086</v>
      </c>
      <c r="AF127">
        <v>-3.1887062009804996</v>
      </c>
    </row>
    <row r="128" spans="1:32" x14ac:dyDescent="0.75">
      <c r="A128">
        <v>30</v>
      </c>
      <c r="B128" t="s">
        <v>82</v>
      </c>
      <c r="C128">
        <v>2</v>
      </c>
      <c r="D128" t="s">
        <v>167</v>
      </c>
      <c r="E128" t="s">
        <v>314</v>
      </c>
      <c r="F128">
        <v>89059</v>
      </c>
      <c r="G128">
        <v>16075</v>
      </c>
      <c r="H128">
        <v>18.05</v>
      </c>
      <c r="I128">
        <v>72984</v>
      </c>
      <c r="J128">
        <v>81.95</v>
      </c>
      <c r="K128">
        <v>1186</v>
      </c>
      <c r="L128">
        <v>1.33</v>
      </c>
      <c r="M128">
        <v>1.63</v>
      </c>
      <c r="N128">
        <v>535</v>
      </c>
      <c r="O128">
        <v>0.6</v>
      </c>
      <c r="P128">
        <v>0.73</v>
      </c>
      <c r="Q128">
        <v>71263</v>
      </c>
      <c r="R128">
        <v>80.02</v>
      </c>
      <c r="S128">
        <v>97.64</v>
      </c>
      <c r="T128">
        <v>17308</v>
      </c>
      <c r="U128">
        <v>12445</v>
      </c>
      <c r="V128">
        <v>14368</v>
      </c>
      <c r="W128">
        <v>27142</v>
      </c>
      <c r="X128">
        <v>4</v>
      </c>
      <c r="Y128">
        <v>2</v>
      </c>
      <c r="Z128">
        <v>0.19434307593842284</v>
      </c>
      <c r="AA128">
        <v>0.13973882482399308</v>
      </c>
      <c r="AB128">
        <v>0.1613312523158805</v>
      </c>
      <c r="AC128">
        <v>0.30476425740239615</v>
      </c>
      <c r="AD128">
        <v>6.3510282300084583E-2</v>
      </c>
      <c r="AE128">
        <v>0.84988139388950346</v>
      </c>
      <c r="AF128">
        <v>2.1425420029006581</v>
      </c>
    </row>
    <row r="129" spans="1:32" x14ac:dyDescent="0.75">
      <c r="A129">
        <v>30</v>
      </c>
      <c r="B129" t="s">
        <v>82</v>
      </c>
      <c r="C129">
        <v>3</v>
      </c>
      <c r="D129" t="s">
        <v>168</v>
      </c>
      <c r="E129" t="s">
        <v>315</v>
      </c>
      <c r="F129">
        <v>93671</v>
      </c>
      <c r="G129">
        <v>17339</v>
      </c>
      <c r="H129">
        <v>18.510000000000002</v>
      </c>
      <c r="I129">
        <v>76332</v>
      </c>
      <c r="J129">
        <v>81.489999999999995</v>
      </c>
      <c r="K129">
        <v>1233</v>
      </c>
      <c r="L129">
        <v>1.32</v>
      </c>
      <c r="M129">
        <v>1.62</v>
      </c>
      <c r="N129">
        <v>485</v>
      </c>
      <c r="O129">
        <v>0.52</v>
      </c>
      <c r="P129">
        <v>0.64</v>
      </c>
      <c r="Q129">
        <v>74614</v>
      </c>
      <c r="R129">
        <v>79.66</v>
      </c>
      <c r="S129">
        <v>97.75</v>
      </c>
      <c r="T129">
        <v>18639</v>
      </c>
      <c r="U129">
        <v>14669</v>
      </c>
      <c r="V129">
        <v>15886</v>
      </c>
      <c r="W129">
        <v>25420</v>
      </c>
      <c r="X129">
        <v>4</v>
      </c>
      <c r="Y129">
        <v>2</v>
      </c>
      <c r="Z129">
        <v>0.19898367691174429</v>
      </c>
      <c r="AA129">
        <v>0.15660129602545078</v>
      </c>
      <c r="AB129">
        <v>0.16959357752132465</v>
      </c>
      <c r="AC129">
        <v>0.27137534562457966</v>
      </c>
      <c r="AD129">
        <v>4.4442384055703721E-2</v>
      </c>
      <c r="AE129">
        <v>0.7808987230687513</v>
      </c>
      <c r="AF129">
        <v>1.5270174772007117</v>
      </c>
    </row>
    <row r="130" spans="1:32" x14ac:dyDescent="0.75">
      <c r="A130">
        <v>30</v>
      </c>
      <c r="B130" t="s">
        <v>82</v>
      </c>
      <c r="C130">
        <v>4</v>
      </c>
      <c r="D130" t="s">
        <v>169</v>
      </c>
      <c r="E130" t="s">
        <v>316</v>
      </c>
      <c r="F130">
        <v>91115</v>
      </c>
      <c r="G130">
        <v>17437</v>
      </c>
      <c r="H130">
        <v>19.14</v>
      </c>
      <c r="I130">
        <v>73678</v>
      </c>
      <c r="J130">
        <v>80.86</v>
      </c>
      <c r="K130">
        <v>1232</v>
      </c>
      <c r="L130">
        <v>1.35</v>
      </c>
      <c r="M130">
        <v>1.67</v>
      </c>
      <c r="N130">
        <v>552</v>
      </c>
      <c r="O130">
        <v>0.61</v>
      </c>
      <c r="P130">
        <v>0.75</v>
      </c>
      <c r="Q130">
        <v>71894</v>
      </c>
      <c r="R130">
        <v>78.900000000000006</v>
      </c>
      <c r="S130">
        <v>97.58</v>
      </c>
      <c r="T130">
        <v>20979</v>
      </c>
      <c r="U130">
        <v>12969</v>
      </c>
      <c r="V130">
        <v>12713</v>
      </c>
      <c r="W130">
        <v>25233</v>
      </c>
      <c r="X130">
        <v>4</v>
      </c>
      <c r="Y130">
        <v>3</v>
      </c>
      <c r="Z130">
        <v>0.23024748943642651</v>
      </c>
      <c r="AA130">
        <v>0.14233660758382263</v>
      </c>
      <c r="AB130">
        <v>0.13952697140975689</v>
      </c>
      <c r="AC130">
        <v>0.27693574054765957</v>
      </c>
      <c r="AD130">
        <v>5.8707068791264333E-2</v>
      </c>
      <c r="AE130">
        <v>0.22674552691160199</v>
      </c>
      <c r="AF130">
        <v>-3.7620057502819648</v>
      </c>
    </row>
    <row r="131" spans="1:32" x14ac:dyDescent="0.75">
      <c r="A131">
        <v>30</v>
      </c>
      <c r="B131" t="s">
        <v>82</v>
      </c>
      <c r="C131">
        <v>5</v>
      </c>
      <c r="D131" t="s">
        <v>170</v>
      </c>
      <c r="E131" t="s">
        <v>317</v>
      </c>
      <c r="F131">
        <v>95968</v>
      </c>
      <c r="G131">
        <v>18460</v>
      </c>
      <c r="H131">
        <v>19.239999999999998</v>
      </c>
      <c r="I131">
        <v>77508</v>
      </c>
      <c r="J131">
        <v>80.760000000000005</v>
      </c>
      <c r="K131">
        <v>1329</v>
      </c>
      <c r="L131">
        <v>1.38</v>
      </c>
      <c r="M131">
        <v>1.71</v>
      </c>
      <c r="N131">
        <v>557</v>
      </c>
      <c r="O131">
        <v>0.57999999999999996</v>
      </c>
      <c r="P131">
        <v>0.72</v>
      </c>
      <c r="Q131">
        <v>75622</v>
      </c>
      <c r="R131">
        <v>78.8</v>
      </c>
      <c r="S131">
        <v>97.57</v>
      </c>
      <c r="T131">
        <v>25734</v>
      </c>
      <c r="U131">
        <v>14041</v>
      </c>
      <c r="V131">
        <v>12976</v>
      </c>
      <c r="W131">
        <v>22871</v>
      </c>
      <c r="X131">
        <v>1</v>
      </c>
      <c r="Y131">
        <v>3</v>
      </c>
      <c r="Z131">
        <v>0.26815188396132045</v>
      </c>
      <c r="AA131">
        <v>0.14630918639546517</v>
      </c>
      <c r="AB131">
        <v>0.13521173724574859</v>
      </c>
      <c r="AC131">
        <v>0.23831902300766922</v>
      </c>
      <c r="AD131">
        <v>5.7352419815878027E-2</v>
      </c>
      <c r="AE131">
        <v>8.5725550143214493E-2</v>
      </c>
      <c r="AF131">
        <v>-4.8830471221745686</v>
      </c>
    </row>
    <row r="132" spans="1:32" x14ac:dyDescent="0.75">
      <c r="A132">
        <v>30</v>
      </c>
      <c r="B132" t="s">
        <v>82</v>
      </c>
      <c r="C132">
        <v>6</v>
      </c>
      <c r="D132" t="s">
        <v>171</v>
      </c>
      <c r="E132" t="s">
        <v>318</v>
      </c>
      <c r="F132">
        <v>81204</v>
      </c>
      <c r="G132">
        <v>17732</v>
      </c>
      <c r="H132">
        <v>21.84</v>
      </c>
      <c r="I132">
        <v>63472</v>
      </c>
      <c r="J132">
        <v>78.16</v>
      </c>
      <c r="K132">
        <v>967</v>
      </c>
      <c r="L132">
        <v>1.19</v>
      </c>
      <c r="M132">
        <v>1.52</v>
      </c>
      <c r="N132">
        <v>390</v>
      </c>
      <c r="O132">
        <v>0.48</v>
      </c>
      <c r="P132">
        <v>0.61</v>
      </c>
      <c r="Q132">
        <v>62115</v>
      </c>
      <c r="R132">
        <v>76.489999999999995</v>
      </c>
      <c r="S132">
        <v>97.86</v>
      </c>
      <c r="T132">
        <v>17379</v>
      </c>
      <c r="U132">
        <v>12450</v>
      </c>
      <c r="V132">
        <v>13195</v>
      </c>
      <c r="W132">
        <v>19091</v>
      </c>
      <c r="X132">
        <v>4</v>
      </c>
      <c r="Y132">
        <v>2</v>
      </c>
      <c r="Z132">
        <v>0.21401655090882221</v>
      </c>
      <c r="AA132">
        <v>0.15331757056302645</v>
      </c>
      <c r="AB132">
        <v>0.16249199546820353</v>
      </c>
      <c r="AC132">
        <v>0.23509925619427616</v>
      </c>
      <c r="AD132">
        <v>3.4303657765698908E-2</v>
      </c>
      <c r="AE132">
        <v>0.11155197189191834</v>
      </c>
      <c r="AF132">
        <v>-4.3989323203987194</v>
      </c>
    </row>
    <row r="133" spans="1:32" x14ac:dyDescent="0.75">
      <c r="A133">
        <v>31</v>
      </c>
      <c r="B133" t="s">
        <v>83</v>
      </c>
      <c r="C133">
        <v>1</v>
      </c>
      <c r="D133" t="s">
        <v>166</v>
      </c>
      <c r="E133" t="s">
        <v>319</v>
      </c>
      <c r="F133">
        <v>83659</v>
      </c>
      <c r="G133">
        <v>18868</v>
      </c>
      <c r="H133">
        <v>22.55</v>
      </c>
      <c r="I133">
        <v>64791</v>
      </c>
      <c r="J133">
        <v>77.45</v>
      </c>
      <c r="K133">
        <v>827</v>
      </c>
      <c r="L133">
        <v>0.99</v>
      </c>
      <c r="M133">
        <v>1.28</v>
      </c>
      <c r="N133">
        <v>397</v>
      </c>
      <c r="O133">
        <v>0.47</v>
      </c>
      <c r="P133">
        <v>0.61</v>
      </c>
      <c r="Q133">
        <v>63567</v>
      </c>
      <c r="R133">
        <v>75.98</v>
      </c>
      <c r="S133">
        <v>98.11</v>
      </c>
      <c r="T133">
        <v>24179</v>
      </c>
      <c r="U133">
        <v>18400</v>
      </c>
      <c r="V133">
        <v>11938</v>
      </c>
      <c r="W133">
        <v>9050</v>
      </c>
      <c r="X133">
        <v>1</v>
      </c>
      <c r="Y133">
        <v>4</v>
      </c>
      <c r="Z133">
        <v>0.28901851564087544</v>
      </c>
      <c r="AA133">
        <v>0.21994047263295044</v>
      </c>
      <c r="AB133">
        <v>0.14269833490718273</v>
      </c>
      <c r="AC133">
        <v>0.10817724333305442</v>
      </c>
      <c r="AD133">
        <v>7.0059800399869754E-2</v>
      </c>
      <c r="AE133">
        <v>0.25189307488337148</v>
      </c>
      <c r="AF133">
        <v>-2.0734908266934173</v>
      </c>
    </row>
    <row r="134" spans="1:32" x14ac:dyDescent="0.75">
      <c r="A134">
        <v>31</v>
      </c>
      <c r="B134" t="s">
        <v>83</v>
      </c>
      <c r="C134">
        <v>2</v>
      </c>
      <c r="D134" t="s">
        <v>167</v>
      </c>
      <c r="E134" t="s">
        <v>320</v>
      </c>
      <c r="F134">
        <v>101370</v>
      </c>
      <c r="G134">
        <v>21253</v>
      </c>
      <c r="H134">
        <v>20.97</v>
      </c>
      <c r="I134">
        <v>80117</v>
      </c>
      <c r="J134">
        <v>79.03</v>
      </c>
      <c r="K134">
        <v>1095</v>
      </c>
      <c r="L134">
        <v>1.08</v>
      </c>
      <c r="M134">
        <v>1.37</v>
      </c>
      <c r="N134">
        <v>519</v>
      </c>
      <c r="O134">
        <v>0.51</v>
      </c>
      <c r="P134">
        <v>0.65</v>
      </c>
      <c r="Q134">
        <v>78503</v>
      </c>
      <c r="R134">
        <v>77.44</v>
      </c>
      <c r="S134">
        <v>97.99</v>
      </c>
      <c r="T134">
        <v>27400</v>
      </c>
      <c r="U134">
        <v>21641</v>
      </c>
      <c r="V134">
        <v>15435</v>
      </c>
      <c r="W134">
        <v>14027</v>
      </c>
      <c r="X134">
        <v>1</v>
      </c>
      <c r="Y134">
        <v>4</v>
      </c>
      <c r="Z134">
        <v>0.27029693203117294</v>
      </c>
      <c r="AA134">
        <v>0.2134852520469567</v>
      </c>
      <c r="AB134">
        <v>0.15226398342704942</v>
      </c>
      <c r="AC134">
        <v>0.13837427246719936</v>
      </c>
      <c r="AD134">
        <v>5.2527111511969655E-2</v>
      </c>
      <c r="AE134">
        <v>0.37914852674928462</v>
      </c>
      <c r="AF134">
        <v>-1.9297278579023356</v>
      </c>
    </row>
    <row r="135" spans="1:32" x14ac:dyDescent="0.75">
      <c r="A135">
        <v>31</v>
      </c>
      <c r="B135" t="s">
        <v>83</v>
      </c>
      <c r="C135">
        <v>3</v>
      </c>
      <c r="D135" t="s">
        <v>168</v>
      </c>
      <c r="E135" t="s">
        <v>321</v>
      </c>
      <c r="F135">
        <v>79396</v>
      </c>
      <c r="G135">
        <v>15010</v>
      </c>
      <c r="H135">
        <v>18.91</v>
      </c>
      <c r="I135">
        <v>64386</v>
      </c>
      <c r="J135">
        <v>81.09</v>
      </c>
      <c r="K135">
        <v>876</v>
      </c>
      <c r="L135">
        <v>1.1000000000000001</v>
      </c>
      <c r="M135">
        <v>1.36</v>
      </c>
      <c r="N135">
        <v>248</v>
      </c>
      <c r="O135">
        <v>0.31</v>
      </c>
      <c r="P135">
        <v>0.39</v>
      </c>
      <c r="Q135">
        <v>63262</v>
      </c>
      <c r="R135">
        <v>79.680000000000007</v>
      </c>
      <c r="S135">
        <v>98.25</v>
      </c>
      <c r="T135">
        <v>19302</v>
      </c>
      <c r="U135">
        <v>18467</v>
      </c>
      <c r="V135">
        <v>17203</v>
      </c>
      <c r="W135">
        <v>8290</v>
      </c>
      <c r="X135">
        <v>1</v>
      </c>
      <c r="Y135">
        <v>4</v>
      </c>
      <c r="Z135">
        <v>0.24311048415537306</v>
      </c>
      <c r="AA135">
        <v>0.23259358154063178</v>
      </c>
      <c r="AB135">
        <v>0.21667338404957429</v>
      </c>
      <c r="AC135">
        <v>0.10441332057030581</v>
      </c>
      <c r="AD135">
        <v>5.5527235733973022E-2</v>
      </c>
      <c r="AE135">
        <v>-1.0576293508465469</v>
      </c>
      <c r="AF135">
        <v>3.41642668041397</v>
      </c>
    </row>
    <row r="136" spans="1:32" x14ac:dyDescent="0.75">
      <c r="A136">
        <v>31</v>
      </c>
      <c r="B136" t="s">
        <v>83</v>
      </c>
      <c r="C136">
        <v>4</v>
      </c>
      <c r="D136" t="s">
        <v>169</v>
      </c>
      <c r="E136" t="s">
        <v>322</v>
      </c>
      <c r="F136">
        <v>71190</v>
      </c>
      <c r="G136">
        <v>19016</v>
      </c>
      <c r="H136">
        <v>26.71</v>
      </c>
      <c r="I136">
        <v>52174</v>
      </c>
      <c r="J136">
        <v>73.290000000000006</v>
      </c>
      <c r="K136">
        <v>699</v>
      </c>
      <c r="L136">
        <v>0.98</v>
      </c>
      <c r="M136">
        <v>1.34</v>
      </c>
      <c r="N136">
        <v>244</v>
      </c>
      <c r="O136">
        <v>0.34</v>
      </c>
      <c r="P136">
        <v>0.47</v>
      </c>
      <c r="Q136">
        <v>51231</v>
      </c>
      <c r="R136">
        <v>71.959999999999994</v>
      </c>
      <c r="S136">
        <v>98.19</v>
      </c>
      <c r="T136">
        <v>21972</v>
      </c>
      <c r="U136">
        <v>13685</v>
      </c>
      <c r="V136">
        <v>9661</v>
      </c>
      <c r="W136">
        <v>5913</v>
      </c>
      <c r="X136">
        <v>1</v>
      </c>
      <c r="Y136">
        <v>4</v>
      </c>
      <c r="Z136">
        <v>0.30863885377159711</v>
      </c>
      <c r="AA136">
        <v>0.19223205506391347</v>
      </c>
      <c r="AB136">
        <v>0.13570726225593482</v>
      </c>
      <c r="AC136">
        <v>8.305941845764854E-2</v>
      </c>
      <c r="AD136">
        <v>8.37509223860506E-2</v>
      </c>
      <c r="AE136">
        <v>0.48526656212544439</v>
      </c>
      <c r="AF136">
        <v>0.46479117447963603</v>
      </c>
    </row>
    <row r="137" spans="1:32" x14ac:dyDescent="0.75">
      <c r="A137">
        <v>31</v>
      </c>
      <c r="B137" t="s">
        <v>83</v>
      </c>
      <c r="C137">
        <v>5</v>
      </c>
      <c r="D137" t="s">
        <v>170</v>
      </c>
      <c r="E137" t="s">
        <v>323</v>
      </c>
      <c r="F137">
        <v>98451</v>
      </c>
      <c r="G137">
        <v>15381</v>
      </c>
      <c r="H137">
        <v>15.62</v>
      </c>
      <c r="I137">
        <v>83070</v>
      </c>
      <c r="J137">
        <v>84.38</v>
      </c>
      <c r="K137">
        <v>1509</v>
      </c>
      <c r="L137">
        <v>1.53</v>
      </c>
      <c r="M137">
        <v>1.82</v>
      </c>
      <c r="N137">
        <v>623</v>
      </c>
      <c r="O137">
        <v>0.63</v>
      </c>
      <c r="P137">
        <v>0.75</v>
      </c>
      <c r="Q137">
        <v>80938</v>
      </c>
      <c r="R137">
        <v>82.21</v>
      </c>
      <c r="S137">
        <v>97.43</v>
      </c>
      <c r="T137">
        <v>24360</v>
      </c>
      <c r="U137">
        <v>19367</v>
      </c>
      <c r="V137">
        <v>14822</v>
      </c>
      <c r="W137">
        <v>22389</v>
      </c>
      <c r="X137">
        <v>1</v>
      </c>
      <c r="Y137">
        <v>3</v>
      </c>
      <c r="Z137">
        <v>0.24743273303470761</v>
      </c>
      <c r="AA137">
        <v>0.19671714863231454</v>
      </c>
      <c r="AB137">
        <v>0.15055205127423796</v>
      </c>
      <c r="AC137">
        <v>0.2274126215071457</v>
      </c>
      <c r="AD137">
        <v>3.6520300340053692E-2</v>
      </c>
      <c r="AE137">
        <v>-0.42490037780616469</v>
      </c>
      <c r="AF137">
        <v>-0.37298309286447839</v>
      </c>
    </row>
    <row r="138" spans="1:32" x14ac:dyDescent="0.75">
      <c r="A138">
        <v>31</v>
      </c>
      <c r="B138" t="s">
        <v>83</v>
      </c>
      <c r="C138">
        <v>6</v>
      </c>
      <c r="D138" t="s">
        <v>171</v>
      </c>
      <c r="E138" t="s">
        <v>324</v>
      </c>
      <c r="F138">
        <v>111612</v>
      </c>
      <c r="G138">
        <v>17829</v>
      </c>
      <c r="H138">
        <v>15.97</v>
      </c>
      <c r="I138">
        <v>93783</v>
      </c>
      <c r="J138">
        <v>84.03</v>
      </c>
      <c r="K138">
        <v>1384</v>
      </c>
      <c r="L138">
        <v>1.24</v>
      </c>
      <c r="M138">
        <v>1.48</v>
      </c>
      <c r="N138">
        <v>747</v>
      </c>
      <c r="O138">
        <v>0.67</v>
      </c>
      <c r="P138">
        <v>0.8</v>
      </c>
      <c r="Q138">
        <v>91652</v>
      </c>
      <c r="R138">
        <v>82.12</v>
      </c>
      <c r="S138">
        <v>97.73</v>
      </c>
      <c r="T138">
        <v>29242</v>
      </c>
      <c r="U138">
        <v>26580</v>
      </c>
      <c r="V138">
        <v>15946</v>
      </c>
      <c r="W138">
        <v>19884</v>
      </c>
      <c r="X138">
        <v>1</v>
      </c>
      <c r="Y138">
        <v>3</v>
      </c>
      <c r="Z138">
        <v>0.26199691789413326</v>
      </c>
      <c r="AA138">
        <v>0.23814643586711107</v>
      </c>
      <c r="AB138">
        <v>0.1428699423001111</v>
      </c>
      <c r="AC138">
        <v>0.17815288678636707</v>
      </c>
      <c r="AD138">
        <v>4.7243799651942794E-2</v>
      </c>
      <c r="AE138">
        <v>-0.10766015502103796</v>
      </c>
      <c r="AF138">
        <v>-3.2514866647313827</v>
      </c>
    </row>
    <row r="139" spans="1:32" x14ac:dyDescent="0.75">
      <c r="A139">
        <v>31</v>
      </c>
      <c r="B139" t="s">
        <v>83</v>
      </c>
      <c r="C139">
        <v>7</v>
      </c>
      <c r="D139" t="s">
        <v>172</v>
      </c>
      <c r="E139" t="s">
        <v>325</v>
      </c>
      <c r="F139">
        <v>99799</v>
      </c>
      <c r="G139">
        <v>16975</v>
      </c>
      <c r="H139">
        <v>17.010000000000002</v>
      </c>
      <c r="I139">
        <v>82824</v>
      </c>
      <c r="J139">
        <v>82.99</v>
      </c>
      <c r="K139">
        <v>1480</v>
      </c>
      <c r="L139">
        <v>1.48</v>
      </c>
      <c r="M139">
        <v>1.79</v>
      </c>
      <c r="N139">
        <v>640</v>
      </c>
      <c r="O139">
        <v>0.64</v>
      </c>
      <c r="P139">
        <v>0.77</v>
      </c>
      <c r="Q139">
        <v>80704</v>
      </c>
      <c r="R139">
        <v>80.87</v>
      </c>
      <c r="S139">
        <v>97.44</v>
      </c>
      <c r="T139">
        <v>25785</v>
      </c>
      <c r="U139">
        <v>18566</v>
      </c>
      <c r="V139">
        <v>13869</v>
      </c>
      <c r="W139">
        <v>22484</v>
      </c>
      <c r="X139">
        <v>1</v>
      </c>
      <c r="Y139">
        <v>3</v>
      </c>
      <c r="Z139">
        <v>0.25836932233789917</v>
      </c>
      <c r="AA139">
        <v>0.1860339281956733</v>
      </c>
      <c r="AB139">
        <v>0.13896932834998346</v>
      </c>
      <c r="AC139">
        <v>0.22529283860559726</v>
      </c>
      <c r="AD139">
        <v>4.457501304975918E-2</v>
      </c>
      <c r="AE139">
        <v>-0.18826766195841962</v>
      </c>
      <c r="AF139">
        <v>-1.0174481847606085</v>
      </c>
    </row>
    <row r="140" spans="1:32" x14ac:dyDescent="0.75">
      <c r="A140">
        <v>31</v>
      </c>
      <c r="B140" t="s">
        <v>83</v>
      </c>
      <c r="C140">
        <v>8</v>
      </c>
      <c r="D140" t="s">
        <v>173</v>
      </c>
      <c r="E140" t="s">
        <v>326</v>
      </c>
      <c r="F140">
        <v>85552</v>
      </c>
      <c r="G140">
        <v>16875</v>
      </c>
      <c r="H140">
        <v>19.72</v>
      </c>
      <c r="I140">
        <v>68677</v>
      </c>
      <c r="J140">
        <v>80.28</v>
      </c>
      <c r="K140">
        <v>1244</v>
      </c>
      <c r="L140">
        <v>1.45</v>
      </c>
      <c r="M140">
        <v>1.81</v>
      </c>
      <c r="N140">
        <v>726</v>
      </c>
      <c r="O140">
        <v>0.85</v>
      </c>
      <c r="P140">
        <v>1.06</v>
      </c>
      <c r="Q140">
        <v>66707</v>
      </c>
      <c r="R140">
        <v>77.97</v>
      </c>
      <c r="S140">
        <v>97.13</v>
      </c>
      <c r="T140">
        <v>20633</v>
      </c>
      <c r="U140">
        <v>14213</v>
      </c>
      <c r="V140">
        <v>13436</v>
      </c>
      <c r="W140">
        <v>18425</v>
      </c>
      <c r="X140">
        <v>1</v>
      </c>
      <c r="Y140">
        <v>3</v>
      </c>
      <c r="Z140">
        <v>0.24117495792032917</v>
      </c>
      <c r="AA140">
        <v>0.16613287824948569</v>
      </c>
      <c r="AB140">
        <v>0.15705068262577146</v>
      </c>
      <c r="AC140">
        <v>0.21536609313633814</v>
      </c>
      <c r="AD140">
        <v>3.4714359191349499E-2</v>
      </c>
      <c r="AE140">
        <v>0.17441541555149115</v>
      </c>
      <c r="AF140">
        <v>-3.8239432357215719</v>
      </c>
    </row>
    <row r="141" spans="1:32" x14ac:dyDescent="0.75">
      <c r="A141">
        <v>31</v>
      </c>
      <c r="B141" t="s">
        <v>83</v>
      </c>
      <c r="C141">
        <v>9</v>
      </c>
      <c r="D141" t="s">
        <v>174</v>
      </c>
      <c r="E141" t="s">
        <v>327</v>
      </c>
      <c r="F141">
        <v>80368</v>
      </c>
      <c r="G141">
        <v>18044</v>
      </c>
      <c r="H141">
        <v>22.45</v>
      </c>
      <c r="I141">
        <v>62324</v>
      </c>
      <c r="J141">
        <v>77.55</v>
      </c>
      <c r="K141">
        <v>925</v>
      </c>
      <c r="L141">
        <v>1.1499999999999999</v>
      </c>
      <c r="M141">
        <v>1.48</v>
      </c>
      <c r="N141">
        <v>408</v>
      </c>
      <c r="O141">
        <v>0.51</v>
      </c>
      <c r="P141">
        <v>0.65</v>
      </c>
      <c r="Q141">
        <v>60991</v>
      </c>
      <c r="R141">
        <v>75.89</v>
      </c>
      <c r="S141">
        <v>97.86</v>
      </c>
      <c r="T141">
        <v>23815</v>
      </c>
      <c r="U141">
        <v>15729</v>
      </c>
      <c r="V141">
        <v>10165</v>
      </c>
      <c r="W141">
        <v>11282</v>
      </c>
      <c r="X141">
        <v>1</v>
      </c>
      <c r="Y141">
        <v>3</v>
      </c>
      <c r="Z141">
        <v>0.29632440772446744</v>
      </c>
      <c r="AA141">
        <v>0.19571222377065497</v>
      </c>
      <c r="AB141">
        <v>0.12648068883137567</v>
      </c>
      <c r="AC141">
        <v>0.14037925542504479</v>
      </c>
      <c r="AD141">
        <v>6.6772235951041564E-2</v>
      </c>
      <c r="AE141">
        <v>0.70410999422970333</v>
      </c>
      <c r="AF141">
        <v>0.74840962933667043</v>
      </c>
    </row>
    <row r="142" spans="1:32" x14ac:dyDescent="0.75">
      <c r="A142">
        <v>31</v>
      </c>
      <c r="B142" t="s">
        <v>83</v>
      </c>
      <c r="C142">
        <v>10</v>
      </c>
      <c r="D142" t="s">
        <v>175</v>
      </c>
      <c r="E142" t="s">
        <v>328</v>
      </c>
      <c r="F142">
        <v>95256</v>
      </c>
      <c r="G142">
        <v>12044</v>
      </c>
      <c r="H142">
        <v>12.64</v>
      </c>
      <c r="I142">
        <v>83212</v>
      </c>
      <c r="J142">
        <v>87.36</v>
      </c>
      <c r="K142">
        <v>1350</v>
      </c>
      <c r="L142">
        <v>1.42</v>
      </c>
      <c r="M142">
        <v>1.62</v>
      </c>
      <c r="N142">
        <v>546</v>
      </c>
      <c r="O142">
        <v>0.56999999999999995</v>
      </c>
      <c r="P142">
        <v>0.66</v>
      </c>
      <c r="Q142">
        <v>81316</v>
      </c>
      <c r="R142">
        <v>85.37</v>
      </c>
      <c r="S142">
        <v>97.72</v>
      </c>
      <c r="T142">
        <v>25300</v>
      </c>
      <c r="U142">
        <v>23373</v>
      </c>
      <c r="V142">
        <v>16477</v>
      </c>
      <c r="W142">
        <v>16166</v>
      </c>
      <c r="X142">
        <v>1</v>
      </c>
      <c r="Y142">
        <v>4</v>
      </c>
      <c r="Z142">
        <v>0.26560006718736878</v>
      </c>
      <c r="AA142">
        <v>0.24537037037037038</v>
      </c>
      <c r="AB142">
        <v>0.17297598051566307</v>
      </c>
      <c r="AC142">
        <v>0.16971109431426892</v>
      </c>
      <c r="AD142">
        <v>4.2690082572983346E-2</v>
      </c>
      <c r="AE142">
        <v>8.0825468568566317E-2</v>
      </c>
      <c r="AF142">
        <v>-5.155259930947766</v>
      </c>
    </row>
    <row r="143" spans="1:32" x14ac:dyDescent="0.75">
      <c r="A143">
        <v>32</v>
      </c>
      <c r="B143" t="s">
        <v>84</v>
      </c>
      <c r="C143">
        <v>1</v>
      </c>
      <c r="D143" t="s">
        <v>166</v>
      </c>
      <c r="E143" t="s">
        <v>329</v>
      </c>
      <c r="F143">
        <v>73499</v>
      </c>
      <c r="G143">
        <v>11651</v>
      </c>
      <c r="H143">
        <v>15.85</v>
      </c>
      <c r="I143">
        <v>61848</v>
      </c>
      <c r="J143">
        <v>84.15</v>
      </c>
      <c r="K143">
        <v>1125</v>
      </c>
      <c r="L143">
        <v>1.53</v>
      </c>
      <c r="M143">
        <v>1.82</v>
      </c>
      <c r="N143">
        <v>546</v>
      </c>
      <c r="O143">
        <v>0.74</v>
      </c>
      <c r="P143">
        <v>0.88</v>
      </c>
      <c r="Q143">
        <v>60177</v>
      </c>
      <c r="R143">
        <v>81.87</v>
      </c>
      <c r="S143">
        <v>97.3</v>
      </c>
      <c r="T143">
        <v>18566</v>
      </c>
      <c r="U143">
        <v>14525</v>
      </c>
      <c r="V143">
        <v>13276</v>
      </c>
      <c r="W143">
        <v>13810</v>
      </c>
      <c r="X143">
        <v>1</v>
      </c>
      <c r="Y143">
        <v>3</v>
      </c>
      <c r="Z143">
        <v>0.25260207621872405</v>
      </c>
      <c r="AA143">
        <v>0.19762173635015443</v>
      </c>
      <c r="AB143">
        <v>0.18062830786813425</v>
      </c>
      <c r="AC143">
        <v>0.18789371283963047</v>
      </c>
      <c r="AD143">
        <v>2.8313458103262749E-2</v>
      </c>
      <c r="AE143">
        <v>1.0022778075635048</v>
      </c>
      <c r="AF143">
        <v>3.0960471255963213</v>
      </c>
    </row>
    <row r="144" spans="1:32" x14ac:dyDescent="0.75">
      <c r="A144">
        <v>32</v>
      </c>
      <c r="B144" t="s">
        <v>84</v>
      </c>
      <c r="C144">
        <v>2</v>
      </c>
      <c r="D144" t="s">
        <v>167</v>
      </c>
      <c r="E144" t="s">
        <v>330</v>
      </c>
      <c r="F144">
        <v>71460</v>
      </c>
      <c r="G144">
        <v>11376</v>
      </c>
      <c r="H144">
        <v>15.92</v>
      </c>
      <c r="I144">
        <v>60084</v>
      </c>
      <c r="J144">
        <v>84.08</v>
      </c>
      <c r="K144">
        <v>1041</v>
      </c>
      <c r="L144">
        <v>1.46</v>
      </c>
      <c r="M144">
        <v>1.73</v>
      </c>
      <c r="N144">
        <v>537</v>
      </c>
      <c r="O144">
        <v>0.75</v>
      </c>
      <c r="P144">
        <v>0.89</v>
      </c>
      <c r="Q144">
        <v>58506</v>
      </c>
      <c r="R144">
        <v>81.87</v>
      </c>
      <c r="S144">
        <v>97.37</v>
      </c>
      <c r="T144">
        <v>16169</v>
      </c>
      <c r="U144">
        <v>13250</v>
      </c>
      <c r="V144">
        <v>14132</v>
      </c>
      <c r="W144">
        <v>14955</v>
      </c>
      <c r="X144">
        <v>1</v>
      </c>
      <c r="Y144">
        <v>2</v>
      </c>
      <c r="Z144">
        <v>0.22626644276518332</v>
      </c>
      <c r="AA144">
        <v>0.18541841589700531</v>
      </c>
      <c r="AB144">
        <v>0.19776098516652674</v>
      </c>
      <c r="AC144">
        <v>0.20927791771620488</v>
      </c>
      <c r="AD144">
        <v>1.5049889895484133E-2</v>
      </c>
      <c r="AE144">
        <v>0.19625259951200624</v>
      </c>
      <c r="AF144">
        <v>-0.43365496933599523</v>
      </c>
    </row>
    <row r="145" spans="1:32" x14ac:dyDescent="0.75">
      <c r="A145">
        <v>33</v>
      </c>
      <c r="B145" t="s">
        <v>85</v>
      </c>
      <c r="C145">
        <v>1</v>
      </c>
      <c r="D145" t="s">
        <v>166</v>
      </c>
      <c r="E145" t="s">
        <v>331</v>
      </c>
      <c r="F145">
        <v>95058</v>
      </c>
      <c r="G145">
        <v>20152</v>
      </c>
      <c r="H145">
        <v>21.2</v>
      </c>
      <c r="I145">
        <v>74906</v>
      </c>
      <c r="J145">
        <v>78.8</v>
      </c>
      <c r="K145">
        <v>970</v>
      </c>
      <c r="L145">
        <v>1.02</v>
      </c>
      <c r="M145">
        <v>1.29</v>
      </c>
      <c r="N145">
        <v>343</v>
      </c>
      <c r="O145">
        <v>0.36</v>
      </c>
      <c r="P145">
        <v>0.46</v>
      </c>
      <c r="Q145">
        <v>73593</v>
      </c>
      <c r="R145">
        <v>77.42</v>
      </c>
      <c r="S145">
        <v>98.25</v>
      </c>
      <c r="T145">
        <v>21298</v>
      </c>
      <c r="U145">
        <v>23142</v>
      </c>
      <c r="V145">
        <v>19921</v>
      </c>
      <c r="W145">
        <v>9232</v>
      </c>
      <c r="X145">
        <v>2</v>
      </c>
      <c r="Y145">
        <v>4</v>
      </c>
      <c r="Z145">
        <v>0.22405268362473438</v>
      </c>
      <c r="AA145">
        <v>0.243451366534116</v>
      </c>
      <c r="AB145">
        <v>0.20956679080140544</v>
      </c>
      <c r="AC145">
        <v>9.7119653264322828E-2</v>
      </c>
      <c r="AD145">
        <v>5.6955924684864434E-2</v>
      </c>
      <c r="AE145">
        <v>-1.0010682326295561</v>
      </c>
      <c r="AF145">
        <v>3.1759212253483184</v>
      </c>
    </row>
    <row r="146" spans="1:32" x14ac:dyDescent="0.75">
      <c r="A146">
        <v>33</v>
      </c>
      <c r="B146" t="s">
        <v>85</v>
      </c>
      <c r="C146">
        <v>2</v>
      </c>
      <c r="D146" t="s">
        <v>167</v>
      </c>
      <c r="E146" t="s">
        <v>332</v>
      </c>
      <c r="F146">
        <v>65979</v>
      </c>
      <c r="G146">
        <v>14591</v>
      </c>
      <c r="H146">
        <v>22.11</v>
      </c>
      <c r="I146">
        <v>51388</v>
      </c>
      <c r="J146">
        <v>77.89</v>
      </c>
      <c r="K146">
        <v>606</v>
      </c>
      <c r="L146">
        <v>0.92</v>
      </c>
      <c r="M146">
        <v>1.18</v>
      </c>
      <c r="N146">
        <v>213</v>
      </c>
      <c r="O146">
        <v>0.32</v>
      </c>
      <c r="P146">
        <v>0.41</v>
      </c>
      <c r="Q146">
        <v>50569</v>
      </c>
      <c r="R146">
        <v>76.64</v>
      </c>
      <c r="S146">
        <v>98.41</v>
      </c>
      <c r="T146">
        <v>18799</v>
      </c>
      <c r="U146">
        <v>16118</v>
      </c>
      <c r="V146">
        <v>11587</v>
      </c>
      <c r="W146">
        <v>4065</v>
      </c>
      <c r="X146">
        <v>1</v>
      </c>
      <c r="Y146">
        <v>4</v>
      </c>
      <c r="Z146">
        <v>0.2849239909668228</v>
      </c>
      <c r="AA146">
        <v>0.24428984980069415</v>
      </c>
      <c r="AB146">
        <v>0.17561648403279831</v>
      </c>
      <c r="AC146">
        <v>6.1610512435775019E-2</v>
      </c>
      <c r="AD146">
        <v>8.4614311444576235E-2</v>
      </c>
      <c r="AE146">
        <v>-0.51268970665251745</v>
      </c>
      <c r="AF146">
        <v>4.5684851957403794E-3</v>
      </c>
    </row>
    <row r="147" spans="1:32" x14ac:dyDescent="0.75">
      <c r="A147">
        <v>33</v>
      </c>
      <c r="B147" t="s">
        <v>85</v>
      </c>
      <c r="C147">
        <v>3</v>
      </c>
      <c r="D147" t="s">
        <v>168</v>
      </c>
      <c r="E147" t="s">
        <v>333</v>
      </c>
      <c r="F147">
        <v>80997</v>
      </c>
      <c r="G147">
        <v>18590</v>
      </c>
      <c r="H147">
        <v>22.95</v>
      </c>
      <c r="I147">
        <v>62407</v>
      </c>
      <c r="J147">
        <v>77.05</v>
      </c>
      <c r="K147">
        <v>922</v>
      </c>
      <c r="L147">
        <v>1.1399999999999999</v>
      </c>
      <c r="M147">
        <v>1.48</v>
      </c>
      <c r="N147">
        <v>347</v>
      </c>
      <c r="O147">
        <v>0.43</v>
      </c>
      <c r="P147">
        <v>0.56000000000000005</v>
      </c>
      <c r="Q147">
        <v>61138</v>
      </c>
      <c r="R147">
        <v>75.48</v>
      </c>
      <c r="S147">
        <v>97.97</v>
      </c>
      <c r="T147">
        <v>25963</v>
      </c>
      <c r="U147">
        <v>17346</v>
      </c>
      <c r="V147">
        <v>8972</v>
      </c>
      <c r="W147">
        <v>8857</v>
      </c>
      <c r="X147">
        <v>1</v>
      </c>
      <c r="Y147">
        <v>4</v>
      </c>
      <c r="Z147">
        <v>0.32054273615072165</v>
      </c>
      <c r="AA147">
        <v>0.21415607985480944</v>
      </c>
      <c r="AB147">
        <v>0.11076953467412373</v>
      </c>
      <c r="AC147">
        <v>0.10934972900230873</v>
      </c>
      <c r="AD147">
        <v>8.7178182375063251E-2</v>
      </c>
      <c r="AE147">
        <v>0.50370388105370523</v>
      </c>
      <c r="AF147">
        <v>-1.1945817051668683</v>
      </c>
    </row>
    <row r="148" spans="1:32" x14ac:dyDescent="0.75">
      <c r="A148">
        <v>33</v>
      </c>
      <c r="B148" t="s">
        <v>85</v>
      </c>
      <c r="C148">
        <v>4</v>
      </c>
      <c r="D148" t="s">
        <v>169</v>
      </c>
      <c r="E148" t="s">
        <v>334</v>
      </c>
      <c r="F148">
        <v>93636</v>
      </c>
      <c r="G148">
        <v>22485</v>
      </c>
      <c r="H148">
        <v>24.01</v>
      </c>
      <c r="I148">
        <v>71151</v>
      </c>
      <c r="J148">
        <v>75.989999999999995</v>
      </c>
      <c r="K148">
        <v>1148</v>
      </c>
      <c r="L148">
        <v>1.23</v>
      </c>
      <c r="M148">
        <v>1.61</v>
      </c>
      <c r="N148">
        <v>479</v>
      </c>
      <c r="O148">
        <v>0.51</v>
      </c>
      <c r="P148">
        <v>0.67</v>
      </c>
      <c r="Q148">
        <v>69524</v>
      </c>
      <c r="R148">
        <v>74.25</v>
      </c>
      <c r="S148">
        <v>97.71</v>
      </c>
      <c r="T148">
        <v>25271</v>
      </c>
      <c r="U148">
        <v>17129</v>
      </c>
      <c r="V148">
        <v>10372</v>
      </c>
      <c r="W148">
        <v>16752</v>
      </c>
      <c r="X148">
        <v>1</v>
      </c>
      <c r="Y148">
        <v>3</v>
      </c>
      <c r="Z148">
        <v>0.26988551411850142</v>
      </c>
      <c r="AA148">
        <v>0.18293177837583835</v>
      </c>
      <c r="AB148">
        <v>0.11076936221111539</v>
      </c>
      <c r="AC148">
        <v>0.17890554914776369</v>
      </c>
      <c r="AD148">
        <v>5.6470357701125747E-2</v>
      </c>
      <c r="AE148">
        <v>0.24786949821767115</v>
      </c>
      <c r="AF148">
        <v>1.5840992157981848</v>
      </c>
    </row>
    <row r="149" spans="1:32" x14ac:dyDescent="0.75">
      <c r="A149">
        <v>33</v>
      </c>
      <c r="B149" t="s">
        <v>85</v>
      </c>
      <c r="C149">
        <v>5</v>
      </c>
      <c r="D149" t="s">
        <v>170</v>
      </c>
      <c r="E149" t="s">
        <v>335</v>
      </c>
      <c r="F149">
        <v>110593</v>
      </c>
      <c r="G149">
        <v>20966</v>
      </c>
      <c r="H149">
        <v>18.96</v>
      </c>
      <c r="I149">
        <v>89627</v>
      </c>
      <c r="J149">
        <v>81.040000000000006</v>
      </c>
      <c r="K149">
        <v>1483</v>
      </c>
      <c r="L149">
        <v>1.34</v>
      </c>
      <c r="M149">
        <v>1.65</v>
      </c>
      <c r="N149">
        <v>649</v>
      </c>
      <c r="O149">
        <v>0.59</v>
      </c>
      <c r="P149">
        <v>0.72</v>
      </c>
      <c r="Q149">
        <v>87495</v>
      </c>
      <c r="R149">
        <v>79.11</v>
      </c>
      <c r="S149">
        <v>97.62</v>
      </c>
      <c r="T149">
        <v>26105</v>
      </c>
      <c r="U149">
        <v>20493</v>
      </c>
      <c r="V149">
        <v>15535</v>
      </c>
      <c r="W149">
        <v>25362</v>
      </c>
      <c r="X149">
        <v>1</v>
      </c>
      <c r="Y149">
        <v>3</v>
      </c>
      <c r="Z149">
        <v>0.23604568101055221</v>
      </c>
      <c r="AA149">
        <v>0.18530105883735859</v>
      </c>
      <c r="AB149">
        <v>0.14047001166439105</v>
      </c>
      <c r="AC149">
        <v>0.2293273534491333</v>
      </c>
      <c r="AD149">
        <v>3.8404610540766715E-2</v>
      </c>
      <c r="AE149">
        <v>-0.4539479407275866</v>
      </c>
      <c r="AF149">
        <v>-1.4772287907633004</v>
      </c>
    </row>
    <row r="150" spans="1:32" x14ac:dyDescent="0.75">
      <c r="A150">
        <v>33</v>
      </c>
      <c r="B150" t="s">
        <v>85</v>
      </c>
      <c r="C150">
        <v>6</v>
      </c>
      <c r="D150" t="s">
        <v>171</v>
      </c>
      <c r="E150" t="s">
        <v>336</v>
      </c>
      <c r="F150">
        <v>103656</v>
      </c>
      <c r="G150">
        <v>19376</v>
      </c>
      <c r="H150">
        <v>18.690000000000001</v>
      </c>
      <c r="I150">
        <v>84280</v>
      </c>
      <c r="J150">
        <v>81.31</v>
      </c>
      <c r="K150">
        <v>1267</v>
      </c>
      <c r="L150">
        <v>1.22</v>
      </c>
      <c r="M150">
        <v>1.5</v>
      </c>
      <c r="N150">
        <v>502</v>
      </c>
      <c r="O150">
        <v>0.48</v>
      </c>
      <c r="P150">
        <v>0.6</v>
      </c>
      <c r="Q150">
        <v>82511</v>
      </c>
      <c r="R150">
        <v>79.599999999999994</v>
      </c>
      <c r="S150">
        <v>97.9</v>
      </c>
      <c r="T150">
        <v>26321</v>
      </c>
      <c r="U150">
        <v>25626</v>
      </c>
      <c r="V150">
        <v>15407</v>
      </c>
      <c r="W150">
        <v>15157</v>
      </c>
      <c r="X150">
        <v>1</v>
      </c>
      <c r="Y150">
        <v>4</v>
      </c>
      <c r="Z150">
        <v>0.25392644902369377</v>
      </c>
      <c r="AA150">
        <v>0.24722157906922898</v>
      </c>
      <c r="AB150">
        <v>0.14863587250135063</v>
      </c>
      <c r="AC150">
        <v>0.14622404877672301</v>
      </c>
      <c r="AD150">
        <v>5.1633520702897326E-2</v>
      </c>
      <c r="AE150">
        <v>5.498613290945531E-3</v>
      </c>
      <c r="AF150">
        <v>-5.9287290741152701</v>
      </c>
    </row>
    <row r="151" spans="1:32" x14ac:dyDescent="0.75">
      <c r="A151">
        <v>33</v>
      </c>
      <c r="B151" t="s">
        <v>85</v>
      </c>
      <c r="C151">
        <v>7</v>
      </c>
      <c r="D151" t="s">
        <v>172</v>
      </c>
      <c r="E151" t="s">
        <v>337</v>
      </c>
      <c r="F151">
        <v>77005</v>
      </c>
      <c r="G151">
        <v>14797</v>
      </c>
      <c r="H151">
        <v>19.22</v>
      </c>
      <c r="I151">
        <v>62208</v>
      </c>
      <c r="J151">
        <v>80.78</v>
      </c>
      <c r="K151">
        <v>1023</v>
      </c>
      <c r="L151">
        <v>1.33</v>
      </c>
      <c r="M151">
        <v>1.64</v>
      </c>
      <c r="N151">
        <v>365</v>
      </c>
      <c r="O151">
        <v>0.47</v>
      </c>
      <c r="P151">
        <v>0.59</v>
      </c>
      <c r="Q151">
        <v>60820</v>
      </c>
      <c r="R151">
        <v>78.98</v>
      </c>
      <c r="S151">
        <v>97.77</v>
      </c>
      <c r="T151">
        <v>21048</v>
      </c>
      <c r="U151">
        <v>19183</v>
      </c>
      <c r="V151">
        <v>10993</v>
      </c>
      <c r="W151">
        <v>9596</v>
      </c>
      <c r="X151">
        <v>1</v>
      </c>
      <c r="Y151">
        <v>4</v>
      </c>
      <c r="Z151">
        <v>0.273332900461009</v>
      </c>
      <c r="AA151">
        <v>0.24911369391597948</v>
      </c>
      <c r="AB151">
        <v>0.1427569638335173</v>
      </c>
      <c r="AC151">
        <v>0.12461528472177132</v>
      </c>
      <c r="AD151">
        <v>6.4659832425981806E-2</v>
      </c>
      <c r="AE151">
        <v>2.2773317082185385E-2</v>
      </c>
      <c r="AF151">
        <v>-5.2007240205504566</v>
      </c>
    </row>
    <row r="152" spans="1:32" x14ac:dyDescent="0.75">
      <c r="A152">
        <v>33</v>
      </c>
      <c r="B152" t="s">
        <v>85</v>
      </c>
      <c r="C152">
        <v>8</v>
      </c>
      <c r="D152" t="s">
        <v>173</v>
      </c>
      <c r="E152" t="s">
        <v>338</v>
      </c>
      <c r="F152">
        <v>109207</v>
      </c>
      <c r="G152">
        <v>21002</v>
      </c>
      <c r="H152">
        <v>19.23</v>
      </c>
      <c r="I152">
        <v>88205</v>
      </c>
      <c r="J152">
        <v>80.77</v>
      </c>
      <c r="K152">
        <v>1394</v>
      </c>
      <c r="L152">
        <v>1.28</v>
      </c>
      <c r="M152">
        <v>1.58</v>
      </c>
      <c r="N152">
        <v>537</v>
      </c>
      <c r="O152">
        <v>0.49</v>
      </c>
      <c r="P152">
        <v>0.61</v>
      </c>
      <c r="Q152">
        <v>86274</v>
      </c>
      <c r="R152">
        <v>79</v>
      </c>
      <c r="S152">
        <v>97.81</v>
      </c>
      <c r="T152">
        <v>20806</v>
      </c>
      <c r="U152">
        <v>21292</v>
      </c>
      <c r="V152">
        <v>23785</v>
      </c>
      <c r="W152">
        <v>20391</v>
      </c>
      <c r="X152">
        <v>3</v>
      </c>
      <c r="Y152">
        <v>4</v>
      </c>
      <c r="Z152">
        <v>0.1905189227796753</v>
      </c>
      <c r="AA152">
        <v>0.19496918695688006</v>
      </c>
      <c r="AB152">
        <v>0.2177973939399489</v>
      </c>
      <c r="AC152">
        <v>0.18671880007691816</v>
      </c>
      <c r="AD152">
        <v>1.2076412150549137E-2</v>
      </c>
      <c r="AE152">
        <v>0.95824759393252079</v>
      </c>
      <c r="AF152">
        <v>2.8641787658415403</v>
      </c>
    </row>
    <row r="153" spans="1:32" x14ac:dyDescent="0.75">
      <c r="A153">
        <v>33</v>
      </c>
      <c r="B153" t="s">
        <v>85</v>
      </c>
      <c r="C153">
        <v>9</v>
      </c>
      <c r="D153" t="s">
        <v>174</v>
      </c>
      <c r="E153" t="s">
        <v>339</v>
      </c>
      <c r="F153">
        <v>93615</v>
      </c>
      <c r="G153">
        <v>15841</v>
      </c>
      <c r="H153">
        <v>16.920000000000002</v>
      </c>
      <c r="I153">
        <v>77774</v>
      </c>
      <c r="J153">
        <v>83.08</v>
      </c>
      <c r="K153">
        <v>1446</v>
      </c>
      <c r="L153">
        <v>1.54</v>
      </c>
      <c r="M153">
        <v>1.86</v>
      </c>
      <c r="N153">
        <v>600</v>
      </c>
      <c r="O153">
        <v>0.64</v>
      </c>
      <c r="P153">
        <v>0.77</v>
      </c>
      <c r="Q153">
        <v>75728</v>
      </c>
      <c r="R153">
        <v>80.89</v>
      </c>
      <c r="S153">
        <v>97.37</v>
      </c>
      <c r="T153">
        <v>24489</v>
      </c>
      <c r="U153">
        <v>18117</v>
      </c>
      <c r="V153">
        <v>13949</v>
      </c>
      <c r="W153">
        <v>19173</v>
      </c>
      <c r="X153">
        <v>1</v>
      </c>
      <c r="Y153">
        <v>3</v>
      </c>
      <c r="Z153">
        <v>0.2615926934786092</v>
      </c>
      <c r="AA153">
        <v>0.19352667841692037</v>
      </c>
      <c r="AB153">
        <v>0.14900389894781818</v>
      </c>
      <c r="AC153">
        <v>0.20480692196763339</v>
      </c>
      <c r="AD153">
        <v>4.0122735193668033E-2</v>
      </c>
      <c r="AE153">
        <v>0.22335979226715597</v>
      </c>
      <c r="AF153">
        <v>1.2950616165835829</v>
      </c>
    </row>
    <row r="154" spans="1:32" x14ac:dyDescent="0.75">
      <c r="A154">
        <v>33</v>
      </c>
      <c r="B154" t="s">
        <v>85</v>
      </c>
      <c r="C154">
        <v>10</v>
      </c>
      <c r="D154" t="s">
        <v>175</v>
      </c>
      <c r="E154" t="s">
        <v>340</v>
      </c>
      <c r="F154">
        <v>80818</v>
      </c>
      <c r="G154">
        <v>15737</v>
      </c>
      <c r="H154">
        <v>19.47</v>
      </c>
      <c r="I154">
        <v>65081</v>
      </c>
      <c r="J154">
        <v>80.53</v>
      </c>
      <c r="K154">
        <v>1089</v>
      </c>
      <c r="L154">
        <v>1.35</v>
      </c>
      <c r="M154">
        <v>1.67</v>
      </c>
      <c r="N154">
        <v>480</v>
      </c>
      <c r="O154">
        <v>0.59</v>
      </c>
      <c r="P154">
        <v>0.74</v>
      </c>
      <c r="Q154">
        <v>63512</v>
      </c>
      <c r="R154">
        <v>78.59</v>
      </c>
      <c r="S154">
        <v>97.59</v>
      </c>
      <c r="T154">
        <v>17287</v>
      </c>
      <c r="U154">
        <v>14164</v>
      </c>
      <c r="V154">
        <v>13192</v>
      </c>
      <c r="W154">
        <v>18869</v>
      </c>
      <c r="X154">
        <v>4</v>
      </c>
      <c r="Y154">
        <v>3</v>
      </c>
      <c r="Z154">
        <v>0.21390036872973842</v>
      </c>
      <c r="AA154">
        <v>0.17525798708208568</v>
      </c>
      <c r="AB154">
        <v>0.16323096339924276</v>
      </c>
      <c r="AC154">
        <v>0.23347521591724615</v>
      </c>
      <c r="AD154">
        <v>2.8407687100159611E-2</v>
      </c>
      <c r="AE154">
        <v>0.10621179608068176</v>
      </c>
      <c r="AF154">
        <v>-3.7375670705738671</v>
      </c>
    </row>
    <row r="155" spans="1:32" x14ac:dyDescent="0.75">
      <c r="A155">
        <v>33</v>
      </c>
      <c r="B155" t="s">
        <v>85</v>
      </c>
      <c r="C155">
        <v>11</v>
      </c>
      <c r="D155" t="s">
        <v>176</v>
      </c>
      <c r="E155" t="s">
        <v>341</v>
      </c>
      <c r="F155">
        <v>92975</v>
      </c>
      <c r="G155">
        <v>18817</v>
      </c>
      <c r="H155">
        <v>20.239999999999998</v>
      </c>
      <c r="I155">
        <v>74158</v>
      </c>
      <c r="J155">
        <v>79.760000000000005</v>
      </c>
      <c r="K155">
        <v>1356</v>
      </c>
      <c r="L155">
        <v>1.46</v>
      </c>
      <c r="M155">
        <v>1.83</v>
      </c>
      <c r="N155">
        <v>620</v>
      </c>
      <c r="O155">
        <v>0.67</v>
      </c>
      <c r="P155">
        <v>0.84</v>
      </c>
      <c r="Q155">
        <v>72182</v>
      </c>
      <c r="R155">
        <v>77.64</v>
      </c>
      <c r="S155">
        <v>97.34</v>
      </c>
      <c r="T155">
        <v>20526</v>
      </c>
      <c r="U155">
        <v>14009</v>
      </c>
      <c r="V155">
        <v>11622</v>
      </c>
      <c r="W155">
        <v>26025</v>
      </c>
      <c r="X155">
        <v>4</v>
      </c>
      <c r="Y155">
        <v>3</v>
      </c>
      <c r="Z155">
        <v>0.22076902393116429</v>
      </c>
      <c r="AA155">
        <v>0.15067491261091692</v>
      </c>
      <c r="AB155">
        <v>0.12500134444743211</v>
      </c>
      <c r="AC155">
        <v>0.27991395536434527</v>
      </c>
      <c r="AD155">
        <v>6.0695209389246871E-2</v>
      </c>
      <c r="AE155">
        <v>0.26783511448749453</v>
      </c>
      <c r="AF155">
        <v>-2.2955127525038108</v>
      </c>
    </row>
    <row r="156" spans="1:32" x14ac:dyDescent="0.75">
      <c r="A156">
        <v>33</v>
      </c>
      <c r="B156" t="s">
        <v>85</v>
      </c>
      <c r="C156">
        <v>12</v>
      </c>
      <c r="D156" t="s">
        <v>177</v>
      </c>
      <c r="E156" t="s">
        <v>342</v>
      </c>
      <c r="F156">
        <v>83429</v>
      </c>
      <c r="G156">
        <v>14234</v>
      </c>
      <c r="H156">
        <v>17.059999999999999</v>
      </c>
      <c r="I156">
        <v>69195</v>
      </c>
      <c r="J156">
        <v>82.94</v>
      </c>
      <c r="K156">
        <v>1200</v>
      </c>
      <c r="L156">
        <v>1.44</v>
      </c>
      <c r="M156">
        <v>1.73</v>
      </c>
      <c r="N156">
        <v>526</v>
      </c>
      <c r="O156">
        <v>0.63</v>
      </c>
      <c r="P156">
        <v>0.76</v>
      </c>
      <c r="Q156">
        <v>67469</v>
      </c>
      <c r="R156">
        <v>80.87</v>
      </c>
      <c r="S156">
        <v>97.51</v>
      </c>
      <c r="T156">
        <v>20984</v>
      </c>
      <c r="U156">
        <v>15663</v>
      </c>
      <c r="V156">
        <v>13452</v>
      </c>
      <c r="W156">
        <v>17370</v>
      </c>
      <c r="X156">
        <v>1</v>
      </c>
      <c r="Y156">
        <v>3</v>
      </c>
      <c r="Z156">
        <v>0.25151925589423341</v>
      </c>
      <c r="AA156">
        <v>0.18774047393592155</v>
      </c>
      <c r="AB156">
        <v>0.1612388977453883</v>
      </c>
      <c r="AC156">
        <v>0.20820098526891129</v>
      </c>
      <c r="AD156">
        <v>3.299730329388223E-2</v>
      </c>
      <c r="AE156">
        <v>0.33928400365409689</v>
      </c>
      <c r="AF156">
        <v>0.38846012964180865</v>
      </c>
    </row>
    <row r="157" spans="1:32" x14ac:dyDescent="0.75">
      <c r="A157">
        <v>34</v>
      </c>
      <c r="B157" t="s">
        <v>86</v>
      </c>
      <c r="C157">
        <v>1</v>
      </c>
      <c r="D157" t="s">
        <v>166</v>
      </c>
      <c r="E157" t="s">
        <v>343</v>
      </c>
      <c r="F157">
        <v>84607</v>
      </c>
      <c r="G157">
        <v>17685</v>
      </c>
      <c r="H157">
        <v>20.9</v>
      </c>
      <c r="I157">
        <v>66922</v>
      </c>
      <c r="J157">
        <v>79.099999999999994</v>
      </c>
      <c r="K157">
        <v>1067</v>
      </c>
      <c r="L157">
        <v>1.26</v>
      </c>
      <c r="M157">
        <v>1.59</v>
      </c>
      <c r="N157">
        <v>360</v>
      </c>
      <c r="O157">
        <v>0.43</v>
      </c>
      <c r="P157">
        <v>0.54</v>
      </c>
      <c r="Q157">
        <v>65495</v>
      </c>
      <c r="R157">
        <v>77.41</v>
      </c>
      <c r="S157">
        <v>97.87</v>
      </c>
      <c r="T157">
        <v>19761</v>
      </c>
      <c r="U157">
        <v>14964</v>
      </c>
      <c r="V157">
        <v>13955</v>
      </c>
      <c r="W157">
        <v>16815</v>
      </c>
      <c r="X157">
        <v>1</v>
      </c>
      <c r="Y157">
        <v>3</v>
      </c>
      <c r="Z157">
        <v>0.23356223480326688</v>
      </c>
      <c r="AA157">
        <v>0.17686479842093444</v>
      </c>
      <c r="AB157">
        <v>0.16493907123524057</v>
      </c>
      <c r="AC157">
        <v>0.19874242083988322</v>
      </c>
      <c r="AD157">
        <v>2.610037965596073E-2</v>
      </c>
      <c r="AE157">
        <v>0.51067743681029887</v>
      </c>
      <c r="AF157">
        <v>-0.10736251498211224</v>
      </c>
    </row>
    <row r="158" spans="1:32" x14ac:dyDescent="0.75">
      <c r="A158">
        <v>34</v>
      </c>
      <c r="B158" t="s">
        <v>86</v>
      </c>
      <c r="C158">
        <v>2</v>
      </c>
      <c r="D158" t="s">
        <v>167</v>
      </c>
      <c r="E158" t="s">
        <v>344</v>
      </c>
      <c r="F158">
        <v>60414</v>
      </c>
      <c r="G158">
        <v>16152</v>
      </c>
      <c r="H158">
        <v>26.74</v>
      </c>
      <c r="I158">
        <v>44262</v>
      </c>
      <c r="J158">
        <v>73.260000000000005</v>
      </c>
      <c r="K158">
        <v>626</v>
      </c>
      <c r="L158">
        <v>1.04</v>
      </c>
      <c r="M158">
        <v>1.41</v>
      </c>
      <c r="N158">
        <v>224</v>
      </c>
      <c r="O158">
        <v>0.37</v>
      </c>
      <c r="P158">
        <v>0.51</v>
      </c>
      <c r="Q158">
        <v>43412</v>
      </c>
      <c r="R158">
        <v>71.86</v>
      </c>
      <c r="S158">
        <v>98.08</v>
      </c>
      <c r="T158">
        <v>19392</v>
      </c>
      <c r="U158">
        <v>10671</v>
      </c>
      <c r="V158">
        <v>7698</v>
      </c>
      <c r="W158">
        <v>5651</v>
      </c>
      <c r="X158">
        <v>1</v>
      </c>
      <c r="Y158">
        <v>4</v>
      </c>
      <c r="Z158">
        <v>0.32098520210547227</v>
      </c>
      <c r="AA158">
        <v>0.17663124441354652</v>
      </c>
      <c r="AB158">
        <v>0.12742079650412155</v>
      </c>
      <c r="AC158">
        <v>9.3537921673784219E-2</v>
      </c>
      <c r="AD158">
        <v>8.6786997610185782E-2</v>
      </c>
      <c r="AE158">
        <v>0.78126102124083252</v>
      </c>
      <c r="AF158">
        <v>1.7531280971739562</v>
      </c>
    </row>
    <row r="159" spans="1:32" x14ac:dyDescent="0.75">
      <c r="A159">
        <v>34</v>
      </c>
      <c r="B159" t="s">
        <v>86</v>
      </c>
      <c r="C159">
        <v>3</v>
      </c>
      <c r="D159" t="s">
        <v>168</v>
      </c>
      <c r="E159" t="s">
        <v>345</v>
      </c>
      <c r="F159">
        <v>85109</v>
      </c>
      <c r="G159">
        <v>14325</v>
      </c>
      <c r="H159">
        <v>16.829999999999998</v>
      </c>
      <c r="I159">
        <v>70784</v>
      </c>
      <c r="J159">
        <v>83.17</v>
      </c>
      <c r="K159">
        <v>1108</v>
      </c>
      <c r="L159">
        <v>1.3</v>
      </c>
      <c r="M159">
        <v>1.57</v>
      </c>
      <c r="N159">
        <v>408</v>
      </c>
      <c r="O159">
        <v>0.48</v>
      </c>
      <c r="P159">
        <v>0.57999999999999996</v>
      </c>
      <c r="Q159">
        <v>69268</v>
      </c>
      <c r="R159">
        <v>81.39</v>
      </c>
      <c r="S159">
        <v>97.86</v>
      </c>
      <c r="T159">
        <v>20183</v>
      </c>
      <c r="U159">
        <v>17397</v>
      </c>
      <c r="V159">
        <v>15865</v>
      </c>
      <c r="W159">
        <v>15823</v>
      </c>
      <c r="X159">
        <v>1</v>
      </c>
      <c r="Y159">
        <v>4</v>
      </c>
      <c r="Z159">
        <v>0.23714295785404599</v>
      </c>
      <c r="AA159">
        <v>0.20440846443971847</v>
      </c>
      <c r="AB159">
        <v>0.18640801795344794</v>
      </c>
      <c r="AC159">
        <v>0.18591453312810632</v>
      </c>
      <c r="AD159">
        <v>2.0820989682961432E-2</v>
      </c>
      <c r="AE159">
        <v>0.77031252009079609</v>
      </c>
      <c r="AF159">
        <v>1.1216992315579954</v>
      </c>
    </row>
    <row r="160" spans="1:32" x14ac:dyDescent="0.75">
      <c r="A160">
        <v>34</v>
      </c>
      <c r="B160" t="s">
        <v>86</v>
      </c>
      <c r="C160">
        <v>4</v>
      </c>
      <c r="D160" t="s">
        <v>169</v>
      </c>
      <c r="E160" t="s">
        <v>346</v>
      </c>
      <c r="F160">
        <v>111930</v>
      </c>
      <c r="G160">
        <v>18931</v>
      </c>
      <c r="H160">
        <v>16.91</v>
      </c>
      <c r="I160">
        <v>92999</v>
      </c>
      <c r="J160">
        <v>83.09</v>
      </c>
      <c r="K160">
        <v>1508</v>
      </c>
      <c r="L160">
        <v>1.35</v>
      </c>
      <c r="M160">
        <v>1.62</v>
      </c>
      <c r="N160">
        <v>586</v>
      </c>
      <c r="O160">
        <v>0.52</v>
      </c>
      <c r="P160">
        <v>0.63</v>
      </c>
      <c r="Q160">
        <v>90905</v>
      </c>
      <c r="R160">
        <v>81.22</v>
      </c>
      <c r="S160">
        <v>97.75</v>
      </c>
      <c r="T160">
        <v>28231</v>
      </c>
      <c r="U160">
        <v>18812</v>
      </c>
      <c r="V160">
        <v>17273</v>
      </c>
      <c r="W160">
        <v>26589</v>
      </c>
      <c r="X160">
        <v>1</v>
      </c>
      <c r="Y160">
        <v>3</v>
      </c>
      <c r="Z160">
        <v>0.25222013758599127</v>
      </c>
      <c r="AA160">
        <v>0.16806932904493879</v>
      </c>
      <c r="AB160">
        <v>0.15431966407576164</v>
      </c>
      <c r="AC160">
        <v>0.23755025462342536</v>
      </c>
      <c r="AD160">
        <v>4.2444854124717026E-2</v>
      </c>
      <c r="AE160">
        <v>5.3667482132554178E-3</v>
      </c>
      <c r="AF160">
        <v>-5.1821040915444492</v>
      </c>
    </row>
    <row r="161" spans="1:32" x14ac:dyDescent="0.75">
      <c r="A161">
        <v>34</v>
      </c>
      <c r="B161" t="s">
        <v>86</v>
      </c>
      <c r="C161">
        <v>5</v>
      </c>
      <c r="D161" t="s">
        <v>170</v>
      </c>
      <c r="E161" t="s">
        <v>347</v>
      </c>
      <c r="F161">
        <v>94275</v>
      </c>
      <c r="G161">
        <v>17404</v>
      </c>
      <c r="H161">
        <v>18.46</v>
      </c>
      <c r="I161">
        <v>76871</v>
      </c>
      <c r="J161">
        <v>81.540000000000006</v>
      </c>
      <c r="K161">
        <v>1295</v>
      </c>
      <c r="L161">
        <v>1.37</v>
      </c>
      <c r="M161">
        <v>1.68</v>
      </c>
      <c r="N161">
        <v>601</v>
      </c>
      <c r="O161">
        <v>0.64</v>
      </c>
      <c r="P161">
        <v>0.78</v>
      </c>
      <c r="Q161">
        <v>74975</v>
      </c>
      <c r="R161">
        <v>79.53</v>
      </c>
      <c r="S161">
        <v>97.53</v>
      </c>
      <c r="T161">
        <v>23414</v>
      </c>
      <c r="U161">
        <v>13126</v>
      </c>
      <c r="V161">
        <v>13179</v>
      </c>
      <c r="W161">
        <v>25256</v>
      </c>
      <c r="X161">
        <v>4</v>
      </c>
      <c r="Y161">
        <v>2</v>
      </c>
      <c r="Z161">
        <v>0.24835852559002916</v>
      </c>
      <c r="AA161">
        <v>0.1392309732166534</v>
      </c>
      <c r="AB161">
        <v>0.13979315831344472</v>
      </c>
      <c r="AC161">
        <v>0.26789710952002121</v>
      </c>
      <c r="AD161">
        <v>5.9709154929829186E-2</v>
      </c>
      <c r="AE161">
        <v>3.9851744448924475E-2</v>
      </c>
      <c r="AF161">
        <v>-5.6021634131848099</v>
      </c>
    </row>
    <row r="162" spans="1:32" x14ac:dyDescent="0.75">
      <c r="A162">
        <v>34</v>
      </c>
      <c r="B162" t="s">
        <v>86</v>
      </c>
      <c r="C162">
        <v>6</v>
      </c>
      <c r="D162" t="s">
        <v>171</v>
      </c>
      <c r="E162" t="s">
        <v>348</v>
      </c>
      <c r="F162">
        <v>91224</v>
      </c>
      <c r="G162">
        <v>19995</v>
      </c>
      <c r="H162">
        <v>21.92</v>
      </c>
      <c r="I162">
        <v>71229</v>
      </c>
      <c r="J162">
        <v>78.08</v>
      </c>
      <c r="K162">
        <v>1093</v>
      </c>
      <c r="L162">
        <v>1.2</v>
      </c>
      <c r="M162">
        <v>1.53</v>
      </c>
      <c r="N162">
        <v>442</v>
      </c>
      <c r="O162">
        <v>0.48</v>
      </c>
      <c r="P162">
        <v>0.62</v>
      </c>
      <c r="Q162">
        <v>69694</v>
      </c>
      <c r="R162">
        <v>76.400000000000006</v>
      </c>
      <c r="S162">
        <v>97.84</v>
      </c>
      <c r="T162">
        <v>17260</v>
      </c>
      <c r="U162">
        <v>11855</v>
      </c>
      <c r="V162">
        <v>14261</v>
      </c>
      <c r="W162">
        <v>26318</v>
      </c>
      <c r="X162">
        <v>4</v>
      </c>
      <c r="Y162">
        <v>2</v>
      </c>
      <c r="Z162">
        <v>0.18920459528194336</v>
      </c>
      <c r="AA162">
        <v>0.12995483644654915</v>
      </c>
      <c r="AB162">
        <v>0.15632947469964045</v>
      </c>
      <c r="AC162">
        <v>0.28849864070858544</v>
      </c>
      <c r="AD162">
        <v>6.0078627017487334E-2</v>
      </c>
      <c r="AE162">
        <v>0.75834416043218289</v>
      </c>
      <c r="AF162">
        <v>1.7128888305124814</v>
      </c>
    </row>
    <row r="163" spans="1:32" x14ac:dyDescent="0.75">
      <c r="A163">
        <v>34</v>
      </c>
      <c r="B163" t="s">
        <v>86</v>
      </c>
      <c r="C163">
        <v>7</v>
      </c>
      <c r="D163" t="s">
        <v>172</v>
      </c>
      <c r="E163" t="s">
        <v>349</v>
      </c>
      <c r="F163">
        <v>102086</v>
      </c>
      <c r="G163">
        <v>20517</v>
      </c>
      <c r="H163">
        <v>20.100000000000001</v>
      </c>
      <c r="I163">
        <v>81569</v>
      </c>
      <c r="J163">
        <v>79.900000000000006</v>
      </c>
      <c r="K163">
        <v>1286</v>
      </c>
      <c r="L163">
        <v>1.26</v>
      </c>
      <c r="M163">
        <v>1.58</v>
      </c>
      <c r="N163">
        <v>585</v>
      </c>
      <c r="O163">
        <v>0.56999999999999995</v>
      </c>
      <c r="P163">
        <v>0.72</v>
      </c>
      <c r="Q163">
        <v>79698</v>
      </c>
      <c r="R163">
        <v>78.069999999999993</v>
      </c>
      <c r="S163">
        <v>97.71</v>
      </c>
      <c r="T163">
        <v>20957</v>
      </c>
      <c r="U163">
        <v>13548</v>
      </c>
      <c r="V163">
        <v>16514</v>
      </c>
      <c r="W163">
        <v>28679</v>
      </c>
      <c r="X163">
        <v>4</v>
      </c>
      <c r="Y163">
        <v>2</v>
      </c>
      <c r="Z163">
        <v>0.20528769860705678</v>
      </c>
      <c r="AA163">
        <v>0.13271163528789451</v>
      </c>
      <c r="AB163">
        <v>0.16176557020551299</v>
      </c>
      <c r="AC163">
        <v>0.28092980428266362</v>
      </c>
      <c r="AD163">
        <v>5.5843565103835015E-2</v>
      </c>
      <c r="AE163">
        <v>0.50346719813033491</v>
      </c>
      <c r="AF163">
        <v>0.10419164274136783</v>
      </c>
    </row>
    <row r="164" spans="1:32" x14ac:dyDescent="0.75">
      <c r="A164">
        <v>34</v>
      </c>
      <c r="B164" t="s">
        <v>86</v>
      </c>
      <c r="C164">
        <v>8</v>
      </c>
      <c r="D164" t="s">
        <v>173</v>
      </c>
      <c r="E164" t="s">
        <v>350</v>
      </c>
      <c r="F164">
        <v>88586</v>
      </c>
      <c r="G164">
        <v>17842</v>
      </c>
      <c r="H164">
        <v>20.14</v>
      </c>
      <c r="I164">
        <v>70744</v>
      </c>
      <c r="J164">
        <v>79.86</v>
      </c>
      <c r="K164">
        <v>1080</v>
      </c>
      <c r="L164">
        <v>1.22</v>
      </c>
      <c r="M164">
        <v>1.53</v>
      </c>
      <c r="N164">
        <v>484</v>
      </c>
      <c r="O164">
        <v>0.55000000000000004</v>
      </c>
      <c r="P164">
        <v>0.68</v>
      </c>
      <c r="Q164">
        <v>69180</v>
      </c>
      <c r="R164">
        <v>78.09</v>
      </c>
      <c r="S164">
        <v>97.79</v>
      </c>
      <c r="T164">
        <v>21629</v>
      </c>
      <c r="U164">
        <v>14417</v>
      </c>
      <c r="V164">
        <v>12487</v>
      </c>
      <c r="W164">
        <v>20647</v>
      </c>
      <c r="X164">
        <v>1</v>
      </c>
      <c r="Y164">
        <v>3</v>
      </c>
      <c r="Z164">
        <v>0.24415821913169125</v>
      </c>
      <c r="AA164">
        <v>0.16274580633508681</v>
      </c>
      <c r="AB164">
        <v>0.14095906802429278</v>
      </c>
      <c r="AC164">
        <v>0.23307294606371209</v>
      </c>
      <c r="AD164">
        <v>4.4234081954513269E-2</v>
      </c>
      <c r="AE164">
        <v>-6.6120332566382584E-2</v>
      </c>
      <c r="AF164">
        <v>-4.8947119690954395</v>
      </c>
    </row>
    <row r="165" spans="1:32" x14ac:dyDescent="0.75">
      <c r="A165">
        <v>34</v>
      </c>
      <c r="B165" t="s">
        <v>86</v>
      </c>
      <c r="C165">
        <v>9</v>
      </c>
      <c r="D165" t="s">
        <v>174</v>
      </c>
      <c r="E165" t="s">
        <v>351</v>
      </c>
      <c r="F165">
        <v>82111</v>
      </c>
      <c r="G165">
        <v>16467</v>
      </c>
      <c r="H165">
        <v>20.05</v>
      </c>
      <c r="I165">
        <v>65644</v>
      </c>
      <c r="J165">
        <v>79.95</v>
      </c>
      <c r="K165">
        <v>986</v>
      </c>
      <c r="L165">
        <v>1.2</v>
      </c>
      <c r="M165">
        <v>1.5</v>
      </c>
      <c r="N165">
        <v>441</v>
      </c>
      <c r="O165">
        <v>0.54</v>
      </c>
      <c r="P165">
        <v>0.67</v>
      </c>
      <c r="Q165">
        <v>64217</v>
      </c>
      <c r="R165">
        <v>78.209999999999994</v>
      </c>
      <c r="S165">
        <v>97.83</v>
      </c>
      <c r="T165">
        <v>18399</v>
      </c>
      <c r="U165">
        <v>13831</v>
      </c>
      <c r="V165">
        <v>13487</v>
      </c>
      <c r="W165">
        <v>18500</v>
      </c>
      <c r="X165">
        <v>4</v>
      </c>
      <c r="Y165">
        <v>3</v>
      </c>
      <c r="Z165">
        <v>0.22407472811194604</v>
      </c>
      <c r="AA165">
        <v>0.16844271778446249</v>
      </c>
      <c r="AB165">
        <v>0.16425326691917039</v>
      </c>
      <c r="AC165">
        <v>0.22530477037181376</v>
      </c>
      <c r="AD165">
        <v>2.9211696494196276E-2</v>
      </c>
      <c r="AE165">
        <v>-7.0384015152588075E-3</v>
      </c>
      <c r="AF165">
        <v>-5.9164120286981969</v>
      </c>
    </row>
    <row r="166" spans="1:32" x14ac:dyDescent="0.75">
      <c r="A166">
        <v>35</v>
      </c>
      <c r="B166" t="s">
        <v>87</v>
      </c>
      <c r="C166">
        <v>1</v>
      </c>
      <c r="D166" t="s">
        <v>166</v>
      </c>
      <c r="E166" t="s">
        <v>352</v>
      </c>
      <c r="F166">
        <v>89581</v>
      </c>
      <c r="G166">
        <v>16319</v>
      </c>
      <c r="H166">
        <v>18.22</v>
      </c>
      <c r="I166">
        <v>73262</v>
      </c>
      <c r="J166">
        <v>81.78</v>
      </c>
      <c r="K166">
        <v>1046</v>
      </c>
      <c r="L166">
        <v>1.17</v>
      </c>
      <c r="M166">
        <v>1.43</v>
      </c>
      <c r="N166">
        <v>384</v>
      </c>
      <c r="O166">
        <v>0.43</v>
      </c>
      <c r="P166">
        <v>0.52</v>
      </c>
      <c r="Q166">
        <v>71832</v>
      </c>
      <c r="R166">
        <v>80.19</v>
      </c>
      <c r="S166">
        <v>98.05</v>
      </c>
      <c r="T166">
        <v>26089</v>
      </c>
      <c r="U166">
        <v>24084</v>
      </c>
      <c r="V166">
        <v>11845</v>
      </c>
      <c r="W166">
        <v>9814</v>
      </c>
      <c r="X166">
        <v>1</v>
      </c>
      <c r="Y166">
        <v>4</v>
      </c>
      <c r="Z166">
        <v>0.29123363213181369</v>
      </c>
      <c r="AA166">
        <v>0.26885165381051784</v>
      </c>
      <c r="AB166">
        <v>0.13222669985822885</v>
      </c>
      <c r="AC166">
        <v>0.10955448141905091</v>
      </c>
      <c r="AD166">
        <v>8.0369252489555093E-2</v>
      </c>
      <c r="AE166">
        <v>-7.5168593066576861E-4</v>
      </c>
      <c r="AF166">
        <v>-5.4223098826412546</v>
      </c>
    </row>
    <row r="167" spans="1:32" x14ac:dyDescent="0.75">
      <c r="A167">
        <v>35</v>
      </c>
      <c r="B167" t="s">
        <v>87</v>
      </c>
      <c r="C167">
        <v>2</v>
      </c>
      <c r="D167" t="s">
        <v>167</v>
      </c>
      <c r="E167" t="s">
        <v>353</v>
      </c>
      <c r="F167">
        <v>92235</v>
      </c>
      <c r="G167">
        <v>13241</v>
      </c>
      <c r="H167">
        <v>14.36</v>
      </c>
      <c r="I167">
        <v>78994</v>
      </c>
      <c r="J167">
        <v>85.64</v>
      </c>
      <c r="K167">
        <v>1110</v>
      </c>
      <c r="L167">
        <v>1.2</v>
      </c>
      <c r="M167">
        <v>1.41</v>
      </c>
      <c r="N167">
        <v>376</v>
      </c>
      <c r="O167">
        <v>0.41</v>
      </c>
      <c r="P167">
        <v>0.48</v>
      </c>
      <c r="Q167">
        <v>77508</v>
      </c>
      <c r="R167">
        <v>84.03</v>
      </c>
      <c r="S167">
        <v>98.12</v>
      </c>
      <c r="T167">
        <v>24881</v>
      </c>
      <c r="U167">
        <v>27141</v>
      </c>
      <c r="V167">
        <v>15859</v>
      </c>
      <c r="W167">
        <v>9627</v>
      </c>
      <c r="X167">
        <v>2</v>
      </c>
      <c r="Y167">
        <v>4</v>
      </c>
      <c r="Z167">
        <v>0.26975659998915813</v>
      </c>
      <c r="AA167">
        <v>0.29425922914295005</v>
      </c>
      <c r="AB167">
        <v>0.17194123705751613</v>
      </c>
      <c r="AC167">
        <v>0.10437469507236949</v>
      </c>
      <c r="AD167">
        <v>7.6281740769681805E-2</v>
      </c>
      <c r="AE167">
        <v>-0.24092225436910591</v>
      </c>
      <c r="AF167">
        <v>-2.9860104088942219</v>
      </c>
    </row>
    <row r="168" spans="1:32" x14ac:dyDescent="0.75">
      <c r="A168">
        <v>35</v>
      </c>
      <c r="B168" t="s">
        <v>87</v>
      </c>
      <c r="C168">
        <v>3</v>
      </c>
      <c r="D168" t="s">
        <v>168</v>
      </c>
      <c r="E168" t="s">
        <v>354</v>
      </c>
      <c r="F168">
        <v>86076</v>
      </c>
      <c r="G168">
        <v>13021</v>
      </c>
      <c r="H168">
        <v>15.13</v>
      </c>
      <c r="I168">
        <v>73055</v>
      </c>
      <c r="J168">
        <v>84.87</v>
      </c>
      <c r="K168">
        <v>1318</v>
      </c>
      <c r="L168">
        <v>1.53</v>
      </c>
      <c r="M168">
        <v>1.8</v>
      </c>
      <c r="N168">
        <v>543</v>
      </c>
      <c r="O168">
        <v>0.63</v>
      </c>
      <c r="P168">
        <v>0.74</v>
      </c>
      <c r="Q168">
        <v>71194</v>
      </c>
      <c r="R168">
        <v>82.71</v>
      </c>
      <c r="S168">
        <v>97.45</v>
      </c>
      <c r="T168">
        <v>22065</v>
      </c>
      <c r="U168">
        <v>21186</v>
      </c>
      <c r="V168">
        <v>13168</v>
      </c>
      <c r="W168">
        <v>14775</v>
      </c>
      <c r="X168">
        <v>1</v>
      </c>
      <c r="Y168">
        <v>3</v>
      </c>
      <c r="Z168">
        <v>0.25634323156280497</v>
      </c>
      <c r="AA168">
        <v>0.24613132580510247</v>
      </c>
      <c r="AB168">
        <v>0.15298108648171382</v>
      </c>
      <c r="AC168">
        <v>0.17165063432315628</v>
      </c>
      <c r="AD168">
        <v>4.5092782535292787E-2</v>
      </c>
      <c r="AE168">
        <v>-4.4417580451850638E-2</v>
      </c>
      <c r="AF168">
        <v>-5.1864212005283736</v>
      </c>
    </row>
    <row r="169" spans="1:32" x14ac:dyDescent="0.75">
      <c r="A169">
        <v>35</v>
      </c>
      <c r="B169" t="s">
        <v>87</v>
      </c>
      <c r="C169">
        <v>4</v>
      </c>
      <c r="D169" t="s">
        <v>169</v>
      </c>
      <c r="E169" t="s">
        <v>355</v>
      </c>
      <c r="F169">
        <v>90205</v>
      </c>
      <c r="G169">
        <v>13747</v>
      </c>
      <c r="H169">
        <v>15.24</v>
      </c>
      <c r="I169">
        <v>76458</v>
      </c>
      <c r="J169">
        <v>84.76</v>
      </c>
      <c r="K169">
        <v>1369</v>
      </c>
      <c r="L169">
        <v>1.52</v>
      </c>
      <c r="M169">
        <v>1.79</v>
      </c>
      <c r="N169">
        <v>518</v>
      </c>
      <c r="O169">
        <v>0.56999999999999995</v>
      </c>
      <c r="P169">
        <v>0.68</v>
      </c>
      <c r="Q169">
        <v>74571</v>
      </c>
      <c r="R169">
        <v>82.67</v>
      </c>
      <c r="S169">
        <v>97.53</v>
      </c>
      <c r="T169">
        <v>22922</v>
      </c>
      <c r="U169">
        <v>20115</v>
      </c>
      <c r="V169">
        <v>13310</v>
      </c>
      <c r="W169">
        <v>18224</v>
      </c>
      <c r="X169">
        <v>1</v>
      </c>
      <c r="Y169">
        <v>3</v>
      </c>
      <c r="Z169">
        <v>0.25411008258965689</v>
      </c>
      <c r="AA169">
        <v>0.22299207361011031</v>
      </c>
      <c r="AB169">
        <v>0.14755279640818136</v>
      </c>
      <c r="AC169">
        <v>0.20202871237736267</v>
      </c>
      <c r="AD169">
        <v>3.8837342954307276E-2</v>
      </c>
      <c r="AE169">
        <v>-0.40801875031228418</v>
      </c>
      <c r="AF169">
        <v>0.79951950582278108</v>
      </c>
    </row>
    <row r="170" spans="1:32" x14ac:dyDescent="0.75">
      <c r="A170">
        <v>35</v>
      </c>
      <c r="B170" t="s">
        <v>87</v>
      </c>
      <c r="C170">
        <v>5</v>
      </c>
      <c r="D170" t="s">
        <v>170</v>
      </c>
      <c r="E170" t="s">
        <v>356</v>
      </c>
      <c r="F170">
        <v>103147</v>
      </c>
      <c r="G170">
        <v>14658</v>
      </c>
      <c r="H170">
        <v>14.21</v>
      </c>
      <c r="I170">
        <v>88489</v>
      </c>
      <c r="J170">
        <v>85.79</v>
      </c>
      <c r="K170">
        <v>1641</v>
      </c>
      <c r="L170">
        <v>1.59</v>
      </c>
      <c r="M170">
        <v>1.85</v>
      </c>
      <c r="N170">
        <v>745</v>
      </c>
      <c r="O170">
        <v>0.72</v>
      </c>
      <c r="P170">
        <v>0.84</v>
      </c>
      <c r="Q170">
        <v>86103</v>
      </c>
      <c r="R170">
        <v>83.48</v>
      </c>
      <c r="S170">
        <v>97.3</v>
      </c>
      <c r="T170">
        <v>22749</v>
      </c>
      <c r="U170">
        <v>25376</v>
      </c>
      <c r="V170">
        <v>19768</v>
      </c>
      <c r="W170">
        <v>18210</v>
      </c>
      <c r="X170">
        <v>2</v>
      </c>
      <c r="Y170">
        <v>4</v>
      </c>
      <c r="Z170">
        <v>0.22054931311623219</v>
      </c>
      <c r="AA170">
        <v>0.24601781922886753</v>
      </c>
      <c r="AB170">
        <v>0.19164881188982713</v>
      </c>
      <c r="AC170">
        <v>0.17654415542866006</v>
      </c>
      <c r="AD170">
        <v>2.6729042310660717E-2</v>
      </c>
      <c r="AE170">
        <v>0.20307763891198638</v>
      </c>
      <c r="AF170">
        <v>-2.0632336721706821</v>
      </c>
    </row>
    <row r="171" spans="1:32" x14ac:dyDescent="0.75">
      <c r="A171">
        <v>35</v>
      </c>
      <c r="B171" t="s">
        <v>87</v>
      </c>
      <c r="C171">
        <v>6</v>
      </c>
      <c r="D171" t="s">
        <v>171</v>
      </c>
      <c r="E171" t="s">
        <v>357</v>
      </c>
      <c r="F171">
        <v>86855</v>
      </c>
      <c r="G171">
        <v>13189</v>
      </c>
      <c r="H171">
        <v>15.19</v>
      </c>
      <c r="I171">
        <v>73666</v>
      </c>
      <c r="J171">
        <v>84.81</v>
      </c>
      <c r="K171">
        <v>1421</v>
      </c>
      <c r="L171">
        <v>1.64</v>
      </c>
      <c r="M171">
        <v>1.93</v>
      </c>
      <c r="N171">
        <v>686</v>
      </c>
      <c r="O171">
        <v>0.79</v>
      </c>
      <c r="P171">
        <v>0.93</v>
      </c>
      <c r="Q171">
        <v>71559</v>
      </c>
      <c r="R171">
        <v>82.39</v>
      </c>
      <c r="S171">
        <v>97.14</v>
      </c>
      <c r="T171">
        <v>19142</v>
      </c>
      <c r="U171">
        <v>19182</v>
      </c>
      <c r="V171">
        <v>15579</v>
      </c>
      <c r="W171">
        <v>17656</v>
      </c>
      <c r="X171">
        <v>2</v>
      </c>
      <c r="Y171">
        <v>3</v>
      </c>
      <c r="Z171">
        <v>0.22039030568188359</v>
      </c>
      <c r="AA171">
        <v>0.22085084335962235</v>
      </c>
      <c r="AB171">
        <v>0.17936791203730354</v>
      </c>
      <c r="AC171">
        <v>0.20328133095388867</v>
      </c>
      <c r="AD171">
        <v>1.6913638825431326E-2</v>
      </c>
      <c r="AE171">
        <v>-0.6489630695758638</v>
      </c>
      <c r="AF171">
        <v>9.2410826783465794E-2</v>
      </c>
    </row>
    <row r="172" spans="1:32" x14ac:dyDescent="0.75">
      <c r="A172">
        <v>35</v>
      </c>
      <c r="B172" t="s">
        <v>87</v>
      </c>
      <c r="C172">
        <v>7</v>
      </c>
      <c r="D172" t="s">
        <v>172</v>
      </c>
      <c r="E172" t="s">
        <v>358</v>
      </c>
      <c r="F172">
        <v>98661</v>
      </c>
      <c r="G172">
        <v>18037</v>
      </c>
      <c r="H172">
        <v>18.28</v>
      </c>
      <c r="I172">
        <v>80624</v>
      </c>
      <c r="J172">
        <v>81.72</v>
      </c>
      <c r="K172">
        <v>1196</v>
      </c>
      <c r="L172">
        <v>1.21</v>
      </c>
      <c r="M172">
        <v>1.48</v>
      </c>
      <c r="N172">
        <v>552</v>
      </c>
      <c r="O172">
        <v>0.56000000000000005</v>
      </c>
      <c r="P172">
        <v>0.68</v>
      </c>
      <c r="Q172">
        <v>78876</v>
      </c>
      <c r="R172">
        <v>79.95</v>
      </c>
      <c r="S172">
        <v>97.83</v>
      </c>
      <c r="T172">
        <v>20312</v>
      </c>
      <c r="U172">
        <v>21956</v>
      </c>
      <c r="V172">
        <v>20577</v>
      </c>
      <c r="W172">
        <v>16031</v>
      </c>
      <c r="X172">
        <v>2</v>
      </c>
      <c r="Y172">
        <v>4</v>
      </c>
      <c r="Z172">
        <v>0.20587668886388746</v>
      </c>
      <c r="AA172">
        <v>0.2225398080295152</v>
      </c>
      <c r="AB172">
        <v>0.20856265393620579</v>
      </c>
      <c r="AC172">
        <v>0.16248568329937868</v>
      </c>
      <c r="AD172">
        <v>2.2489718858451069E-2</v>
      </c>
      <c r="AE172">
        <v>-0.8725436181500823</v>
      </c>
      <c r="AF172">
        <v>2.7987991129486431</v>
      </c>
    </row>
    <row r="173" spans="1:32" x14ac:dyDescent="0.75">
      <c r="A173">
        <v>35</v>
      </c>
      <c r="B173" t="s">
        <v>87</v>
      </c>
      <c r="C173">
        <v>8</v>
      </c>
      <c r="D173" t="s">
        <v>173</v>
      </c>
      <c r="E173" t="s">
        <v>359</v>
      </c>
      <c r="F173">
        <v>83382</v>
      </c>
      <c r="G173">
        <v>14508</v>
      </c>
      <c r="H173">
        <v>17.399999999999999</v>
      </c>
      <c r="I173">
        <v>68874</v>
      </c>
      <c r="J173">
        <v>82.6</v>
      </c>
      <c r="K173">
        <v>877</v>
      </c>
      <c r="L173">
        <v>1.05</v>
      </c>
      <c r="M173">
        <v>1.27</v>
      </c>
      <c r="N173">
        <v>305</v>
      </c>
      <c r="O173">
        <v>0.37</v>
      </c>
      <c r="P173">
        <v>0.44</v>
      </c>
      <c r="Q173">
        <v>67692</v>
      </c>
      <c r="R173">
        <v>81.180000000000007</v>
      </c>
      <c r="S173">
        <v>98.28</v>
      </c>
      <c r="T173">
        <v>25776</v>
      </c>
      <c r="U173">
        <v>22333</v>
      </c>
      <c r="V173">
        <v>12452</v>
      </c>
      <c r="W173">
        <v>7131</v>
      </c>
      <c r="X173">
        <v>1</v>
      </c>
      <c r="Y173">
        <v>4</v>
      </c>
      <c r="Z173">
        <v>0.30913146722314166</v>
      </c>
      <c r="AA173">
        <v>0.26783958168429639</v>
      </c>
      <c r="AB173">
        <v>0.14933678731620734</v>
      </c>
      <c r="AC173">
        <v>8.5522055119810036E-2</v>
      </c>
      <c r="AD173">
        <v>8.9650516427000435E-2</v>
      </c>
      <c r="AE173">
        <v>-0.10537432374286376</v>
      </c>
      <c r="AF173">
        <v>-3.5364514664676587</v>
      </c>
    </row>
    <row r="174" spans="1:32" x14ac:dyDescent="0.75">
      <c r="A174">
        <v>36</v>
      </c>
      <c r="B174" t="s">
        <v>88</v>
      </c>
      <c r="C174">
        <v>1</v>
      </c>
      <c r="D174" t="s">
        <v>166</v>
      </c>
      <c r="E174" t="s">
        <v>360</v>
      </c>
      <c r="F174">
        <v>80311</v>
      </c>
      <c r="G174">
        <v>17991</v>
      </c>
      <c r="H174">
        <v>22.4</v>
      </c>
      <c r="I174">
        <v>62320</v>
      </c>
      <c r="J174">
        <v>77.599999999999994</v>
      </c>
      <c r="K174">
        <v>1324</v>
      </c>
      <c r="L174">
        <v>1.65</v>
      </c>
      <c r="M174">
        <v>2.12</v>
      </c>
      <c r="N174">
        <v>605</v>
      </c>
      <c r="O174">
        <v>0.75</v>
      </c>
      <c r="P174">
        <v>0.97</v>
      </c>
      <c r="Q174">
        <v>60391</v>
      </c>
      <c r="R174">
        <v>75.2</v>
      </c>
      <c r="S174">
        <v>96.9</v>
      </c>
      <c r="T174">
        <v>16815</v>
      </c>
      <c r="U174">
        <v>13064</v>
      </c>
      <c r="V174">
        <v>13169</v>
      </c>
      <c r="W174">
        <v>17343</v>
      </c>
      <c r="X174">
        <v>4</v>
      </c>
      <c r="Y174">
        <v>2</v>
      </c>
      <c r="Z174">
        <v>0.20937356028439441</v>
      </c>
      <c r="AA174">
        <v>0.162667629589969</v>
      </c>
      <c r="AB174">
        <v>0.16397504700476895</v>
      </c>
      <c r="AC174">
        <v>0.21594800214167423</v>
      </c>
      <c r="AD174">
        <v>2.4783295484276501E-2</v>
      </c>
      <c r="AE174">
        <v>2.522971584619893E-2</v>
      </c>
      <c r="AF174">
        <v>-5.727642194111306</v>
      </c>
    </row>
    <row r="175" spans="1:32" x14ac:dyDescent="0.75">
      <c r="A175">
        <v>36</v>
      </c>
      <c r="B175" t="s">
        <v>88</v>
      </c>
      <c r="C175">
        <v>2</v>
      </c>
      <c r="D175" t="s">
        <v>167</v>
      </c>
      <c r="E175" t="s">
        <v>361</v>
      </c>
      <c r="F175">
        <v>90098</v>
      </c>
      <c r="G175">
        <v>16920</v>
      </c>
      <c r="H175">
        <v>18.78</v>
      </c>
      <c r="I175">
        <v>73178</v>
      </c>
      <c r="J175">
        <v>81.22</v>
      </c>
      <c r="K175">
        <v>1757</v>
      </c>
      <c r="L175">
        <v>1.95</v>
      </c>
      <c r="M175">
        <v>2.4</v>
      </c>
      <c r="N175">
        <v>878</v>
      </c>
      <c r="O175">
        <v>0.97</v>
      </c>
      <c r="P175">
        <v>1.2</v>
      </c>
      <c r="Q175">
        <v>70543</v>
      </c>
      <c r="R175">
        <v>78.3</v>
      </c>
      <c r="S175">
        <v>96.4</v>
      </c>
      <c r="T175">
        <v>19354</v>
      </c>
      <c r="U175">
        <v>14237</v>
      </c>
      <c r="V175">
        <v>15133</v>
      </c>
      <c r="W175">
        <v>21819</v>
      </c>
      <c r="X175">
        <v>4</v>
      </c>
      <c r="Y175">
        <v>2</v>
      </c>
      <c r="Z175">
        <v>0.21481053963462007</v>
      </c>
      <c r="AA175">
        <v>0.15801682612266643</v>
      </c>
      <c r="AB175">
        <v>0.16796155297564874</v>
      </c>
      <c r="AC175">
        <v>0.24216963750582698</v>
      </c>
      <c r="AD175">
        <v>3.432956701890242E-2</v>
      </c>
      <c r="AE175">
        <v>0.19719900077895558</v>
      </c>
      <c r="AF175">
        <v>-3.5103056472136842</v>
      </c>
    </row>
    <row r="176" spans="1:32" x14ac:dyDescent="0.75">
      <c r="A176">
        <v>37</v>
      </c>
      <c r="B176" t="s">
        <v>89</v>
      </c>
      <c r="C176">
        <v>1</v>
      </c>
      <c r="D176" t="s">
        <v>166</v>
      </c>
      <c r="E176" t="s">
        <v>362</v>
      </c>
      <c r="F176">
        <v>68655</v>
      </c>
      <c r="G176">
        <v>16813</v>
      </c>
      <c r="H176">
        <v>24.49</v>
      </c>
      <c r="I176">
        <v>51842</v>
      </c>
      <c r="J176">
        <v>75.510000000000005</v>
      </c>
      <c r="K176">
        <v>707</v>
      </c>
      <c r="L176">
        <v>1.03</v>
      </c>
      <c r="M176">
        <v>1.36</v>
      </c>
      <c r="N176">
        <v>292</v>
      </c>
      <c r="O176">
        <v>0.43</v>
      </c>
      <c r="P176">
        <v>0.56000000000000005</v>
      </c>
      <c r="Q176">
        <v>50843</v>
      </c>
      <c r="R176">
        <v>74.06</v>
      </c>
      <c r="S176">
        <v>98.07</v>
      </c>
      <c r="T176">
        <v>17661</v>
      </c>
      <c r="U176">
        <v>13829</v>
      </c>
      <c r="V176">
        <v>11965</v>
      </c>
      <c r="W176">
        <v>7388</v>
      </c>
      <c r="X176">
        <v>1</v>
      </c>
      <c r="Y176">
        <v>4</v>
      </c>
      <c r="Z176">
        <v>0.25724273541621151</v>
      </c>
      <c r="AA176">
        <v>0.20142742699002258</v>
      </c>
      <c r="AB176">
        <v>0.17427718301653194</v>
      </c>
      <c r="AC176">
        <v>0.10761051634986527</v>
      </c>
      <c r="AD176">
        <v>5.3835179852920773E-2</v>
      </c>
      <c r="AE176">
        <v>-0.14117839304776925</v>
      </c>
      <c r="AF176">
        <v>0.61691344177959095</v>
      </c>
    </row>
    <row r="177" spans="1:32" x14ac:dyDescent="0.75">
      <c r="A177">
        <v>37</v>
      </c>
      <c r="B177" t="s">
        <v>89</v>
      </c>
      <c r="C177">
        <v>2</v>
      </c>
      <c r="D177" t="s">
        <v>167</v>
      </c>
      <c r="E177" t="s">
        <v>363</v>
      </c>
      <c r="F177">
        <v>88635</v>
      </c>
      <c r="G177">
        <v>14689</v>
      </c>
      <c r="H177">
        <v>16.57</v>
      </c>
      <c r="I177">
        <v>73946</v>
      </c>
      <c r="J177">
        <v>83.43</v>
      </c>
      <c r="K177">
        <v>1337</v>
      </c>
      <c r="L177">
        <v>1.51</v>
      </c>
      <c r="M177">
        <v>1.81</v>
      </c>
      <c r="N177">
        <v>599</v>
      </c>
      <c r="O177">
        <v>0.68</v>
      </c>
      <c r="P177">
        <v>0.81</v>
      </c>
      <c r="Q177">
        <v>72010</v>
      </c>
      <c r="R177">
        <v>81.239999999999995</v>
      </c>
      <c r="S177">
        <v>97.38</v>
      </c>
      <c r="T177">
        <v>19416</v>
      </c>
      <c r="U177">
        <v>17026</v>
      </c>
      <c r="V177">
        <v>15762</v>
      </c>
      <c r="W177">
        <v>19806</v>
      </c>
      <c r="X177">
        <v>4</v>
      </c>
      <c r="Y177">
        <v>3</v>
      </c>
      <c r="Z177">
        <v>0.21905567777965815</v>
      </c>
      <c r="AA177">
        <v>0.1920911603768263</v>
      </c>
      <c r="AB177">
        <v>0.17783042816043323</v>
      </c>
      <c r="AC177">
        <v>0.22345574547300728</v>
      </c>
      <c r="AD177">
        <v>1.8898978580397869E-2</v>
      </c>
      <c r="AE177">
        <v>-0.18551051253165329</v>
      </c>
      <c r="AF177">
        <v>-3.8127097708010673</v>
      </c>
    </row>
    <row r="178" spans="1:32" x14ac:dyDescent="0.75">
      <c r="A178">
        <v>37</v>
      </c>
      <c r="B178" t="s">
        <v>89</v>
      </c>
      <c r="C178">
        <v>3</v>
      </c>
      <c r="D178" t="s">
        <v>168</v>
      </c>
      <c r="E178" t="s">
        <v>364</v>
      </c>
      <c r="F178">
        <v>97490</v>
      </c>
      <c r="G178">
        <v>17190</v>
      </c>
      <c r="H178">
        <v>17.63</v>
      </c>
      <c r="I178">
        <v>80300</v>
      </c>
      <c r="J178">
        <v>82.37</v>
      </c>
      <c r="K178">
        <v>1541</v>
      </c>
      <c r="L178">
        <v>1.58</v>
      </c>
      <c r="M178">
        <v>1.92</v>
      </c>
      <c r="N178">
        <v>655</v>
      </c>
      <c r="O178">
        <v>0.67</v>
      </c>
      <c r="P178">
        <v>0.82</v>
      </c>
      <c r="Q178">
        <v>78104</v>
      </c>
      <c r="R178">
        <v>80.11</v>
      </c>
      <c r="S178">
        <v>97.27</v>
      </c>
      <c r="T178">
        <v>21509</v>
      </c>
      <c r="U178">
        <v>19218</v>
      </c>
      <c r="V178">
        <v>17474</v>
      </c>
      <c r="W178">
        <v>19903</v>
      </c>
      <c r="X178">
        <v>1</v>
      </c>
      <c r="Y178">
        <v>3</v>
      </c>
      <c r="Z178">
        <v>0.22062775669299414</v>
      </c>
      <c r="AA178">
        <v>0.1971279105549287</v>
      </c>
      <c r="AB178">
        <v>0.17923889629705611</v>
      </c>
      <c r="AC178">
        <v>0.20415427223304955</v>
      </c>
      <c r="AD178">
        <v>1.4846756319187299E-2</v>
      </c>
      <c r="AE178">
        <v>-6.7462466567132742E-2</v>
      </c>
      <c r="AF178">
        <v>0.69260362121929298</v>
      </c>
    </row>
    <row r="179" spans="1:32" x14ac:dyDescent="0.75">
      <c r="A179">
        <v>37</v>
      </c>
      <c r="B179" t="s">
        <v>89</v>
      </c>
      <c r="C179">
        <v>4</v>
      </c>
      <c r="D179" t="s">
        <v>169</v>
      </c>
      <c r="E179" t="s">
        <v>365</v>
      </c>
      <c r="F179">
        <v>90174</v>
      </c>
      <c r="G179">
        <v>16702</v>
      </c>
      <c r="H179">
        <v>18.52</v>
      </c>
      <c r="I179">
        <v>73472</v>
      </c>
      <c r="J179">
        <v>81.48</v>
      </c>
      <c r="K179">
        <v>1432</v>
      </c>
      <c r="L179">
        <v>1.59</v>
      </c>
      <c r="M179">
        <v>1.95</v>
      </c>
      <c r="N179">
        <v>579</v>
      </c>
      <c r="O179">
        <v>0.64</v>
      </c>
      <c r="P179">
        <v>0.79</v>
      </c>
      <c r="Q179">
        <v>71461</v>
      </c>
      <c r="R179">
        <v>79.25</v>
      </c>
      <c r="S179">
        <v>97.26</v>
      </c>
      <c r="T179">
        <v>20600</v>
      </c>
      <c r="U179">
        <v>16953</v>
      </c>
      <c r="V179">
        <v>15670</v>
      </c>
      <c r="W179">
        <v>18238</v>
      </c>
      <c r="X179">
        <v>1</v>
      </c>
      <c r="Y179">
        <v>3</v>
      </c>
      <c r="Z179">
        <v>0.2284472242553286</v>
      </c>
      <c r="AA179">
        <v>0.18800319382527114</v>
      </c>
      <c r="AB179">
        <v>0.17377514582917469</v>
      </c>
      <c r="AC179">
        <v>0.20225342116352829</v>
      </c>
      <c r="AD179">
        <v>2.0198065458518401E-2</v>
      </c>
      <c r="AE179">
        <v>0.37927835280579775</v>
      </c>
      <c r="AF179">
        <v>0.1086705954053091</v>
      </c>
    </row>
    <row r="180" spans="1:32" x14ac:dyDescent="0.75">
      <c r="A180">
        <v>37</v>
      </c>
      <c r="B180" t="s">
        <v>89</v>
      </c>
      <c r="C180">
        <v>5</v>
      </c>
      <c r="D180" t="s">
        <v>170</v>
      </c>
      <c r="E180" t="s">
        <v>366</v>
      </c>
      <c r="F180">
        <v>83917</v>
      </c>
      <c r="G180">
        <v>14777</v>
      </c>
      <c r="H180">
        <v>17.61</v>
      </c>
      <c r="I180">
        <v>69140</v>
      </c>
      <c r="J180">
        <v>82.39</v>
      </c>
      <c r="K180">
        <v>1193</v>
      </c>
      <c r="L180">
        <v>1.42</v>
      </c>
      <c r="M180">
        <v>1.73</v>
      </c>
      <c r="N180">
        <v>460</v>
      </c>
      <c r="O180">
        <v>0.55000000000000004</v>
      </c>
      <c r="P180">
        <v>0.67</v>
      </c>
      <c r="Q180">
        <v>67487</v>
      </c>
      <c r="R180">
        <v>80.42</v>
      </c>
      <c r="S180">
        <v>97.61</v>
      </c>
      <c r="T180">
        <v>16835</v>
      </c>
      <c r="U180">
        <v>16139</v>
      </c>
      <c r="V180">
        <v>16874</v>
      </c>
      <c r="W180">
        <v>17639</v>
      </c>
      <c r="X180">
        <v>4</v>
      </c>
      <c r="Y180">
        <v>2</v>
      </c>
      <c r="Z180">
        <v>0.20061489328741494</v>
      </c>
      <c r="AA180">
        <v>0.19232098382925986</v>
      </c>
      <c r="AB180">
        <v>0.2010796382139495</v>
      </c>
      <c r="AC180">
        <v>0.21019578869597341</v>
      </c>
      <c r="AD180">
        <v>6.3251746717036669E-3</v>
      </c>
      <c r="AE180">
        <v>9.7261683952249434E-2</v>
      </c>
      <c r="AF180">
        <v>1.4956075790129262</v>
      </c>
    </row>
    <row r="181" spans="1:32" x14ac:dyDescent="0.75">
      <c r="A181">
        <v>38</v>
      </c>
      <c r="B181" t="s">
        <v>90</v>
      </c>
      <c r="C181">
        <v>1</v>
      </c>
      <c r="D181" t="s">
        <v>166</v>
      </c>
      <c r="E181" t="s">
        <v>367</v>
      </c>
      <c r="F181">
        <v>83137</v>
      </c>
      <c r="G181">
        <v>16485</v>
      </c>
      <c r="H181">
        <v>19.829999999999998</v>
      </c>
      <c r="I181">
        <v>66652</v>
      </c>
      <c r="J181">
        <v>80.17</v>
      </c>
      <c r="K181">
        <v>875</v>
      </c>
      <c r="L181">
        <v>1.05</v>
      </c>
      <c r="M181">
        <v>1.31</v>
      </c>
      <c r="N181">
        <v>373</v>
      </c>
      <c r="O181">
        <v>0.45</v>
      </c>
      <c r="P181">
        <v>0.56000000000000005</v>
      </c>
      <c r="Q181">
        <v>65404</v>
      </c>
      <c r="R181">
        <v>78.67</v>
      </c>
      <c r="S181">
        <v>98.13</v>
      </c>
      <c r="T181">
        <v>19874</v>
      </c>
      <c r="U181">
        <v>21303</v>
      </c>
      <c r="V181">
        <v>16603</v>
      </c>
      <c r="W181">
        <v>7624</v>
      </c>
      <c r="X181">
        <v>2</v>
      </c>
      <c r="Y181">
        <v>4</v>
      </c>
      <c r="Z181">
        <v>0.23905120463812743</v>
      </c>
      <c r="AA181">
        <v>0.25623970073493152</v>
      </c>
      <c r="AB181">
        <v>0.19970650853410635</v>
      </c>
      <c r="AC181">
        <v>9.170405475299806E-2</v>
      </c>
      <c r="AD181">
        <v>6.3976139463624654E-2</v>
      </c>
      <c r="AE181">
        <v>-0.82988531191322989</v>
      </c>
      <c r="AF181">
        <v>1.8595593152212651</v>
      </c>
    </row>
    <row r="182" spans="1:32" x14ac:dyDescent="0.75">
      <c r="A182">
        <v>38</v>
      </c>
      <c r="B182" t="s">
        <v>90</v>
      </c>
      <c r="C182">
        <v>2</v>
      </c>
      <c r="D182" t="s">
        <v>167</v>
      </c>
      <c r="E182" t="s">
        <v>368</v>
      </c>
      <c r="F182">
        <v>77384</v>
      </c>
      <c r="G182">
        <v>17795</v>
      </c>
      <c r="H182">
        <v>23</v>
      </c>
      <c r="I182">
        <v>59589</v>
      </c>
      <c r="J182">
        <v>77</v>
      </c>
      <c r="K182">
        <v>977</v>
      </c>
      <c r="L182">
        <v>1.26</v>
      </c>
      <c r="M182">
        <v>1.64</v>
      </c>
      <c r="N182">
        <v>296</v>
      </c>
      <c r="O182">
        <v>0.38</v>
      </c>
      <c r="P182">
        <v>0.5</v>
      </c>
      <c r="Q182">
        <v>58316</v>
      </c>
      <c r="R182">
        <v>75.36</v>
      </c>
      <c r="S182">
        <v>97.86</v>
      </c>
      <c r="T182">
        <v>20328</v>
      </c>
      <c r="U182">
        <v>15053</v>
      </c>
      <c r="V182">
        <v>9138</v>
      </c>
      <c r="W182">
        <v>13797</v>
      </c>
      <c r="X182">
        <v>1</v>
      </c>
      <c r="Y182">
        <v>3</v>
      </c>
      <c r="Z182">
        <v>0.26268996174919879</v>
      </c>
      <c r="AA182">
        <v>0.19452341569316656</v>
      </c>
      <c r="AB182">
        <v>0.11808642613460146</v>
      </c>
      <c r="AC182">
        <v>0.17829267031944587</v>
      </c>
      <c r="AD182">
        <v>5.1484588483556151E-2</v>
      </c>
      <c r="AE182">
        <v>0.11290695089903718</v>
      </c>
      <c r="AF182">
        <v>1.1548533118188633</v>
      </c>
    </row>
    <row r="183" spans="1:32" x14ac:dyDescent="0.75">
      <c r="A183">
        <v>38</v>
      </c>
      <c r="B183" t="s">
        <v>90</v>
      </c>
      <c r="C183">
        <v>3</v>
      </c>
      <c r="D183" t="s">
        <v>168</v>
      </c>
      <c r="E183" t="s">
        <v>369</v>
      </c>
      <c r="F183">
        <v>59637</v>
      </c>
      <c r="G183">
        <v>14752</v>
      </c>
      <c r="H183">
        <v>24.74</v>
      </c>
      <c r="I183">
        <v>44885</v>
      </c>
      <c r="J183">
        <v>75.260000000000005</v>
      </c>
      <c r="K183">
        <v>656</v>
      </c>
      <c r="L183">
        <v>1.1000000000000001</v>
      </c>
      <c r="M183">
        <v>1.46</v>
      </c>
      <c r="N183">
        <v>236</v>
      </c>
      <c r="O183">
        <v>0.4</v>
      </c>
      <c r="P183">
        <v>0.53</v>
      </c>
      <c r="Q183">
        <v>43993</v>
      </c>
      <c r="R183">
        <v>73.77</v>
      </c>
      <c r="S183">
        <v>98.01</v>
      </c>
      <c r="T183">
        <v>17408</v>
      </c>
      <c r="U183">
        <v>11727</v>
      </c>
      <c r="V183">
        <v>6348</v>
      </c>
      <c r="W183">
        <v>8510</v>
      </c>
      <c r="X183">
        <v>1</v>
      </c>
      <c r="Y183">
        <v>3</v>
      </c>
      <c r="Z183">
        <v>0.29189932424501569</v>
      </c>
      <c r="AA183">
        <v>0.19663967000352131</v>
      </c>
      <c r="AB183">
        <v>0.10644398611600181</v>
      </c>
      <c r="AC183">
        <v>0.1426966480540604</v>
      </c>
      <c r="AD183">
        <v>6.9860973214606534E-2</v>
      </c>
      <c r="AE183">
        <v>0.51080890328388695</v>
      </c>
      <c r="AF183">
        <v>0.15460578147319914</v>
      </c>
    </row>
    <row r="184" spans="1:32" x14ac:dyDescent="0.75">
      <c r="A184">
        <v>38</v>
      </c>
      <c r="B184" t="s">
        <v>90</v>
      </c>
      <c r="C184">
        <v>4</v>
      </c>
      <c r="D184" t="s">
        <v>169</v>
      </c>
      <c r="E184" t="s">
        <v>370</v>
      </c>
      <c r="F184">
        <v>89807</v>
      </c>
      <c r="G184">
        <v>17836</v>
      </c>
      <c r="H184">
        <v>19.86</v>
      </c>
      <c r="I184">
        <v>71971</v>
      </c>
      <c r="J184">
        <v>80.14</v>
      </c>
      <c r="K184">
        <v>1233</v>
      </c>
      <c r="L184">
        <v>1.37</v>
      </c>
      <c r="M184">
        <v>1.71</v>
      </c>
      <c r="N184">
        <v>380</v>
      </c>
      <c r="O184">
        <v>0.42</v>
      </c>
      <c r="P184">
        <v>0.53</v>
      </c>
      <c r="Q184">
        <v>70358</v>
      </c>
      <c r="R184">
        <v>78.34</v>
      </c>
      <c r="S184">
        <v>97.76</v>
      </c>
      <c r="T184">
        <v>21073</v>
      </c>
      <c r="U184">
        <v>17762</v>
      </c>
      <c r="V184">
        <v>13768</v>
      </c>
      <c r="W184">
        <v>17755</v>
      </c>
      <c r="X184">
        <v>1</v>
      </c>
      <c r="Y184">
        <v>3</v>
      </c>
      <c r="Z184">
        <v>0.23464763325798657</v>
      </c>
      <c r="AA184">
        <v>0.19777968309819946</v>
      </c>
      <c r="AB184">
        <v>0.1533065351253243</v>
      </c>
      <c r="AC184">
        <v>0.19770173817185743</v>
      </c>
      <c r="AD184">
        <v>2.8819936868532143E-2</v>
      </c>
      <c r="AE184">
        <v>-0.19505108549101341</v>
      </c>
      <c r="AF184">
        <v>1.563516298787043</v>
      </c>
    </row>
    <row r="185" spans="1:32" x14ac:dyDescent="0.75">
      <c r="A185">
        <v>38</v>
      </c>
      <c r="B185" t="s">
        <v>90</v>
      </c>
      <c r="C185">
        <v>5</v>
      </c>
      <c r="D185" t="s">
        <v>170</v>
      </c>
      <c r="E185" t="s">
        <v>371</v>
      </c>
      <c r="F185">
        <v>102312</v>
      </c>
      <c r="G185">
        <v>19733</v>
      </c>
      <c r="H185">
        <v>19.29</v>
      </c>
      <c r="I185">
        <v>82579</v>
      </c>
      <c r="J185">
        <v>80.709999999999994</v>
      </c>
      <c r="K185">
        <v>1385</v>
      </c>
      <c r="L185">
        <v>1.35</v>
      </c>
      <c r="M185">
        <v>1.68</v>
      </c>
      <c r="N185">
        <v>450</v>
      </c>
      <c r="O185">
        <v>0.44</v>
      </c>
      <c r="P185">
        <v>0.54</v>
      </c>
      <c r="Q185">
        <v>80744</v>
      </c>
      <c r="R185">
        <v>78.92</v>
      </c>
      <c r="S185">
        <v>97.78</v>
      </c>
      <c r="T185">
        <v>24824</v>
      </c>
      <c r="U185">
        <v>21522</v>
      </c>
      <c r="V185">
        <v>14623</v>
      </c>
      <c r="W185">
        <v>19775</v>
      </c>
      <c r="X185">
        <v>1</v>
      </c>
      <c r="Y185">
        <v>3</v>
      </c>
      <c r="Z185">
        <v>0.24263038548752835</v>
      </c>
      <c r="AA185">
        <v>0.21035655641566972</v>
      </c>
      <c r="AB185">
        <v>0.1429255610290093</v>
      </c>
      <c r="AC185">
        <v>0.19328133552271484</v>
      </c>
      <c r="AD185">
        <v>3.6048740553531369E-2</v>
      </c>
      <c r="AE185">
        <v>-0.34918087622612626</v>
      </c>
      <c r="AF185">
        <v>0.92577424786098739</v>
      </c>
    </row>
    <row r="186" spans="1:32" x14ac:dyDescent="0.75">
      <c r="A186">
        <v>38</v>
      </c>
      <c r="B186" t="s">
        <v>90</v>
      </c>
      <c r="C186">
        <v>6</v>
      </c>
      <c r="D186" t="s">
        <v>171</v>
      </c>
      <c r="E186" t="s">
        <v>372</v>
      </c>
      <c r="F186">
        <v>83238</v>
      </c>
      <c r="G186">
        <v>17446</v>
      </c>
      <c r="H186">
        <v>20.96</v>
      </c>
      <c r="I186">
        <v>65792</v>
      </c>
      <c r="J186">
        <v>79.040000000000006</v>
      </c>
      <c r="K186">
        <v>1235</v>
      </c>
      <c r="L186">
        <v>1.48</v>
      </c>
      <c r="M186">
        <v>1.88</v>
      </c>
      <c r="N186">
        <v>519</v>
      </c>
      <c r="O186">
        <v>0.62</v>
      </c>
      <c r="P186">
        <v>0.79</v>
      </c>
      <c r="Q186">
        <v>64038</v>
      </c>
      <c r="R186">
        <v>76.930000000000007</v>
      </c>
      <c r="S186">
        <v>97.33</v>
      </c>
      <c r="T186">
        <v>14254</v>
      </c>
      <c r="U186">
        <v>13358</v>
      </c>
      <c r="V186">
        <v>12407</v>
      </c>
      <c r="W186">
        <v>24019</v>
      </c>
      <c r="X186">
        <v>4</v>
      </c>
      <c r="Y186">
        <v>3</v>
      </c>
      <c r="Z186">
        <v>0.17124390302506068</v>
      </c>
      <c r="AA186">
        <v>0.16047958864941492</v>
      </c>
      <c r="AB186">
        <v>0.14905451836901415</v>
      </c>
      <c r="AC186">
        <v>0.28855811047838725</v>
      </c>
      <c r="AD186">
        <v>5.6106346968290331E-2</v>
      </c>
      <c r="AE186">
        <v>1.0873366100666024</v>
      </c>
      <c r="AF186">
        <v>3.6175252844077406</v>
      </c>
    </row>
    <row r="187" spans="1:32" x14ac:dyDescent="0.75">
      <c r="A187">
        <v>38</v>
      </c>
      <c r="B187" t="s">
        <v>90</v>
      </c>
      <c r="C187">
        <v>7</v>
      </c>
      <c r="D187" t="s">
        <v>172</v>
      </c>
      <c r="E187" t="s">
        <v>373</v>
      </c>
      <c r="F187">
        <v>91433</v>
      </c>
      <c r="G187">
        <v>17576</v>
      </c>
      <c r="H187">
        <v>19.22</v>
      </c>
      <c r="I187">
        <v>73857</v>
      </c>
      <c r="J187">
        <v>80.78</v>
      </c>
      <c r="K187">
        <v>1567</v>
      </c>
      <c r="L187">
        <v>1.71</v>
      </c>
      <c r="M187">
        <v>2.12</v>
      </c>
      <c r="N187">
        <v>611</v>
      </c>
      <c r="O187">
        <v>0.67</v>
      </c>
      <c r="P187">
        <v>0.83</v>
      </c>
      <c r="Q187">
        <v>71679</v>
      </c>
      <c r="R187">
        <v>78.400000000000006</v>
      </c>
      <c r="S187">
        <v>97.05</v>
      </c>
      <c r="T187">
        <v>17410</v>
      </c>
      <c r="U187">
        <v>14929</v>
      </c>
      <c r="V187">
        <v>13637</v>
      </c>
      <c r="W187">
        <v>25703</v>
      </c>
      <c r="X187">
        <v>4</v>
      </c>
      <c r="Y187">
        <v>3</v>
      </c>
      <c r="Z187">
        <v>0.19041265188717421</v>
      </c>
      <c r="AA187">
        <v>0.16327802872048386</v>
      </c>
      <c r="AB187">
        <v>0.14914746316975272</v>
      </c>
      <c r="AC187">
        <v>0.2811129460916737</v>
      </c>
      <c r="AD187">
        <v>5.1335463047329673E-2</v>
      </c>
      <c r="AE187">
        <v>0.88498426726228452</v>
      </c>
      <c r="AF187">
        <v>2.2852365387114801</v>
      </c>
    </row>
    <row r="188" spans="1:32" x14ac:dyDescent="0.75">
      <c r="A188">
        <v>38</v>
      </c>
      <c r="B188" t="s">
        <v>90</v>
      </c>
      <c r="C188">
        <v>8</v>
      </c>
      <c r="D188" t="s">
        <v>173</v>
      </c>
      <c r="E188" t="s">
        <v>374</v>
      </c>
      <c r="F188">
        <v>78602</v>
      </c>
      <c r="G188">
        <v>16021</v>
      </c>
      <c r="H188">
        <v>20.38</v>
      </c>
      <c r="I188">
        <v>62581</v>
      </c>
      <c r="J188">
        <v>79.62</v>
      </c>
      <c r="K188">
        <v>1148</v>
      </c>
      <c r="L188">
        <v>1.46</v>
      </c>
      <c r="M188">
        <v>1.83</v>
      </c>
      <c r="N188">
        <v>425</v>
      </c>
      <c r="O188">
        <v>0.54</v>
      </c>
      <c r="P188">
        <v>0.68</v>
      </c>
      <c r="Q188">
        <v>61008</v>
      </c>
      <c r="R188">
        <v>77.62</v>
      </c>
      <c r="S188">
        <v>97.49</v>
      </c>
      <c r="T188">
        <v>15054</v>
      </c>
      <c r="U188">
        <v>14063</v>
      </c>
      <c r="V188">
        <v>12189</v>
      </c>
      <c r="W188">
        <v>19702</v>
      </c>
      <c r="X188">
        <v>4</v>
      </c>
      <c r="Y188">
        <v>3</v>
      </c>
      <c r="Z188">
        <v>0.19152184422788224</v>
      </c>
      <c r="AA188">
        <v>0.17891402254395564</v>
      </c>
      <c r="AB188">
        <v>0.15507239001552123</v>
      </c>
      <c r="AC188">
        <v>0.2506551996132414</v>
      </c>
      <c r="AD188">
        <v>3.5209699496929571E-2</v>
      </c>
      <c r="AE188">
        <v>0.68044657684807841</v>
      </c>
      <c r="AF188">
        <v>1.9102340035041578</v>
      </c>
    </row>
    <row r="189" spans="1:32" x14ac:dyDescent="0.75">
      <c r="A189">
        <v>38</v>
      </c>
      <c r="B189" t="s">
        <v>90</v>
      </c>
      <c r="C189">
        <v>9</v>
      </c>
      <c r="D189" t="s">
        <v>174</v>
      </c>
      <c r="E189" t="s">
        <v>375</v>
      </c>
      <c r="F189">
        <v>97318</v>
      </c>
      <c r="G189">
        <v>19621</v>
      </c>
      <c r="H189">
        <v>20.16</v>
      </c>
      <c r="I189">
        <v>77697</v>
      </c>
      <c r="J189">
        <v>79.84</v>
      </c>
      <c r="K189">
        <v>1598</v>
      </c>
      <c r="L189">
        <v>1.64</v>
      </c>
      <c r="M189">
        <v>2.06</v>
      </c>
      <c r="N189">
        <v>520</v>
      </c>
      <c r="O189">
        <v>0.53</v>
      </c>
      <c r="P189">
        <v>0.67</v>
      </c>
      <c r="Q189">
        <v>75579</v>
      </c>
      <c r="R189">
        <v>77.66</v>
      </c>
      <c r="S189">
        <v>97.27</v>
      </c>
      <c r="T189">
        <v>21614</v>
      </c>
      <c r="U189">
        <v>18883</v>
      </c>
      <c r="V189">
        <v>14682</v>
      </c>
      <c r="W189">
        <v>20400</v>
      </c>
      <c r="X189">
        <v>1</v>
      </c>
      <c r="Y189">
        <v>3</v>
      </c>
      <c r="Z189">
        <v>0.22209663166115209</v>
      </c>
      <c r="AA189">
        <v>0.19403399165621982</v>
      </c>
      <c r="AB189">
        <v>0.15086623235167185</v>
      </c>
      <c r="AC189">
        <v>0.2096220637497688</v>
      </c>
      <c r="AD189">
        <v>2.6897476127720549E-2</v>
      </c>
      <c r="AE189">
        <v>-0.71432549795727851</v>
      </c>
      <c r="AF189">
        <v>1.4676329016795684</v>
      </c>
    </row>
    <row r="190" spans="1:32" x14ac:dyDescent="0.75">
      <c r="A190">
        <v>38</v>
      </c>
      <c r="B190" t="s">
        <v>90</v>
      </c>
      <c r="C190">
        <v>10</v>
      </c>
      <c r="D190" t="s">
        <v>175</v>
      </c>
      <c r="E190" t="s">
        <v>376</v>
      </c>
      <c r="F190">
        <v>93640</v>
      </c>
      <c r="G190">
        <v>20409</v>
      </c>
      <c r="H190">
        <v>21.8</v>
      </c>
      <c r="I190">
        <v>73231</v>
      </c>
      <c r="J190">
        <v>78.2</v>
      </c>
      <c r="K190">
        <v>1356</v>
      </c>
      <c r="L190">
        <v>1.45</v>
      </c>
      <c r="M190">
        <v>1.85</v>
      </c>
      <c r="N190">
        <v>487</v>
      </c>
      <c r="O190">
        <v>0.52</v>
      </c>
      <c r="P190">
        <v>0.67</v>
      </c>
      <c r="Q190">
        <v>71388</v>
      </c>
      <c r="R190">
        <v>76.239999999999995</v>
      </c>
      <c r="S190">
        <v>97.48</v>
      </c>
      <c r="T190">
        <v>18878</v>
      </c>
      <c r="U190">
        <v>15489</v>
      </c>
      <c r="V190">
        <v>12625</v>
      </c>
      <c r="W190">
        <v>24396</v>
      </c>
      <c r="X190">
        <v>4</v>
      </c>
      <c r="Y190">
        <v>3</v>
      </c>
      <c r="Z190">
        <v>0.20160187953865868</v>
      </c>
      <c r="AA190">
        <v>0.16541008116189662</v>
      </c>
      <c r="AB190">
        <v>0.13482486117043999</v>
      </c>
      <c r="AC190">
        <v>0.26052968816744981</v>
      </c>
      <c r="AD190">
        <v>4.6788354541254323E-2</v>
      </c>
      <c r="AE190">
        <v>0.37594258318878193</v>
      </c>
      <c r="AF190">
        <v>-0.19230593952429764</v>
      </c>
    </row>
    <row r="191" spans="1:32" x14ac:dyDescent="0.75">
      <c r="A191">
        <v>39</v>
      </c>
      <c r="B191" t="s">
        <v>91</v>
      </c>
      <c r="C191">
        <v>1</v>
      </c>
      <c r="D191" t="s">
        <v>166</v>
      </c>
      <c r="E191" t="s">
        <v>377</v>
      </c>
      <c r="F191">
        <v>65565</v>
      </c>
      <c r="G191">
        <v>12542</v>
      </c>
      <c r="H191">
        <v>19.13</v>
      </c>
      <c r="I191">
        <v>53023</v>
      </c>
      <c r="J191">
        <v>80.87</v>
      </c>
      <c r="K191">
        <v>1194</v>
      </c>
      <c r="L191">
        <v>1.82</v>
      </c>
      <c r="M191">
        <v>2.25</v>
      </c>
      <c r="N191">
        <v>360</v>
      </c>
      <c r="O191">
        <v>0.55000000000000004</v>
      </c>
      <c r="P191">
        <v>0.68</v>
      </c>
      <c r="Q191">
        <v>51469</v>
      </c>
      <c r="R191">
        <v>78.5</v>
      </c>
      <c r="S191">
        <v>97.07</v>
      </c>
      <c r="T191">
        <v>14578</v>
      </c>
      <c r="U191">
        <v>11509</v>
      </c>
      <c r="V191">
        <v>10606</v>
      </c>
      <c r="W191">
        <v>14776</v>
      </c>
      <c r="X191">
        <v>4</v>
      </c>
      <c r="Y191">
        <v>3</v>
      </c>
      <c r="Z191">
        <v>0.22234423854190499</v>
      </c>
      <c r="AA191">
        <v>0.17553572790360711</v>
      </c>
      <c r="AB191">
        <v>0.16176313581941584</v>
      </c>
      <c r="AC191">
        <v>0.22536414245405323</v>
      </c>
      <c r="AD191">
        <v>2.8048919017890445E-2</v>
      </c>
      <c r="AE191">
        <v>-8.469576726154654E-2</v>
      </c>
      <c r="AF191">
        <v>-5.076160122311224</v>
      </c>
    </row>
    <row r="192" spans="1:32" x14ac:dyDescent="0.75">
      <c r="A192">
        <v>39</v>
      </c>
      <c r="B192" t="s">
        <v>91</v>
      </c>
      <c r="C192">
        <v>2</v>
      </c>
      <c r="D192" t="s">
        <v>167</v>
      </c>
      <c r="E192" t="s">
        <v>378</v>
      </c>
      <c r="F192">
        <v>55264</v>
      </c>
      <c r="G192">
        <v>10739</v>
      </c>
      <c r="H192">
        <v>19.43</v>
      </c>
      <c r="I192">
        <v>44525</v>
      </c>
      <c r="J192">
        <v>80.569999999999993</v>
      </c>
      <c r="K192">
        <v>923</v>
      </c>
      <c r="L192">
        <v>1.67</v>
      </c>
      <c r="M192">
        <v>2.0699999999999998</v>
      </c>
      <c r="N192">
        <v>312</v>
      </c>
      <c r="O192">
        <v>0.56000000000000005</v>
      </c>
      <c r="P192">
        <v>0.7</v>
      </c>
      <c r="Q192">
        <v>43290</v>
      </c>
      <c r="R192">
        <v>78.33</v>
      </c>
      <c r="S192">
        <v>97.23</v>
      </c>
      <c r="T192">
        <v>11542</v>
      </c>
      <c r="U192">
        <v>9042</v>
      </c>
      <c r="V192">
        <v>10084</v>
      </c>
      <c r="W192">
        <v>12622</v>
      </c>
      <c r="X192">
        <v>4</v>
      </c>
      <c r="Y192">
        <v>2</v>
      </c>
      <c r="Z192">
        <v>0.20885205558772438</v>
      </c>
      <c r="AA192">
        <v>0.16361464968152867</v>
      </c>
      <c r="AB192">
        <v>0.18246960046323105</v>
      </c>
      <c r="AC192">
        <v>0.22839461493920094</v>
      </c>
      <c r="AD192">
        <v>2.4730331174374211E-2</v>
      </c>
      <c r="AE192">
        <v>1.4919067243458373E-2</v>
      </c>
      <c r="AF192">
        <v>-2.1597161107247569</v>
      </c>
    </row>
    <row r="193" spans="1:32" x14ac:dyDescent="0.75">
      <c r="A193">
        <v>39</v>
      </c>
      <c r="B193" t="s">
        <v>91</v>
      </c>
      <c r="C193">
        <v>3</v>
      </c>
      <c r="D193" t="s">
        <v>168</v>
      </c>
      <c r="E193" t="s">
        <v>379</v>
      </c>
      <c r="F193">
        <v>69503</v>
      </c>
      <c r="G193">
        <v>13243</v>
      </c>
      <c r="H193">
        <v>19.05</v>
      </c>
      <c r="I193">
        <v>56260</v>
      </c>
      <c r="J193">
        <v>80.95</v>
      </c>
      <c r="K193">
        <v>1051</v>
      </c>
      <c r="L193">
        <v>1.51</v>
      </c>
      <c r="M193">
        <v>1.87</v>
      </c>
      <c r="N193">
        <v>399</v>
      </c>
      <c r="O193">
        <v>0.56999999999999995</v>
      </c>
      <c r="P193">
        <v>0.71</v>
      </c>
      <c r="Q193">
        <v>54810</v>
      </c>
      <c r="R193">
        <v>78.86</v>
      </c>
      <c r="S193">
        <v>97.42</v>
      </c>
      <c r="T193">
        <v>15213</v>
      </c>
      <c r="U193">
        <v>11345</v>
      </c>
      <c r="V193">
        <v>11007</v>
      </c>
      <c r="W193">
        <v>17245</v>
      </c>
      <c r="X193">
        <v>4</v>
      </c>
      <c r="Y193">
        <v>3</v>
      </c>
      <c r="Z193">
        <v>0.2188826381595039</v>
      </c>
      <c r="AA193">
        <v>0.16323036415694286</v>
      </c>
      <c r="AB193">
        <v>0.15836726472238608</v>
      </c>
      <c r="AC193">
        <v>0.24811878623944289</v>
      </c>
      <c r="AD193">
        <v>3.7831094959071061E-2</v>
      </c>
      <c r="AE193">
        <v>0.20924492618355883</v>
      </c>
      <c r="AF193">
        <v>-3.8354744063558588</v>
      </c>
    </row>
    <row r="194" spans="1:32" x14ac:dyDescent="0.75">
      <c r="A194">
        <v>40</v>
      </c>
      <c r="B194" t="s">
        <v>92</v>
      </c>
      <c r="C194">
        <v>1</v>
      </c>
      <c r="D194" t="s">
        <v>166</v>
      </c>
      <c r="E194" t="s">
        <v>380</v>
      </c>
      <c r="F194">
        <v>101405</v>
      </c>
      <c r="G194">
        <v>19018</v>
      </c>
      <c r="H194">
        <v>18.75</v>
      </c>
      <c r="I194">
        <v>82387</v>
      </c>
      <c r="J194">
        <v>81.25</v>
      </c>
      <c r="K194">
        <v>1602</v>
      </c>
      <c r="L194">
        <v>1.58</v>
      </c>
      <c r="M194">
        <v>1.94</v>
      </c>
      <c r="N194">
        <v>642</v>
      </c>
      <c r="O194">
        <v>0.63</v>
      </c>
      <c r="P194">
        <v>0.78</v>
      </c>
      <c r="Q194">
        <v>80143</v>
      </c>
      <c r="R194">
        <v>79.03</v>
      </c>
      <c r="S194">
        <v>97.28</v>
      </c>
      <c r="T194">
        <v>24054</v>
      </c>
      <c r="U194">
        <v>19390</v>
      </c>
      <c r="V194">
        <v>16961</v>
      </c>
      <c r="W194">
        <v>19738</v>
      </c>
      <c r="X194">
        <v>1</v>
      </c>
      <c r="Y194">
        <v>3</v>
      </c>
      <c r="Z194">
        <v>0.23720723830185889</v>
      </c>
      <c r="AA194">
        <v>0.19121345101326365</v>
      </c>
      <c r="AB194">
        <v>0.16725999704156599</v>
      </c>
      <c r="AC194">
        <v>0.19464523445589468</v>
      </c>
      <c r="AD194">
        <v>2.5193086258272893E-2</v>
      </c>
      <c r="AE194">
        <v>0.5325178942826263</v>
      </c>
      <c r="AF194">
        <v>1.9182743565932991</v>
      </c>
    </row>
    <row r="195" spans="1:32" x14ac:dyDescent="0.75">
      <c r="A195">
        <v>40</v>
      </c>
      <c r="B195" t="s">
        <v>92</v>
      </c>
      <c r="C195">
        <v>2</v>
      </c>
      <c r="D195" t="s">
        <v>167</v>
      </c>
      <c r="E195" t="s">
        <v>381</v>
      </c>
      <c r="F195">
        <v>112245</v>
      </c>
      <c r="G195">
        <v>20674</v>
      </c>
      <c r="H195">
        <v>18.420000000000002</v>
      </c>
      <c r="I195">
        <v>91571</v>
      </c>
      <c r="J195">
        <v>81.58</v>
      </c>
      <c r="K195">
        <v>1694</v>
      </c>
      <c r="L195">
        <v>1.51</v>
      </c>
      <c r="M195">
        <v>1.85</v>
      </c>
      <c r="N195">
        <v>529</v>
      </c>
      <c r="O195">
        <v>0.47</v>
      </c>
      <c r="P195">
        <v>0.57999999999999996</v>
      </c>
      <c r="Q195">
        <v>89348</v>
      </c>
      <c r="R195">
        <v>79.599999999999994</v>
      </c>
      <c r="S195">
        <v>97.57</v>
      </c>
      <c r="T195">
        <v>27081</v>
      </c>
      <c r="U195">
        <v>22934</v>
      </c>
      <c r="V195">
        <v>21136</v>
      </c>
      <c r="W195">
        <v>18197</v>
      </c>
      <c r="X195">
        <v>1</v>
      </c>
      <c r="Y195">
        <v>4</v>
      </c>
      <c r="Z195">
        <v>0.24126687157557131</v>
      </c>
      <c r="AA195">
        <v>0.20432090516281348</v>
      </c>
      <c r="AB195">
        <v>0.18830237427056884</v>
      </c>
      <c r="AC195">
        <v>0.1621185798922001</v>
      </c>
      <c r="AD195">
        <v>2.8676988993334596E-2</v>
      </c>
      <c r="AE195">
        <v>0.25703381992220919</v>
      </c>
      <c r="AF195">
        <v>0.51616695006841162</v>
      </c>
    </row>
    <row r="196" spans="1:32" x14ac:dyDescent="0.75">
      <c r="A196">
        <v>40</v>
      </c>
      <c r="B196" t="s">
        <v>92</v>
      </c>
      <c r="C196">
        <v>3</v>
      </c>
      <c r="D196" t="s">
        <v>168</v>
      </c>
      <c r="E196" t="s">
        <v>382</v>
      </c>
      <c r="F196">
        <v>96547</v>
      </c>
      <c r="G196">
        <v>15719</v>
      </c>
      <c r="H196">
        <v>16.28</v>
      </c>
      <c r="I196">
        <v>80828</v>
      </c>
      <c r="J196">
        <v>83.72</v>
      </c>
      <c r="K196">
        <v>1551</v>
      </c>
      <c r="L196">
        <v>1.61</v>
      </c>
      <c r="M196">
        <v>1.92</v>
      </c>
      <c r="N196">
        <v>777</v>
      </c>
      <c r="O196">
        <v>0.8</v>
      </c>
      <c r="P196">
        <v>0.96</v>
      </c>
      <c r="Q196">
        <v>78500</v>
      </c>
      <c r="R196">
        <v>81.31</v>
      </c>
      <c r="S196">
        <v>97.12</v>
      </c>
      <c r="T196">
        <v>24886</v>
      </c>
      <c r="U196">
        <v>18749</v>
      </c>
      <c r="V196">
        <v>16799</v>
      </c>
      <c r="W196">
        <v>18066</v>
      </c>
      <c r="X196">
        <v>1</v>
      </c>
      <c r="Y196">
        <v>3</v>
      </c>
      <c r="Z196">
        <v>0.25776046899437577</v>
      </c>
      <c r="AA196">
        <v>0.19419557314054295</v>
      </c>
      <c r="AB196">
        <v>0.17399815633836369</v>
      </c>
      <c r="AC196">
        <v>0.18712129843495914</v>
      </c>
      <c r="AD196">
        <v>3.2284585418482718E-2</v>
      </c>
      <c r="AE196">
        <v>0.97895842682233525</v>
      </c>
      <c r="AF196">
        <v>3.1133030498216847</v>
      </c>
    </row>
    <row r="197" spans="1:32" x14ac:dyDescent="0.75">
      <c r="A197">
        <v>41</v>
      </c>
      <c r="B197" t="s">
        <v>93</v>
      </c>
      <c r="C197">
        <v>1</v>
      </c>
      <c r="D197" t="s">
        <v>166</v>
      </c>
      <c r="E197" t="s">
        <v>383</v>
      </c>
      <c r="F197">
        <v>82778</v>
      </c>
      <c r="G197">
        <v>17229</v>
      </c>
      <c r="H197">
        <v>20.81</v>
      </c>
      <c r="I197">
        <v>65549</v>
      </c>
      <c r="J197">
        <v>79.19</v>
      </c>
      <c r="K197">
        <v>1151</v>
      </c>
      <c r="L197">
        <v>1.39</v>
      </c>
      <c r="M197">
        <v>1.76</v>
      </c>
      <c r="N197">
        <v>454</v>
      </c>
      <c r="O197">
        <v>0.55000000000000004</v>
      </c>
      <c r="P197">
        <v>0.69</v>
      </c>
      <c r="Q197">
        <v>63944</v>
      </c>
      <c r="R197">
        <v>77.25</v>
      </c>
      <c r="S197">
        <v>97.55</v>
      </c>
      <c r="T197">
        <v>17186</v>
      </c>
      <c r="U197">
        <v>14998</v>
      </c>
      <c r="V197">
        <v>14179</v>
      </c>
      <c r="W197">
        <v>17581</v>
      </c>
      <c r="X197">
        <v>4</v>
      </c>
      <c r="Y197">
        <v>3</v>
      </c>
      <c r="Z197">
        <v>0.20761555002536905</v>
      </c>
      <c r="AA197">
        <v>0.18118340621904372</v>
      </c>
      <c r="AB197">
        <v>0.17128947304839451</v>
      </c>
      <c r="AC197">
        <v>0.2123873492957066</v>
      </c>
      <c r="AD197">
        <v>1.7323437108740875E-2</v>
      </c>
      <c r="AE197">
        <v>-9.1478839984847071E-2</v>
      </c>
      <c r="AF197">
        <v>-4.5606935100216326</v>
      </c>
    </row>
    <row r="198" spans="1:32" x14ac:dyDescent="0.75">
      <c r="A198">
        <v>41</v>
      </c>
      <c r="B198" t="s">
        <v>93</v>
      </c>
      <c r="C198">
        <v>2</v>
      </c>
      <c r="D198" t="s">
        <v>167</v>
      </c>
      <c r="E198" t="s">
        <v>384</v>
      </c>
      <c r="F198">
        <v>80317</v>
      </c>
      <c r="G198">
        <v>15028</v>
      </c>
      <c r="H198">
        <v>18.71</v>
      </c>
      <c r="I198">
        <v>65289</v>
      </c>
      <c r="J198">
        <v>81.290000000000006</v>
      </c>
      <c r="K198">
        <v>1284</v>
      </c>
      <c r="L198">
        <v>1.6</v>
      </c>
      <c r="M198">
        <v>1.97</v>
      </c>
      <c r="N198">
        <v>511</v>
      </c>
      <c r="O198">
        <v>0.64</v>
      </c>
      <c r="P198">
        <v>0.78</v>
      </c>
      <c r="Q198">
        <v>63494</v>
      </c>
      <c r="R198">
        <v>79.05</v>
      </c>
      <c r="S198">
        <v>97.25</v>
      </c>
      <c r="T198">
        <v>14062</v>
      </c>
      <c r="U198">
        <v>12471</v>
      </c>
      <c r="V198">
        <v>15063</v>
      </c>
      <c r="W198">
        <v>21898</v>
      </c>
      <c r="X198">
        <v>4</v>
      </c>
      <c r="Y198">
        <v>2</v>
      </c>
      <c r="Z198">
        <v>0.17508124058418517</v>
      </c>
      <c r="AA198">
        <v>0.15527223377367183</v>
      </c>
      <c r="AB198">
        <v>0.18754435549136547</v>
      </c>
      <c r="AC198">
        <v>0.27264464559184232</v>
      </c>
      <c r="AD198">
        <v>4.4809441145294449E-2</v>
      </c>
      <c r="AE198">
        <v>0.92667067372923673</v>
      </c>
      <c r="AF198">
        <v>2.8454381567102978</v>
      </c>
    </row>
    <row r="199" spans="1:32" x14ac:dyDescent="0.75">
      <c r="A199">
        <v>41</v>
      </c>
      <c r="B199" t="s">
        <v>93</v>
      </c>
      <c r="C199">
        <v>3</v>
      </c>
      <c r="D199" t="s">
        <v>168</v>
      </c>
      <c r="E199" t="s">
        <v>385</v>
      </c>
      <c r="F199">
        <v>82226</v>
      </c>
      <c r="G199">
        <v>14068</v>
      </c>
      <c r="H199">
        <v>17.11</v>
      </c>
      <c r="I199">
        <v>68158</v>
      </c>
      <c r="J199">
        <v>82.89</v>
      </c>
      <c r="K199">
        <v>1257</v>
      </c>
      <c r="L199">
        <v>1.53</v>
      </c>
      <c r="M199">
        <v>1.84</v>
      </c>
      <c r="N199">
        <v>601</v>
      </c>
      <c r="O199">
        <v>0.73</v>
      </c>
      <c r="P199">
        <v>0.88</v>
      </c>
      <c r="Q199">
        <v>66300</v>
      </c>
      <c r="R199">
        <v>80.63</v>
      </c>
      <c r="S199">
        <v>97.27</v>
      </c>
      <c r="T199">
        <v>15428</v>
      </c>
      <c r="U199">
        <v>13170</v>
      </c>
      <c r="V199">
        <v>16873</v>
      </c>
      <c r="W199">
        <v>20829</v>
      </c>
      <c r="X199">
        <v>4</v>
      </c>
      <c r="Y199">
        <v>2</v>
      </c>
      <c r="Z199">
        <v>0.18762921703597402</v>
      </c>
      <c r="AA199">
        <v>0.16016831659085934</v>
      </c>
      <c r="AB199">
        <v>0.20520273392844113</v>
      </c>
      <c r="AC199">
        <v>0.25331403692262788</v>
      </c>
      <c r="AD199">
        <v>3.3908283049303017E-2</v>
      </c>
      <c r="AE199">
        <v>0.41549669082698676</v>
      </c>
      <c r="AF199">
        <v>0.88553706283465594</v>
      </c>
    </row>
    <row r="200" spans="1:32" x14ac:dyDescent="0.75">
      <c r="A200">
        <v>42</v>
      </c>
      <c r="B200" t="s">
        <v>94</v>
      </c>
      <c r="C200">
        <v>1</v>
      </c>
      <c r="D200" t="s">
        <v>166</v>
      </c>
      <c r="E200" t="s">
        <v>386</v>
      </c>
      <c r="F200">
        <v>65602</v>
      </c>
      <c r="G200">
        <v>16049</v>
      </c>
      <c r="H200">
        <v>24.46</v>
      </c>
      <c r="I200">
        <v>49553</v>
      </c>
      <c r="J200">
        <v>75.540000000000006</v>
      </c>
      <c r="K200">
        <v>867</v>
      </c>
      <c r="L200">
        <v>1.32</v>
      </c>
      <c r="M200">
        <v>1.75</v>
      </c>
      <c r="N200">
        <v>294</v>
      </c>
      <c r="O200">
        <v>0.45</v>
      </c>
      <c r="P200">
        <v>0.59</v>
      </c>
      <c r="Q200">
        <v>48392</v>
      </c>
      <c r="R200">
        <v>73.77</v>
      </c>
      <c r="S200">
        <v>97.66</v>
      </c>
      <c r="T200">
        <v>15461</v>
      </c>
      <c r="U200">
        <v>11854</v>
      </c>
      <c r="V200">
        <v>9223</v>
      </c>
      <c r="W200">
        <v>11854</v>
      </c>
      <c r="X200">
        <v>1</v>
      </c>
      <c r="Y200">
        <v>3</v>
      </c>
      <c r="Z200">
        <v>0.23567879028078412</v>
      </c>
      <c r="AA200">
        <v>0.18069571049663119</v>
      </c>
      <c r="AB200">
        <v>0.14059022590774672</v>
      </c>
      <c r="AC200">
        <v>0.18069571049663119</v>
      </c>
      <c r="AD200">
        <v>3.3824004963048077E-2</v>
      </c>
      <c r="AE200">
        <v>0.32590086058146023</v>
      </c>
      <c r="AF200">
        <v>1.6780890411226537</v>
      </c>
    </row>
    <row r="201" spans="1:32" x14ac:dyDescent="0.75">
      <c r="A201">
        <v>42</v>
      </c>
      <c r="B201" t="s">
        <v>94</v>
      </c>
      <c r="C201">
        <v>2</v>
      </c>
      <c r="D201" t="s">
        <v>167</v>
      </c>
      <c r="E201" t="s">
        <v>387</v>
      </c>
      <c r="F201">
        <v>53156</v>
      </c>
      <c r="G201">
        <v>14009</v>
      </c>
      <c r="H201">
        <v>26.35</v>
      </c>
      <c r="I201">
        <v>39147</v>
      </c>
      <c r="J201">
        <v>73.650000000000006</v>
      </c>
      <c r="K201">
        <v>570</v>
      </c>
      <c r="L201">
        <v>1.07</v>
      </c>
      <c r="M201">
        <v>1.46</v>
      </c>
      <c r="N201">
        <v>217</v>
      </c>
      <c r="O201">
        <v>0.41</v>
      </c>
      <c r="P201">
        <v>0.55000000000000004</v>
      </c>
      <c r="Q201">
        <v>38360</v>
      </c>
      <c r="R201">
        <v>72.16</v>
      </c>
      <c r="S201">
        <v>97.99</v>
      </c>
      <c r="T201">
        <v>13103</v>
      </c>
      <c r="U201">
        <v>9637</v>
      </c>
      <c r="V201">
        <v>7683</v>
      </c>
      <c r="W201">
        <v>7937</v>
      </c>
      <c r="X201">
        <v>1</v>
      </c>
      <c r="Y201">
        <v>3</v>
      </c>
      <c r="Z201">
        <v>0.24650086537737978</v>
      </c>
      <c r="AA201">
        <v>0.18129656106554293</v>
      </c>
      <c r="AB201">
        <v>0.14453683497629619</v>
      </c>
      <c r="AC201">
        <v>0.14931522311686357</v>
      </c>
      <c r="AD201">
        <v>4.0689548942556081E-2</v>
      </c>
      <c r="AE201">
        <v>0.78825047574788842</v>
      </c>
      <c r="AF201">
        <v>1.3216306850232442</v>
      </c>
    </row>
    <row r="202" spans="1:32" x14ac:dyDescent="0.75">
      <c r="A202">
        <v>42</v>
      </c>
      <c r="B202" t="s">
        <v>94</v>
      </c>
      <c r="C202">
        <v>3</v>
      </c>
      <c r="D202" t="s">
        <v>168</v>
      </c>
      <c r="E202" t="s">
        <v>388</v>
      </c>
      <c r="F202">
        <v>82438</v>
      </c>
      <c r="G202">
        <v>18576</v>
      </c>
      <c r="H202">
        <v>22.53</v>
      </c>
      <c r="I202">
        <v>63862</v>
      </c>
      <c r="J202">
        <v>77.47</v>
      </c>
      <c r="K202">
        <v>1331</v>
      </c>
      <c r="L202">
        <v>1.61</v>
      </c>
      <c r="M202">
        <v>2.08</v>
      </c>
      <c r="N202">
        <v>310</v>
      </c>
      <c r="O202">
        <v>0.38</v>
      </c>
      <c r="P202">
        <v>0.49</v>
      </c>
      <c r="Q202">
        <v>62221</v>
      </c>
      <c r="R202">
        <v>75.48</v>
      </c>
      <c r="S202">
        <v>97.43</v>
      </c>
      <c r="T202">
        <v>16179</v>
      </c>
      <c r="U202">
        <v>14499</v>
      </c>
      <c r="V202">
        <v>12332</v>
      </c>
      <c r="W202">
        <v>19211</v>
      </c>
      <c r="X202">
        <v>4</v>
      </c>
      <c r="Y202">
        <v>3</v>
      </c>
      <c r="Z202">
        <v>0.19625658070307384</v>
      </c>
      <c r="AA202">
        <v>0.17587762924864747</v>
      </c>
      <c r="AB202">
        <v>0.14959120793808681</v>
      </c>
      <c r="AC202">
        <v>0.23303573594701474</v>
      </c>
      <c r="AD202">
        <v>3.0482248214561268E-2</v>
      </c>
      <c r="AE202">
        <v>0.22740860873002999</v>
      </c>
      <c r="AF202">
        <v>3.9803660558948906E-2</v>
      </c>
    </row>
    <row r="203" spans="1:32" x14ac:dyDescent="0.75">
      <c r="A203">
        <v>42</v>
      </c>
      <c r="B203" t="s">
        <v>94</v>
      </c>
      <c r="C203">
        <v>4</v>
      </c>
      <c r="D203" t="s">
        <v>169</v>
      </c>
      <c r="E203" t="s">
        <v>389</v>
      </c>
      <c r="F203">
        <v>100992</v>
      </c>
      <c r="G203">
        <v>20500</v>
      </c>
      <c r="H203">
        <v>20.3</v>
      </c>
      <c r="I203">
        <v>80492</v>
      </c>
      <c r="J203">
        <v>79.7</v>
      </c>
      <c r="K203">
        <v>1587</v>
      </c>
      <c r="L203">
        <v>1.57</v>
      </c>
      <c r="M203">
        <v>1.97</v>
      </c>
      <c r="N203">
        <v>554</v>
      </c>
      <c r="O203">
        <v>0.55000000000000004</v>
      </c>
      <c r="P203">
        <v>0.69</v>
      </c>
      <c r="Q203">
        <v>78351</v>
      </c>
      <c r="R203">
        <v>77.58</v>
      </c>
      <c r="S203">
        <v>97.34</v>
      </c>
      <c r="T203">
        <v>21050</v>
      </c>
      <c r="U203">
        <v>17033</v>
      </c>
      <c r="V203">
        <v>14529</v>
      </c>
      <c r="W203">
        <v>25739</v>
      </c>
      <c r="X203">
        <v>4</v>
      </c>
      <c r="Y203">
        <v>3</v>
      </c>
      <c r="Z203">
        <v>0.20843235107731306</v>
      </c>
      <c r="AA203">
        <v>0.16865692332065907</v>
      </c>
      <c r="AB203">
        <v>0.14386288022813687</v>
      </c>
      <c r="AC203">
        <v>0.25486177122940429</v>
      </c>
      <c r="AD203">
        <v>4.2037012303134384E-2</v>
      </c>
      <c r="AE203">
        <v>0.29321803679483854</v>
      </c>
      <c r="AF203">
        <v>-1.1838771812939495</v>
      </c>
    </row>
    <row r="204" spans="1:32" x14ac:dyDescent="0.75">
      <c r="A204">
        <v>42</v>
      </c>
      <c r="B204" t="s">
        <v>94</v>
      </c>
      <c r="C204">
        <v>5</v>
      </c>
      <c r="D204" t="s">
        <v>170</v>
      </c>
      <c r="E204" t="s">
        <v>390</v>
      </c>
      <c r="F204">
        <v>101076</v>
      </c>
      <c r="G204">
        <v>19248</v>
      </c>
      <c r="H204">
        <v>19.04</v>
      </c>
      <c r="I204">
        <v>81828</v>
      </c>
      <c r="J204">
        <v>80.959999999999994</v>
      </c>
      <c r="K204">
        <v>1750</v>
      </c>
      <c r="L204">
        <v>1.73</v>
      </c>
      <c r="M204">
        <v>2.14</v>
      </c>
      <c r="N204">
        <v>671</v>
      </c>
      <c r="O204">
        <v>0.66</v>
      </c>
      <c r="P204">
        <v>0.82</v>
      </c>
      <c r="Q204">
        <v>79407</v>
      </c>
      <c r="R204">
        <v>78.56</v>
      </c>
      <c r="S204">
        <v>97.04</v>
      </c>
      <c r="T204">
        <v>19046</v>
      </c>
      <c r="U204">
        <v>18247</v>
      </c>
      <c r="V204">
        <v>17270</v>
      </c>
      <c r="W204">
        <v>24844</v>
      </c>
      <c r="X204">
        <v>4</v>
      </c>
      <c r="Y204">
        <v>3</v>
      </c>
      <c r="Z204">
        <v>0.18843246665875182</v>
      </c>
      <c r="AA204">
        <v>0.18052752384344453</v>
      </c>
      <c r="AB204">
        <v>0.17086152993786854</v>
      </c>
      <c r="AC204">
        <v>0.2457952431833472</v>
      </c>
      <c r="AD204">
        <v>2.9186985622387984E-2</v>
      </c>
      <c r="AE204">
        <v>0.99858934060533533</v>
      </c>
      <c r="AF204">
        <v>3.1501761638577541</v>
      </c>
    </row>
    <row r="205" spans="1:32" x14ac:dyDescent="0.75">
      <c r="A205">
        <v>42</v>
      </c>
      <c r="B205" t="s">
        <v>94</v>
      </c>
      <c r="C205">
        <v>6</v>
      </c>
      <c r="D205" t="s">
        <v>171</v>
      </c>
      <c r="E205" t="s">
        <v>391</v>
      </c>
      <c r="F205">
        <v>107542</v>
      </c>
      <c r="G205">
        <v>20453</v>
      </c>
      <c r="H205">
        <v>19.02</v>
      </c>
      <c r="I205">
        <v>87089</v>
      </c>
      <c r="J205">
        <v>80.98</v>
      </c>
      <c r="K205">
        <v>1736</v>
      </c>
      <c r="L205">
        <v>1.61</v>
      </c>
      <c r="M205">
        <v>1.99</v>
      </c>
      <c r="N205">
        <v>717</v>
      </c>
      <c r="O205">
        <v>0.67</v>
      </c>
      <c r="P205">
        <v>0.82</v>
      </c>
      <c r="Q205">
        <v>84636</v>
      </c>
      <c r="R205">
        <v>78.7</v>
      </c>
      <c r="S205">
        <v>97.18</v>
      </c>
      <c r="T205">
        <v>18568</v>
      </c>
      <c r="U205">
        <v>19407</v>
      </c>
      <c r="V205">
        <v>19335</v>
      </c>
      <c r="W205">
        <v>27326</v>
      </c>
      <c r="X205">
        <v>4</v>
      </c>
      <c r="Y205">
        <v>1</v>
      </c>
      <c r="Z205">
        <v>0.17265812426772795</v>
      </c>
      <c r="AA205">
        <v>0.18045972736233284</v>
      </c>
      <c r="AB205">
        <v>0.17979022149485782</v>
      </c>
      <c r="AC205">
        <v>0.25409607409198265</v>
      </c>
      <c r="AD205">
        <v>3.3249051698189619E-2</v>
      </c>
      <c r="AE205">
        <v>1.1248825875365489</v>
      </c>
      <c r="AF205">
        <v>3.8427830425809226</v>
      </c>
    </row>
    <row r="206" spans="1:32" x14ac:dyDescent="0.75">
      <c r="A206">
        <v>43</v>
      </c>
      <c r="B206" t="s">
        <v>95</v>
      </c>
      <c r="C206">
        <v>1</v>
      </c>
      <c r="D206" t="s">
        <v>166</v>
      </c>
      <c r="E206" t="s">
        <v>392</v>
      </c>
      <c r="F206">
        <v>97723</v>
      </c>
      <c r="G206">
        <v>17717</v>
      </c>
      <c r="H206">
        <v>18.13</v>
      </c>
      <c r="I206">
        <v>80006</v>
      </c>
      <c r="J206">
        <v>81.87</v>
      </c>
      <c r="K206">
        <v>1839</v>
      </c>
      <c r="L206">
        <v>1.88</v>
      </c>
      <c r="M206">
        <v>2.2999999999999998</v>
      </c>
      <c r="N206">
        <v>715</v>
      </c>
      <c r="O206">
        <v>0.73</v>
      </c>
      <c r="P206">
        <v>0.89</v>
      </c>
      <c r="Q206">
        <v>77452</v>
      </c>
      <c r="R206">
        <v>79.260000000000005</v>
      </c>
      <c r="S206">
        <v>96.81</v>
      </c>
      <c r="T206">
        <v>19418</v>
      </c>
      <c r="U206">
        <v>17985</v>
      </c>
      <c r="V206">
        <v>15839</v>
      </c>
      <c r="W206">
        <v>24210</v>
      </c>
      <c r="X206">
        <v>4</v>
      </c>
      <c r="Y206">
        <v>3</v>
      </c>
      <c r="Z206">
        <v>0.19870450149913532</v>
      </c>
      <c r="AA206">
        <v>0.18404060456596708</v>
      </c>
      <c r="AB206">
        <v>0.16208057468559089</v>
      </c>
      <c r="AC206">
        <v>0.24774106402791565</v>
      </c>
      <c r="AD206">
        <v>3.1462911931676073E-2</v>
      </c>
      <c r="AE206">
        <v>0.58051252933244424</v>
      </c>
      <c r="AF206">
        <v>1.3913576208363576</v>
      </c>
    </row>
    <row r="207" spans="1:32" x14ac:dyDescent="0.75">
      <c r="A207">
        <v>43</v>
      </c>
      <c r="B207" t="s">
        <v>95</v>
      </c>
      <c r="C207">
        <v>2</v>
      </c>
      <c r="D207" t="s">
        <v>167</v>
      </c>
      <c r="E207" t="s">
        <v>393</v>
      </c>
      <c r="F207">
        <v>79435</v>
      </c>
      <c r="G207">
        <v>15158</v>
      </c>
      <c r="H207">
        <v>19.079999999999998</v>
      </c>
      <c r="I207">
        <v>64277</v>
      </c>
      <c r="J207">
        <v>80.92</v>
      </c>
      <c r="K207">
        <v>1485</v>
      </c>
      <c r="L207">
        <v>1.87</v>
      </c>
      <c r="M207">
        <v>2.31</v>
      </c>
      <c r="N207">
        <v>670</v>
      </c>
      <c r="O207">
        <v>0.84</v>
      </c>
      <c r="P207">
        <v>1.04</v>
      </c>
      <c r="Q207">
        <v>62122</v>
      </c>
      <c r="R207">
        <v>78.2</v>
      </c>
      <c r="S207">
        <v>96.65</v>
      </c>
      <c r="T207">
        <v>16688</v>
      </c>
      <c r="U207">
        <v>14834</v>
      </c>
      <c r="V207">
        <v>14279</v>
      </c>
      <c r="W207">
        <v>16321</v>
      </c>
      <c r="X207">
        <v>1</v>
      </c>
      <c r="Y207">
        <v>3</v>
      </c>
      <c r="Z207">
        <v>0.21008371624598729</v>
      </c>
      <c r="AA207">
        <v>0.18674387864291558</v>
      </c>
      <c r="AB207">
        <v>0.17975703405299931</v>
      </c>
      <c r="AC207">
        <v>0.20546358658022282</v>
      </c>
      <c r="AD207">
        <v>1.2614157660435946E-2</v>
      </c>
      <c r="AE207">
        <v>-6.2931564831694264E-2</v>
      </c>
      <c r="AF207">
        <v>-4.4341086445371456</v>
      </c>
    </row>
    <row r="208" spans="1:32" x14ac:dyDescent="0.75">
      <c r="A208">
        <v>44</v>
      </c>
      <c r="B208" t="s">
        <v>96</v>
      </c>
      <c r="C208">
        <v>1</v>
      </c>
      <c r="D208" t="s">
        <v>166</v>
      </c>
      <c r="E208" t="s">
        <v>394</v>
      </c>
      <c r="F208">
        <v>74879</v>
      </c>
      <c r="G208">
        <v>13443</v>
      </c>
      <c r="H208">
        <v>17.95</v>
      </c>
      <c r="I208">
        <v>61436</v>
      </c>
      <c r="J208">
        <v>82.05</v>
      </c>
      <c r="K208">
        <v>898</v>
      </c>
      <c r="L208">
        <v>1.2</v>
      </c>
      <c r="M208">
        <v>1.46</v>
      </c>
      <c r="N208">
        <v>132</v>
      </c>
      <c r="O208">
        <v>0.18</v>
      </c>
      <c r="P208">
        <v>0.21</v>
      </c>
      <c r="Q208">
        <v>60406</v>
      </c>
      <c r="R208">
        <v>80.67</v>
      </c>
      <c r="S208">
        <v>98.32</v>
      </c>
      <c r="T208">
        <v>19078</v>
      </c>
      <c r="U208">
        <v>19814</v>
      </c>
      <c r="V208">
        <v>15171</v>
      </c>
      <c r="W208">
        <v>6343</v>
      </c>
      <c r="X208">
        <v>2</v>
      </c>
      <c r="Y208">
        <v>4</v>
      </c>
      <c r="Z208">
        <v>0.25478438547523335</v>
      </c>
      <c r="AA208">
        <v>0.2646135765701999</v>
      </c>
      <c r="AB208">
        <v>0.20260687242083894</v>
      </c>
      <c r="AC208">
        <v>8.4709998798060876E-2</v>
      </c>
      <c r="AD208">
        <v>7.1525434433514251E-2</v>
      </c>
      <c r="AE208">
        <v>-0.82073865914714594</v>
      </c>
      <c r="AF208">
        <v>1.603979085085939</v>
      </c>
    </row>
    <row r="209" spans="1:32" x14ac:dyDescent="0.75">
      <c r="A209">
        <v>44</v>
      </c>
      <c r="B209" t="s">
        <v>96</v>
      </c>
      <c r="C209">
        <v>2</v>
      </c>
      <c r="D209" t="s">
        <v>167</v>
      </c>
      <c r="E209" t="s">
        <v>395</v>
      </c>
      <c r="F209">
        <v>85800</v>
      </c>
      <c r="G209">
        <v>15226</v>
      </c>
      <c r="H209">
        <v>17.75</v>
      </c>
      <c r="I209">
        <v>70574</v>
      </c>
      <c r="J209">
        <v>82.25</v>
      </c>
      <c r="K209">
        <v>858</v>
      </c>
      <c r="L209">
        <v>1</v>
      </c>
      <c r="M209">
        <v>1.22</v>
      </c>
      <c r="N209">
        <v>292</v>
      </c>
      <c r="O209">
        <v>0.34</v>
      </c>
      <c r="P209">
        <v>0.41</v>
      </c>
      <c r="Q209">
        <v>69424</v>
      </c>
      <c r="R209">
        <v>80.91</v>
      </c>
      <c r="S209">
        <v>98.37</v>
      </c>
      <c r="T209">
        <v>26298</v>
      </c>
      <c r="U209">
        <v>21370</v>
      </c>
      <c r="V209">
        <v>15771</v>
      </c>
      <c r="W209">
        <v>5985</v>
      </c>
      <c r="X209">
        <v>1</v>
      </c>
      <c r="Y209">
        <v>4</v>
      </c>
      <c r="Z209">
        <v>0.30650349650349651</v>
      </c>
      <c r="AA209">
        <v>0.24906759906759907</v>
      </c>
      <c r="AB209">
        <v>0.18381118881118882</v>
      </c>
      <c r="AC209">
        <v>6.975524475524475E-2</v>
      </c>
      <c r="AD209">
        <v>8.7970910408664824E-2</v>
      </c>
      <c r="AE209">
        <v>-0.40381398041142896</v>
      </c>
      <c r="AF209">
        <v>5.1565053881166278E-3</v>
      </c>
    </row>
    <row r="210" spans="1:32" x14ac:dyDescent="0.75">
      <c r="A210">
        <v>44</v>
      </c>
      <c r="B210" t="s">
        <v>96</v>
      </c>
      <c r="C210">
        <v>3</v>
      </c>
      <c r="D210" t="s">
        <v>168</v>
      </c>
      <c r="E210" t="s">
        <v>396</v>
      </c>
      <c r="F210">
        <v>92183</v>
      </c>
      <c r="G210">
        <v>17577</v>
      </c>
      <c r="H210">
        <v>19.07</v>
      </c>
      <c r="I210">
        <v>74606</v>
      </c>
      <c r="J210">
        <v>80.930000000000007</v>
      </c>
      <c r="K210">
        <v>1434</v>
      </c>
      <c r="L210">
        <v>1.56</v>
      </c>
      <c r="M210">
        <v>1.92</v>
      </c>
      <c r="N210">
        <v>305</v>
      </c>
      <c r="O210">
        <v>0.33</v>
      </c>
      <c r="P210">
        <v>0.41</v>
      </c>
      <c r="Q210">
        <v>72867</v>
      </c>
      <c r="R210">
        <v>79.05</v>
      </c>
      <c r="S210">
        <v>97.67</v>
      </c>
      <c r="T210">
        <v>28172</v>
      </c>
      <c r="U210">
        <v>21577</v>
      </c>
      <c r="V210">
        <v>11869</v>
      </c>
      <c r="W210">
        <v>11249</v>
      </c>
      <c r="X210">
        <v>1</v>
      </c>
      <c r="Y210">
        <v>4</v>
      </c>
      <c r="Z210">
        <v>0.30560949415835892</v>
      </c>
      <c r="AA210">
        <v>0.23406701886464967</v>
      </c>
      <c r="AB210">
        <v>0.12875475955436469</v>
      </c>
      <c r="AC210">
        <v>0.12202900751765509</v>
      </c>
      <c r="AD210">
        <v>7.6561307821870428E-2</v>
      </c>
      <c r="AE210">
        <v>0.30616282225470359</v>
      </c>
      <c r="AF210">
        <v>-2.972565128483394</v>
      </c>
    </row>
    <row r="211" spans="1:32" x14ac:dyDescent="0.75">
      <c r="A211">
        <v>44</v>
      </c>
      <c r="B211" t="s">
        <v>96</v>
      </c>
      <c r="C211">
        <v>4</v>
      </c>
      <c r="D211" t="s">
        <v>169</v>
      </c>
      <c r="E211" t="s">
        <v>397</v>
      </c>
      <c r="F211">
        <v>88921</v>
      </c>
      <c r="G211">
        <v>15269</v>
      </c>
      <c r="H211">
        <v>17.170000000000002</v>
      </c>
      <c r="I211">
        <v>73652</v>
      </c>
      <c r="J211">
        <v>82.83</v>
      </c>
      <c r="K211">
        <v>1250</v>
      </c>
      <c r="L211">
        <v>1.41</v>
      </c>
      <c r="M211">
        <v>1.7</v>
      </c>
      <c r="N211">
        <v>420</v>
      </c>
      <c r="O211">
        <v>0.47</v>
      </c>
      <c r="P211">
        <v>0.56999999999999995</v>
      </c>
      <c r="Q211">
        <v>71982</v>
      </c>
      <c r="R211">
        <v>80.95</v>
      </c>
      <c r="S211">
        <v>97.73</v>
      </c>
      <c r="T211">
        <v>27506</v>
      </c>
      <c r="U211">
        <v>22057</v>
      </c>
      <c r="V211">
        <v>11494</v>
      </c>
      <c r="W211">
        <v>10925</v>
      </c>
      <c r="X211">
        <v>1</v>
      </c>
      <c r="Y211">
        <v>4</v>
      </c>
      <c r="Z211">
        <v>0.30933075426502177</v>
      </c>
      <c r="AA211">
        <v>0.24805164134456428</v>
      </c>
      <c r="AB211">
        <v>0.12926080453436195</v>
      </c>
      <c r="AC211">
        <v>0.12286186615085301</v>
      </c>
      <c r="AD211">
        <v>7.9362952568567416E-2</v>
      </c>
      <c r="AE211">
        <v>0.21264279113269113</v>
      </c>
      <c r="AF211">
        <v>-3.869404782664871</v>
      </c>
    </row>
    <row r="212" spans="1:32" x14ac:dyDescent="0.75">
      <c r="A212">
        <v>44</v>
      </c>
      <c r="B212" t="s">
        <v>96</v>
      </c>
      <c r="C212">
        <v>5</v>
      </c>
      <c r="D212" t="s">
        <v>170</v>
      </c>
      <c r="E212" t="s">
        <v>398</v>
      </c>
      <c r="F212">
        <v>116188</v>
      </c>
      <c r="G212">
        <v>16606</v>
      </c>
      <c r="H212">
        <v>14.29</v>
      </c>
      <c r="I212">
        <v>99582</v>
      </c>
      <c r="J212">
        <v>85.71</v>
      </c>
      <c r="K212">
        <v>1816</v>
      </c>
      <c r="L212">
        <v>1.56</v>
      </c>
      <c r="M212">
        <v>1.82</v>
      </c>
      <c r="N212">
        <v>538</v>
      </c>
      <c r="O212">
        <v>0.46</v>
      </c>
      <c r="P212">
        <v>0.54</v>
      </c>
      <c r="Q212">
        <v>97228</v>
      </c>
      <c r="R212">
        <v>83.68</v>
      </c>
      <c r="S212">
        <v>97.64</v>
      </c>
      <c r="T212">
        <v>29627</v>
      </c>
      <c r="U212">
        <v>31292</v>
      </c>
      <c r="V212">
        <v>20091</v>
      </c>
      <c r="W212">
        <v>16218</v>
      </c>
      <c r="X212">
        <v>2</v>
      </c>
      <c r="Y212">
        <v>4</v>
      </c>
      <c r="Z212">
        <v>0.2549919096636486</v>
      </c>
      <c r="AA212">
        <v>0.2693221330946397</v>
      </c>
      <c r="AB212">
        <v>0.17291802940062656</v>
      </c>
      <c r="AC212">
        <v>0.13958412228457329</v>
      </c>
      <c r="AD212">
        <v>5.4484680492757245E-2</v>
      </c>
      <c r="AE212">
        <v>-0.1112059071147582</v>
      </c>
      <c r="AF212">
        <v>-4.4182322698842231</v>
      </c>
    </row>
    <row r="213" spans="1:32" x14ac:dyDescent="0.75">
      <c r="A213">
        <v>44</v>
      </c>
      <c r="B213" t="s">
        <v>96</v>
      </c>
      <c r="C213">
        <v>6</v>
      </c>
      <c r="D213" t="s">
        <v>171</v>
      </c>
      <c r="E213" t="s">
        <v>399</v>
      </c>
      <c r="F213">
        <v>109489</v>
      </c>
      <c r="G213">
        <v>17285</v>
      </c>
      <c r="H213">
        <v>15.79</v>
      </c>
      <c r="I213">
        <v>92204</v>
      </c>
      <c r="J213">
        <v>84.21</v>
      </c>
      <c r="K213">
        <v>1980</v>
      </c>
      <c r="L213">
        <v>1.81</v>
      </c>
      <c r="M213">
        <v>2.15</v>
      </c>
      <c r="N213">
        <v>804</v>
      </c>
      <c r="O213">
        <v>0.73</v>
      </c>
      <c r="P213">
        <v>0.87</v>
      </c>
      <c r="Q213">
        <v>89420</v>
      </c>
      <c r="R213">
        <v>81.67</v>
      </c>
      <c r="S213">
        <v>96.98</v>
      </c>
      <c r="T213">
        <v>25823</v>
      </c>
      <c r="U213">
        <v>21880</v>
      </c>
      <c r="V213">
        <v>19270</v>
      </c>
      <c r="W213">
        <v>22447</v>
      </c>
      <c r="X213">
        <v>1</v>
      </c>
      <c r="Y213">
        <v>3</v>
      </c>
      <c r="Z213">
        <v>0.23585017673008246</v>
      </c>
      <c r="AA213">
        <v>0.19983742659079909</v>
      </c>
      <c r="AB213">
        <v>0.17599941546639389</v>
      </c>
      <c r="AC213">
        <v>0.2050160290074802</v>
      </c>
      <c r="AD213">
        <v>2.1311395163396273E-2</v>
      </c>
      <c r="AE213">
        <v>0.24091821596698743</v>
      </c>
      <c r="AF213">
        <v>1.3817101522988526</v>
      </c>
    </row>
    <row r="214" spans="1:32" x14ac:dyDescent="0.75">
      <c r="A214">
        <v>44</v>
      </c>
      <c r="B214" t="s">
        <v>96</v>
      </c>
      <c r="C214">
        <v>7</v>
      </c>
      <c r="D214" t="s">
        <v>172</v>
      </c>
      <c r="E214" t="s">
        <v>400</v>
      </c>
      <c r="F214">
        <v>108216</v>
      </c>
      <c r="G214">
        <v>17052</v>
      </c>
      <c r="H214">
        <v>15.76</v>
      </c>
      <c r="I214">
        <v>91164</v>
      </c>
      <c r="J214">
        <v>84.24</v>
      </c>
      <c r="K214">
        <v>1557</v>
      </c>
      <c r="L214">
        <v>1.44</v>
      </c>
      <c r="M214">
        <v>1.71</v>
      </c>
      <c r="N214">
        <v>503</v>
      </c>
      <c r="O214">
        <v>0.46</v>
      </c>
      <c r="P214">
        <v>0.55000000000000004</v>
      </c>
      <c r="Q214">
        <v>89104</v>
      </c>
      <c r="R214">
        <v>82.34</v>
      </c>
      <c r="S214">
        <v>97.74</v>
      </c>
      <c r="T214">
        <v>22641</v>
      </c>
      <c r="U214">
        <v>23445</v>
      </c>
      <c r="V214">
        <v>24576</v>
      </c>
      <c r="W214">
        <v>18442</v>
      </c>
      <c r="X214">
        <v>3</v>
      </c>
      <c r="Y214">
        <v>4</v>
      </c>
      <c r="Z214">
        <v>0.20922044799290307</v>
      </c>
      <c r="AA214">
        <v>0.21665003326679974</v>
      </c>
      <c r="AB214">
        <v>0.22710135284985583</v>
      </c>
      <c r="AC214">
        <v>0.17041842241443039</v>
      </c>
      <c r="AD214">
        <v>2.1418550970212204E-2</v>
      </c>
      <c r="AE214">
        <v>-0.85416829389194326</v>
      </c>
      <c r="AF214">
        <v>2.4777376317276154</v>
      </c>
    </row>
    <row r="215" spans="1:32" x14ac:dyDescent="0.75">
      <c r="A215">
        <v>44</v>
      </c>
      <c r="B215" t="s">
        <v>96</v>
      </c>
      <c r="C215">
        <v>8</v>
      </c>
      <c r="D215" t="s">
        <v>173</v>
      </c>
      <c r="E215" t="s">
        <v>401</v>
      </c>
      <c r="F215">
        <v>85491</v>
      </c>
      <c r="G215">
        <v>16890</v>
      </c>
      <c r="H215">
        <v>19.760000000000002</v>
      </c>
      <c r="I215">
        <v>68601</v>
      </c>
      <c r="J215">
        <v>80.239999999999995</v>
      </c>
      <c r="K215">
        <v>1112</v>
      </c>
      <c r="L215">
        <v>1.3</v>
      </c>
      <c r="M215">
        <v>1.62</v>
      </c>
      <c r="N215">
        <v>416</v>
      </c>
      <c r="O215">
        <v>0.49</v>
      </c>
      <c r="P215">
        <v>0.61</v>
      </c>
      <c r="Q215">
        <v>67073</v>
      </c>
      <c r="R215">
        <v>78.459999999999994</v>
      </c>
      <c r="S215">
        <v>97.77</v>
      </c>
      <c r="T215">
        <v>25038</v>
      </c>
      <c r="U215">
        <v>18364</v>
      </c>
      <c r="V215">
        <v>9801</v>
      </c>
      <c r="W215">
        <v>13870</v>
      </c>
      <c r="X215">
        <v>1</v>
      </c>
      <c r="Y215">
        <v>3</v>
      </c>
      <c r="Z215">
        <v>0.29287293399305192</v>
      </c>
      <c r="AA215">
        <v>0.21480623691382719</v>
      </c>
      <c r="AB215">
        <v>0.1146436466996526</v>
      </c>
      <c r="AC215">
        <v>0.16223930004327941</v>
      </c>
      <c r="AD215">
        <v>6.6137360805215137E-2</v>
      </c>
      <c r="AE215">
        <v>0.28638607902213503</v>
      </c>
      <c r="AF215">
        <v>-0.45544995408999966</v>
      </c>
    </row>
    <row r="216" spans="1:32" x14ac:dyDescent="0.75">
      <c r="A216">
        <v>44</v>
      </c>
      <c r="B216" t="s">
        <v>96</v>
      </c>
      <c r="C216">
        <v>9</v>
      </c>
      <c r="D216" t="s">
        <v>174</v>
      </c>
      <c r="E216" t="s">
        <v>402</v>
      </c>
      <c r="F216">
        <v>117855</v>
      </c>
      <c r="G216">
        <v>18168</v>
      </c>
      <c r="H216">
        <v>15.42</v>
      </c>
      <c r="I216">
        <v>99687</v>
      </c>
      <c r="J216">
        <v>84.58</v>
      </c>
      <c r="K216">
        <v>1849</v>
      </c>
      <c r="L216">
        <v>1.57</v>
      </c>
      <c r="M216">
        <v>1.85</v>
      </c>
      <c r="N216">
        <v>731</v>
      </c>
      <c r="O216">
        <v>0.62</v>
      </c>
      <c r="P216">
        <v>0.73</v>
      </c>
      <c r="Q216">
        <v>97107</v>
      </c>
      <c r="R216">
        <v>82.4</v>
      </c>
      <c r="S216">
        <v>97.41</v>
      </c>
      <c r="T216">
        <v>27617</v>
      </c>
      <c r="U216">
        <v>23907</v>
      </c>
      <c r="V216">
        <v>22045</v>
      </c>
      <c r="W216">
        <v>23538</v>
      </c>
      <c r="X216">
        <v>1</v>
      </c>
      <c r="Y216">
        <v>3</v>
      </c>
      <c r="Z216">
        <v>0.23433032115735439</v>
      </c>
      <c r="AA216">
        <v>0.2028509609265623</v>
      </c>
      <c r="AB216">
        <v>0.18705188579186288</v>
      </c>
      <c r="AC216">
        <v>0.19971999490899833</v>
      </c>
      <c r="AD216">
        <v>1.7399658700110409E-2</v>
      </c>
      <c r="AE216">
        <v>0.74504777582638415</v>
      </c>
      <c r="AF216">
        <v>2.3636474381359687</v>
      </c>
    </row>
    <row r="217" spans="1:32" x14ac:dyDescent="0.75">
      <c r="A217">
        <v>44</v>
      </c>
      <c r="B217" t="s">
        <v>96</v>
      </c>
      <c r="C217">
        <v>10</v>
      </c>
      <c r="D217" t="s">
        <v>175</v>
      </c>
      <c r="E217" t="s">
        <v>403</v>
      </c>
      <c r="F217">
        <v>114516</v>
      </c>
      <c r="G217">
        <v>15085</v>
      </c>
      <c r="H217">
        <v>13.17</v>
      </c>
      <c r="I217">
        <v>99431</v>
      </c>
      <c r="J217">
        <v>86.83</v>
      </c>
      <c r="K217">
        <v>1878</v>
      </c>
      <c r="L217">
        <v>1.64</v>
      </c>
      <c r="M217">
        <v>1.89</v>
      </c>
      <c r="N217">
        <v>707</v>
      </c>
      <c r="O217">
        <v>0.62</v>
      </c>
      <c r="P217">
        <v>0.71</v>
      </c>
      <c r="Q217">
        <v>96846</v>
      </c>
      <c r="R217">
        <v>84.57</v>
      </c>
      <c r="S217">
        <v>97.4</v>
      </c>
      <c r="T217">
        <v>27454</v>
      </c>
      <c r="U217">
        <v>28896</v>
      </c>
      <c r="V217">
        <v>21773</v>
      </c>
      <c r="W217">
        <v>18723</v>
      </c>
      <c r="X217">
        <v>2</v>
      </c>
      <c r="Y217">
        <v>4</v>
      </c>
      <c r="Z217">
        <v>0.23973942505850712</v>
      </c>
      <c r="AA217">
        <v>0.25233155192287543</v>
      </c>
      <c r="AB217">
        <v>0.19013063676691466</v>
      </c>
      <c r="AC217">
        <v>0.16349680394006078</v>
      </c>
      <c r="AD217">
        <v>3.6144206102255785E-2</v>
      </c>
      <c r="AE217">
        <v>-0.15139841988930181</v>
      </c>
      <c r="AF217">
        <v>-3.6947120652643566</v>
      </c>
    </row>
    <row r="218" spans="1:32" x14ac:dyDescent="0.75">
      <c r="A218">
        <v>45</v>
      </c>
      <c r="B218" t="s">
        <v>97</v>
      </c>
      <c r="C218">
        <v>1</v>
      </c>
      <c r="D218" t="s">
        <v>166</v>
      </c>
      <c r="E218" t="s">
        <v>404</v>
      </c>
      <c r="F218">
        <v>75641</v>
      </c>
      <c r="G218">
        <v>14196</v>
      </c>
      <c r="H218">
        <v>18.77</v>
      </c>
      <c r="I218">
        <v>61445</v>
      </c>
      <c r="J218">
        <v>81.23</v>
      </c>
      <c r="K218">
        <v>988</v>
      </c>
      <c r="L218">
        <v>1.31</v>
      </c>
      <c r="M218">
        <v>1.61</v>
      </c>
      <c r="N218">
        <v>367</v>
      </c>
      <c r="O218">
        <v>0.49</v>
      </c>
      <c r="P218">
        <v>0.6</v>
      </c>
      <c r="Q218">
        <v>60090</v>
      </c>
      <c r="R218">
        <v>79.44</v>
      </c>
      <c r="S218">
        <v>97.79</v>
      </c>
      <c r="T218">
        <v>15048</v>
      </c>
      <c r="U218">
        <v>17390</v>
      </c>
      <c r="V218">
        <v>15049</v>
      </c>
      <c r="W218">
        <v>12603</v>
      </c>
      <c r="X218">
        <v>2</v>
      </c>
      <c r="Y218">
        <v>4</v>
      </c>
      <c r="Z218">
        <v>0.19893972845414523</v>
      </c>
      <c r="AA218">
        <v>0.2299017728480586</v>
      </c>
      <c r="AB218">
        <v>0.19895294879760977</v>
      </c>
      <c r="AC218">
        <v>0.16661598868338601</v>
      </c>
      <c r="AD218">
        <v>2.2377544125568131E-2</v>
      </c>
      <c r="AE218">
        <v>-4.6070444237992447E-2</v>
      </c>
      <c r="AF218">
        <v>1.5035365857790737</v>
      </c>
    </row>
    <row r="219" spans="1:32" x14ac:dyDescent="0.75">
      <c r="A219">
        <v>45</v>
      </c>
      <c r="B219" t="s">
        <v>97</v>
      </c>
      <c r="C219">
        <v>2</v>
      </c>
      <c r="D219" t="s">
        <v>167</v>
      </c>
      <c r="E219" t="s">
        <v>405</v>
      </c>
      <c r="F219">
        <v>85239</v>
      </c>
      <c r="G219">
        <v>17383</v>
      </c>
      <c r="H219">
        <v>20.39</v>
      </c>
      <c r="I219">
        <v>67856</v>
      </c>
      <c r="J219">
        <v>79.61</v>
      </c>
      <c r="K219">
        <v>1195</v>
      </c>
      <c r="L219">
        <v>1.4</v>
      </c>
      <c r="M219">
        <v>1.76</v>
      </c>
      <c r="N219">
        <v>486</v>
      </c>
      <c r="O219">
        <v>0.56999999999999995</v>
      </c>
      <c r="P219">
        <v>0.72</v>
      </c>
      <c r="Q219">
        <v>66175</v>
      </c>
      <c r="R219">
        <v>77.63</v>
      </c>
      <c r="S219">
        <v>97.52</v>
      </c>
      <c r="T219">
        <v>17094</v>
      </c>
      <c r="U219">
        <v>16504</v>
      </c>
      <c r="V219">
        <v>15085</v>
      </c>
      <c r="W219">
        <v>17492</v>
      </c>
      <c r="X219">
        <v>4</v>
      </c>
      <c r="Y219">
        <v>3</v>
      </c>
      <c r="Z219">
        <v>0.20054200542005421</v>
      </c>
      <c r="AA219">
        <v>0.19362029118126678</v>
      </c>
      <c r="AB219">
        <v>0.17697298185103064</v>
      </c>
      <c r="AC219">
        <v>0.2052112296014735</v>
      </c>
      <c r="AD219">
        <v>1.0706575234026622E-2</v>
      </c>
      <c r="AE219">
        <v>-0.6857596557058534</v>
      </c>
      <c r="AF219">
        <v>1.1728804565050321</v>
      </c>
    </row>
    <row r="220" spans="1:32" x14ac:dyDescent="0.75">
      <c r="A220">
        <v>45</v>
      </c>
      <c r="B220" t="s">
        <v>97</v>
      </c>
      <c r="C220">
        <v>3</v>
      </c>
      <c r="D220" t="s">
        <v>168</v>
      </c>
      <c r="E220" t="s">
        <v>406</v>
      </c>
      <c r="F220">
        <v>70843</v>
      </c>
      <c r="G220">
        <v>12796</v>
      </c>
      <c r="H220">
        <v>18.059999999999999</v>
      </c>
      <c r="I220">
        <v>58047</v>
      </c>
      <c r="J220">
        <v>81.94</v>
      </c>
      <c r="K220">
        <v>1132</v>
      </c>
      <c r="L220">
        <v>1.6</v>
      </c>
      <c r="M220">
        <v>1.95</v>
      </c>
      <c r="N220">
        <v>443</v>
      </c>
      <c r="O220">
        <v>0.63</v>
      </c>
      <c r="P220">
        <v>0.76</v>
      </c>
      <c r="Q220">
        <v>56472</v>
      </c>
      <c r="R220">
        <v>79.709999999999994</v>
      </c>
      <c r="S220">
        <v>97.29</v>
      </c>
      <c r="T220">
        <v>12248</v>
      </c>
      <c r="U220">
        <v>11917</v>
      </c>
      <c r="V220">
        <v>13224</v>
      </c>
      <c r="W220">
        <v>19083</v>
      </c>
      <c r="X220">
        <v>4</v>
      </c>
      <c r="Y220">
        <v>2</v>
      </c>
      <c r="Z220">
        <v>0.17288934686560423</v>
      </c>
      <c r="AA220">
        <v>0.16821704332114676</v>
      </c>
      <c r="AB220">
        <v>0.18666629024744857</v>
      </c>
      <c r="AC220">
        <v>0.2693702977005491</v>
      </c>
      <c r="AD220">
        <v>4.1027823559039937E-2</v>
      </c>
      <c r="AE220">
        <v>1.0637382801219475</v>
      </c>
      <c r="AF220">
        <v>3.4198972710323901</v>
      </c>
    </row>
    <row r="221" spans="1:32" x14ac:dyDescent="0.75">
      <c r="A221">
        <v>45</v>
      </c>
      <c r="B221" t="s">
        <v>97</v>
      </c>
      <c r="C221">
        <v>4</v>
      </c>
      <c r="D221" t="s">
        <v>169</v>
      </c>
      <c r="E221" t="s">
        <v>407</v>
      </c>
      <c r="F221">
        <v>74602</v>
      </c>
      <c r="G221">
        <v>15725</v>
      </c>
      <c r="H221">
        <v>21.08</v>
      </c>
      <c r="I221">
        <v>58877</v>
      </c>
      <c r="J221">
        <v>78.92</v>
      </c>
      <c r="K221">
        <v>1056</v>
      </c>
      <c r="L221">
        <v>1.42</v>
      </c>
      <c r="M221">
        <v>1.79</v>
      </c>
      <c r="N221">
        <v>510</v>
      </c>
      <c r="O221">
        <v>0.68</v>
      </c>
      <c r="P221">
        <v>0.87</v>
      </c>
      <c r="Q221">
        <v>57311</v>
      </c>
      <c r="R221">
        <v>76.819999999999993</v>
      </c>
      <c r="S221">
        <v>97.34</v>
      </c>
      <c r="T221">
        <v>12579</v>
      </c>
      <c r="U221">
        <v>10864</v>
      </c>
      <c r="V221">
        <v>13083</v>
      </c>
      <c r="W221">
        <v>20785</v>
      </c>
      <c r="X221">
        <v>4</v>
      </c>
      <c r="Y221">
        <v>2</v>
      </c>
      <c r="Z221">
        <v>0.16861478244551084</v>
      </c>
      <c r="AA221">
        <v>0.14562612262405833</v>
      </c>
      <c r="AB221">
        <v>0.17537063349508056</v>
      </c>
      <c r="AC221">
        <v>0.27861183346290985</v>
      </c>
      <c r="AD221">
        <v>5.1175037751197007E-2</v>
      </c>
      <c r="AE221">
        <v>0.99024633037738419</v>
      </c>
      <c r="AF221">
        <v>3.2188211790152685</v>
      </c>
    </row>
    <row r="222" spans="1:32" x14ac:dyDescent="0.75">
      <c r="A222">
        <v>45</v>
      </c>
      <c r="B222" t="s">
        <v>97</v>
      </c>
      <c r="C222">
        <v>5</v>
      </c>
      <c r="D222" t="s">
        <v>170</v>
      </c>
      <c r="E222" t="s">
        <v>408</v>
      </c>
      <c r="F222">
        <v>74498</v>
      </c>
      <c r="G222">
        <v>14764</v>
      </c>
      <c r="H222">
        <v>19.82</v>
      </c>
      <c r="I222">
        <v>59734</v>
      </c>
      <c r="J222">
        <v>80.180000000000007</v>
      </c>
      <c r="K222">
        <v>1081</v>
      </c>
      <c r="L222">
        <v>1.45</v>
      </c>
      <c r="M222">
        <v>1.81</v>
      </c>
      <c r="N222">
        <v>461</v>
      </c>
      <c r="O222">
        <v>0.62</v>
      </c>
      <c r="P222">
        <v>0.77</v>
      </c>
      <c r="Q222">
        <v>58192</v>
      </c>
      <c r="R222">
        <v>78.11</v>
      </c>
      <c r="S222">
        <v>97.42</v>
      </c>
      <c r="T222">
        <v>13635</v>
      </c>
      <c r="U222">
        <v>11864</v>
      </c>
      <c r="V222">
        <v>12490</v>
      </c>
      <c r="W222">
        <v>20203</v>
      </c>
      <c r="X222">
        <v>4</v>
      </c>
      <c r="Y222">
        <v>2</v>
      </c>
      <c r="Z222">
        <v>0.18302504765228597</v>
      </c>
      <c r="AA222">
        <v>0.1592525973851647</v>
      </c>
      <c r="AB222">
        <v>0.16765550753040351</v>
      </c>
      <c r="AC222">
        <v>0.27118848828156461</v>
      </c>
      <c r="AD222">
        <v>4.4646860956114073E-2</v>
      </c>
      <c r="AE222">
        <v>1.0329023659518932</v>
      </c>
      <c r="AF222">
        <v>3.2476334886379838</v>
      </c>
    </row>
    <row r="223" spans="1:32" x14ac:dyDescent="0.75">
      <c r="A223">
        <v>45</v>
      </c>
      <c r="B223" t="s">
        <v>97</v>
      </c>
      <c r="C223">
        <v>6</v>
      </c>
      <c r="D223" t="s">
        <v>171</v>
      </c>
      <c r="E223" t="s">
        <v>409</v>
      </c>
      <c r="F223">
        <v>71784</v>
      </c>
      <c r="G223">
        <v>13110</v>
      </c>
      <c r="H223">
        <v>18.260000000000002</v>
      </c>
      <c r="I223">
        <v>58674</v>
      </c>
      <c r="J223">
        <v>81.739999999999995</v>
      </c>
      <c r="K223">
        <v>945</v>
      </c>
      <c r="L223">
        <v>1.32</v>
      </c>
      <c r="M223">
        <v>1.61</v>
      </c>
      <c r="N223">
        <v>397</v>
      </c>
      <c r="O223">
        <v>0.55000000000000004</v>
      </c>
      <c r="P223">
        <v>0.68</v>
      </c>
      <c r="Q223">
        <v>57332</v>
      </c>
      <c r="R223">
        <v>79.87</v>
      </c>
      <c r="S223">
        <v>97.71</v>
      </c>
      <c r="T223">
        <v>14705</v>
      </c>
      <c r="U223">
        <v>14967</v>
      </c>
      <c r="V223">
        <v>13036</v>
      </c>
      <c r="W223">
        <v>14624</v>
      </c>
      <c r="X223">
        <v>2</v>
      </c>
      <c r="Y223">
        <v>3</v>
      </c>
      <c r="Z223">
        <v>0.20485066310041236</v>
      </c>
      <c r="AA223">
        <v>0.20850050150451355</v>
      </c>
      <c r="AB223">
        <v>0.18160035662543186</v>
      </c>
      <c r="AC223">
        <v>0.20372227794494596</v>
      </c>
      <c r="AD223">
        <v>1.0580051814568338E-2</v>
      </c>
      <c r="AE223">
        <v>-1.0562534906516969</v>
      </c>
      <c r="AF223">
        <v>3.506617654037413</v>
      </c>
    </row>
    <row r="224" spans="1:32" x14ac:dyDescent="0.75">
      <c r="A224">
        <v>46</v>
      </c>
      <c r="B224" t="s">
        <v>98</v>
      </c>
      <c r="C224">
        <v>1</v>
      </c>
      <c r="D224" t="s">
        <v>166</v>
      </c>
      <c r="E224" t="s">
        <v>410</v>
      </c>
      <c r="F224">
        <v>70862</v>
      </c>
      <c r="G224">
        <v>11953</v>
      </c>
      <c r="H224">
        <v>16.87</v>
      </c>
      <c r="I224">
        <v>58909</v>
      </c>
      <c r="J224">
        <v>83.13</v>
      </c>
      <c r="K224">
        <v>931</v>
      </c>
      <c r="L224">
        <v>1.31</v>
      </c>
      <c r="M224">
        <v>1.58</v>
      </c>
      <c r="N224">
        <v>620</v>
      </c>
      <c r="O224">
        <v>0.87</v>
      </c>
      <c r="P224">
        <v>1.05</v>
      </c>
      <c r="Q224">
        <v>57358</v>
      </c>
      <c r="R224">
        <v>80.94</v>
      </c>
      <c r="S224">
        <v>97.37</v>
      </c>
      <c r="T224">
        <v>18919</v>
      </c>
      <c r="U224">
        <v>14751</v>
      </c>
      <c r="V224">
        <v>11407</v>
      </c>
      <c r="W224">
        <v>12281</v>
      </c>
      <c r="X224">
        <v>1</v>
      </c>
      <c r="Y224">
        <v>3</v>
      </c>
      <c r="Z224">
        <v>0.26698371482599981</v>
      </c>
      <c r="AA224">
        <v>0.20816516609748525</v>
      </c>
      <c r="AB224">
        <v>0.16097485253027011</v>
      </c>
      <c r="AC224">
        <v>0.17330868448533771</v>
      </c>
      <c r="AD224">
        <v>4.1129775774927928E-2</v>
      </c>
      <c r="AE224">
        <v>0.6277779181567158</v>
      </c>
      <c r="AF224">
        <v>0.31761457327026932</v>
      </c>
    </row>
    <row r="225" spans="1:32" x14ac:dyDescent="0.75">
      <c r="A225">
        <v>46</v>
      </c>
      <c r="B225" t="s">
        <v>98</v>
      </c>
      <c r="C225">
        <v>2</v>
      </c>
      <c r="D225" t="s">
        <v>167</v>
      </c>
      <c r="E225" t="s">
        <v>411</v>
      </c>
      <c r="F225">
        <v>65443</v>
      </c>
      <c r="G225">
        <v>10352</v>
      </c>
      <c r="H225">
        <v>15.82</v>
      </c>
      <c r="I225">
        <v>55091</v>
      </c>
      <c r="J225">
        <v>84.18</v>
      </c>
      <c r="K225">
        <v>983</v>
      </c>
      <c r="L225">
        <v>1.5</v>
      </c>
      <c r="M225">
        <v>1.78</v>
      </c>
      <c r="N225">
        <v>681</v>
      </c>
      <c r="O225">
        <v>1.04</v>
      </c>
      <c r="P225">
        <v>1.24</v>
      </c>
      <c r="Q225">
        <v>53427</v>
      </c>
      <c r="R225">
        <v>81.64</v>
      </c>
      <c r="S225">
        <v>96.98</v>
      </c>
      <c r="T225">
        <v>17522</v>
      </c>
      <c r="U225">
        <v>14776</v>
      </c>
      <c r="V225">
        <v>10996</v>
      </c>
      <c r="W225">
        <v>10133</v>
      </c>
      <c r="X225">
        <v>1</v>
      </c>
      <c r="Y225">
        <v>4</v>
      </c>
      <c r="Z225">
        <v>0.26774444936815245</v>
      </c>
      <c r="AA225">
        <v>0.22578427028100789</v>
      </c>
      <c r="AB225">
        <v>0.1680240820255795</v>
      </c>
      <c r="AC225">
        <v>0.15483703375456503</v>
      </c>
      <c r="AD225">
        <v>4.5412374932834954E-2</v>
      </c>
      <c r="AE225">
        <v>0.27108814487672994</v>
      </c>
      <c r="AF225">
        <v>-2.8253667202967225</v>
      </c>
    </row>
    <row r="226" spans="1:32" x14ac:dyDescent="0.75">
      <c r="A226">
        <v>47</v>
      </c>
      <c r="B226" t="s">
        <v>99</v>
      </c>
      <c r="C226">
        <v>1</v>
      </c>
      <c r="D226" t="s">
        <v>166</v>
      </c>
      <c r="E226" t="s">
        <v>412</v>
      </c>
      <c r="F226">
        <v>88218</v>
      </c>
      <c r="G226">
        <v>17036</v>
      </c>
      <c r="H226">
        <v>19.309999999999999</v>
      </c>
      <c r="I226">
        <v>71182</v>
      </c>
      <c r="J226">
        <v>80.69</v>
      </c>
      <c r="K226">
        <v>1310</v>
      </c>
      <c r="L226">
        <v>1.48</v>
      </c>
      <c r="M226">
        <v>1.84</v>
      </c>
      <c r="N226">
        <v>550</v>
      </c>
      <c r="O226">
        <v>0.62</v>
      </c>
      <c r="P226">
        <v>0.77</v>
      </c>
      <c r="Q226">
        <v>69322</v>
      </c>
      <c r="R226">
        <v>78.58</v>
      </c>
      <c r="S226">
        <v>97.39</v>
      </c>
      <c r="T226">
        <v>18444</v>
      </c>
      <c r="U226">
        <v>15239</v>
      </c>
      <c r="V226">
        <v>15723</v>
      </c>
      <c r="W226">
        <v>19916</v>
      </c>
      <c r="X226">
        <v>4</v>
      </c>
      <c r="Y226">
        <v>2</v>
      </c>
      <c r="Z226">
        <v>0.20907297830374755</v>
      </c>
      <c r="AA226">
        <v>0.17274252420141015</v>
      </c>
      <c r="AB226">
        <v>0.17822893287084268</v>
      </c>
      <c r="AC226">
        <v>0.22575891541408782</v>
      </c>
      <c r="AD226">
        <v>2.1865519644328521E-2</v>
      </c>
      <c r="AE226">
        <v>0.18674989509380546</v>
      </c>
      <c r="AF226">
        <v>-3.7436878990418077</v>
      </c>
    </row>
    <row r="227" spans="1:32" x14ac:dyDescent="0.75">
      <c r="A227">
        <v>47</v>
      </c>
      <c r="B227" t="s">
        <v>99</v>
      </c>
      <c r="C227">
        <v>2</v>
      </c>
      <c r="D227" t="s">
        <v>167</v>
      </c>
      <c r="E227" t="s">
        <v>413</v>
      </c>
      <c r="F227">
        <v>77018</v>
      </c>
      <c r="G227">
        <v>14874</v>
      </c>
      <c r="H227">
        <v>19.309999999999999</v>
      </c>
      <c r="I227">
        <v>62144</v>
      </c>
      <c r="J227">
        <v>80.69</v>
      </c>
      <c r="K227">
        <v>1185</v>
      </c>
      <c r="L227">
        <v>1.54</v>
      </c>
      <c r="M227">
        <v>1.91</v>
      </c>
      <c r="N227">
        <v>583</v>
      </c>
      <c r="O227">
        <v>0.76</v>
      </c>
      <c r="P227">
        <v>0.94</v>
      </c>
      <c r="Q227">
        <v>60376</v>
      </c>
      <c r="R227">
        <v>78.39</v>
      </c>
      <c r="S227">
        <v>97.15</v>
      </c>
      <c r="T227">
        <v>15866</v>
      </c>
      <c r="U227">
        <v>11934</v>
      </c>
      <c r="V227">
        <v>13501</v>
      </c>
      <c r="W227">
        <v>19075</v>
      </c>
      <c r="X227">
        <v>4</v>
      </c>
      <c r="Y227">
        <v>2</v>
      </c>
      <c r="Z227">
        <v>0.20600379132150926</v>
      </c>
      <c r="AA227">
        <v>0.15495079072424628</v>
      </c>
      <c r="AB227">
        <v>0.17529668389207717</v>
      </c>
      <c r="AC227">
        <v>0.24766937599002831</v>
      </c>
      <c r="AD227">
        <v>3.4940891379608922E-2</v>
      </c>
      <c r="AE227">
        <v>0.35861455060566688</v>
      </c>
      <c r="AF227">
        <v>-0.71242589282369906</v>
      </c>
    </row>
    <row r="228" spans="1:32" x14ac:dyDescent="0.75">
      <c r="A228">
        <v>47</v>
      </c>
      <c r="B228" t="s">
        <v>99</v>
      </c>
      <c r="C228">
        <v>3</v>
      </c>
      <c r="D228" t="s">
        <v>168</v>
      </c>
      <c r="E228" t="s">
        <v>414</v>
      </c>
      <c r="F228">
        <v>75695</v>
      </c>
      <c r="G228">
        <v>14895</v>
      </c>
      <c r="H228">
        <v>19.68</v>
      </c>
      <c r="I228">
        <v>60800</v>
      </c>
      <c r="J228">
        <v>80.319999999999993</v>
      </c>
      <c r="K228">
        <v>1165</v>
      </c>
      <c r="L228">
        <v>1.54</v>
      </c>
      <c r="M228">
        <v>1.92</v>
      </c>
      <c r="N228">
        <v>511</v>
      </c>
      <c r="O228">
        <v>0.68</v>
      </c>
      <c r="P228">
        <v>0.84</v>
      </c>
      <c r="Q228">
        <v>59124</v>
      </c>
      <c r="R228">
        <v>78.11</v>
      </c>
      <c r="S228">
        <v>97.24</v>
      </c>
      <c r="T228">
        <v>16010</v>
      </c>
      <c r="U228">
        <v>12080</v>
      </c>
      <c r="V228">
        <v>13347</v>
      </c>
      <c r="W228">
        <v>17687</v>
      </c>
      <c r="X228">
        <v>4</v>
      </c>
      <c r="Y228">
        <v>2</v>
      </c>
      <c r="Z228">
        <v>0.21150670453794834</v>
      </c>
      <c r="AA228">
        <v>0.15958781953893916</v>
      </c>
      <c r="AB228">
        <v>0.17632604531342888</v>
      </c>
      <c r="AC228">
        <v>0.23366140431996829</v>
      </c>
      <c r="AD228">
        <v>2.9024222300350466E-2</v>
      </c>
      <c r="AE228">
        <v>8.8250077053599996E-2</v>
      </c>
      <c r="AF228">
        <v>-2.9531912970602026</v>
      </c>
    </row>
    <row r="229" spans="1:32" x14ac:dyDescent="0.75">
      <c r="A229">
        <v>48</v>
      </c>
      <c r="B229" t="s">
        <v>100</v>
      </c>
      <c r="C229">
        <v>1</v>
      </c>
      <c r="D229" t="s">
        <v>166</v>
      </c>
      <c r="E229" t="s">
        <v>415</v>
      </c>
      <c r="F229">
        <v>59508</v>
      </c>
      <c r="G229">
        <v>9949</v>
      </c>
      <c r="H229">
        <v>16.72</v>
      </c>
      <c r="I229">
        <v>49559</v>
      </c>
      <c r="J229">
        <v>83.28</v>
      </c>
      <c r="K229">
        <v>854</v>
      </c>
      <c r="L229">
        <v>1.44</v>
      </c>
      <c r="M229">
        <v>1.72</v>
      </c>
      <c r="N229">
        <v>558</v>
      </c>
      <c r="O229">
        <v>0.94</v>
      </c>
      <c r="P229">
        <v>1.1299999999999999</v>
      </c>
      <c r="Q229">
        <v>48147</v>
      </c>
      <c r="R229">
        <v>80.91</v>
      </c>
      <c r="S229">
        <v>97.15</v>
      </c>
      <c r="T229">
        <v>13286</v>
      </c>
      <c r="U229">
        <v>10463</v>
      </c>
      <c r="V229">
        <v>13104</v>
      </c>
      <c r="W229">
        <v>11294</v>
      </c>
      <c r="X229">
        <v>1</v>
      </c>
      <c r="Y229">
        <v>2</v>
      </c>
      <c r="Z229">
        <v>0.22326409894467972</v>
      </c>
      <c r="AA229">
        <v>0.17582509914633326</v>
      </c>
      <c r="AB229">
        <v>0.22020568663036902</v>
      </c>
      <c r="AC229">
        <v>0.18978960811991666</v>
      </c>
      <c r="AD229">
        <v>2.0109288917040974E-2</v>
      </c>
      <c r="AE229">
        <v>-0.16663702915412146</v>
      </c>
      <c r="AF229">
        <v>-4.1998957942760438</v>
      </c>
    </row>
    <row r="230" spans="1:32" x14ac:dyDescent="0.75">
      <c r="A230">
        <v>49</v>
      </c>
      <c r="B230" t="s">
        <v>101</v>
      </c>
      <c r="C230">
        <v>1</v>
      </c>
      <c r="D230" t="s">
        <v>166</v>
      </c>
      <c r="E230" t="s">
        <v>416</v>
      </c>
      <c r="F230">
        <v>83953</v>
      </c>
      <c r="G230">
        <v>15457</v>
      </c>
      <c r="H230">
        <v>18.41</v>
      </c>
      <c r="I230">
        <v>68496</v>
      </c>
      <c r="J230">
        <v>81.59</v>
      </c>
      <c r="K230">
        <v>1209</v>
      </c>
      <c r="L230">
        <v>1.44</v>
      </c>
      <c r="M230">
        <v>1.77</v>
      </c>
      <c r="N230">
        <v>464</v>
      </c>
      <c r="O230">
        <v>0.55000000000000004</v>
      </c>
      <c r="P230">
        <v>0.68</v>
      </c>
      <c r="Q230">
        <v>66823</v>
      </c>
      <c r="R230">
        <v>79.599999999999994</v>
      </c>
      <c r="S230">
        <v>97.56</v>
      </c>
      <c r="T230">
        <v>18790</v>
      </c>
      <c r="U230">
        <v>18757</v>
      </c>
      <c r="V230">
        <v>17491</v>
      </c>
      <c r="W230">
        <v>11785</v>
      </c>
      <c r="X230">
        <v>1</v>
      </c>
      <c r="Y230">
        <v>4</v>
      </c>
      <c r="Z230">
        <v>0.2238157064071564</v>
      </c>
      <c r="AA230">
        <v>0.22342262932831466</v>
      </c>
      <c r="AB230">
        <v>0.20834276321275</v>
      </c>
      <c r="AC230">
        <v>0.1403761628530249</v>
      </c>
      <c r="AD230">
        <v>3.4410482259918378E-2</v>
      </c>
      <c r="AE230">
        <v>-1.0471222017878601</v>
      </c>
      <c r="AF230">
        <v>3.278938756871014</v>
      </c>
    </row>
    <row r="231" spans="1:32" x14ac:dyDescent="0.75">
      <c r="A231">
        <v>49</v>
      </c>
      <c r="B231" t="s">
        <v>101</v>
      </c>
      <c r="C231">
        <v>2</v>
      </c>
      <c r="D231" t="s">
        <v>167</v>
      </c>
      <c r="E231" t="s">
        <v>417</v>
      </c>
      <c r="F231">
        <v>90343</v>
      </c>
      <c r="G231">
        <v>15984</v>
      </c>
      <c r="H231">
        <v>17.690000000000001</v>
      </c>
      <c r="I231">
        <v>74359</v>
      </c>
      <c r="J231">
        <v>82.31</v>
      </c>
      <c r="K231">
        <v>1579</v>
      </c>
      <c r="L231">
        <v>1.75</v>
      </c>
      <c r="M231">
        <v>2.12</v>
      </c>
      <c r="N231">
        <v>481</v>
      </c>
      <c r="O231">
        <v>0.53</v>
      </c>
      <c r="P231">
        <v>0.65</v>
      </c>
      <c r="Q231">
        <v>72299</v>
      </c>
      <c r="R231">
        <v>80.03</v>
      </c>
      <c r="S231">
        <v>97.23</v>
      </c>
      <c r="T231">
        <v>21263</v>
      </c>
      <c r="U231">
        <v>20630</v>
      </c>
      <c r="V231">
        <v>16902</v>
      </c>
      <c r="W231">
        <v>13504</v>
      </c>
      <c r="X231">
        <v>1</v>
      </c>
      <c r="Y231">
        <v>4</v>
      </c>
      <c r="Z231">
        <v>0.23535857786436137</v>
      </c>
      <c r="AA231">
        <v>0.22835194757756549</v>
      </c>
      <c r="AB231">
        <v>0.18708699069103307</v>
      </c>
      <c r="AC231">
        <v>0.14947477945164539</v>
      </c>
      <c r="AD231">
        <v>3.454557549340842E-2</v>
      </c>
      <c r="AE231">
        <v>-0.39484351674807561</v>
      </c>
      <c r="AF231">
        <v>-1.9521700340530632</v>
      </c>
    </row>
    <row r="232" spans="1:32" x14ac:dyDescent="0.75">
      <c r="A232">
        <v>49</v>
      </c>
      <c r="B232" t="s">
        <v>101</v>
      </c>
      <c r="C232">
        <v>3</v>
      </c>
      <c r="D232" t="s">
        <v>168</v>
      </c>
      <c r="E232" t="s">
        <v>418</v>
      </c>
      <c r="F232">
        <v>70395</v>
      </c>
      <c r="G232">
        <v>12251</v>
      </c>
      <c r="H232">
        <v>17.399999999999999</v>
      </c>
      <c r="I232">
        <v>58144</v>
      </c>
      <c r="J232">
        <v>82.6</v>
      </c>
      <c r="K232">
        <v>1228</v>
      </c>
      <c r="L232">
        <v>1.74</v>
      </c>
      <c r="M232">
        <v>2.11</v>
      </c>
      <c r="N232">
        <v>497</v>
      </c>
      <c r="O232">
        <v>0.71</v>
      </c>
      <c r="P232">
        <v>0.85</v>
      </c>
      <c r="Q232">
        <v>56419</v>
      </c>
      <c r="R232">
        <v>80.150000000000006</v>
      </c>
      <c r="S232">
        <v>97.03</v>
      </c>
      <c r="T232">
        <v>13550</v>
      </c>
      <c r="U232">
        <v>11447</v>
      </c>
      <c r="V232">
        <v>14134</v>
      </c>
      <c r="W232">
        <v>17288</v>
      </c>
      <c r="X232">
        <v>4</v>
      </c>
      <c r="Y232">
        <v>2</v>
      </c>
      <c r="Z232">
        <v>0.19248526173733929</v>
      </c>
      <c r="AA232">
        <v>0.16261098089352938</v>
      </c>
      <c r="AB232">
        <v>0.20078130549044676</v>
      </c>
      <c r="AC232">
        <v>0.24558562397897579</v>
      </c>
      <c r="AD232">
        <v>2.9717563723215816E-2</v>
      </c>
      <c r="AE232">
        <v>0.36351308953779438</v>
      </c>
      <c r="AF232">
        <v>1.4462412383965031</v>
      </c>
    </row>
    <row r="233" spans="1:32" x14ac:dyDescent="0.75">
      <c r="A233">
        <v>49</v>
      </c>
      <c r="B233" t="s">
        <v>101</v>
      </c>
      <c r="C233">
        <v>4</v>
      </c>
      <c r="D233" t="s">
        <v>169</v>
      </c>
      <c r="E233" t="s">
        <v>419</v>
      </c>
      <c r="F233">
        <v>74248</v>
      </c>
      <c r="G233">
        <v>12458</v>
      </c>
      <c r="H233">
        <v>16.78</v>
      </c>
      <c r="I233">
        <v>61790</v>
      </c>
      <c r="J233">
        <v>83.22</v>
      </c>
      <c r="K233">
        <v>1269</v>
      </c>
      <c r="L233">
        <v>1.71</v>
      </c>
      <c r="M233">
        <v>2.0499999999999998</v>
      </c>
      <c r="N233">
        <v>517</v>
      </c>
      <c r="O233">
        <v>0.7</v>
      </c>
      <c r="P233">
        <v>0.84</v>
      </c>
      <c r="Q233">
        <v>60004</v>
      </c>
      <c r="R233">
        <v>80.819999999999993</v>
      </c>
      <c r="S233">
        <v>97.11</v>
      </c>
      <c r="T233">
        <v>13593</v>
      </c>
      <c r="U233">
        <v>13776</v>
      </c>
      <c r="V233">
        <v>15842</v>
      </c>
      <c r="W233">
        <v>16793</v>
      </c>
      <c r="X233">
        <v>4</v>
      </c>
      <c r="Y233">
        <v>1</v>
      </c>
      <c r="Z233">
        <v>0.18307563840103439</v>
      </c>
      <c r="AA233">
        <v>0.18554035125525267</v>
      </c>
      <c r="AB233">
        <v>0.21336601659303955</v>
      </c>
      <c r="AC233">
        <v>0.22617444240922313</v>
      </c>
      <c r="AD233">
        <v>1.8320994641894257E-2</v>
      </c>
      <c r="AE233">
        <v>0.17081459817431849</v>
      </c>
      <c r="AF233">
        <v>-4.1937550374927355</v>
      </c>
    </row>
    <row r="234" spans="1:32" x14ac:dyDescent="0.75">
      <c r="A234">
        <v>49</v>
      </c>
      <c r="B234" t="s">
        <v>101</v>
      </c>
      <c r="C234">
        <v>5</v>
      </c>
      <c r="D234" t="s">
        <v>170</v>
      </c>
      <c r="E234" t="s">
        <v>420</v>
      </c>
      <c r="F234">
        <v>77305</v>
      </c>
      <c r="G234">
        <v>13496</v>
      </c>
      <c r="H234">
        <v>17.46</v>
      </c>
      <c r="I234">
        <v>63809</v>
      </c>
      <c r="J234">
        <v>82.54</v>
      </c>
      <c r="K234">
        <v>1249</v>
      </c>
      <c r="L234">
        <v>1.62</v>
      </c>
      <c r="M234">
        <v>1.96</v>
      </c>
      <c r="N234">
        <v>472</v>
      </c>
      <c r="O234">
        <v>0.61</v>
      </c>
      <c r="P234">
        <v>0.74</v>
      </c>
      <c r="Q234">
        <v>62088</v>
      </c>
      <c r="R234">
        <v>80.319999999999993</v>
      </c>
      <c r="S234">
        <v>97.3</v>
      </c>
      <c r="T234">
        <v>14606</v>
      </c>
      <c r="U234">
        <v>18788</v>
      </c>
      <c r="V234">
        <v>16083</v>
      </c>
      <c r="W234">
        <v>12611</v>
      </c>
      <c r="X234">
        <v>2</v>
      </c>
      <c r="Y234">
        <v>4</v>
      </c>
      <c r="Z234">
        <v>0.18893991333031498</v>
      </c>
      <c r="AA234">
        <v>0.24303731970765152</v>
      </c>
      <c r="AB234">
        <v>0.20804605135502233</v>
      </c>
      <c r="AC234">
        <v>0.16313304443438328</v>
      </c>
      <c r="AD234">
        <v>2.9137420771783121E-2</v>
      </c>
      <c r="AE234">
        <v>0.2095269400411589</v>
      </c>
      <c r="AF234">
        <v>7.6546699872160673E-2</v>
      </c>
    </row>
    <row r="235" spans="1:32" x14ac:dyDescent="0.75">
      <c r="A235">
        <v>49</v>
      </c>
      <c r="B235" t="s">
        <v>101</v>
      </c>
      <c r="C235">
        <v>6</v>
      </c>
      <c r="D235" t="s">
        <v>171</v>
      </c>
      <c r="E235" t="s">
        <v>421</v>
      </c>
      <c r="F235">
        <v>95358</v>
      </c>
      <c r="G235">
        <v>14889</v>
      </c>
      <c r="H235">
        <v>15.61</v>
      </c>
      <c r="I235">
        <v>80469</v>
      </c>
      <c r="J235">
        <v>84.39</v>
      </c>
      <c r="K235">
        <v>1946</v>
      </c>
      <c r="L235">
        <v>2.04</v>
      </c>
      <c r="M235">
        <v>2.42</v>
      </c>
      <c r="N235">
        <v>702</v>
      </c>
      <c r="O235">
        <v>0.74</v>
      </c>
      <c r="P235">
        <v>0.87</v>
      </c>
      <c r="Q235">
        <v>77821</v>
      </c>
      <c r="R235">
        <v>81.61</v>
      </c>
      <c r="S235">
        <v>96.71</v>
      </c>
      <c r="T235">
        <v>19637</v>
      </c>
      <c r="U235">
        <v>20990</v>
      </c>
      <c r="V235">
        <v>19527</v>
      </c>
      <c r="W235">
        <v>17667</v>
      </c>
      <c r="X235">
        <v>2</v>
      </c>
      <c r="Y235">
        <v>4</v>
      </c>
      <c r="Z235">
        <v>0.20592923509301789</v>
      </c>
      <c r="AA235">
        <v>0.22011787159965604</v>
      </c>
      <c r="AB235">
        <v>0.20477568740955138</v>
      </c>
      <c r="AC235">
        <v>0.18527024476184484</v>
      </c>
      <c r="AD235">
        <v>1.2398699439135854E-2</v>
      </c>
      <c r="AE235">
        <v>-0.31722248771330708</v>
      </c>
      <c r="AF235">
        <v>1.6373695260863119</v>
      </c>
    </row>
    <row r="236" spans="1:32" x14ac:dyDescent="0.75">
      <c r="A236">
        <v>49</v>
      </c>
      <c r="B236" t="s">
        <v>101</v>
      </c>
      <c r="C236">
        <v>7</v>
      </c>
      <c r="D236" t="s">
        <v>172</v>
      </c>
      <c r="E236" t="s">
        <v>422</v>
      </c>
      <c r="F236">
        <v>77823</v>
      </c>
      <c r="G236">
        <v>12503</v>
      </c>
      <c r="H236">
        <v>16.07</v>
      </c>
      <c r="I236">
        <v>65320</v>
      </c>
      <c r="J236">
        <v>83.93</v>
      </c>
      <c r="K236">
        <v>1289</v>
      </c>
      <c r="L236">
        <v>1.66</v>
      </c>
      <c r="M236">
        <v>1.97</v>
      </c>
      <c r="N236">
        <v>529</v>
      </c>
      <c r="O236">
        <v>0.68</v>
      </c>
      <c r="P236">
        <v>0.81</v>
      </c>
      <c r="Q236">
        <v>63502</v>
      </c>
      <c r="R236">
        <v>81.599999999999994</v>
      </c>
      <c r="S236">
        <v>97.22</v>
      </c>
      <c r="T236">
        <v>16766</v>
      </c>
      <c r="U236">
        <v>17297</v>
      </c>
      <c r="V236">
        <v>15831</v>
      </c>
      <c r="W236">
        <v>13608</v>
      </c>
      <c r="X236">
        <v>2</v>
      </c>
      <c r="Y236">
        <v>4</v>
      </c>
      <c r="Z236">
        <v>0.2154375955694332</v>
      </c>
      <c r="AA236">
        <v>0.22226077123729487</v>
      </c>
      <c r="AB236">
        <v>0.20342315253845264</v>
      </c>
      <c r="AC236">
        <v>0.17485833236960796</v>
      </c>
      <c r="AD236">
        <v>1.8123491677768094E-2</v>
      </c>
      <c r="AE236">
        <v>-0.71995254795131802</v>
      </c>
      <c r="AF236">
        <v>1.2579249705267745</v>
      </c>
    </row>
    <row r="237" spans="1:32" x14ac:dyDescent="0.75">
      <c r="A237">
        <v>50</v>
      </c>
      <c r="B237" t="s">
        <v>102</v>
      </c>
      <c r="C237">
        <v>1</v>
      </c>
      <c r="D237" t="s">
        <v>166</v>
      </c>
      <c r="E237" t="s">
        <v>423</v>
      </c>
      <c r="F237">
        <v>87002</v>
      </c>
      <c r="G237">
        <v>15741</v>
      </c>
      <c r="H237">
        <v>18.09</v>
      </c>
      <c r="I237">
        <v>71261</v>
      </c>
      <c r="J237">
        <v>81.91</v>
      </c>
      <c r="K237">
        <v>1345</v>
      </c>
      <c r="L237">
        <v>1.55</v>
      </c>
      <c r="M237">
        <v>1.89</v>
      </c>
      <c r="N237">
        <v>542</v>
      </c>
      <c r="O237">
        <v>0.62</v>
      </c>
      <c r="P237">
        <v>0.76</v>
      </c>
      <c r="Q237">
        <v>69374</v>
      </c>
      <c r="R237">
        <v>79.739999999999995</v>
      </c>
      <c r="S237">
        <v>97.35</v>
      </c>
      <c r="T237">
        <v>16778</v>
      </c>
      <c r="U237">
        <v>17368</v>
      </c>
      <c r="V237">
        <v>16110</v>
      </c>
      <c r="W237">
        <v>19118</v>
      </c>
      <c r="X237">
        <v>4</v>
      </c>
      <c r="Y237">
        <v>3</v>
      </c>
      <c r="Z237">
        <v>0.19284614146801224</v>
      </c>
      <c r="AA237">
        <v>0.19962759476793637</v>
      </c>
      <c r="AB237">
        <v>0.18516815705386083</v>
      </c>
      <c r="AC237">
        <v>0.21974207489483</v>
      </c>
      <c r="AD237">
        <v>1.2838794319072885E-2</v>
      </c>
      <c r="AE237">
        <v>0.63322136506001359</v>
      </c>
      <c r="AF237">
        <v>1.3538963035546558</v>
      </c>
    </row>
    <row r="238" spans="1:32" x14ac:dyDescent="0.75">
      <c r="A238">
        <v>50</v>
      </c>
      <c r="B238" t="s">
        <v>102</v>
      </c>
      <c r="C238">
        <v>2</v>
      </c>
      <c r="D238" t="s">
        <v>167</v>
      </c>
      <c r="E238" t="s">
        <v>424</v>
      </c>
      <c r="F238">
        <v>95573</v>
      </c>
      <c r="G238">
        <v>17136</v>
      </c>
      <c r="H238">
        <v>17.93</v>
      </c>
      <c r="I238">
        <v>78437</v>
      </c>
      <c r="J238">
        <v>82.07</v>
      </c>
      <c r="K238">
        <v>1428</v>
      </c>
      <c r="L238">
        <v>1.49</v>
      </c>
      <c r="M238">
        <v>1.82</v>
      </c>
      <c r="N238">
        <v>699</v>
      </c>
      <c r="O238">
        <v>0.73</v>
      </c>
      <c r="P238">
        <v>0.89</v>
      </c>
      <c r="Q238">
        <v>76310</v>
      </c>
      <c r="R238">
        <v>79.84</v>
      </c>
      <c r="S238">
        <v>97.29</v>
      </c>
      <c r="T238">
        <v>17564</v>
      </c>
      <c r="U238">
        <v>18477</v>
      </c>
      <c r="V238">
        <v>20879</v>
      </c>
      <c r="W238">
        <v>19390</v>
      </c>
      <c r="X238">
        <v>3</v>
      </c>
      <c r="Y238">
        <v>1</v>
      </c>
      <c r="Z238">
        <v>0.18377575256610129</v>
      </c>
      <c r="AA238">
        <v>0.1933286597679261</v>
      </c>
      <c r="AB238">
        <v>0.21846128090569511</v>
      </c>
      <c r="AC238">
        <v>0.20288156696975088</v>
      </c>
      <c r="AD238">
        <v>1.2808713400985357E-2</v>
      </c>
      <c r="AE238">
        <v>0.29893692371470848</v>
      </c>
      <c r="AF238">
        <v>-0.20874824365231248</v>
      </c>
    </row>
    <row r="239" spans="1:32" x14ac:dyDescent="0.75">
      <c r="A239">
        <v>50</v>
      </c>
      <c r="B239" t="s">
        <v>102</v>
      </c>
      <c r="C239">
        <v>3</v>
      </c>
      <c r="D239" t="s">
        <v>168</v>
      </c>
      <c r="E239" t="s">
        <v>425</v>
      </c>
      <c r="F239">
        <v>107881</v>
      </c>
      <c r="G239">
        <v>19126</v>
      </c>
      <c r="H239">
        <v>17.73</v>
      </c>
      <c r="I239">
        <v>88755</v>
      </c>
      <c r="J239">
        <v>82.27</v>
      </c>
      <c r="K239">
        <v>1675</v>
      </c>
      <c r="L239">
        <v>1.55</v>
      </c>
      <c r="M239">
        <v>1.89</v>
      </c>
      <c r="N239">
        <v>621</v>
      </c>
      <c r="O239">
        <v>0.57999999999999996</v>
      </c>
      <c r="P239">
        <v>0.7</v>
      </c>
      <c r="Q239">
        <v>86459</v>
      </c>
      <c r="R239">
        <v>80.14</v>
      </c>
      <c r="S239">
        <v>97.41</v>
      </c>
      <c r="T239">
        <v>21497</v>
      </c>
      <c r="U239">
        <v>20819</v>
      </c>
      <c r="V239">
        <v>20326</v>
      </c>
      <c r="W239">
        <v>23817</v>
      </c>
      <c r="X239">
        <v>4</v>
      </c>
      <c r="Y239">
        <v>3</v>
      </c>
      <c r="Z239">
        <v>0.19926585775066971</v>
      </c>
      <c r="AA239">
        <v>0.19298115516170594</v>
      </c>
      <c r="AB239">
        <v>0.18841130504908185</v>
      </c>
      <c r="AC239">
        <v>0.2207710347512537</v>
      </c>
      <c r="AD239">
        <v>1.2399860087065397E-2</v>
      </c>
      <c r="AE239">
        <v>0.8391241224769217</v>
      </c>
      <c r="AF239">
        <v>2.1228552509205336</v>
      </c>
    </row>
    <row r="240" spans="1:32" x14ac:dyDescent="0.75">
      <c r="A240">
        <v>50</v>
      </c>
      <c r="B240" t="s">
        <v>102</v>
      </c>
      <c r="C240">
        <v>4</v>
      </c>
      <c r="D240" t="s">
        <v>169</v>
      </c>
      <c r="E240" t="s">
        <v>426</v>
      </c>
      <c r="F240">
        <v>88648</v>
      </c>
      <c r="G240">
        <v>18199</v>
      </c>
      <c r="H240">
        <v>20.53</v>
      </c>
      <c r="I240">
        <v>70449</v>
      </c>
      <c r="J240">
        <v>79.47</v>
      </c>
      <c r="K240">
        <v>1191</v>
      </c>
      <c r="L240">
        <v>1.34</v>
      </c>
      <c r="M240">
        <v>1.69</v>
      </c>
      <c r="N240">
        <v>423</v>
      </c>
      <c r="O240">
        <v>0.48</v>
      </c>
      <c r="P240">
        <v>0.6</v>
      </c>
      <c r="Q240">
        <v>68835</v>
      </c>
      <c r="R240">
        <v>77.650000000000006</v>
      </c>
      <c r="S240">
        <v>97.71</v>
      </c>
      <c r="T240">
        <v>21937</v>
      </c>
      <c r="U240">
        <v>18134</v>
      </c>
      <c r="V240">
        <v>12251</v>
      </c>
      <c r="W240">
        <v>16513</v>
      </c>
      <c r="X240">
        <v>1</v>
      </c>
      <c r="Y240">
        <v>3</v>
      </c>
      <c r="Z240">
        <v>0.24746187167223174</v>
      </c>
      <c r="AA240">
        <v>0.20456186264777548</v>
      </c>
      <c r="AB240">
        <v>0.13819826730439491</v>
      </c>
      <c r="AC240">
        <v>0.18627605811749842</v>
      </c>
      <c r="AD240">
        <v>3.9189141670391586E-2</v>
      </c>
      <c r="AE240">
        <v>-9.3590473723013573E-2</v>
      </c>
      <c r="AF240">
        <v>0.72300208597544469</v>
      </c>
    </row>
    <row r="241" spans="1:32" x14ac:dyDescent="0.75">
      <c r="A241">
        <v>51</v>
      </c>
      <c r="B241" t="s">
        <v>103</v>
      </c>
      <c r="C241">
        <v>1</v>
      </c>
      <c r="D241" t="s">
        <v>166</v>
      </c>
      <c r="E241" t="s">
        <v>427</v>
      </c>
      <c r="F241">
        <v>72050</v>
      </c>
      <c r="G241">
        <v>16224</v>
      </c>
      <c r="H241">
        <v>22.52</v>
      </c>
      <c r="I241">
        <v>55826</v>
      </c>
      <c r="J241">
        <v>77.48</v>
      </c>
      <c r="K241">
        <v>799</v>
      </c>
      <c r="L241">
        <v>1.1100000000000001</v>
      </c>
      <c r="M241">
        <v>1.43</v>
      </c>
      <c r="N241">
        <v>297</v>
      </c>
      <c r="O241">
        <v>0.41</v>
      </c>
      <c r="P241">
        <v>0.53</v>
      </c>
      <c r="Q241">
        <v>54730</v>
      </c>
      <c r="R241">
        <v>75.959999999999994</v>
      </c>
      <c r="S241">
        <v>98.04</v>
      </c>
      <c r="T241">
        <v>13671</v>
      </c>
      <c r="U241">
        <v>12971</v>
      </c>
      <c r="V241">
        <v>12237</v>
      </c>
      <c r="W241">
        <v>15851</v>
      </c>
      <c r="X241">
        <v>4</v>
      </c>
      <c r="Y241">
        <v>3</v>
      </c>
      <c r="Z241">
        <v>0.18974323386537126</v>
      </c>
      <c r="AA241">
        <v>0.18002775850104094</v>
      </c>
      <c r="AB241">
        <v>0.16984038861901457</v>
      </c>
      <c r="AC241">
        <v>0.22</v>
      </c>
      <c r="AD241">
        <v>1.8747557869021162E-2</v>
      </c>
      <c r="AE241">
        <v>0.69146976274085248</v>
      </c>
      <c r="AF241">
        <v>1.5577825599731963</v>
      </c>
    </row>
    <row r="242" spans="1:32" x14ac:dyDescent="0.75">
      <c r="A242">
        <v>51</v>
      </c>
      <c r="B242" t="s">
        <v>103</v>
      </c>
      <c r="C242">
        <v>2</v>
      </c>
      <c r="D242" t="s">
        <v>167</v>
      </c>
      <c r="E242" t="s">
        <v>428</v>
      </c>
      <c r="F242">
        <v>73074</v>
      </c>
      <c r="G242">
        <v>16094</v>
      </c>
      <c r="H242">
        <v>22.02</v>
      </c>
      <c r="I242">
        <v>56980</v>
      </c>
      <c r="J242">
        <v>77.98</v>
      </c>
      <c r="K242">
        <v>816</v>
      </c>
      <c r="L242">
        <v>1.1200000000000001</v>
      </c>
      <c r="M242">
        <v>1.43</v>
      </c>
      <c r="N242">
        <v>356</v>
      </c>
      <c r="O242">
        <v>0.49</v>
      </c>
      <c r="P242">
        <v>0.62</v>
      </c>
      <c r="Q242">
        <v>55808</v>
      </c>
      <c r="R242">
        <v>76.37</v>
      </c>
      <c r="S242">
        <v>97.94</v>
      </c>
      <c r="T242">
        <v>12955</v>
      </c>
      <c r="U242">
        <v>13337</v>
      </c>
      <c r="V242">
        <v>14012</v>
      </c>
      <c r="W242">
        <v>15504</v>
      </c>
      <c r="X242">
        <v>4</v>
      </c>
      <c r="Y242">
        <v>1</v>
      </c>
      <c r="Z242">
        <v>0.17728603880997346</v>
      </c>
      <c r="AA242">
        <v>0.18251361633412705</v>
      </c>
      <c r="AB242">
        <v>0.19175082792785395</v>
      </c>
      <c r="AC242">
        <v>0.21216848673946959</v>
      </c>
      <c r="AD242">
        <v>1.3311088123915451E-2</v>
      </c>
      <c r="AE242">
        <v>0.68317121044317419</v>
      </c>
      <c r="AF242">
        <v>1.0216247007873935</v>
      </c>
    </row>
    <row r="243" spans="1:32" x14ac:dyDescent="0.75">
      <c r="A243">
        <v>51</v>
      </c>
      <c r="B243" t="s">
        <v>103</v>
      </c>
      <c r="C243">
        <v>3</v>
      </c>
      <c r="D243" t="s">
        <v>168</v>
      </c>
      <c r="E243" t="s">
        <v>429</v>
      </c>
      <c r="F243">
        <v>80714</v>
      </c>
      <c r="G243">
        <v>17677</v>
      </c>
      <c r="H243">
        <v>21.9</v>
      </c>
      <c r="I243">
        <v>63037</v>
      </c>
      <c r="J243">
        <v>78.099999999999994</v>
      </c>
      <c r="K243">
        <v>1068</v>
      </c>
      <c r="L243">
        <v>1.32</v>
      </c>
      <c r="M243">
        <v>1.69</v>
      </c>
      <c r="N243">
        <v>326</v>
      </c>
      <c r="O243">
        <v>0.4</v>
      </c>
      <c r="P243">
        <v>0.52</v>
      </c>
      <c r="Q243">
        <v>61643</v>
      </c>
      <c r="R243">
        <v>76.37</v>
      </c>
      <c r="S243">
        <v>97.79</v>
      </c>
      <c r="T243">
        <v>12941</v>
      </c>
      <c r="U243">
        <v>11887</v>
      </c>
      <c r="V243">
        <v>15022</v>
      </c>
      <c r="W243">
        <v>21793</v>
      </c>
      <c r="X243">
        <v>4</v>
      </c>
      <c r="Y243">
        <v>2</v>
      </c>
      <c r="Z243">
        <v>0.16033154099660529</v>
      </c>
      <c r="AA243">
        <v>0.14727308769234582</v>
      </c>
      <c r="AB243">
        <v>0.18611393314666599</v>
      </c>
      <c r="AC243">
        <v>0.2700027256733652</v>
      </c>
      <c r="AD243">
        <v>4.7743800986508399E-2</v>
      </c>
      <c r="AE243">
        <v>0.8784898240738076</v>
      </c>
      <c r="AF243">
        <v>2.2343449520656975</v>
      </c>
    </row>
    <row r="244" spans="1:32" x14ac:dyDescent="0.75">
      <c r="A244">
        <v>51</v>
      </c>
      <c r="B244" t="s">
        <v>103</v>
      </c>
      <c r="C244">
        <v>4</v>
      </c>
      <c r="D244" t="s">
        <v>169</v>
      </c>
      <c r="E244" t="s">
        <v>430</v>
      </c>
      <c r="F244">
        <v>78830</v>
      </c>
      <c r="G244">
        <v>17128</v>
      </c>
      <c r="H244">
        <v>21.73</v>
      </c>
      <c r="I244">
        <v>61702</v>
      </c>
      <c r="J244">
        <v>78.27</v>
      </c>
      <c r="K244">
        <v>1044</v>
      </c>
      <c r="L244">
        <v>1.32</v>
      </c>
      <c r="M244">
        <v>1.69</v>
      </c>
      <c r="N244">
        <v>419</v>
      </c>
      <c r="O244">
        <v>0.53</v>
      </c>
      <c r="P244">
        <v>0.68</v>
      </c>
      <c r="Q244">
        <v>60239</v>
      </c>
      <c r="R244">
        <v>76.42</v>
      </c>
      <c r="S244">
        <v>97.63</v>
      </c>
      <c r="T244">
        <v>13686</v>
      </c>
      <c r="U244">
        <v>12319</v>
      </c>
      <c r="V244">
        <v>13588</v>
      </c>
      <c r="W244">
        <v>20646</v>
      </c>
      <c r="X244">
        <v>4</v>
      </c>
      <c r="Y244">
        <v>2</v>
      </c>
      <c r="Z244">
        <v>0.17361410630470633</v>
      </c>
      <c r="AA244">
        <v>0.15627299251553978</v>
      </c>
      <c r="AB244">
        <v>0.17237092477483193</v>
      </c>
      <c r="AC244">
        <v>0.26190536597741976</v>
      </c>
      <c r="AD244">
        <v>4.14814447750693E-2</v>
      </c>
      <c r="AE244">
        <v>1.0578902915678636</v>
      </c>
      <c r="AF244">
        <v>3.5305383706164619</v>
      </c>
    </row>
    <row r="245" spans="1:32" x14ac:dyDescent="0.75">
      <c r="A245">
        <v>51</v>
      </c>
      <c r="B245" t="s">
        <v>103</v>
      </c>
      <c r="C245">
        <v>5</v>
      </c>
      <c r="D245" t="s">
        <v>170</v>
      </c>
      <c r="E245" t="s">
        <v>431</v>
      </c>
      <c r="F245">
        <v>77025</v>
      </c>
      <c r="G245">
        <v>14138</v>
      </c>
      <c r="H245">
        <v>18.36</v>
      </c>
      <c r="I245">
        <v>62887</v>
      </c>
      <c r="J245">
        <v>81.64</v>
      </c>
      <c r="K245">
        <v>1040</v>
      </c>
      <c r="L245">
        <v>1.35</v>
      </c>
      <c r="M245">
        <v>1.65</v>
      </c>
      <c r="N245">
        <v>498</v>
      </c>
      <c r="O245">
        <v>0.65</v>
      </c>
      <c r="P245">
        <v>0.79</v>
      </c>
      <c r="Q245">
        <v>61349</v>
      </c>
      <c r="R245">
        <v>79.650000000000006</v>
      </c>
      <c r="S245">
        <v>97.55</v>
      </c>
      <c r="T245">
        <v>10317</v>
      </c>
      <c r="U245">
        <v>10444</v>
      </c>
      <c r="V245">
        <v>15013</v>
      </c>
      <c r="W245">
        <v>25575</v>
      </c>
      <c r="X245">
        <v>4</v>
      </c>
      <c r="Y245">
        <v>1</v>
      </c>
      <c r="Z245">
        <v>0.13394352482960079</v>
      </c>
      <c r="AA245">
        <v>0.13559234014930219</v>
      </c>
      <c r="AB245">
        <v>0.19491074326517366</v>
      </c>
      <c r="AC245">
        <v>0.33203505355404089</v>
      </c>
      <c r="AD245">
        <v>8.057274009332574E-2</v>
      </c>
      <c r="AE245">
        <v>0.86735780872283907</v>
      </c>
      <c r="AF245">
        <v>1.9122770472105088</v>
      </c>
    </row>
    <row r="246" spans="1:32" x14ac:dyDescent="0.75">
      <c r="A246">
        <v>52</v>
      </c>
      <c r="B246" t="s">
        <v>104</v>
      </c>
      <c r="C246">
        <v>1</v>
      </c>
      <c r="D246" t="s">
        <v>166</v>
      </c>
      <c r="E246" t="s">
        <v>432</v>
      </c>
      <c r="F246">
        <v>72475</v>
      </c>
      <c r="G246">
        <v>15001</v>
      </c>
      <c r="H246">
        <v>20.7</v>
      </c>
      <c r="I246">
        <v>57474</v>
      </c>
      <c r="J246">
        <v>79.3</v>
      </c>
      <c r="K246">
        <v>1155</v>
      </c>
      <c r="L246">
        <v>1.59</v>
      </c>
      <c r="M246">
        <v>2.0099999999999998</v>
      </c>
      <c r="N246">
        <v>471</v>
      </c>
      <c r="O246">
        <v>0.65</v>
      </c>
      <c r="P246">
        <v>0.82</v>
      </c>
      <c r="Q246">
        <v>55848</v>
      </c>
      <c r="R246">
        <v>77.06</v>
      </c>
      <c r="S246">
        <v>97.17</v>
      </c>
      <c r="T246">
        <v>12894</v>
      </c>
      <c r="U246">
        <v>11274</v>
      </c>
      <c r="V246">
        <v>12464</v>
      </c>
      <c r="W246">
        <v>19216</v>
      </c>
      <c r="X246">
        <v>4</v>
      </c>
      <c r="Y246">
        <v>2</v>
      </c>
      <c r="Z246">
        <v>0.17790962400827873</v>
      </c>
      <c r="AA246">
        <v>0.15555708865125906</v>
      </c>
      <c r="AB246">
        <v>0.17197654363573647</v>
      </c>
      <c r="AC246">
        <v>0.26513970334598136</v>
      </c>
      <c r="AD246">
        <v>4.26477185009436E-2</v>
      </c>
      <c r="AE246">
        <v>1.0246856213883035</v>
      </c>
      <c r="AF246">
        <v>3.3566393657331162</v>
      </c>
    </row>
    <row r="247" spans="1:32" x14ac:dyDescent="0.75">
      <c r="A247">
        <v>52</v>
      </c>
      <c r="B247" t="s">
        <v>104</v>
      </c>
      <c r="C247">
        <v>2</v>
      </c>
      <c r="D247" t="s">
        <v>167</v>
      </c>
      <c r="E247" t="s">
        <v>433</v>
      </c>
      <c r="F247">
        <v>61673</v>
      </c>
      <c r="G247">
        <v>13768</v>
      </c>
      <c r="H247">
        <v>22.32</v>
      </c>
      <c r="I247">
        <v>47905</v>
      </c>
      <c r="J247">
        <v>77.680000000000007</v>
      </c>
      <c r="K247">
        <v>965</v>
      </c>
      <c r="L247">
        <v>1.56</v>
      </c>
      <c r="M247">
        <v>2.0099999999999998</v>
      </c>
      <c r="N247">
        <v>348</v>
      </c>
      <c r="O247">
        <v>0.56000000000000005</v>
      </c>
      <c r="P247">
        <v>0.73</v>
      </c>
      <c r="Q247">
        <v>46592</v>
      </c>
      <c r="R247">
        <v>75.55</v>
      </c>
      <c r="S247">
        <v>97.26</v>
      </c>
      <c r="T247">
        <v>9135</v>
      </c>
      <c r="U247">
        <v>7164</v>
      </c>
      <c r="V247">
        <v>9065</v>
      </c>
      <c r="W247">
        <v>21228</v>
      </c>
      <c r="X247">
        <v>4</v>
      </c>
      <c r="Y247">
        <v>2</v>
      </c>
      <c r="Z247">
        <v>0.14811992281873754</v>
      </c>
      <c r="AA247">
        <v>0.11616104291991633</v>
      </c>
      <c r="AB247">
        <v>0.1469849042530767</v>
      </c>
      <c r="AC247">
        <v>0.34420248731211389</v>
      </c>
      <c r="AD247">
        <v>9.0594845405741933E-2</v>
      </c>
      <c r="AE247">
        <v>1.0835325427204299</v>
      </c>
      <c r="AF247">
        <v>3.6459273740576243</v>
      </c>
    </row>
    <row r="248" spans="1:32" x14ac:dyDescent="0.75">
      <c r="A248">
        <v>53</v>
      </c>
      <c r="B248" t="s">
        <v>105</v>
      </c>
      <c r="C248">
        <v>1</v>
      </c>
      <c r="D248" t="s">
        <v>166</v>
      </c>
      <c r="E248" t="s">
        <v>434</v>
      </c>
      <c r="F248">
        <v>72670</v>
      </c>
      <c r="G248">
        <v>12302</v>
      </c>
      <c r="H248">
        <v>16.93</v>
      </c>
      <c r="I248">
        <v>60368</v>
      </c>
      <c r="J248">
        <v>83.07</v>
      </c>
      <c r="K248">
        <v>1203</v>
      </c>
      <c r="L248">
        <v>1.66</v>
      </c>
      <c r="M248">
        <v>1.99</v>
      </c>
      <c r="N248">
        <v>465</v>
      </c>
      <c r="O248">
        <v>0.64</v>
      </c>
      <c r="P248">
        <v>0.77</v>
      </c>
      <c r="Q248">
        <v>58700</v>
      </c>
      <c r="R248">
        <v>80.78</v>
      </c>
      <c r="S248">
        <v>97.24</v>
      </c>
      <c r="T248">
        <v>14388</v>
      </c>
      <c r="U248">
        <v>16164</v>
      </c>
      <c r="V248">
        <v>15791</v>
      </c>
      <c r="W248">
        <v>12357</v>
      </c>
      <c r="X248">
        <v>2</v>
      </c>
      <c r="Y248">
        <v>4</v>
      </c>
      <c r="Z248">
        <v>0.19799091784780515</v>
      </c>
      <c r="AA248">
        <v>0.22243016375395624</v>
      </c>
      <c r="AB248">
        <v>0.21729737168019816</v>
      </c>
      <c r="AC248">
        <v>0.17004265859364248</v>
      </c>
      <c r="AD248">
        <v>2.0547088077858582E-2</v>
      </c>
      <c r="AE248">
        <v>-0.58480578606559297</v>
      </c>
      <c r="AF248">
        <v>-0.16799103830282114</v>
      </c>
    </row>
    <row r="249" spans="1:32" x14ac:dyDescent="0.75">
      <c r="A249">
        <v>53</v>
      </c>
      <c r="B249" t="s">
        <v>105</v>
      </c>
      <c r="C249">
        <v>2</v>
      </c>
      <c r="D249" t="s">
        <v>167</v>
      </c>
      <c r="E249" t="s">
        <v>435</v>
      </c>
      <c r="F249">
        <v>77756</v>
      </c>
      <c r="G249">
        <v>12404</v>
      </c>
      <c r="H249">
        <v>15.95</v>
      </c>
      <c r="I249">
        <v>65352</v>
      </c>
      <c r="J249">
        <v>84.05</v>
      </c>
      <c r="K249">
        <v>1510</v>
      </c>
      <c r="L249">
        <v>1.94</v>
      </c>
      <c r="M249">
        <v>2.31</v>
      </c>
      <c r="N249">
        <v>541</v>
      </c>
      <c r="O249">
        <v>0.7</v>
      </c>
      <c r="P249">
        <v>0.83</v>
      </c>
      <c r="Q249">
        <v>63301</v>
      </c>
      <c r="R249">
        <v>81.41</v>
      </c>
      <c r="S249">
        <v>96.86</v>
      </c>
      <c r="T249">
        <v>13898</v>
      </c>
      <c r="U249">
        <v>16522</v>
      </c>
      <c r="V249">
        <v>19317</v>
      </c>
      <c r="W249">
        <v>13564</v>
      </c>
      <c r="X249">
        <v>3</v>
      </c>
      <c r="Y249">
        <v>4</v>
      </c>
      <c r="Z249">
        <v>0.17873861824167911</v>
      </c>
      <c r="AA249">
        <v>0.21248521014455476</v>
      </c>
      <c r="AB249">
        <v>0.24843098924841814</v>
      </c>
      <c r="AC249">
        <v>0.17444312979062709</v>
      </c>
      <c r="AD249">
        <v>2.9820098636256797E-2</v>
      </c>
      <c r="AE249">
        <v>0.48511869182360856</v>
      </c>
      <c r="AF249">
        <v>-1.2510347095486463</v>
      </c>
    </row>
    <row r="250" spans="1:32" x14ac:dyDescent="0.75">
      <c r="A250">
        <v>53</v>
      </c>
      <c r="B250" t="s">
        <v>105</v>
      </c>
      <c r="C250">
        <v>3</v>
      </c>
      <c r="D250" t="s">
        <v>168</v>
      </c>
      <c r="E250" t="s">
        <v>436</v>
      </c>
      <c r="F250">
        <v>71899</v>
      </c>
      <c r="G250">
        <v>11686</v>
      </c>
      <c r="H250">
        <v>16.25</v>
      </c>
      <c r="I250">
        <v>60213</v>
      </c>
      <c r="J250">
        <v>83.75</v>
      </c>
      <c r="K250">
        <v>1398</v>
      </c>
      <c r="L250">
        <v>1.94</v>
      </c>
      <c r="M250">
        <v>2.3199999999999998</v>
      </c>
      <c r="N250">
        <v>584</v>
      </c>
      <c r="O250">
        <v>0.81</v>
      </c>
      <c r="P250">
        <v>0.97</v>
      </c>
      <c r="Q250">
        <v>58231</v>
      </c>
      <c r="R250">
        <v>80.989999999999995</v>
      </c>
      <c r="S250">
        <v>96.71</v>
      </c>
      <c r="T250">
        <v>12957</v>
      </c>
      <c r="U250">
        <v>14252</v>
      </c>
      <c r="V250">
        <v>16371</v>
      </c>
      <c r="W250">
        <v>14651</v>
      </c>
      <c r="X250">
        <v>3</v>
      </c>
      <c r="Y250">
        <v>1</v>
      </c>
      <c r="Z250">
        <v>0.18021112950110571</v>
      </c>
      <c r="AA250">
        <v>0.19822250657171867</v>
      </c>
      <c r="AB250">
        <v>0.22769440465096871</v>
      </c>
      <c r="AC250">
        <v>0.20377195788536698</v>
      </c>
      <c r="AD250">
        <v>1.6966615017843339E-2</v>
      </c>
      <c r="AE250">
        <v>0.25232492989131899</v>
      </c>
      <c r="AF250">
        <v>1.2197242369431081</v>
      </c>
    </row>
    <row r="251" spans="1:32" x14ac:dyDescent="0.75">
      <c r="A251">
        <v>54</v>
      </c>
      <c r="B251" t="s">
        <v>106</v>
      </c>
      <c r="C251">
        <v>1</v>
      </c>
      <c r="D251" t="s">
        <v>166</v>
      </c>
      <c r="E251" t="s">
        <v>437</v>
      </c>
      <c r="F251">
        <v>79265</v>
      </c>
      <c r="G251">
        <v>16219</v>
      </c>
      <c r="H251">
        <v>20.46</v>
      </c>
      <c r="I251">
        <v>63046</v>
      </c>
      <c r="J251">
        <v>79.540000000000006</v>
      </c>
      <c r="K251">
        <v>948</v>
      </c>
      <c r="L251">
        <v>1.2</v>
      </c>
      <c r="M251">
        <v>1.5</v>
      </c>
      <c r="N251">
        <v>335</v>
      </c>
      <c r="O251">
        <v>0.42</v>
      </c>
      <c r="P251">
        <v>0.53</v>
      </c>
      <c r="Q251">
        <v>61763</v>
      </c>
      <c r="R251">
        <v>77.92</v>
      </c>
      <c r="S251">
        <v>97.96</v>
      </c>
      <c r="T251">
        <v>19027</v>
      </c>
      <c r="U251">
        <v>16123</v>
      </c>
      <c r="V251">
        <v>13280</v>
      </c>
      <c r="W251">
        <v>13333</v>
      </c>
      <c r="X251">
        <v>1</v>
      </c>
      <c r="Y251">
        <v>3</v>
      </c>
      <c r="Z251">
        <v>0.24004289408944679</v>
      </c>
      <c r="AA251">
        <v>0.20340629533842175</v>
      </c>
      <c r="AB251">
        <v>0.16753926701570682</v>
      </c>
      <c r="AC251">
        <v>0.16820791017473033</v>
      </c>
      <c r="AD251">
        <v>2.9880071058553479E-2</v>
      </c>
      <c r="AE251">
        <v>0.50785043633302773</v>
      </c>
      <c r="AF251">
        <v>-1.1559300272626523</v>
      </c>
    </row>
    <row r="252" spans="1:32" x14ac:dyDescent="0.75">
      <c r="A252">
        <v>54</v>
      </c>
      <c r="B252" t="s">
        <v>106</v>
      </c>
      <c r="C252">
        <v>2</v>
      </c>
      <c r="D252" t="s">
        <v>167</v>
      </c>
      <c r="E252" t="s">
        <v>438</v>
      </c>
      <c r="F252">
        <v>68590</v>
      </c>
      <c r="G252">
        <v>14525</v>
      </c>
      <c r="H252">
        <v>21.18</v>
      </c>
      <c r="I252">
        <v>54065</v>
      </c>
      <c r="J252">
        <v>78.819999999999993</v>
      </c>
      <c r="K252">
        <v>750</v>
      </c>
      <c r="L252">
        <v>1.0900000000000001</v>
      </c>
      <c r="M252">
        <v>1.39</v>
      </c>
      <c r="N252">
        <v>264</v>
      </c>
      <c r="O252">
        <v>0.38</v>
      </c>
      <c r="P252">
        <v>0.49</v>
      </c>
      <c r="Q252">
        <v>53051</v>
      </c>
      <c r="R252">
        <v>77.349999999999994</v>
      </c>
      <c r="S252">
        <v>98.12</v>
      </c>
      <c r="T252">
        <v>15165</v>
      </c>
      <c r="U252">
        <v>15409</v>
      </c>
      <c r="V252">
        <v>12381</v>
      </c>
      <c r="W252">
        <v>10096</v>
      </c>
      <c r="X252">
        <v>2</v>
      </c>
      <c r="Y252">
        <v>4</v>
      </c>
      <c r="Z252">
        <v>0.22109636973319727</v>
      </c>
      <c r="AA252">
        <v>0.22465373961218837</v>
      </c>
      <c r="AB252">
        <v>0.18050736258929873</v>
      </c>
      <c r="AC252">
        <v>0.14719346843563202</v>
      </c>
      <c r="AD252">
        <v>3.1800720275113041E-2</v>
      </c>
      <c r="AE252">
        <v>-0.37756694941624935</v>
      </c>
      <c r="AF252">
        <v>-2.2772642963371901</v>
      </c>
    </row>
    <row r="253" spans="1:32" x14ac:dyDescent="0.75">
      <c r="A253">
        <v>54</v>
      </c>
      <c r="B253" t="s">
        <v>106</v>
      </c>
      <c r="C253">
        <v>3</v>
      </c>
      <c r="D253" t="s">
        <v>168</v>
      </c>
      <c r="E253" t="s">
        <v>439</v>
      </c>
      <c r="F253">
        <v>82832</v>
      </c>
      <c r="G253">
        <v>21881</v>
      </c>
      <c r="H253">
        <v>26.42</v>
      </c>
      <c r="I253">
        <v>60951</v>
      </c>
      <c r="J253">
        <v>73.58</v>
      </c>
      <c r="K253">
        <v>1076</v>
      </c>
      <c r="L253">
        <v>1.3</v>
      </c>
      <c r="M253">
        <v>1.77</v>
      </c>
      <c r="N253">
        <v>381</v>
      </c>
      <c r="O253">
        <v>0.46</v>
      </c>
      <c r="P253">
        <v>0.63</v>
      </c>
      <c r="Q253">
        <v>59494</v>
      </c>
      <c r="R253">
        <v>71.819999999999993</v>
      </c>
      <c r="S253">
        <v>97.61</v>
      </c>
      <c r="T253">
        <v>20346</v>
      </c>
      <c r="U253">
        <v>12152</v>
      </c>
      <c r="V253">
        <v>8646</v>
      </c>
      <c r="W253">
        <v>18350</v>
      </c>
      <c r="X253">
        <v>1</v>
      </c>
      <c r="Y253">
        <v>3</v>
      </c>
      <c r="Z253">
        <v>0.24562970832528491</v>
      </c>
      <c r="AA253">
        <v>0.1467065868263473</v>
      </c>
      <c r="AB253">
        <v>0.10437994977786363</v>
      </c>
      <c r="AC253">
        <v>0.22153274096967357</v>
      </c>
      <c r="AD253">
        <v>5.6697231041450795E-2</v>
      </c>
      <c r="AE253">
        <v>-0.13458396596518804</v>
      </c>
      <c r="AF253">
        <v>-3.4713158154965491</v>
      </c>
    </row>
    <row r="254" spans="1:32" x14ac:dyDescent="0.75">
      <c r="A254">
        <v>54</v>
      </c>
      <c r="B254" t="s">
        <v>106</v>
      </c>
      <c r="C254">
        <v>4</v>
      </c>
      <c r="D254" t="s">
        <v>169</v>
      </c>
      <c r="E254" t="s">
        <v>440</v>
      </c>
      <c r="F254">
        <v>98018</v>
      </c>
      <c r="G254">
        <v>19650</v>
      </c>
      <c r="H254">
        <v>20.05</v>
      </c>
      <c r="I254">
        <v>78368</v>
      </c>
      <c r="J254">
        <v>79.95</v>
      </c>
      <c r="K254">
        <v>1458</v>
      </c>
      <c r="L254">
        <v>1.49</v>
      </c>
      <c r="M254">
        <v>1.86</v>
      </c>
      <c r="N254">
        <v>488</v>
      </c>
      <c r="O254">
        <v>0.5</v>
      </c>
      <c r="P254">
        <v>0.62</v>
      </c>
      <c r="Q254">
        <v>76422</v>
      </c>
      <c r="R254">
        <v>77.97</v>
      </c>
      <c r="S254">
        <v>97.52</v>
      </c>
      <c r="T254">
        <v>19042</v>
      </c>
      <c r="U254">
        <v>14659</v>
      </c>
      <c r="V254">
        <v>13918</v>
      </c>
      <c r="W254">
        <v>28803</v>
      </c>
      <c r="X254">
        <v>4</v>
      </c>
      <c r="Y254">
        <v>3</v>
      </c>
      <c r="Z254">
        <v>0.19427044012324268</v>
      </c>
      <c r="AA254">
        <v>0.14955416352098594</v>
      </c>
      <c r="AB254">
        <v>0.14199432757248667</v>
      </c>
      <c r="AC254">
        <v>0.29385419004672614</v>
      </c>
      <c r="AD254">
        <v>6.0513597227712136E-2</v>
      </c>
      <c r="AE254">
        <v>0.81999281004491231</v>
      </c>
      <c r="AF254">
        <v>1.586066859273231</v>
      </c>
    </row>
    <row r="255" spans="1:32" x14ac:dyDescent="0.75">
      <c r="A255">
        <v>54</v>
      </c>
      <c r="B255" t="s">
        <v>106</v>
      </c>
      <c r="C255">
        <v>5</v>
      </c>
      <c r="D255" t="s">
        <v>170</v>
      </c>
      <c r="E255" t="s">
        <v>441</v>
      </c>
      <c r="F255">
        <v>78690</v>
      </c>
      <c r="G255">
        <v>14762</v>
      </c>
      <c r="H255">
        <v>18.760000000000002</v>
      </c>
      <c r="I255">
        <v>63928</v>
      </c>
      <c r="J255">
        <v>81.239999999999995</v>
      </c>
      <c r="K255">
        <v>1097</v>
      </c>
      <c r="L255">
        <v>1.39</v>
      </c>
      <c r="M255">
        <v>1.72</v>
      </c>
      <c r="N255">
        <v>416</v>
      </c>
      <c r="O255">
        <v>0.53</v>
      </c>
      <c r="P255">
        <v>0.65</v>
      </c>
      <c r="Q255">
        <v>62415</v>
      </c>
      <c r="R255">
        <v>79.319999999999993</v>
      </c>
      <c r="S255">
        <v>97.63</v>
      </c>
      <c r="T255">
        <v>15336</v>
      </c>
      <c r="U255">
        <v>12221</v>
      </c>
      <c r="V255">
        <v>11473</v>
      </c>
      <c r="W255">
        <v>23385</v>
      </c>
      <c r="X255">
        <v>4</v>
      </c>
      <c r="Y255">
        <v>3</v>
      </c>
      <c r="Z255">
        <v>0.1948913457872665</v>
      </c>
      <c r="AA255">
        <v>0.15530562968611006</v>
      </c>
      <c r="AB255">
        <v>0.14579997458380989</v>
      </c>
      <c r="AC255">
        <v>0.29717880289744569</v>
      </c>
      <c r="AD255">
        <v>5.9986258814795627E-2</v>
      </c>
      <c r="AE255">
        <v>0.8602932915771192</v>
      </c>
      <c r="AF255">
        <v>1.9397983916135875</v>
      </c>
    </row>
    <row r="256" spans="1:32" x14ac:dyDescent="0.75">
      <c r="A256">
        <v>54</v>
      </c>
      <c r="B256" t="s">
        <v>106</v>
      </c>
      <c r="C256">
        <v>6</v>
      </c>
      <c r="D256" t="s">
        <v>171</v>
      </c>
      <c r="E256" t="s">
        <v>442</v>
      </c>
      <c r="F256">
        <v>87696</v>
      </c>
      <c r="G256">
        <v>19558</v>
      </c>
      <c r="H256">
        <v>22.3</v>
      </c>
      <c r="I256">
        <v>68138</v>
      </c>
      <c r="J256">
        <v>77.7</v>
      </c>
      <c r="K256">
        <v>1140</v>
      </c>
      <c r="L256">
        <v>1.3</v>
      </c>
      <c r="M256">
        <v>1.67</v>
      </c>
      <c r="N256">
        <v>477</v>
      </c>
      <c r="O256">
        <v>0.54</v>
      </c>
      <c r="P256">
        <v>0.7</v>
      </c>
      <c r="Q256">
        <v>66521</v>
      </c>
      <c r="R256">
        <v>75.849999999999994</v>
      </c>
      <c r="S256">
        <v>97.63</v>
      </c>
      <c r="T256">
        <v>20174</v>
      </c>
      <c r="U256">
        <v>13139</v>
      </c>
      <c r="V256">
        <v>9650</v>
      </c>
      <c r="W256">
        <v>23558</v>
      </c>
      <c r="X256">
        <v>4</v>
      </c>
      <c r="Y256">
        <v>3</v>
      </c>
      <c r="Z256">
        <v>0.23004469987228607</v>
      </c>
      <c r="AA256">
        <v>0.14982439335887612</v>
      </c>
      <c r="AB256">
        <v>0.11003922641853676</v>
      </c>
      <c r="AC256">
        <v>0.26863254880496262</v>
      </c>
      <c r="AD256">
        <v>6.2836947996258566E-2</v>
      </c>
      <c r="AE256">
        <v>-8.4676170476995494E-3</v>
      </c>
      <c r="AF256">
        <v>-3.3661893209954403</v>
      </c>
    </row>
    <row r="257" spans="1:32" x14ac:dyDescent="0.75">
      <c r="A257">
        <v>55</v>
      </c>
      <c r="B257" t="s">
        <v>107</v>
      </c>
      <c r="C257">
        <v>1</v>
      </c>
      <c r="D257" t="s">
        <v>166</v>
      </c>
      <c r="E257" t="s">
        <v>443</v>
      </c>
      <c r="F257">
        <v>77365</v>
      </c>
      <c r="G257">
        <v>14971</v>
      </c>
      <c r="H257">
        <v>19.350000000000001</v>
      </c>
      <c r="I257">
        <v>62394</v>
      </c>
      <c r="J257">
        <v>80.650000000000006</v>
      </c>
      <c r="K257">
        <v>1092</v>
      </c>
      <c r="L257">
        <v>1.41</v>
      </c>
      <c r="M257">
        <v>1.75</v>
      </c>
      <c r="N257">
        <v>488</v>
      </c>
      <c r="O257">
        <v>0.63</v>
      </c>
      <c r="P257">
        <v>0.78</v>
      </c>
      <c r="Q257">
        <v>60814</v>
      </c>
      <c r="R257">
        <v>78.61</v>
      </c>
      <c r="S257">
        <v>97.47</v>
      </c>
      <c r="T257">
        <v>13417</v>
      </c>
      <c r="U257">
        <v>11690</v>
      </c>
      <c r="V257">
        <v>11982</v>
      </c>
      <c r="W257">
        <v>23725</v>
      </c>
      <c r="X257">
        <v>4</v>
      </c>
      <c r="Y257">
        <v>2</v>
      </c>
      <c r="Z257">
        <v>0.17342467524074193</v>
      </c>
      <c r="AA257">
        <v>0.15110191947262974</v>
      </c>
      <c r="AB257">
        <v>0.15487623602404188</v>
      </c>
      <c r="AC257">
        <v>0.30666321980223615</v>
      </c>
      <c r="AD257">
        <v>6.4152022498063968E-2</v>
      </c>
      <c r="AE257">
        <v>1.0966660658763518</v>
      </c>
      <c r="AF257">
        <v>3.6298984388626465</v>
      </c>
    </row>
    <row r="258" spans="1:32" x14ac:dyDescent="0.75">
      <c r="A258">
        <v>55</v>
      </c>
      <c r="B258" t="s">
        <v>107</v>
      </c>
      <c r="C258">
        <v>2</v>
      </c>
      <c r="D258" t="s">
        <v>167</v>
      </c>
      <c r="E258" t="s">
        <v>444</v>
      </c>
      <c r="F258">
        <v>60269</v>
      </c>
      <c r="G258">
        <v>12884</v>
      </c>
      <c r="H258">
        <v>21.38</v>
      </c>
      <c r="I258">
        <v>47385</v>
      </c>
      <c r="J258">
        <v>78.62</v>
      </c>
      <c r="K258">
        <v>815</v>
      </c>
      <c r="L258">
        <v>1.35</v>
      </c>
      <c r="M258">
        <v>1.72</v>
      </c>
      <c r="N258">
        <v>339</v>
      </c>
      <c r="O258">
        <v>0.56000000000000005</v>
      </c>
      <c r="P258">
        <v>0.72</v>
      </c>
      <c r="Q258">
        <v>46231</v>
      </c>
      <c r="R258">
        <v>76.709999999999994</v>
      </c>
      <c r="S258">
        <v>97.56</v>
      </c>
      <c r="T258">
        <v>10074</v>
      </c>
      <c r="U258">
        <v>9023</v>
      </c>
      <c r="V258">
        <v>9455</v>
      </c>
      <c r="W258">
        <v>17679</v>
      </c>
      <c r="X258">
        <v>4</v>
      </c>
      <c r="Y258">
        <v>2</v>
      </c>
      <c r="Z258">
        <v>0.16715060810698701</v>
      </c>
      <c r="AA258">
        <v>0.14971212397750086</v>
      </c>
      <c r="AB258">
        <v>0.15687998805355988</v>
      </c>
      <c r="AC258">
        <v>0.29333488194594237</v>
      </c>
      <c r="AD258">
        <v>5.8965493234569226E-2</v>
      </c>
      <c r="AE258">
        <v>1.1168741261085724</v>
      </c>
      <c r="AF258">
        <v>3.7762355439718149</v>
      </c>
    </row>
    <row r="259" spans="1:32" x14ac:dyDescent="0.75">
      <c r="A259">
        <v>56</v>
      </c>
      <c r="B259" t="s">
        <v>108</v>
      </c>
      <c r="C259">
        <v>1</v>
      </c>
      <c r="D259" t="s">
        <v>166</v>
      </c>
      <c r="E259" t="s">
        <v>445</v>
      </c>
      <c r="F259">
        <v>105402</v>
      </c>
      <c r="G259">
        <v>16729</v>
      </c>
      <c r="H259">
        <v>15.87</v>
      </c>
      <c r="I259">
        <v>88673</v>
      </c>
      <c r="J259">
        <v>84.13</v>
      </c>
      <c r="K259">
        <v>1396</v>
      </c>
      <c r="L259">
        <v>1.32</v>
      </c>
      <c r="M259">
        <v>1.57</v>
      </c>
      <c r="N259">
        <v>406</v>
      </c>
      <c r="O259">
        <v>0.39</v>
      </c>
      <c r="P259">
        <v>0.46</v>
      </c>
      <c r="Q259">
        <v>86871</v>
      </c>
      <c r="R259">
        <v>82.42</v>
      </c>
      <c r="S259">
        <v>97.97</v>
      </c>
      <c r="T259">
        <v>20965</v>
      </c>
      <c r="U259">
        <v>27188</v>
      </c>
      <c r="V259">
        <v>23856</v>
      </c>
      <c r="W259">
        <v>14862</v>
      </c>
      <c r="X259">
        <v>2</v>
      </c>
      <c r="Y259">
        <v>4</v>
      </c>
      <c r="Z259">
        <v>0.19890514411491242</v>
      </c>
      <c r="AA259">
        <v>0.25794576952998993</v>
      </c>
      <c r="AB259">
        <v>0.2263334661581374</v>
      </c>
      <c r="AC259">
        <v>0.1410030170205499</v>
      </c>
      <c r="AD259">
        <v>4.2973098605801036E-2</v>
      </c>
      <c r="AE259">
        <v>-0.40136748069419642</v>
      </c>
      <c r="AF259">
        <v>0.42440055614958361</v>
      </c>
    </row>
    <row r="260" spans="1:32" x14ac:dyDescent="0.75">
      <c r="A260">
        <v>56</v>
      </c>
      <c r="B260" t="s">
        <v>108</v>
      </c>
      <c r="C260">
        <v>2</v>
      </c>
      <c r="D260" t="s">
        <v>167</v>
      </c>
      <c r="E260" t="s">
        <v>446</v>
      </c>
      <c r="F260">
        <v>104343</v>
      </c>
      <c r="G260">
        <v>16802</v>
      </c>
      <c r="H260">
        <v>16.100000000000001</v>
      </c>
      <c r="I260">
        <v>87541</v>
      </c>
      <c r="J260">
        <v>83.9</v>
      </c>
      <c r="K260">
        <v>1422</v>
      </c>
      <c r="L260">
        <v>1.36</v>
      </c>
      <c r="M260">
        <v>1.62</v>
      </c>
      <c r="N260">
        <v>683</v>
      </c>
      <c r="O260">
        <v>0.65</v>
      </c>
      <c r="P260">
        <v>0.78</v>
      </c>
      <c r="Q260">
        <v>85436</v>
      </c>
      <c r="R260">
        <v>81.88</v>
      </c>
      <c r="S260">
        <v>97.6</v>
      </c>
      <c r="T260">
        <v>23449</v>
      </c>
      <c r="U260">
        <v>22842</v>
      </c>
      <c r="V260">
        <v>20679</v>
      </c>
      <c r="W260">
        <v>18466</v>
      </c>
      <c r="X260">
        <v>1</v>
      </c>
      <c r="Y260">
        <v>4</v>
      </c>
      <c r="Z260">
        <v>0.22472997709477396</v>
      </c>
      <c r="AA260">
        <v>0.21891262470889278</v>
      </c>
      <c r="AB260">
        <v>0.19818291595986315</v>
      </c>
      <c r="AC260">
        <v>0.17697401838168347</v>
      </c>
      <c r="AD260">
        <v>1.8804262313134229E-2</v>
      </c>
      <c r="AE260">
        <v>-0.40167063026688427</v>
      </c>
      <c r="AF260">
        <v>-1.5855143259041782</v>
      </c>
    </row>
    <row r="261" spans="1:32" x14ac:dyDescent="0.75">
      <c r="A261">
        <v>56</v>
      </c>
      <c r="B261" t="s">
        <v>108</v>
      </c>
      <c r="C261">
        <v>3</v>
      </c>
      <c r="D261" t="s">
        <v>168</v>
      </c>
      <c r="E261" t="s">
        <v>447</v>
      </c>
      <c r="F261">
        <v>90733</v>
      </c>
      <c r="G261">
        <v>13333</v>
      </c>
      <c r="H261">
        <v>14.69</v>
      </c>
      <c r="I261">
        <v>77400</v>
      </c>
      <c r="J261">
        <v>85.31</v>
      </c>
      <c r="K261">
        <v>1390</v>
      </c>
      <c r="L261">
        <v>1.53</v>
      </c>
      <c r="M261">
        <v>1.8</v>
      </c>
      <c r="N261">
        <v>737</v>
      </c>
      <c r="O261">
        <v>0.81</v>
      </c>
      <c r="P261">
        <v>0.95</v>
      </c>
      <c r="Q261">
        <v>75273</v>
      </c>
      <c r="R261">
        <v>82.96</v>
      </c>
      <c r="S261">
        <v>97.25</v>
      </c>
      <c r="T261">
        <v>19149</v>
      </c>
      <c r="U261">
        <v>20363</v>
      </c>
      <c r="V261">
        <v>15734</v>
      </c>
      <c r="W261">
        <v>20027</v>
      </c>
      <c r="X261">
        <v>2</v>
      </c>
      <c r="Y261">
        <v>3</v>
      </c>
      <c r="Z261">
        <v>0.21104779958780157</v>
      </c>
      <c r="AA261">
        <v>0.22442771648683499</v>
      </c>
      <c r="AB261">
        <v>0.17340989496655021</v>
      </c>
      <c r="AC261">
        <v>0.22072454344064452</v>
      </c>
      <c r="AD261">
        <v>2.0224491612290542E-2</v>
      </c>
      <c r="AE261">
        <v>-0.96497142616613429</v>
      </c>
      <c r="AF261">
        <v>2.7598935257062891</v>
      </c>
    </row>
    <row r="262" spans="1:32" x14ac:dyDescent="0.75">
      <c r="A262">
        <v>56</v>
      </c>
      <c r="B262" t="s">
        <v>108</v>
      </c>
      <c r="C262">
        <v>4</v>
      </c>
      <c r="D262" t="s">
        <v>169</v>
      </c>
      <c r="E262" t="s">
        <v>448</v>
      </c>
      <c r="F262">
        <v>105130</v>
      </c>
      <c r="G262">
        <v>16314</v>
      </c>
      <c r="H262">
        <v>15.52</v>
      </c>
      <c r="I262">
        <v>88816</v>
      </c>
      <c r="J262">
        <v>84.48</v>
      </c>
      <c r="K262">
        <v>1787</v>
      </c>
      <c r="L262">
        <v>1.7</v>
      </c>
      <c r="M262">
        <v>2.0099999999999998</v>
      </c>
      <c r="N262">
        <v>639</v>
      </c>
      <c r="O262">
        <v>0.61</v>
      </c>
      <c r="P262">
        <v>0.72</v>
      </c>
      <c r="Q262">
        <v>86390</v>
      </c>
      <c r="R262">
        <v>82.17</v>
      </c>
      <c r="S262">
        <v>97.27</v>
      </c>
      <c r="T262">
        <v>22404</v>
      </c>
      <c r="U262">
        <v>21685</v>
      </c>
      <c r="V262">
        <v>19298</v>
      </c>
      <c r="W262">
        <v>23003</v>
      </c>
      <c r="X262">
        <v>4</v>
      </c>
      <c r="Y262">
        <v>3</v>
      </c>
      <c r="Z262">
        <v>0.21310758109007896</v>
      </c>
      <c r="AA262">
        <v>0.20626842956339769</v>
      </c>
      <c r="AB262">
        <v>0.18356320745743365</v>
      </c>
      <c r="AC262">
        <v>0.21880528869019308</v>
      </c>
      <c r="AD262">
        <v>1.3385654905787523E-2</v>
      </c>
      <c r="AE262">
        <v>-0.794593204137236</v>
      </c>
      <c r="AF262">
        <v>1.9361870796040126</v>
      </c>
    </row>
    <row r="263" spans="1:32" x14ac:dyDescent="0.75">
      <c r="A263">
        <v>56</v>
      </c>
      <c r="B263" t="s">
        <v>108</v>
      </c>
      <c r="C263">
        <v>5</v>
      </c>
      <c r="D263" t="s">
        <v>170</v>
      </c>
      <c r="E263" t="s">
        <v>449</v>
      </c>
      <c r="F263">
        <v>80730</v>
      </c>
      <c r="G263">
        <v>17349</v>
      </c>
      <c r="H263">
        <v>21.49</v>
      </c>
      <c r="I263">
        <v>63381</v>
      </c>
      <c r="J263">
        <v>78.510000000000005</v>
      </c>
      <c r="K263">
        <v>1167</v>
      </c>
      <c r="L263">
        <v>1.45</v>
      </c>
      <c r="M263">
        <v>1.84</v>
      </c>
      <c r="N263">
        <v>363</v>
      </c>
      <c r="O263">
        <v>0.45</v>
      </c>
      <c r="P263">
        <v>0.56999999999999995</v>
      </c>
      <c r="Q263">
        <v>61851</v>
      </c>
      <c r="R263">
        <v>76.61</v>
      </c>
      <c r="S263">
        <v>97.59</v>
      </c>
      <c r="T263">
        <v>19162</v>
      </c>
      <c r="U263">
        <v>18581</v>
      </c>
      <c r="V263">
        <v>12559</v>
      </c>
      <c r="W263">
        <v>11549</v>
      </c>
      <c r="X263">
        <v>1</v>
      </c>
      <c r="Y263">
        <v>4</v>
      </c>
      <c r="Z263">
        <v>0.23735909822866344</v>
      </c>
      <c r="AA263">
        <v>0.23016226929270409</v>
      </c>
      <c r="AB263">
        <v>0.15556794252446426</v>
      </c>
      <c r="AC263">
        <v>0.14305710392666915</v>
      </c>
      <c r="AD263">
        <v>4.253131062035851E-2</v>
      </c>
      <c r="AE263">
        <v>-2.155374474844679E-2</v>
      </c>
      <c r="AF263">
        <v>-5.5739715172236259</v>
      </c>
    </row>
    <row r="264" spans="1:32" x14ac:dyDescent="0.75">
      <c r="A264">
        <v>56</v>
      </c>
      <c r="B264" t="s">
        <v>108</v>
      </c>
      <c r="C264">
        <v>6</v>
      </c>
      <c r="D264" t="s">
        <v>171</v>
      </c>
      <c r="E264" t="s">
        <v>450</v>
      </c>
      <c r="F264">
        <v>90674</v>
      </c>
      <c r="G264">
        <v>15586</v>
      </c>
      <c r="H264">
        <v>17.190000000000001</v>
      </c>
      <c r="I264">
        <v>75088</v>
      </c>
      <c r="J264">
        <v>82.81</v>
      </c>
      <c r="K264">
        <v>1356</v>
      </c>
      <c r="L264">
        <v>1.5</v>
      </c>
      <c r="M264">
        <v>1.81</v>
      </c>
      <c r="N264">
        <v>718</v>
      </c>
      <c r="O264">
        <v>0.79</v>
      </c>
      <c r="P264">
        <v>0.96</v>
      </c>
      <c r="Q264">
        <v>73014</v>
      </c>
      <c r="R264">
        <v>80.52</v>
      </c>
      <c r="S264">
        <v>97.24</v>
      </c>
      <c r="T264">
        <v>21760</v>
      </c>
      <c r="U264">
        <v>19980</v>
      </c>
      <c r="V264">
        <v>13843</v>
      </c>
      <c r="W264">
        <v>17431</v>
      </c>
      <c r="X264">
        <v>1</v>
      </c>
      <c r="Y264">
        <v>3</v>
      </c>
      <c r="Z264">
        <v>0.23998058980523634</v>
      </c>
      <c r="AA264">
        <v>0.22034982464653594</v>
      </c>
      <c r="AB264">
        <v>0.15266779892802787</v>
      </c>
      <c r="AC264">
        <v>0.1922381277984869</v>
      </c>
      <c r="AD264">
        <v>3.2811171974937596E-2</v>
      </c>
      <c r="AE264">
        <v>-0.36161745614574287</v>
      </c>
      <c r="AF264">
        <v>-0.60236128883844486</v>
      </c>
    </row>
    <row r="265" spans="1:32" x14ac:dyDescent="0.75">
      <c r="A265">
        <v>57</v>
      </c>
      <c r="B265" t="s">
        <v>109</v>
      </c>
      <c r="C265">
        <v>1</v>
      </c>
      <c r="D265" t="s">
        <v>166</v>
      </c>
      <c r="E265" t="s">
        <v>451</v>
      </c>
      <c r="F265">
        <v>91406</v>
      </c>
      <c r="G265">
        <v>21638</v>
      </c>
      <c r="H265">
        <v>23.67</v>
      </c>
      <c r="I265">
        <v>69768</v>
      </c>
      <c r="J265">
        <v>76.33</v>
      </c>
      <c r="K265">
        <v>1316</v>
      </c>
      <c r="L265">
        <v>1.44</v>
      </c>
      <c r="M265">
        <v>1.89</v>
      </c>
      <c r="N265">
        <v>359</v>
      </c>
      <c r="O265">
        <v>0.39</v>
      </c>
      <c r="P265">
        <v>0.51</v>
      </c>
      <c r="Q265">
        <v>68093</v>
      </c>
      <c r="R265">
        <v>74.5</v>
      </c>
      <c r="S265">
        <v>97.6</v>
      </c>
      <c r="T265">
        <v>19427</v>
      </c>
      <c r="U265">
        <v>15685</v>
      </c>
      <c r="V265">
        <v>12256</v>
      </c>
      <c r="W265">
        <v>20725</v>
      </c>
      <c r="X265">
        <v>4</v>
      </c>
      <c r="Y265">
        <v>3</v>
      </c>
      <c r="Z265">
        <v>0.21253528214778022</v>
      </c>
      <c r="AA265">
        <v>0.17159705052184759</v>
      </c>
      <c r="AB265">
        <v>0.13408310176574842</v>
      </c>
      <c r="AC265">
        <v>0.22673566286677024</v>
      </c>
      <c r="AD265">
        <v>3.6283944649368606E-2</v>
      </c>
      <c r="AE265">
        <v>-0.31609960964502287</v>
      </c>
      <c r="AF265">
        <v>-2.0188927056731778</v>
      </c>
    </row>
    <row r="266" spans="1:32" x14ac:dyDescent="0.75">
      <c r="A266">
        <v>57</v>
      </c>
      <c r="B266" t="s">
        <v>109</v>
      </c>
      <c r="C266">
        <v>2</v>
      </c>
      <c r="D266" t="s">
        <v>167</v>
      </c>
      <c r="E266" t="s">
        <v>452</v>
      </c>
      <c r="F266">
        <v>76507</v>
      </c>
      <c r="G266">
        <v>17392</v>
      </c>
      <c r="H266">
        <v>22.73</v>
      </c>
      <c r="I266">
        <v>59115</v>
      </c>
      <c r="J266">
        <v>77.27</v>
      </c>
      <c r="K266">
        <v>1033</v>
      </c>
      <c r="L266">
        <v>1.35</v>
      </c>
      <c r="M266">
        <v>1.75</v>
      </c>
      <c r="N266">
        <v>333</v>
      </c>
      <c r="O266">
        <v>0.44</v>
      </c>
      <c r="P266">
        <v>0.56000000000000005</v>
      </c>
      <c r="Q266">
        <v>57749</v>
      </c>
      <c r="R266">
        <v>75.48</v>
      </c>
      <c r="S266">
        <v>97.69</v>
      </c>
      <c r="T266">
        <v>14357</v>
      </c>
      <c r="U266">
        <v>13997</v>
      </c>
      <c r="V266">
        <v>12920</v>
      </c>
      <c r="W266">
        <v>16475</v>
      </c>
      <c r="X266">
        <v>4</v>
      </c>
      <c r="Y266">
        <v>3</v>
      </c>
      <c r="Z266">
        <v>0.1876560314742442</v>
      </c>
      <c r="AA266">
        <v>0.18295057968551898</v>
      </c>
      <c r="AB266">
        <v>0.16887343641758271</v>
      </c>
      <c r="AC266">
        <v>0.2153397728312442</v>
      </c>
      <c r="AD266">
        <v>1.6859090470804753E-2</v>
      </c>
      <c r="AE266">
        <v>0.56887741613200549</v>
      </c>
      <c r="AF266">
        <v>1.7959868804043122</v>
      </c>
    </row>
    <row r="267" spans="1:32" x14ac:dyDescent="0.75">
      <c r="A267">
        <v>57</v>
      </c>
      <c r="B267" t="s">
        <v>109</v>
      </c>
      <c r="C267">
        <v>3</v>
      </c>
      <c r="D267" t="s">
        <v>168</v>
      </c>
      <c r="E267" t="s">
        <v>453</v>
      </c>
      <c r="F267">
        <v>75312</v>
      </c>
      <c r="G267">
        <v>17760</v>
      </c>
      <c r="H267">
        <v>23.58</v>
      </c>
      <c r="I267">
        <v>57552</v>
      </c>
      <c r="J267">
        <v>76.42</v>
      </c>
      <c r="K267">
        <v>876</v>
      </c>
      <c r="L267">
        <v>1.1599999999999999</v>
      </c>
      <c r="M267">
        <v>1.52</v>
      </c>
      <c r="N267">
        <v>319</v>
      </c>
      <c r="O267">
        <v>0.42</v>
      </c>
      <c r="P267">
        <v>0.55000000000000004</v>
      </c>
      <c r="Q267">
        <v>56357</v>
      </c>
      <c r="R267">
        <v>74.83</v>
      </c>
      <c r="S267">
        <v>97.92</v>
      </c>
      <c r="T267">
        <v>14724</v>
      </c>
      <c r="U267">
        <v>14170</v>
      </c>
      <c r="V267">
        <v>11745</v>
      </c>
      <c r="W267">
        <v>15718</v>
      </c>
      <c r="X267">
        <v>4</v>
      </c>
      <c r="Y267">
        <v>3</v>
      </c>
      <c r="Z267">
        <v>0.19550669216061187</v>
      </c>
      <c r="AA267">
        <v>0.18815062672615254</v>
      </c>
      <c r="AB267">
        <v>0.15595124282982792</v>
      </c>
      <c r="AC267">
        <v>0.20870512003399191</v>
      </c>
      <c r="AD267">
        <v>1.9421641999458335E-2</v>
      </c>
      <c r="AE267">
        <v>-0.66354461519083241</v>
      </c>
      <c r="AF267">
        <v>1.8206744478150618</v>
      </c>
    </row>
    <row r="268" spans="1:32" x14ac:dyDescent="0.75">
      <c r="A268">
        <v>57</v>
      </c>
      <c r="B268" t="s">
        <v>109</v>
      </c>
      <c r="C268">
        <v>4</v>
      </c>
      <c r="D268" t="s">
        <v>169</v>
      </c>
      <c r="E268" t="s">
        <v>454</v>
      </c>
      <c r="F268">
        <v>81516</v>
      </c>
      <c r="G268">
        <v>15861</v>
      </c>
      <c r="H268">
        <v>19.46</v>
      </c>
      <c r="I268">
        <v>65655</v>
      </c>
      <c r="J268">
        <v>80.540000000000006</v>
      </c>
      <c r="K268">
        <v>1294</v>
      </c>
      <c r="L268">
        <v>1.59</v>
      </c>
      <c r="M268">
        <v>1.97</v>
      </c>
      <c r="N268">
        <v>387</v>
      </c>
      <c r="O268">
        <v>0.47</v>
      </c>
      <c r="P268">
        <v>0.59</v>
      </c>
      <c r="Q268">
        <v>63974</v>
      </c>
      <c r="R268">
        <v>78.48</v>
      </c>
      <c r="S268">
        <v>97.44</v>
      </c>
      <c r="T268">
        <v>12307</v>
      </c>
      <c r="U268">
        <v>11131</v>
      </c>
      <c r="V268">
        <v>13976</v>
      </c>
      <c r="W268">
        <v>26560</v>
      </c>
      <c r="X268">
        <v>4</v>
      </c>
      <c r="Y268">
        <v>2</v>
      </c>
      <c r="Z268">
        <v>0.15097649541194366</v>
      </c>
      <c r="AA268">
        <v>0.13654987977820304</v>
      </c>
      <c r="AB268">
        <v>0.1714510034839786</v>
      </c>
      <c r="AC268">
        <v>0.32582560478924383</v>
      </c>
      <c r="AD268">
        <v>7.5859429956009458E-2</v>
      </c>
      <c r="AE268">
        <v>1.0641117261326003</v>
      </c>
      <c r="AF268">
        <v>3.4600631988052051</v>
      </c>
    </row>
    <row r="269" spans="1:32" x14ac:dyDescent="0.75">
      <c r="A269">
        <v>57</v>
      </c>
      <c r="B269" t="s">
        <v>109</v>
      </c>
      <c r="C269">
        <v>5</v>
      </c>
      <c r="D269" t="s">
        <v>170</v>
      </c>
      <c r="E269" t="s">
        <v>455</v>
      </c>
      <c r="F269">
        <v>74010</v>
      </c>
      <c r="G269">
        <v>16672</v>
      </c>
      <c r="H269">
        <v>22.53</v>
      </c>
      <c r="I269">
        <v>57338</v>
      </c>
      <c r="J269">
        <v>77.47</v>
      </c>
      <c r="K269">
        <v>1220</v>
      </c>
      <c r="L269">
        <v>1.65</v>
      </c>
      <c r="M269">
        <v>2.13</v>
      </c>
      <c r="N269">
        <v>445</v>
      </c>
      <c r="O269">
        <v>0.6</v>
      </c>
      <c r="P269">
        <v>0.78</v>
      </c>
      <c r="Q269">
        <v>55673</v>
      </c>
      <c r="R269">
        <v>75.22</v>
      </c>
      <c r="S269">
        <v>97.1</v>
      </c>
      <c r="T269">
        <v>11382</v>
      </c>
      <c r="U269">
        <v>10347</v>
      </c>
      <c r="V269">
        <v>11792</v>
      </c>
      <c r="W269">
        <v>22152</v>
      </c>
      <c r="X269">
        <v>4</v>
      </c>
      <c r="Y269">
        <v>2</v>
      </c>
      <c r="Z269">
        <v>0.15379002837454397</v>
      </c>
      <c r="AA269">
        <v>0.13980543169841914</v>
      </c>
      <c r="AB269">
        <v>0.15932982029455478</v>
      </c>
      <c r="AC269">
        <v>0.29931090393190107</v>
      </c>
      <c r="AD269">
        <v>6.4624146348547282E-2</v>
      </c>
      <c r="AE269">
        <v>1.1121727425908636</v>
      </c>
      <c r="AF269">
        <v>3.7727134687845627</v>
      </c>
    </row>
    <row r="270" spans="1:32" x14ac:dyDescent="0.75">
      <c r="A270">
        <v>57</v>
      </c>
      <c r="B270" t="s">
        <v>109</v>
      </c>
      <c r="C270">
        <v>6</v>
      </c>
      <c r="D270" t="s">
        <v>171</v>
      </c>
      <c r="E270" t="s">
        <v>456</v>
      </c>
      <c r="F270">
        <v>70169</v>
      </c>
      <c r="G270">
        <v>19653</v>
      </c>
      <c r="H270">
        <v>28.01</v>
      </c>
      <c r="I270">
        <v>50516</v>
      </c>
      <c r="J270">
        <v>71.989999999999995</v>
      </c>
      <c r="K270">
        <v>967</v>
      </c>
      <c r="L270">
        <v>1.38</v>
      </c>
      <c r="M270">
        <v>1.91</v>
      </c>
      <c r="N270">
        <v>336</v>
      </c>
      <c r="O270">
        <v>0.48</v>
      </c>
      <c r="P270">
        <v>0.67</v>
      </c>
      <c r="Q270">
        <v>49213</v>
      </c>
      <c r="R270">
        <v>70.13</v>
      </c>
      <c r="S270">
        <v>97.42</v>
      </c>
      <c r="T270">
        <v>13340</v>
      </c>
      <c r="U270">
        <v>8312</v>
      </c>
      <c r="V270">
        <v>8147</v>
      </c>
      <c r="W270">
        <v>19414</v>
      </c>
      <c r="X270">
        <v>4</v>
      </c>
      <c r="Y270">
        <v>3</v>
      </c>
      <c r="Z270">
        <v>0.19011244281662842</v>
      </c>
      <c r="AA270">
        <v>0.11845686841767732</v>
      </c>
      <c r="AB270">
        <v>0.11610540267069504</v>
      </c>
      <c r="AC270">
        <v>0.27667488492069148</v>
      </c>
      <c r="AD270">
        <v>6.5634236723281461E-2</v>
      </c>
      <c r="AE270">
        <v>0.57653733677037799</v>
      </c>
      <c r="AF270">
        <v>-0.53872386150945495</v>
      </c>
    </row>
    <row r="271" spans="1:32" x14ac:dyDescent="0.75">
      <c r="A271">
        <v>57</v>
      </c>
      <c r="B271" t="s">
        <v>109</v>
      </c>
      <c r="C271">
        <v>7</v>
      </c>
      <c r="D271" t="s">
        <v>172</v>
      </c>
      <c r="E271" t="s">
        <v>457</v>
      </c>
      <c r="F271">
        <v>90402</v>
      </c>
      <c r="G271">
        <v>20474</v>
      </c>
      <c r="H271">
        <v>22.65</v>
      </c>
      <c r="I271">
        <v>69928</v>
      </c>
      <c r="J271">
        <v>77.349999999999994</v>
      </c>
      <c r="K271">
        <v>1422</v>
      </c>
      <c r="L271">
        <v>1.57</v>
      </c>
      <c r="M271">
        <v>2.0299999999999998</v>
      </c>
      <c r="N271">
        <v>395</v>
      </c>
      <c r="O271">
        <v>0.44</v>
      </c>
      <c r="P271">
        <v>0.56000000000000005</v>
      </c>
      <c r="Q271">
        <v>68111</v>
      </c>
      <c r="R271">
        <v>75.34</v>
      </c>
      <c r="S271">
        <v>97.4</v>
      </c>
      <c r="T271">
        <v>16553</v>
      </c>
      <c r="U271">
        <v>12315</v>
      </c>
      <c r="V271">
        <v>11993</v>
      </c>
      <c r="W271">
        <v>27250</v>
      </c>
      <c r="X271">
        <v>4</v>
      </c>
      <c r="Y271">
        <v>3</v>
      </c>
      <c r="Z271">
        <v>0.18310435609831641</v>
      </c>
      <c r="AA271">
        <v>0.13622486228180791</v>
      </c>
      <c r="AB271">
        <v>0.13266299418154465</v>
      </c>
      <c r="AC271">
        <v>0.30143138426141014</v>
      </c>
      <c r="AD271">
        <v>6.8251352928683048E-2</v>
      </c>
      <c r="AE271">
        <v>0.88952241088607975</v>
      </c>
      <c r="AF271">
        <v>2.0958923830127532</v>
      </c>
    </row>
    <row r="272" spans="1:32" x14ac:dyDescent="0.75">
      <c r="A272">
        <v>57</v>
      </c>
      <c r="B272" t="s">
        <v>109</v>
      </c>
      <c r="C272">
        <v>8</v>
      </c>
      <c r="D272" t="s">
        <v>173</v>
      </c>
      <c r="E272" t="s">
        <v>458</v>
      </c>
      <c r="F272">
        <v>92473</v>
      </c>
      <c r="G272">
        <v>26011</v>
      </c>
      <c r="H272">
        <v>28.13</v>
      </c>
      <c r="I272">
        <v>66462</v>
      </c>
      <c r="J272">
        <v>71.87</v>
      </c>
      <c r="K272">
        <v>1405</v>
      </c>
      <c r="L272">
        <v>1.52</v>
      </c>
      <c r="M272">
        <v>2.11</v>
      </c>
      <c r="N272">
        <v>395</v>
      </c>
      <c r="O272">
        <v>0.43</v>
      </c>
      <c r="P272">
        <v>0.59</v>
      </c>
      <c r="Q272">
        <v>64662</v>
      </c>
      <c r="R272">
        <v>69.930000000000007</v>
      </c>
      <c r="S272">
        <v>97.29</v>
      </c>
      <c r="T272">
        <v>21864</v>
      </c>
      <c r="U272">
        <v>12995</v>
      </c>
      <c r="V272">
        <v>8712</v>
      </c>
      <c r="W272">
        <v>21091</v>
      </c>
      <c r="X272">
        <v>1</v>
      </c>
      <c r="Y272">
        <v>3</v>
      </c>
      <c r="Z272">
        <v>0.23643658148865074</v>
      </c>
      <c r="AA272">
        <v>0.1405275053258789</v>
      </c>
      <c r="AB272">
        <v>9.4211283293501882E-2</v>
      </c>
      <c r="AC272">
        <v>0.22807738475014327</v>
      </c>
      <c r="AD272">
        <v>5.9805293158801967E-2</v>
      </c>
      <c r="AE272">
        <v>-0.20899688032066838</v>
      </c>
      <c r="AF272">
        <v>-3.8179208554000574</v>
      </c>
    </row>
    <row r="273" spans="1:32" x14ac:dyDescent="0.75">
      <c r="A273">
        <v>57</v>
      </c>
      <c r="B273" t="s">
        <v>109</v>
      </c>
      <c r="C273">
        <v>9</v>
      </c>
      <c r="D273" t="s">
        <v>174</v>
      </c>
      <c r="E273" t="s">
        <v>459</v>
      </c>
      <c r="F273">
        <v>99476</v>
      </c>
      <c r="G273">
        <v>22040</v>
      </c>
      <c r="H273">
        <v>22.16</v>
      </c>
      <c r="I273">
        <v>77436</v>
      </c>
      <c r="J273">
        <v>77.84</v>
      </c>
      <c r="K273">
        <v>1613</v>
      </c>
      <c r="L273">
        <v>1.62</v>
      </c>
      <c r="M273">
        <v>2.08</v>
      </c>
      <c r="N273">
        <v>429</v>
      </c>
      <c r="O273">
        <v>0.43</v>
      </c>
      <c r="P273">
        <v>0.55000000000000004</v>
      </c>
      <c r="Q273">
        <v>75394</v>
      </c>
      <c r="R273">
        <v>75.790000000000006</v>
      </c>
      <c r="S273">
        <v>97.36</v>
      </c>
      <c r="T273">
        <v>18714</v>
      </c>
      <c r="U273">
        <v>18786</v>
      </c>
      <c r="V273">
        <v>16202</v>
      </c>
      <c r="W273">
        <v>21692</v>
      </c>
      <c r="X273">
        <v>4</v>
      </c>
      <c r="Y273">
        <v>3</v>
      </c>
      <c r="Z273">
        <v>0.18812577908239173</v>
      </c>
      <c r="AA273">
        <v>0.18884957175600145</v>
      </c>
      <c r="AB273">
        <v>0.16287345691423058</v>
      </c>
      <c r="AC273">
        <v>0.21806264827697133</v>
      </c>
      <c r="AD273">
        <v>1.9539109839720303E-2</v>
      </c>
      <c r="AE273">
        <v>0.15158918553306988</v>
      </c>
      <c r="AF273">
        <v>1.5332427041204877</v>
      </c>
    </row>
    <row r="274" spans="1:32" x14ac:dyDescent="0.75">
      <c r="A274">
        <v>58</v>
      </c>
      <c r="B274" t="s">
        <v>110</v>
      </c>
      <c r="C274">
        <v>1</v>
      </c>
      <c r="D274" t="s">
        <v>166</v>
      </c>
      <c r="E274" t="s">
        <v>460</v>
      </c>
      <c r="F274">
        <v>76928</v>
      </c>
      <c r="G274">
        <v>18669</v>
      </c>
      <c r="H274">
        <v>24.27</v>
      </c>
      <c r="I274">
        <v>58259</v>
      </c>
      <c r="J274">
        <v>75.73</v>
      </c>
      <c r="K274">
        <v>1335</v>
      </c>
      <c r="L274">
        <v>1.74</v>
      </c>
      <c r="M274">
        <v>2.29</v>
      </c>
      <c r="N274">
        <v>362</v>
      </c>
      <c r="O274">
        <v>0.47</v>
      </c>
      <c r="P274">
        <v>0.62</v>
      </c>
      <c r="Q274">
        <v>56562</v>
      </c>
      <c r="R274">
        <v>73.53</v>
      </c>
      <c r="S274">
        <v>97.09</v>
      </c>
      <c r="T274">
        <v>16368</v>
      </c>
      <c r="U274">
        <v>13219</v>
      </c>
      <c r="V274">
        <v>10418</v>
      </c>
      <c r="W274">
        <v>16557</v>
      </c>
      <c r="X274">
        <v>4</v>
      </c>
      <c r="Y274">
        <v>3</v>
      </c>
      <c r="Z274">
        <v>0.21277038269550749</v>
      </c>
      <c r="AA274">
        <v>0.17183600249584027</v>
      </c>
      <c r="AB274">
        <v>0.13542533277870217</v>
      </c>
      <c r="AC274">
        <v>0.21522722545757073</v>
      </c>
      <c r="AD274">
        <v>3.2826050516145157E-2</v>
      </c>
      <c r="AE274">
        <v>-0.42230732908268243</v>
      </c>
      <c r="AF274">
        <v>-1.9055206727763245</v>
      </c>
    </row>
    <row r="275" spans="1:32" x14ac:dyDescent="0.75">
      <c r="A275">
        <v>58</v>
      </c>
      <c r="B275" t="s">
        <v>110</v>
      </c>
      <c r="C275">
        <v>2</v>
      </c>
      <c r="D275" t="s">
        <v>167</v>
      </c>
      <c r="E275" t="s">
        <v>461</v>
      </c>
      <c r="F275">
        <v>82498</v>
      </c>
      <c r="G275">
        <v>16799</v>
      </c>
      <c r="H275">
        <v>20.36</v>
      </c>
      <c r="I275">
        <v>65699</v>
      </c>
      <c r="J275">
        <v>79.64</v>
      </c>
      <c r="K275">
        <v>1198</v>
      </c>
      <c r="L275">
        <v>1.45</v>
      </c>
      <c r="M275">
        <v>1.82</v>
      </c>
      <c r="N275">
        <v>649</v>
      </c>
      <c r="O275">
        <v>0.79</v>
      </c>
      <c r="P275">
        <v>0.99</v>
      </c>
      <c r="Q275">
        <v>63852</v>
      </c>
      <c r="R275">
        <v>77.400000000000006</v>
      </c>
      <c r="S275">
        <v>97.19</v>
      </c>
      <c r="T275">
        <v>17342</v>
      </c>
      <c r="U275">
        <v>14135</v>
      </c>
      <c r="V275">
        <v>12674</v>
      </c>
      <c r="W275">
        <v>19701</v>
      </c>
      <c r="X275">
        <v>4</v>
      </c>
      <c r="Y275">
        <v>3</v>
      </c>
      <c r="Z275">
        <v>0.21021115663410023</v>
      </c>
      <c r="AA275">
        <v>0.17133748696938109</v>
      </c>
      <c r="AB275">
        <v>0.15362796673858761</v>
      </c>
      <c r="AC275">
        <v>0.23880578923125409</v>
      </c>
      <c r="AD275">
        <v>3.3214579768168266E-2</v>
      </c>
      <c r="AE275">
        <v>0.159970477845985</v>
      </c>
      <c r="AF275">
        <v>-2.623026847690392</v>
      </c>
    </row>
    <row r="276" spans="1:32" x14ac:dyDescent="0.75">
      <c r="A276">
        <v>59</v>
      </c>
      <c r="B276" t="s">
        <v>111</v>
      </c>
      <c r="C276">
        <v>1</v>
      </c>
      <c r="D276" t="s">
        <v>166</v>
      </c>
      <c r="E276" t="s">
        <v>462</v>
      </c>
      <c r="F276">
        <v>61682</v>
      </c>
      <c r="G276">
        <v>16195</v>
      </c>
      <c r="H276">
        <v>26.26</v>
      </c>
      <c r="I276">
        <v>45487</v>
      </c>
      <c r="J276">
        <v>73.739999999999995</v>
      </c>
      <c r="K276">
        <v>602</v>
      </c>
      <c r="L276">
        <v>0.98</v>
      </c>
      <c r="M276">
        <v>1.32</v>
      </c>
      <c r="N276">
        <v>305</v>
      </c>
      <c r="O276">
        <v>0.49</v>
      </c>
      <c r="P276">
        <v>0.67</v>
      </c>
      <c r="Q276">
        <v>44580</v>
      </c>
      <c r="R276">
        <v>72.27</v>
      </c>
      <c r="S276">
        <v>98.01</v>
      </c>
      <c r="T276">
        <v>19016</v>
      </c>
      <c r="U276">
        <v>10702</v>
      </c>
      <c r="V276">
        <v>6725</v>
      </c>
      <c r="W276">
        <v>8137</v>
      </c>
      <c r="X276">
        <v>1</v>
      </c>
      <c r="Y276">
        <v>3</v>
      </c>
      <c r="Z276">
        <v>0.30829091144904508</v>
      </c>
      <c r="AA276">
        <v>0.17350280470801854</v>
      </c>
      <c r="AB276">
        <v>0.10902694465160015</v>
      </c>
      <c r="AC276">
        <v>0.13191854998216659</v>
      </c>
      <c r="AD276">
        <v>7.7213820183718043E-2</v>
      </c>
      <c r="AE276">
        <v>0.86541003477185352</v>
      </c>
      <c r="AF276">
        <v>2.1757422224070808</v>
      </c>
    </row>
    <row r="277" spans="1:32" x14ac:dyDescent="0.75">
      <c r="A277">
        <v>59</v>
      </c>
      <c r="B277" t="s">
        <v>111</v>
      </c>
      <c r="C277">
        <v>2</v>
      </c>
      <c r="D277" t="s">
        <v>167</v>
      </c>
      <c r="E277" t="s">
        <v>463</v>
      </c>
      <c r="F277">
        <v>86550</v>
      </c>
      <c r="G277">
        <v>20246</v>
      </c>
      <c r="H277">
        <v>23.39</v>
      </c>
      <c r="I277">
        <v>66304</v>
      </c>
      <c r="J277">
        <v>76.61</v>
      </c>
      <c r="K277">
        <v>1056</v>
      </c>
      <c r="L277">
        <v>1.22</v>
      </c>
      <c r="M277">
        <v>1.59</v>
      </c>
      <c r="N277">
        <v>419</v>
      </c>
      <c r="O277">
        <v>0.48</v>
      </c>
      <c r="P277">
        <v>0.63</v>
      </c>
      <c r="Q277">
        <v>64829</v>
      </c>
      <c r="R277">
        <v>74.900000000000006</v>
      </c>
      <c r="S277">
        <v>97.78</v>
      </c>
      <c r="T277">
        <v>25580</v>
      </c>
      <c r="U277">
        <v>15483</v>
      </c>
      <c r="V277">
        <v>9808</v>
      </c>
      <c r="W277">
        <v>13958</v>
      </c>
      <c r="X277">
        <v>1</v>
      </c>
      <c r="Y277">
        <v>3</v>
      </c>
      <c r="Z277">
        <v>0.29555170421721549</v>
      </c>
      <c r="AA277">
        <v>0.17889081455805891</v>
      </c>
      <c r="AB277">
        <v>0.11332177931831311</v>
      </c>
      <c r="AC277">
        <v>0.16127094165222414</v>
      </c>
      <c r="AD277">
        <v>6.6969075126030023E-2</v>
      </c>
      <c r="AE277">
        <v>0.70556869646651799</v>
      </c>
      <c r="AF277">
        <v>2.1492592013913612</v>
      </c>
    </row>
    <row r="278" spans="1:32" x14ac:dyDescent="0.75">
      <c r="A278">
        <v>59</v>
      </c>
      <c r="B278" t="s">
        <v>111</v>
      </c>
      <c r="C278">
        <v>3</v>
      </c>
      <c r="D278" t="s">
        <v>168</v>
      </c>
      <c r="E278" t="s">
        <v>464</v>
      </c>
      <c r="F278">
        <v>94050</v>
      </c>
      <c r="G278">
        <v>24800</v>
      </c>
      <c r="H278">
        <v>26.37</v>
      </c>
      <c r="I278">
        <v>69250</v>
      </c>
      <c r="J278">
        <v>73.63</v>
      </c>
      <c r="K278">
        <v>1182</v>
      </c>
      <c r="L278">
        <v>1.26</v>
      </c>
      <c r="M278">
        <v>1.71</v>
      </c>
      <c r="N278">
        <v>529</v>
      </c>
      <c r="O278">
        <v>0.56000000000000005</v>
      </c>
      <c r="P278">
        <v>0.76</v>
      </c>
      <c r="Q278">
        <v>67539</v>
      </c>
      <c r="R278">
        <v>71.81</v>
      </c>
      <c r="S278">
        <v>97.53</v>
      </c>
      <c r="T278">
        <v>18447</v>
      </c>
      <c r="U278">
        <v>10739</v>
      </c>
      <c r="V278">
        <v>10532</v>
      </c>
      <c r="W278">
        <v>27821</v>
      </c>
      <c r="X278">
        <v>4</v>
      </c>
      <c r="Y278">
        <v>3</v>
      </c>
      <c r="Z278">
        <v>0.19614035087719298</v>
      </c>
      <c r="AA278">
        <v>0.1141839447102605</v>
      </c>
      <c r="AB278">
        <v>0.11198298777246146</v>
      </c>
      <c r="AC278">
        <v>0.29581073896863369</v>
      </c>
      <c r="AD278">
        <v>7.5216055156419409E-2</v>
      </c>
      <c r="AE278">
        <v>0.58141894870542932</v>
      </c>
      <c r="AF278">
        <v>-0.49774233097644149</v>
      </c>
    </row>
    <row r="279" spans="1:32" x14ac:dyDescent="0.75">
      <c r="A279">
        <v>59</v>
      </c>
      <c r="B279" t="s">
        <v>111</v>
      </c>
      <c r="C279">
        <v>4</v>
      </c>
      <c r="D279" t="s">
        <v>169</v>
      </c>
      <c r="E279" t="s">
        <v>465</v>
      </c>
      <c r="F279">
        <v>99215</v>
      </c>
      <c r="G279">
        <v>20639</v>
      </c>
      <c r="H279">
        <v>20.8</v>
      </c>
      <c r="I279">
        <v>78576</v>
      </c>
      <c r="J279">
        <v>79.2</v>
      </c>
      <c r="K279">
        <v>1167</v>
      </c>
      <c r="L279">
        <v>1.18</v>
      </c>
      <c r="M279">
        <v>1.49</v>
      </c>
      <c r="N279">
        <v>493</v>
      </c>
      <c r="O279">
        <v>0.5</v>
      </c>
      <c r="P279">
        <v>0.63</v>
      </c>
      <c r="Q279">
        <v>76916</v>
      </c>
      <c r="R279">
        <v>77.52</v>
      </c>
      <c r="S279">
        <v>97.89</v>
      </c>
      <c r="T279">
        <v>20082</v>
      </c>
      <c r="U279">
        <v>20464</v>
      </c>
      <c r="V279">
        <v>19251</v>
      </c>
      <c r="W279">
        <v>17119</v>
      </c>
      <c r="X279">
        <v>2</v>
      </c>
      <c r="Y279">
        <v>4</v>
      </c>
      <c r="Z279">
        <v>0.20240890994305297</v>
      </c>
      <c r="AA279">
        <v>0.20625913420349745</v>
      </c>
      <c r="AB279">
        <v>0.1940331603084211</v>
      </c>
      <c r="AC279">
        <v>0.17254447412185658</v>
      </c>
      <c r="AD279">
        <v>1.3049852278484885E-2</v>
      </c>
      <c r="AE279">
        <v>-0.79357191876523236</v>
      </c>
      <c r="AF279">
        <v>1.6305120643432627</v>
      </c>
    </row>
    <row r="280" spans="1:32" x14ac:dyDescent="0.75">
      <c r="A280">
        <v>59</v>
      </c>
      <c r="B280" t="s">
        <v>111</v>
      </c>
      <c r="C280">
        <v>5</v>
      </c>
      <c r="D280" t="s">
        <v>170</v>
      </c>
      <c r="E280" t="s">
        <v>466</v>
      </c>
      <c r="F280">
        <v>99888</v>
      </c>
      <c r="G280">
        <v>18895</v>
      </c>
      <c r="H280">
        <v>18.920000000000002</v>
      </c>
      <c r="I280">
        <v>80993</v>
      </c>
      <c r="J280">
        <v>81.08</v>
      </c>
      <c r="K280">
        <v>1576</v>
      </c>
      <c r="L280">
        <v>1.58</v>
      </c>
      <c r="M280">
        <v>1.95</v>
      </c>
      <c r="N280">
        <v>490</v>
      </c>
      <c r="O280">
        <v>0.49</v>
      </c>
      <c r="P280">
        <v>0.6</v>
      </c>
      <c r="Q280">
        <v>78927</v>
      </c>
      <c r="R280">
        <v>79.02</v>
      </c>
      <c r="S280">
        <v>97.45</v>
      </c>
      <c r="T280">
        <v>21123</v>
      </c>
      <c r="U280">
        <v>17140</v>
      </c>
      <c r="V280">
        <v>14426</v>
      </c>
      <c r="W280">
        <v>26238</v>
      </c>
      <c r="X280">
        <v>4</v>
      </c>
      <c r="Y280">
        <v>3</v>
      </c>
      <c r="Z280">
        <v>0.21146684286400769</v>
      </c>
      <c r="AA280">
        <v>0.17159218324523468</v>
      </c>
      <c r="AB280">
        <v>0.14442175236264618</v>
      </c>
      <c r="AC280">
        <v>0.26267419509851031</v>
      </c>
      <c r="AD280">
        <v>4.4528804563381895E-2</v>
      </c>
      <c r="AE280">
        <v>0.31631974278567787</v>
      </c>
      <c r="AF280">
        <v>-0.88517178315791689</v>
      </c>
    </row>
    <row r="281" spans="1:32" x14ac:dyDescent="0.75">
      <c r="A281">
        <v>59</v>
      </c>
      <c r="B281" t="s">
        <v>111</v>
      </c>
      <c r="C281">
        <v>6</v>
      </c>
      <c r="D281" t="s">
        <v>171</v>
      </c>
      <c r="E281" t="s">
        <v>467</v>
      </c>
      <c r="F281">
        <v>89060</v>
      </c>
      <c r="G281">
        <v>14299</v>
      </c>
      <c r="H281">
        <v>16.059999999999999</v>
      </c>
      <c r="I281">
        <v>74761</v>
      </c>
      <c r="J281">
        <v>83.94</v>
      </c>
      <c r="K281">
        <v>1194</v>
      </c>
      <c r="L281">
        <v>1.34</v>
      </c>
      <c r="M281">
        <v>1.6</v>
      </c>
      <c r="N281">
        <v>428</v>
      </c>
      <c r="O281">
        <v>0.48</v>
      </c>
      <c r="P281">
        <v>0.56999999999999995</v>
      </c>
      <c r="Q281">
        <v>73139</v>
      </c>
      <c r="R281">
        <v>82.12</v>
      </c>
      <c r="S281">
        <v>97.83</v>
      </c>
      <c r="T281">
        <v>16421</v>
      </c>
      <c r="U281">
        <v>17764</v>
      </c>
      <c r="V281">
        <v>18361</v>
      </c>
      <c r="W281">
        <v>20593</v>
      </c>
      <c r="X281">
        <v>4</v>
      </c>
      <c r="Y281">
        <v>1</v>
      </c>
      <c r="Z281">
        <v>0.18438131596676399</v>
      </c>
      <c r="AA281">
        <v>0.19946103750280711</v>
      </c>
      <c r="AB281">
        <v>0.20616438356164385</v>
      </c>
      <c r="AC281">
        <v>0.23122613968111386</v>
      </c>
      <c r="AD281">
        <v>1.691594242284997E-2</v>
      </c>
      <c r="AE281">
        <v>0.41556574234039495</v>
      </c>
      <c r="AF281">
        <v>1.2512945315438486</v>
      </c>
    </row>
    <row r="282" spans="1:32" x14ac:dyDescent="0.75">
      <c r="A282">
        <v>59</v>
      </c>
      <c r="B282" t="s">
        <v>111</v>
      </c>
      <c r="C282">
        <v>7</v>
      </c>
      <c r="D282" t="s">
        <v>172</v>
      </c>
      <c r="E282" t="s">
        <v>468</v>
      </c>
      <c r="F282">
        <v>72350</v>
      </c>
      <c r="G282">
        <v>16307</v>
      </c>
      <c r="H282">
        <v>22.54</v>
      </c>
      <c r="I282">
        <v>56043</v>
      </c>
      <c r="J282">
        <v>77.459999999999994</v>
      </c>
      <c r="K282">
        <v>913</v>
      </c>
      <c r="L282">
        <v>1.26</v>
      </c>
      <c r="M282">
        <v>1.63</v>
      </c>
      <c r="N282">
        <v>374</v>
      </c>
      <c r="O282">
        <v>0.52</v>
      </c>
      <c r="P282">
        <v>0.67</v>
      </c>
      <c r="Q282">
        <v>54756</v>
      </c>
      <c r="R282">
        <v>75.680000000000007</v>
      </c>
      <c r="S282">
        <v>97.7</v>
      </c>
      <c r="T282">
        <v>15819</v>
      </c>
      <c r="U282">
        <v>12590</v>
      </c>
      <c r="V282">
        <v>12823</v>
      </c>
      <c r="W282">
        <v>13524</v>
      </c>
      <c r="X282">
        <v>1</v>
      </c>
      <c r="Y282">
        <v>2</v>
      </c>
      <c r="Z282">
        <v>0.21864547339322737</v>
      </c>
      <c r="AA282">
        <v>0.17401520387007602</v>
      </c>
      <c r="AB282">
        <v>0.1772356599861783</v>
      </c>
      <c r="AC282">
        <v>0.18692467173462335</v>
      </c>
      <c r="AD282">
        <v>1.7648911986265749E-2</v>
      </c>
      <c r="AE282">
        <v>0.92248675436545668</v>
      </c>
      <c r="AF282">
        <v>2.4436577356346358</v>
      </c>
    </row>
    <row r="283" spans="1:32" x14ac:dyDescent="0.75">
      <c r="A283">
        <v>59</v>
      </c>
      <c r="B283" t="s">
        <v>111</v>
      </c>
      <c r="C283">
        <v>8</v>
      </c>
      <c r="D283" t="s">
        <v>173</v>
      </c>
      <c r="E283" t="s">
        <v>469</v>
      </c>
      <c r="F283">
        <v>67704</v>
      </c>
      <c r="G283">
        <v>22166</v>
      </c>
      <c r="H283">
        <v>32.74</v>
      </c>
      <c r="I283">
        <v>45538</v>
      </c>
      <c r="J283">
        <v>67.260000000000005</v>
      </c>
      <c r="K283">
        <v>818</v>
      </c>
      <c r="L283">
        <v>1.21</v>
      </c>
      <c r="M283">
        <v>1.8</v>
      </c>
      <c r="N283">
        <v>394</v>
      </c>
      <c r="O283">
        <v>0.57999999999999996</v>
      </c>
      <c r="P283">
        <v>0.87</v>
      </c>
      <c r="Q283">
        <v>44326</v>
      </c>
      <c r="R283">
        <v>65.47</v>
      </c>
      <c r="S283">
        <v>97.34</v>
      </c>
      <c r="T283">
        <v>16976</v>
      </c>
      <c r="U283">
        <v>9047</v>
      </c>
      <c r="V283">
        <v>5670</v>
      </c>
      <c r="W283">
        <v>12633</v>
      </c>
      <c r="X283">
        <v>1</v>
      </c>
      <c r="Y283">
        <v>3</v>
      </c>
      <c r="Z283">
        <v>0.25073850880302495</v>
      </c>
      <c r="AA283">
        <v>0.13362578281933121</v>
      </c>
      <c r="AB283">
        <v>8.3746898263027295E-2</v>
      </c>
      <c r="AC283">
        <v>0.18659163417227934</v>
      </c>
      <c r="AD283">
        <v>6.2041686762477545E-2</v>
      </c>
      <c r="AE283">
        <v>0.14048338298896584</v>
      </c>
      <c r="AF283">
        <v>-0.92573678447258345</v>
      </c>
    </row>
    <row r="284" spans="1:32" x14ac:dyDescent="0.75">
      <c r="A284">
        <v>59</v>
      </c>
      <c r="B284" t="s">
        <v>111</v>
      </c>
      <c r="C284">
        <v>9</v>
      </c>
      <c r="D284" t="s">
        <v>174</v>
      </c>
      <c r="E284" t="s">
        <v>470</v>
      </c>
      <c r="F284">
        <v>91893</v>
      </c>
      <c r="G284">
        <v>22015</v>
      </c>
      <c r="H284">
        <v>23.96</v>
      </c>
      <c r="I284">
        <v>69878</v>
      </c>
      <c r="J284">
        <v>76.040000000000006</v>
      </c>
      <c r="K284">
        <v>887</v>
      </c>
      <c r="L284">
        <v>0.97</v>
      </c>
      <c r="M284">
        <v>1.27</v>
      </c>
      <c r="N284">
        <v>335</v>
      </c>
      <c r="O284">
        <v>0.36</v>
      </c>
      <c r="P284">
        <v>0.48</v>
      </c>
      <c r="Q284">
        <v>68656</v>
      </c>
      <c r="R284">
        <v>74.709999999999994</v>
      </c>
      <c r="S284">
        <v>98.25</v>
      </c>
      <c r="T284">
        <v>17882</v>
      </c>
      <c r="U284">
        <v>17196</v>
      </c>
      <c r="V284">
        <v>21669</v>
      </c>
      <c r="W284">
        <v>11909</v>
      </c>
      <c r="X284">
        <v>3</v>
      </c>
      <c r="Y284">
        <v>4</v>
      </c>
      <c r="Z284">
        <v>0.1945958886966363</v>
      </c>
      <c r="AA284">
        <v>0.18713068460056806</v>
      </c>
      <c r="AB284">
        <v>0.2358068623290131</v>
      </c>
      <c r="AC284">
        <v>0.12959637839661345</v>
      </c>
      <c r="AD284">
        <v>3.7864267064198577E-2</v>
      </c>
      <c r="AE284">
        <v>-0.316428343638681</v>
      </c>
      <c r="AF284">
        <v>1.5278326951608268</v>
      </c>
    </row>
    <row r="285" spans="1:32" x14ac:dyDescent="0.75">
      <c r="A285">
        <v>59</v>
      </c>
      <c r="B285" t="s">
        <v>111</v>
      </c>
      <c r="C285">
        <v>10</v>
      </c>
      <c r="D285" t="s">
        <v>175</v>
      </c>
      <c r="E285" t="s">
        <v>471</v>
      </c>
      <c r="F285">
        <v>81911</v>
      </c>
      <c r="G285">
        <v>22732</v>
      </c>
      <c r="H285">
        <v>27.75</v>
      </c>
      <c r="I285">
        <v>59179</v>
      </c>
      <c r="J285">
        <v>72.25</v>
      </c>
      <c r="K285">
        <v>1029</v>
      </c>
      <c r="L285">
        <v>1.26</v>
      </c>
      <c r="M285">
        <v>1.74</v>
      </c>
      <c r="N285">
        <v>402</v>
      </c>
      <c r="O285">
        <v>0.49</v>
      </c>
      <c r="P285">
        <v>0.68</v>
      </c>
      <c r="Q285">
        <v>57748</v>
      </c>
      <c r="R285">
        <v>70.5</v>
      </c>
      <c r="S285">
        <v>97.58</v>
      </c>
      <c r="T285">
        <v>16482</v>
      </c>
      <c r="U285">
        <v>11436</v>
      </c>
      <c r="V285">
        <v>11390</v>
      </c>
      <c r="W285">
        <v>18440</v>
      </c>
      <c r="X285">
        <v>4</v>
      </c>
      <c r="Y285">
        <v>3</v>
      </c>
      <c r="Z285">
        <v>0.2012183955756858</v>
      </c>
      <c r="AA285">
        <v>0.13961494793129128</v>
      </c>
      <c r="AB285">
        <v>0.13905336279620564</v>
      </c>
      <c r="AC285">
        <v>0.22512238893433117</v>
      </c>
      <c r="AD285">
        <v>3.7873632042752826E-2</v>
      </c>
      <c r="AE285">
        <v>0.14553287508336121</v>
      </c>
      <c r="AF285">
        <v>-4.5612455942337338</v>
      </c>
    </row>
    <row r="286" spans="1:32" x14ac:dyDescent="0.75">
      <c r="A286">
        <v>59</v>
      </c>
      <c r="B286" t="s">
        <v>111</v>
      </c>
      <c r="C286">
        <v>11</v>
      </c>
      <c r="D286" t="s">
        <v>176</v>
      </c>
      <c r="E286" t="s">
        <v>472</v>
      </c>
      <c r="F286">
        <v>92042</v>
      </c>
      <c r="G286">
        <v>22171</v>
      </c>
      <c r="H286">
        <v>24.09</v>
      </c>
      <c r="I286">
        <v>69871</v>
      </c>
      <c r="J286">
        <v>75.91</v>
      </c>
      <c r="K286">
        <v>1071</v>
      </c>
      <c r="L286">
        <v>1.1599999999999999</v>
      </c>
      <c r="M286">
        <v>1.53</v>
      </c>
      <c r="N286">
        <v>473</v>
      </c>
      <c r="O286">
        <v>0.51</v>
      </c>
      <c r="P286">
        <v>0.68</v>
      </c>
      <c r="Q286">
        <v>68327</v>
      </c>
      <c r="R286">
        <v>74.23</v>
      </c>
      <c r="S286">
        <v>97.79</v>
      </c>
      <c r="T286">
        <v>22201</v>
      </c>
      <c r="U286">
        <v>15082</v>
      </c>
      <c r="V286">
        <v>12511</v>
      </c>
      <c r="W286">
        <v>18533</v>
      </c>
      <c r="X286">
        <v>1</v>
      </c>
      <c r="Y286">
        <v>3</v>
      </c>
      <c r="Z286">
        <v>0.24120510201864367</v>
      </c>
      <c r="AA286">
        <v>0.16385997696703677</v>
      </c>
      <c r="AB286">
        <v>0.13592707676930096</v>
      </c>
      <c r="AC286">
        <v>0.20135372981899569</v>
      </c>
      <c r="AD286">
        <v>3.9623649962420161E-2</v>
      </c>
      <c r="AE286">
        <v>0.1738199932601871</v>
      </c>
      <c r="AF286">
        <v>-1.3787961085608149</v>
      </c>
    </row>
    <row r="287" spans="1:32" x14ac:dyDescent="0.75">
      <c r="A287">
        <v>59</v>
      </c>
      <c r="B287" t="s">
        <v>111</v>
      </c>
      <c r="C287">
        <v>12</v>
      </c>
      <c r="D287" t="s">
        <v>177</v>
      </c>
      <c r="E287" t="s">
        <v>473</v>
      </c>
      <c r="F287">
        <v>93593</v>
      </c>
      <c r="G287">
        <v>21069</v>
      </c>
      <c r="H287">
        <v>22.51</v>
      </c>
      <c r="I287">
        <v>72524</v>
      </c>
      <c r="J287">
        <v>77.489999999999995</v>
      </c>
      <c r="K287">
        <v>1290</v>
      </c>
      <c r="L287">
        <v>1.38</v>
      </c>
      <c r="M287">
        <v>1.78</v>
      </c>
      <c r="N287">
        <v>579</v>
      </c>
      <c r="O287">
        <v>0.62</v>
      </c>
      <c r="P287">
        <v>0.8</v>
      </c>
      <c r="Q287">
        <v>70655</v>
      </c>
      <c r="R287">
        <v>75.489999999999995</v>
      </c>
      <c r="S287">
        <v>97.42</v>
      </c>
      <c r="T287">
        <v>18087</v>
      </c>
      <c r="U287">
        <v>11237</v>
      </c>
      <c r="V287">
        <v>11919</v>
      </c>
      <c r="W287">
        <v>29412</v>
      </c>
      <c r="X287">
        <v>4</v>
      </c>
      <c r="Y287">
        <v>2</v>
      </c>
      <c r="Z287">
        <v>0.1932516320665007</v>
      </c>
      <c r="AA287">
        <v>0.12006239782889747</v>
      </c>
      <c r="AB287">
        <v>0.12734926757342963</v>
      </c>
      <c r="AC287">
        <v>0.31425427115275717</v>
      </c>
      <c r="AD287">
        <v>7.7877502695978928E-2</v>
      </c>
      <c r="AE287">
        <v>0.75314360707807415</v>
      </c>
      <c r="AF287">
        <v>1.0121656121500475</v>
      </c>
    </row>
    <row r="288" spans="1:32" x14ac:dyDescent="0.75">
      <c r="A288">
        <v>59</v>
      </c>
      <c r="B288" t="s">
        <v>111</v>
      </c>
      <c r="C288">
        <v>13</v>
      </c>
      <c r="D288" t="s">
        <v>178</v>
      </c>
      <c r="E288" t="s">
        <v>474</v>
      </c>
      <c r="F288">
        <v>89193</v>
      </c>
      <c r="G288">
        <v>21897</v>
      </c>
      <c r="H288">
        <v>24.55</v>
      </c>
      <c r="I288">
        <v>67296</v>
      </c>
      <c r="J288">
        <v>75.45</v>
      </c>
      <c r="K288">
        <v>1628</v>
      </c>
      <c r="L288">
        <v>1.83</v>
      </c>
      <c r="M288">
        <v>2.42</v>
      </c>
      <c r="N288">
        <v>512</v>
      </c>
      <c r="O288">
        <v>0.56999999999999995</v>
      </c>
      <c r="P288">
        <v>0.76</v>
      </c>
      <c r="Q288">
        <v>65156</v>
      </c>
      <c r="R288">
        <v>73.05</v>
      </c>
      <c r="S288">
        <v>96.82</v>
      </c>
      <c r="T288">
        <v>21523</v>
      </c>
      <c r="U288">
        <v>10873</v>
      </c>
      <c r="V288">
        <v>8153</v>
      </c>
      <c r="W288">
        <v>24607</v>
      </c>
      <c r="X288">
        <v>4</v>
      </c>
      <c r="Y288">
        <v>3</v>
      </c>
      <c r="Z288">
        <v>0.2413081744083056</v>
      </c>
      <c r="AA288">
        <v>0.12190418530602178</v>
      </c>
      <c r="AB288">
        <v>9.1408518605720177E-2</v>
      </c>
      <c r="AC288">
        <v>0.27588487885820634</v>
      </c>
      <c r="AD288">
        <v>7.7699072983611159E-2</v>
      </c>
      <c r="AE288">
        <v>1.612848689190588E-2</v>
      </c>
      <c r="AF288">
        <v>-4.7375933395130314</v>
      </c>
    </row>
    <row r="289" spans="1:32" x14ac:dyDescent="0.75">
      <c r="A289">
        <v>59</v>
      </c>
      <c r="B289" t="s">
        <v>111</v>
      </c>
      <c r="C289">
        <v>14</v>
      </c>
      <c r="D289" t="s">
        <v>179</v>
      </c>
      <c r="E289" t="s">
        <v>475</v>
      </c>
      <c r="F289">
        <v>98767</v>
      </c>
      <c r="G289">
        <v>18309</v>
      </c>
      <c r="H289">
        <v>18.54</v>
      </c>
      <c r="I289">
        <v>80458</v>
      </c>
      <c r="J289">
        <v>81.459999999999994</v>
      </c>
      <c r="K289">
        <v>1523</v>
      </c>
      <c r="L289">
        <v>1.54</v>
      </c>
      <c r="M289">
        <v>1.89</v>
      </c>
      <c r="N289">
        <v>658</v>
      </c>
      <c r="O289">
        <v>0.67</v>
      </c>
      <c r="P289">
        <v>0.82</v>
      </c>
      <c r="Q289">
        <v>78277</v>
      </c>
      <c r="R289">
        <v>79.25</v>
      </c>
      <c r="S289">
        <v>97.29</v>
      </c>
      <c r="T289">
        <v>18633</v>
      </c>
      <c r="U289">
        <v>14282</v>
      </c>
      <c r="V289">
        <v>15061</v>
      </c>
      <c r="W289">
        <v>30301</v>
      </c>
      <c r="X289">
        <v>4</v>
      </c>
      <c r="Y289">
        <v>2</v>
      </c>
      <c r="Z289">
        <v>0.18865613008393492</v>
      </c>
      <c r="AA289">
        <v>0.14460295442809845</v>
      </c>
      <c r="AB289">
        <v>0.15249020421800805</v>
      </c>
      <c r="AC289">
        <v>0.30679275466501971</v>
      </c>
      <c r="AD289">
        <v>6.4895076677235874E-2</v>
      </c>
      <c r="AE289">
        <v>0.94538722890780291</v>
      </c>
      <c r="AF289">
        <v>2.5643072702794107</v>
      </c>
    </row>
    <row r="290" spans="1:32" x14ac:dyDescent="0.75">
      <c r="A290">
        <v>59</v>
      </c>
      <c r="B290" t="s">
        <v>111</v>
      </c>
      <c r="C290">
        <v>15</v>
      </c>
      <c r="D290" t="s">
        <v>180</v>
      </c>
      <c r="E290" t="s">
        <v>476</v>
      </c>
      <c r="F290">
        <v>95832</v>
      </c>
      <c r="G290">
        <v>17345</v>
      </c>
      <c r="H290">
        <v>18.100000000000001</v>
      </c>
      <c r="I290">
        <v>78487</v>
      </c>
      <c r="J290">
        <v>81.900000000000006</v>
      </c>
      <c r="K290">
        <v>1386</v>
      </c>
      <c r="L290">
        <v>1.45</v>
      </c>
      <c r="M290">
        <v>1.77</v>
      </c>
      <c r="N290">
        <v>669</v>
      </c>
      <c r="O290">
        <v>0.7</v>
      </c>
      <c r="P290">
        <v>0.85</v>
      </c>
      <c r="Q290">
        <v>76432</v>
      </c>
      <c r="R290">
        <v>79.760000000000005</v>
      </c>
      <c r="S290">
        <v>97.38</v>
      </c>
      <c r="T290">
        <v>18608</v>
      </c>
      <c r="U290">
        <v>14747</v>
      </c>
      <c r="V290">
        <v>15767</v>
      </c>
      <c r="W290">
        <v>27310</v>
      </c>
      <c r="X290">
        <v>4</v>
      </c>
      <c r="Y290">
        <v>2</v>
      </c>
      <c r="Z290">
        <v>0.19417313632189664</v>
      </c>
      <c r="AA290">
        <v>0.15388388012354953</v>
      </c>
      <c r="AB290">
        <v>0.16452750646965522</v>
      </c>
      <c r="AC290">
        <v>0.28497787795308455</v>
      </c>
      <c r="AD290">
        <v>5.157203922444363E-2</v>
      </c>
      <c r="AE290">
        <v>0.89342918938925131</v>
      </c>
      <c r="AF290">
        <v>2.2511283779889748</v>
      </c>
    </row>
    <row r="291" spans="1:32" x14ac:dyDescent="0.75">
      <c r="A291">
        <v>59</v>
      </c>
      <c r="B291" t="s">
        <v>111</v>
      </c>
      <c r="C291">
        <v>16</v>
      </c>
      <c r="D291" t="s">
        <v>181</v>
      </c>
      <c r="E291" t="s">
        <v>477</v>
      </c>
      <c r="F291">
        <v>82976</v>
      </c>
      <c r="G291">
        <v>19423</v>
      </c>
      <c r="H291">
        <v>23.41</v>
      </c>
      <c r="I291">
        <v>63553</v>
      </c>
      <c r="J291">
        <v>76.59</v>
      </c>
      <c r="K291">
        <v>1199</v>
      </c>
      <c r="L291">
        <v>1.44</v>
      </c>
      <c r="M291">
        <v>1.89</v>
      </c>
      <c r="N291">
        <v>505</v>
      </c>
      <c r="O291">
        <v>0.61</v>
      </c>
      <c r="P291">
        <v>0.79</v>
      </c>
      <c r="Q291">
        <v>61849</v>
      </c>
      <c r="R291">
        <v>74.540000000000006</v>
      </c>
      <c r="S291">
        <v>97.32</v>
      </c>
      <c r="T291">
        <v>20524</v>
      </c>
      <c r="U291">
        <v>9238</v>
      </c>
      <c r="V291">
        <v>6533</v>
      </c>
      <c r="W291">
        <v>25554</v>
      </c>
      <c r="X291">
        <v>4</v>
      </c>
      <c r="Y291">
        <v>3</v>
      </c>
      <c r="Z291">
        <v>0.24734863092942538</v>
      </c>
      <c r="AA291">
        <v>0.11133339760894717</v>
      </c>
      <c r="AB291">
        <v>7.8733609718472805E-2</v>
      </c>
      <c r="AC291">
        <v>0.30796856922483612</v>
      </c>
      <c r="AD291">
        <v>9.4499586486837261E-2</v>
      </c>
      <c r="AE291">
        <v>0.10598643663591917</v>
      </c>
      <c r="AF291">
        <v>-4.132495272150063</v>
      </c>
    </row>
    <row r="292" spans="1:32" x14ac:dyDescent="0.75">
      <c r="A292">
        <v>59</v>
      </c>
      <c r="B292" t="s">
        <v>111</v>
      </c>
      <c r="C292">
        <v>17</v>
      </c>
      <c r="D292" t="s">
        <v>182</v>
      </c>
      <c r="E292" t="s">
        <v>478</v>
      </c>
      <c r="F292">
        <v>73591</v>
      </c>
      <c r="G292">
        <v>16794</v>
      </c>
      <c r="H292">
        <v>22.82</v>
      </c>
      <c r="I292">
        <v>56797</v>
      </c>
      <c r="J292">
        <v>77.180000000000007</v>
      </c>
      <c r="K292">
        <v>1004</v>
      </c>
      <c r="L292">
        <v>1.36</v>
      </c>
      <c r="M292">
        <v>1.77</v>
      </c>
      <c r="N292">
        <v>416</v>
      </c>
      <c r="O292">
        <v>0.56999999999999995</v>
      </c>
      <c r="P292">
        <v>0.73</v>
      </c>
      <c r="Q292">
        <v>55377</v>
      </c>
      <c r="R292">
        <v>75.25</v>
      </c>
      <c r="S292">
        <v>97.5</v>
      </c>
      <c r="T292">
        <v>16209</v>
      </c>
      <c r="U292">
        <v>9685</v>
      </c>
      <c r="V292">
        <v>8709</v>
      </c>
      <c r="W292">
        <v>20774</v>
      </c>
      <c r="X292">
        <v>4</v>
      </c>
      <c r="Y292">
        <v>3</v>
      </c>
      <c r="Z292">
        <v>0.22025791197293149</v>
      </c>
      <c r="AA292">
        <v>0.13160576700955279</v>
      </c>
      <c r="AB292">
        <v>0.11834327567229688</v>
      </c>
      <c r="AC292">
        <v>0.28228995393458439</v>
      </c>
      <c r="AD292">
        <v>6.7013945054274687E-2</v>
      </c>
      <c r="AE292">
        <v>0.28894770096257016</v>
      </c>
      <c r="AF292">
        <v>-2.9379368954006431</v>
      </c>
    </row>
    <row r="293" spans="1:32" x14ac:dyDescent="0.75">
      <c r="A293">
        <v>59</v>
      </c>
      <c r="B293" t="s">
        <v>111</v>
      </c>
      <c r="C293">
        <v>18</v>
      </c>
      <c r="D293" t="s">
        <v>183</v>
      </c>
      <c r="E293" t="s">
        <v>479</v>
      </c>
      <c r="F293">
        <v>91651</v>
      </c>
      <c r="G293">
        <v>20866</v>
      </c>
      <c r="H293">
        <v>22.77</v>
      </c>
      <c r="I293">
        <v>70785</v>
      </c>
      <c r="J293">
        <v>77.23</v>
      </c>
      <c r="K293">
        <v>1358</v>
      </c>
      <c r="L293">
        <v>1.48</v>
      </c>
      <c r="M293">
        <v>1.92</v>
      </c>
      <c r="N293">
        <v>423</v>
      </c>
      <c r="O293">
        <v>0.46</v>
      </c>
      <c r="P293">
        <v>0.6</v>
      </c>
      <c r="Q293">
        <v>69004</v>
      </c>
      <c r="R293">
        <v>75.290000000000006</v>
      </c>
      <c r="S293">
        <v>97.48</v>
      </c>
      <c r="T293">
        <v>15722</v>
      </c>
      <c r="U293">
        <v>11721</v>
      </c>
      <c r="V293">
        <v>12668</v>
      </c>
      <c r="W293">
        <v>28893</v>
      </c>
      <c r="X293">
        <v>4</v>
      </c>
      <c r="Y293">
        <v>2</v>
      </c>
      <c r="Z293">
        <v>0.17154204536775375</v>
      </c>
      <c r="AA293">
        <v>0.12788731164962738</v>
      </c>
      <c r="AB293">
        <v>0.13821998668863406</v>
      </c>
      <c r="AC293">
        <v>0.31525024276876412</v>
      </c>
      <c r="AD293">
        <v>7.5091396423656351E-2</v>
      </c>
      <c r="AE293">
        <v>1.003888854020383</v>
      </c>
      <c r="AF293">
        <v>3.0082098680620035</v>
      </c>
    </row>
    <row r="294" spans="1:32" x14ac:dyDescent="0.75">
      <c r="A294">
        <v>59</v>
      </c>
      <c r="B294" t="s">
        <v>111</v>
      </c>
      <c r="C294">
        <v>19</v>
      </c>
      <c r="D294" t="s">
        <v>184</v>
      </c>
      <c r="E294" t="s">
        <v>480</v>
      </c>
      <c r="F294">
        <v>79065</v>
      </c>
      <c r="G294">
        <v>18324</v>
      </c>
      <c r="H294">
        <v>23.18</v>
      </c>
      <c r="I294">
        <v>60741</v>
      </c>
      <c r="J294">
        <v>76.819999999999993</v>
      </c>
      <c r="K294">
        <v>1060</v>
      </c>
      <c r="L294">
        <v>1.34</v>
      </c>
      <c r="M294">
        <v>1.75</v>
      </c>
      <c r="N294">
        <v>437</v>
      </c>
      <c r="O294">
        <v>0.55000000000000004</v>
      </c>
      <c r="P294">
        <v>0.72</v>
      </c>
      <c r="Q294">
        <v>59244</v>
      </c>
      <c r="R294">
        <v>74.930000000000007</v>
      </c>
      <c r="S294">
        <v>97.54</v>
      </c>
      <c r="T294">
        <v>18228</v>
      </c>
      <c r="U294">
        <v>8731</v>
      </c>
      <c r="V294">
        <v>6486</v>
      </c>
      <c r="W294">
        <v>25799</v>
      </c>
      <c r="X294">
        <v>4</v>
      </c>
      <c r="Y294">
        <v>3</v>
      </c>
      <c r="Z294">
        <v>0.2305444887118194</v>
      </c>
      <c r="AA294">
        <v>0.11042812875482198</v>
      </c>
      <c r="AB294">
        <v>8.2033769683172067E-2</v>
      </c>
      <c r="AC294">
        <v>0.32630114462783788</v>
      </c>
      <c r="AD294">
        <v>9.7700646050673176E-2</v>
      </c>
      <c r="AE294">
        <v>0.30634099182683</v>
      </c>
      <c r="AF294">
        <v>-2.5030025910495759</v>
      </c>
    </row>
    <row r="295" spans="1:32" x14ac:dyDescent="0.75">
      <c r="A295">
        <v>59</v>
      </c>
      <c r="B295" t="s">
        <v>111</v>
      </c>
      <c r="C295">
        <v>20</v>
      </c>
      <c r="D295" t="s">
        <v>185</v>
      </c>
      <c r="E295" t="s">
        <v>481</v>
      </c>
      <c r="F295">
        <v>81085</v>
      </c>
      <c r="G295">
        <v>21831</v>
      </c>
      <c r="H295">
        <v>26.92</v>
      </c>
      <c r="I295">
        <v>59254</v>
      </c>
      <c r="J295">
        <v>73.08</v>
      </c>
      <c r="K295">
        <v>1033</v>
      </c>
      <c r="L295">
        <v>1.27</v>
      </c>
      <c r="M295">
        <v>1.74</v>
      </c>
      <c r="N295">
        <v>503</v>
      </c>
      <c r="O295">
        <v>0.62</v>
      </c>
      <c r="P295">
        <v>0.85</v>
      </c>
      <c r="Q295">
        <v>57718</v>
      </c>
      <c r="R295">
        <v>71.180000000000007</v>
      </c>
      <c r="S295">
        <v>97.41</v>
      </c>
      <c r="T295">
        <v>16817</v>
      </c>
      <c r="U295">
        <v>9102</v>
      </c>
      <c r="V295">
        <v>7287</v>
      </c>
      <c r="W295">
        <v>24512</v>
      </c>
      <c r="X295">
        <v>4</v>
      </c>
      <c r="Y295">
        <v>3</v>
      </c>
      <c r="Z295">
        <v>0.20739964235061972</v>
      </c>
      <c r="AA295">
        <v>0.11225257445890115</v>
      </c>
      <c r="AB295">
        <v>8.9868656348276496E-2</v>
      </c>
      <c r="AC295">
        <v>0.30230005549731764</v>
      </c>
      <c r="AD295">
        <v>8.4268458585470288E-2</v>
      </c>
      <c r="AE295">
        <v>0.40983482156437123</v>
      </c>
      <c r="AF295">
        <v>-1.6515506957995445</v>
      </c>
    </row>
    <row r="296" spans="1:32" x14ac:dyDescent="0.75">
      <c r="A296">
        <v>59</v>
      </c>
      <c r="B296" t="s">
        <v>111</v>
      </c>
      <c r="C296">
        <v>21</v>
      </c>
      <c r="D296" t="s">
        <v>186</v>
      </c>
      <c r="E296" t="s">
        <v>482</v>
      </c>
      <c r="F296">
        <v>82570</v>
      </c>
      <c r="G296">
        <v>20750</v>
      </c>
      <c r="H296">
        <v>25.13</v>
      </c>
      <c r="I296">
        <v>61820</v>
      </c>
      <c r="J296">
        <v>74.87</v>
      </c>
      <c r="K296">
        <v>1084</v>
      </c>
      <c r="L296">
        <v>1.31</v>
      </c>
      <c r="M296">
        <v>1.75</v>
      </c>
      <c r="N296">
        <v>388</v>
      </c>
      <c r="O296">
        <v>0.47</v>
      </c>
      <c r="P296">
        <v>0.63</v>
      </c>
      <c r="Q296">
        <v>60348</v>
      </c>
      <c r="R296">
        <v>73.09</v>
      </c>
      <c r="S296">
        <v>97.62</v>
      </c>
      <c r="T296">
        <v>16730</v>
      </c>
      <c r="U296">
        <v>11464</v>
      </c>
      <c r="V296">
        <v>10946</v>
      </c>
      <c r="W296">
        <v>21208</v>
      </c>
      <c r="X296">
        <v>4</v>
      </c>
      <c r="Y296">
        <v>3</v>
      </c>
      <c r="Z296">
        <v>0.20261596221387912</v>
      </c>
      <c r="AA296">
        <v>0.1388397723143999</v>
      </c>
      <c r="AB296">
        <v>0.13256630737556013</v>
      </c>
      <c r="AC296">
        <v>0.25684873440716965</v>
      </c>
      <c r="AD296">
        <v>5.0822696262503082E-2</v>
      </c>
      <c r="AE296">
        <v>0.38973055471816553</v>
      </c>
      <c r="AF296">
        <v>-2.149008086843649</v>
      </c>
    </row>
    <row r="297" spans="1:32" x14ac:dyDescent="0.75">
      <c r="A297">
        <v>60</v>
      </c>
      <c r="B297" t="s">
        <v>112</v>
      </c>
      <c r="C297">
        <v>1</v>
      </c>
      <c r="D297" t="s">
        <v>166</v>
      </c>
      <c r="E297" t="s">
        <v>483</v>
      </c>
      <c r="F297">
        <v>83057</v>
      </c>
      <c r="G297">
        <v>16821</v>
      </c>
      <c r="H297">
        <v>20.25</v>
      </c>
      <c r="I297">
        <v>66236</v>
      </c>
      <c r="J297">
        <v>79.75</v>
      </c>
      <c r="K297">
        <v>1211</v>
      </c>
      <c r="L297">
        <v>1.46</v>
      </c>
      <c r="M297">
        <v>1.83</v>
      </c>
      <c r="N297">
        <v>540</v>
      </c>
      <c r="O297">
        <v>0.65</v>
      </c>
      <c r="P297">
        <v>0.82</v>
      </c>
      <c r="Q297">
        <v>64485</v>
      </c>
      <c r="R297">
        <v>77.64</v>
      </c>
      <c r="S297">
        <v>97.36</v>
      </c>
      <c r="T297">
        <v>15116</v>
      </c>
      <c r="U297">
        <v>12260</v>
      </c>
      <c r="V297">
        <v>11277</v>
      </c>
      <c r="W297">
        <v>25832</v>
      </c>
      <c r="X297">
        <v>4</v>
      </c>
      <c r="Y297">
        <v>3</v>
      </c>
      <c r="Z297">
        <v>0.18199549706827842</v>
      </c>
      <c r="AA297">
        <v>0.14760947301250948</v>
      </c>
      <c r="AB297">
        <v>0.13577422733785233</v>
      </c>
      <c r="AC297">
        <v>0.31101532682374755</v>
      </c>
      <c r="AD297">
        <v>6.9604197944956717E-2</v>
      </c>
      <c r="AE297">
        <v>0.9619565025300687</v>
      </c>
      <c r="AF297">
        <v>2.7260153070281703</v>
      </c>
    </row>
    <row r="298" spans="1:32" x14ac:dyDescent="0.75">
      <c r="A298">
        <v>60</v>
      </c>
      <c r="B298" t="s">
        <v>112</v>
      </c>
      <c r="C298">
        <v>2</v>
      </c>
      <c r="D298" t="s">
        <v>167</v>
      </c>
      <c r="E298" t="s">
        <v>484</v>
      </c>
      <c r="F298">
        <v>88723</v>
      </c>
      <c r="G298">
        <v>16677</v>
      </c>
      <c r="H298">
        <v>18.8</v>
      </c>
      <c r="I298">
        <v>72046</v>
      </c>
      <c r="J298">
        <v>81.2</v>
      </c>
      <c r="K298">
        <v>1290</v>
      </c>
      <c r="L298">
        <v>1.45</v>
      </c>
      <c r="M298">
        <v>1.79</v>
      </c>
      <c r="N298">
        <v>518</v>
      </c>
      <c r="O298">
        <v>0.57999999999999996</v>
      </c>
      <c r="P298">
        <v>0.72</v>
      </c>
      <c r="Q298">
        <v>70238</v>
      </c>
      <c r="R298">
        <v>79.17</v>
      </c>
      <c r="S298">
        <v>97.49</v>
      </c>
      <c r="T298">
        <v>15409</v>
      </c>
      <c r="U298">
        <v>12630</v>
      </c>
      <c r="V298">
        <v>13430</v>
      </c>
      <c r="W298">
        <v>28769</v>
      </c>
      <c r="X298">
        <v>4</v>
      </c>
      <c r="Y298">
        <v>2</v>
      </c>
      <c r="Z298">
        <v>0.17367537166236488</v>
      </c>
      <c r="AA298">
        <v>0.14235316659716196</v>
      </c>
      <c r="AB298">
        <v>0.15136999425177236</v>
      </c>
      <c r="AC298">
        <v>0.32425639349435886</v>
      </c>
      <c r="AD298">
        <v>7.382963865683291E-2</v>
      </c>
      <c r="AE298">
        <v>1.0748145604750303</v>
      </c>
      <c r="AF298">
        <v>3.4990306298784226</v>
      </c>
    </row>
    <row r="299" spans="1:32" x14ac:dyDescent="0.75">
      <c r="A299">
        <v>60</v>
      </c>
      <c r="B299" t="s">
        <v>112</v>
      </c>
      <c r="C299">
        <v>3</v>
      </c>
      <c r="D299" t="s">
        <v>168</v>
      </c>
      <c r="E299" t="s">
        <v>485</v>
      </c>
      <c r="F299">
        <v>73830</v>
      </c>
      <c r="G299">
        <v>16461</v>
      </c>
      <c r="H299">
        <v>22.3</v>
      </c>
      <c r="I299">
        <v>57369</v>
      </c>
      <c r="J299">
        <v>77.7</v>
      </c>
      <c r="K299">
        <v>1067</v>
      </c>
      <c r="L299">
        <v>1.45</v>
      </c>
      <c r="M299">
        <v>1.86</v>
      </c>
      <c r="N299">
        <v>486</v>
      </c>
      <c r="O299">
        <v>0.66</v>
      </c>
      <c r="P299">
        <v>0.85</v>
      </c>
      <c r="Q299">
        <v>55816</v>
      </c>
      <c r="R299">
        <v>75.599999999999994</v>
      </c>
      <c r="S299">
        <v>97.29</v>
      </c>
      <c r="T299">
        <v>17217</v>
      </c>
      <c r="U299">
        <v>10476</v>
      </c>
      <c r="V299">
        <v>8667</v>
      </c>
      <c r="W299">
        <v>19456</v>
      </c>
      <c r="X299">
        <v>4</v>
      </c>
      <c r="Y299">
        <v>3</v>
      </c>
      <c r="Z299">
        <v>0.23319788703778951</v>
      </c>
      <c r="AA299">
        <v>0.14189353921170256</v>
      </c>
      <c r="AB299">
        <v>0.11739130434782609</v>
      </c>
      <c r="AC299">
        <v>0.2635243126100501</v>
      </c>
      <c r="AD299">
        <v>6.093880191882893E-2</v>
      </c>
      <c r="AE299">
        <v>3.1411003553030059E-2</v>
      </c>
      <c r="AF299">
        <v>-4.5426952392500066</v>
      </c>
    </row>
    <row r="300" spans="1:32" x14ac:dyDescent="0.75">
      <c r="A300">
        <v>60</v>
      </c>
      <c r="B300" t="s">
        <v>112</v>
      </c>
      <c r="C300">
        <v>4</v>
      </c>
      <c r="D300" t="s">
        <v>169</v>
      </c>
      <c r="E300" t="s">
        <v>486</v>
      </c>
      <c r="F300">
        <v>92482</v>
      </c>
      <c r="G300">
        <v>17481</v>
      </c>
      <c r="H300">
        <v>18.899999999999999</v>
      </c>
      <c r="I300">
        <v>75001</v>
      </c>
      <c r="J300">
        <v>81.099999999999994</v>
      </c>
      <c r="K300">
        <v>1168</v>
      </c>
      <c r="L300">
        <v>1.26</v>
      </c>
      <c r="M300">
        <v>1.56</v>
      </c>
      <c r="N300">
        <v>353</v>
      </c>
      <c r="O300">
        <v>0.38</v>
      </c>
      <c r="P300">
        <v>0.47</v>
      </c>
      <c r="Q300">
        <v>73480</v>
      </c>
      <c r="R300">
        <v>79.45</v>
      </c>
      <c r="S300">
        <v>97.97</v>
      </c>
      <c r="T300">
        <v>14991</v>
      </c>
      <c r="U300">
        <v>16260</v>
      </c>
      <c r="V300">
        <v>19944</v>
      </c>
      <c r="W300">
        <v>22285</v>
      </c>
      <c r="X300">
        <v>4</v>
      </c>
      <c r="Y300">
        <v>1</v>
      </c>
      <c r="Z300">
        <v>0.16209640794965507</v>
      </c>
      <c r="AA300">
        <v>0.17581799701563547</v>
      </c>
      <c r="AB300">
        <v>0.21565277567526653</v>
      </c>
      <c r="AC300">
        <v>0.24096580956294197</v>
      </c>
      <c r="AD300">
        <v>3.1373501753523825E-2</v>
      </c>
      <c r="AE300">
        <v>0.16305565490216539</v>
      </c>
      <c r="AF300">
        <v>-3.1493000130215041</v>
      </c>
    </row>
    <row r="301" spans="1:32" x14ac:dyDescent="0.75">
      <c r="A301">
        <v>60</v>
      </c>
      <c r="B301" t="s">
        <v>112</v>
      </c>
      <c r="C301">
        <v>5</v>
      </c>
      <c r="D301" t="s">
        <v>170</v>
      </c>
      <c r="E301" t="s">
        <v>487</v>
      </c>
      <c r="F301">
        <v>72727</v>
      </c>
      <c r="G301">
        <v>15048</v>
      </c>
      <c r="H301">
        <v>20.69</v>
      </c>
      <c r="I301">
        <v>57679</v>
      </c>
      <c r="J301">
        <v>79.31</v>
      </c>
      <c r="K301">
        <v>1034</v>
      </c>
      <c r="L301">
        <v>1.42</v>
      </c>
      <c r="M301">
        <v>1.79</v>
      </c>
      <c r="N301">
        <v>336</v>
      </c>
      <c r="O301">
        <v>0.46</v>
      </c>
      <c r="P301">
        <v>0.57999999999999996</v>
      </c>
      <c r="Q301">
        <v>56309</v>
      </c>
      <c r="R301">
        <v>77.430000000000007</v>
      </c>
      <c r="S301">
        <v>97.62</v>
      </c>
      <c r="T301">
        <v>13887</v>
      </c>
      <c r="U301">
        <v>11802</v>
      </c>
      <c r="V301">
        <v>10657</v>
      </c>
      <c r="W301">
        <v>19963</v>
      </c>
      <c r="X301">
        <v>4</v>
      </c>
      <c r="Y301">
        <v>3</v>
      </c>
      <c r="Z301">
        <v>0.19094696605112269</v>
      </c>
      <c r="AA301">
        <v>0.16227810854290703</v>
      </c>
      <c r="AB301">
        <v>0.14653429950362315</v>
      </c>
      <c r="AC301">
        <v>0.27449227934604753</v>
      </c>
      <c r="AD301">
        <v>4.936303017674816E-2</v>
      </c>
      <c r="AE301">
        <v>0.82181302916330701</v>
      </c>
      <c r="AF301">
        <v>1.893445676084319</v>
      </c>
    </row>
    <row r="302" spans="1:32" x14ac:dyDescent="0.75">
      <c r="A302">
        <v>60</v>
      </c>
      <c r="B302" t="s">
        <v>112</v>
      </c>
      <c r="C302">
        <v>6</v>
      </c>
      <c r="D302" t="s">
        <v>171</v>
      </c>
      <c r="E302" t="s">
        <v>488</v>
      </c>
      <c r="F302">
        <v>75206</v>
      </c>
      <c r="G302">
        <v>14937</v>
      </c>
      <c r="H302">
        <v>19.86</v>
      </c>
      <c r="I302">
        <v>60269</v>
      </c>
      <c r="J302">
        <v>80.14</v>
      </c>
      <c r="K302">
        <v>1080</v>
      </c>
      <c r="L302">
        <v>1.44</v>
      </c>
      <c r="M302">
        <v>1.79</v>
      </c>
      <c r="N302">
        <v>363</v>
      </c>
      <c r="O302">
        <v>0.48</v>
      </c>
      <c r="P302">
        <v>0.6</v>
      </c>
      <c r="Q302">
        <v>58826</v>
      </c>
      <c r="R302">
        <v>78.22</v>
      </c>
      <c r="S302">
        <v>97.61</v>
      </c>
      <c r="T302">
        <v>14059</v>
      </c>
      <c r="U302">
        <v>11809</v>
      </c>
      <c r="V302">
        <v>11860</v>
      </c>
      <c r="W302">
        <v>21098</v>
      </c>
      <c r="X302">
        <v>4</v>
      </c>
      <c r="Y302">
        <v>2</v>
      </c>
      <c r="Z302">
        <v>0.18693987181873786</v>
      </c>
      <c r="AA302">
        <v>0.15702204611334203</v>
      </c>
      <c r="AB302">
        <v>0.15770018349599765</v>
      </c>
      <c r="AC302">
        <v>0.28053612743664069</v>
      </c>
      <c r="AD302">
        <v>5.0531643559431107E-2</v>
      </c>
      <c r="AE302">
        <v>0.97222568755077676</v>
      </c>
      <c r="AF302">
        <v>2.7273680236934865</v>
      </c>
    </row>
    <row r="303" spans="1:32" x14ac:dyDescent="0.75">
      <c r="A303">
        <v>60</v>
      </c>
      <c r="B303" t="s">
        <v>112</v>
      </c>
      <c r="C303">
        <v>7</v>
      </c>
      <c r="D303" t="s">
        <v>172</v>
      </c>
      <c r="E303" t="s">
        <v>489</v>
      </c>
      <c r="F303">
        <v>76060</v>
      </c>
      <c r="G303">
        <v>15829</v>
      </c>
      <c r="H303">
        <v>20.81</v>
      </c>
      <c r="I303">
        <v>60231</v>
      </c>
      <c r="J303">
        <v>79.19</v>
      </c>
      <c r="K303">
        <v>1190</v>
      </c>
      <c r="L303">
        <v>1.56</v>
      </c>
      <c r="M303">
        <v>1.98</v>
      </c>
      <c r="N303">
        <v>402</v>
      </c>
      <c r="O303">
        <v>0.53</v>
      </c>
      <c r="P303">
        <v>0.67</v>
      </c>
      <c r="Q303">
        <v>58639</v>
      </c>
      <c r="R303">
        <v>77.099999999999994</v>
      </c>
      <c r="S303">
        <v>97.36</v>
      </c>
      <c r="T303">
        <v>16457</v>
      </c>
      <c r="U303">
        <v>11445</v>
      </c>
      <c r="V303">
        <v>9028</v>
      </c>
      <c r="W303">
        <v>21709</v>
      </c>
      <c r="X303">
        <v>4</v>
      </c>
      <c r="Y303">
        <v>3</v>
      </c>
      <c r="Z303">
        <v>0.21636865632395477</v>
      </c>
      <c r="AA303">
        <v>0.15047331054430713</v>
      </c>
      <c r="AB303">
        <v>0.11869576650013147</v>
      </c>
      <c r="AC303">
        <v>0.28541940573231661</v>
      </c>
      <c r="AD303">
        <v>6.406404451143366E-2</v>
      </c>
      <c r="AE303">
        <v>0.31171128971350631</v>
      </c>
      <c r="AF303">
        <v>-1.5515503788959837</v>
      </c>
    </row>
    <row r="304" spans="1:32" x14ac:dyDescent="0.75">
      <c r="A304">
        <v>61</v>
      </c>
      <c r="B304" t="s">
        <v>113</v>
      </c>
      <c r="C304">
        <v>1</v>
      </c>
      <c r="D304" t="s">
        <v>166</v>
      </c>
      <c r="E304" t="s">
        <v>490</v>
      </c>
      <c r="F304">
        <v>69542</v>
      </c>
      <c r="G304">
        <v>12636</v>
      </c>
      <c r="H304">
        <v>18.170000000000002</v>
      </c>
      <c r="I304">
        <v>56906</v>
      </c>
      <c r="J304">
        <v>81.83</v>
      </c>
      <c r="K304">
        <v>1101</v>
      </c>
      <c r="L304">
        <v>1.58</v>
      </c>
      <c r="M304">
        <v>1.93</v>
      </c>
      <c r="N304">
        <v>393</v>
      </c>
      <c r="O304">
        <v>0.56999999999999995</v>
      </c>
      <c r="P304">
        <v>0.69</v>
      </c>
      <c r="Q304">
        <v>55412</v>
      </c>
      <c r="R304">
        <v>79.680000000000007</v>
      </c>
      <c r="S304">
        <v>97.37</v>
      </c>
      <c r="T304">
        <v>12810</v>
      </c>
      <c r="U304">
        <v>12806</v>
      </c>
      <c r="V304">
        <v>14717</v>
      </c>
      <c r="W304">
        <v>15079</v>
      </c>
      <c r="X304">
        <v>4</v>
      </c>
      <c r="Y304">
        <v>2</v>
      </c>
      <c r="Z304">
        <v>0.1842052284950102</v>
      </c>
      <c r="AA304">
        <v>0.18414770929797819</v>
      </c>
      <c r="AB304">
        <v>0.2116275056800207</v>
      </c>
      <c r="AC304">
        <v>0.21683299301141756</v>
      </c>
      <c r="AD304">
        <v>1.5139186922502603E-2</v>
      </c>
      <c r="AE304">
        <v>4.4000993908109076E-2</v>
      </c>
      <c r="AF304">
        <v>-5.5615096126153531</v>
      </c>
    </row>
    <row r="305" spans="1:32" x14ac:dyDescent="0.75">
      <c r="A305">
        <v>61</v>
      </c>
      <c r="B305" t="s">
        <v>113</v>
      </c>
      <c r="C305">
        <v>2</v>
      </c>
      <c r="D305" t="s">
        <v>167</v>
      </c>
      <c r="E305" t="s">
        <v>491</v>
      </c>
      <c r="F305">
        <v>67550</v>
      </c>
      <c r="G305">
        <v>12581</v>
      </c>
      <c r="H305">
        <v>18.62</v>
      </c>
      <c r="I305">
        <v>54969</v>
      </c>
      <c r="J305">
        <v>81.38</v>
      </c>
      <c r="K305">
        <v>943</v>
      </c>
      <c r="L305">
        <v>1.4</v>
      </c>
      <c r="M305">
        <v>1.72</v>
      </c>
      <c r="N305">
        <v>340</v>
      </c>
      <c r="O305">
        <v>0.5</v>
      </c>
      <c r="P305">
        <v>0.62</v>
      </c>
      <c r="Q305">
        <v>53686</v>
      </c>
      <c r="R305">
        <v>79.48</v>
      </c>
      <c r="S305">
        <v>97.67</v>
      </c>
      <c r="T305">
        <v>10564</v>
      </c>
      <c r="U305">
        <v>10022</v>
      </c>
      <c r="V305">
        <v>15527</v>
      </c>
      <c r="W305">
        <v>17573</v>
      </c>
      <c r="X305">
        <v>4</v>
      </c>
      <c r="Y305">
        <v>2</v>
      </c>
      <c r="Z305">
        <v>0.15638786084381939</v>
      </c>
      <c r="AA305">
        <v>0.14836417468541821</v>
      </c>
      <c r="AB305">
        <v>0.22985936343449298</v>
      </c>
      <c r="AC305">
        <v>0.26014803849000739</v>
      </c>
      <c r="AD305">
        <v>4.7620319672001171E-2</v>
      </c>
      <c r="AE305">
        <v>0.13719129507160083</v>
      </c>
      <c r="AF305">
        <v>-4.4477430293682065</v>
      </c>
    </row>
    <row r="306" spans="1:32" x14ac:dyDescent="0.75">
      <c r="A306">
        <v>61</v>
      </c>
      <c r="B306" t="s">
        <v>113</v>
      </c>
      <c r="C306">
        <v>3</v>
      </c>
      <c r="D306" t="s">
        <v>168</v>
      </c>
      <c r="E306" t="s">
        <v>492</v>
      </c>
      <c r="F306">
        <v>71642</v>
      </c>
      <c r="G306">
        <v>13123</v>
      </c>
      <c r="H306">
        <v>18.32</v>
      </c>
      <c r="I306">
        <v>58519</v>
      </c>
      <c r="J306">
        <v>81.680000000000007</v>
      </c>
      <c r="K306">
        <v>1132</v>
      </c>
      <c r="L306">
        <v>1.58</v>
      </c>
      <c r="M306">
        <v>1.93</v>
      </c>
      <c r="N306">
        <v>428</v>
      </c>
      <c r="O306">
        <v>0.6</v>
      </c>
      <c r="P306">
        <v>0.73</v>
      </c>
      <c r="Q306">
        <v>56959</v>
      </c>
      <c r="R306">
        <v>79.510000000000005</v>
      </c>
      <c r="S306">
        <v>97.33</v>
      </c>
      <c r="T306">
        <v>13837</v>
      </c>
      <c r="U306">
        <v>12987</v>
      </c>
      <c r="V306">
        <v>13611</v>
      </c>
      <c r="W306">
        <v>16524</v>
      </c>
      <c r="X306">
        <v>4</v>
      </c>
      <c r="Y306">
        <v>2</v>
      </c>
      <c r="Z306">
        <v>0.1931408950057229</v>
      </c>
      <c r="AA306">
        <v>0.18127634627732336</v>
      </c>
      <c r="AB306">
        <v>0.18998632087323078</v>
      </c>
      <c r="AC306">
        <v>0.23064682728008709</v>
      </c>
      <c r="AD306">
        <v>1.8914278078053161E-2</v>
      </c>
      <c r="AE306">
        <v>0.96848185876590476</v>
      </c>
      <c r="AF306">
        <v>3.1119552129767776</v>
      </c>
    </row>
    <row r="307" spans="1:32" x14ac:dyDescent="0.75">
      <c r="A307">
        <v>62</v>
      </c>
      <c r="B307" t="s">
        <v>114</v>
      </c>
      <c r="C307">
        <v>1</v>
      </c>
      <c r="D307" t="s">
        <v>166</v>
      </c>
      <c r="E307" t="s">
        <v>493</v>
      </c>
      <c r="F307">
        <v>104255</v>
      </c>
      <c r="G307">
        <v>17367</v>
      </c>
      <c r="H307">
        <v>16.66</v>
      </c>
      <c r="I307">
        <v>86888</v>
      </c>
      <c r="J307">
        <v>83.34</v>
      </c>
      <c r="K307">
        <v>1636</v>
      </c>
      <c r="L307">
        <v>1.57</v>
      </c>
      <c r="M307">
        <v>1.88</v>
      </c>
      <c r="N307">
        <v>711</v>
      </c>
      <c r="O307">
        <v>0.68</v>
      </c>
      <c r="P307">
        <v>0.82</v>
      </c>
      <c r="Q307">
        <v>84541</v>
      </c>
      <c r="R307">
        <v>81.09</v>
      </c>
      <c r="S307">
        <v>97.3</v>
      </c>
      <c r="T307">
        <v>18071</v>
      </c>
      <c r="U307">
        <v>15177</v>
      </c>
      <c r="V307">
        <v>16795</v>
      </c>
      <c r="W307">
        <v>34498</v>
      </c>
      <c r="X307">
        <v>4</v>
      </c>
      <c r="Y307">
        <v>2</v>
      </c>
      <c r="Z307">
        <v>0.173334612248813</v>
      </c>
      <c r="AA307">
        <v>0.1455757517625054</v>
      </c>
      <c r="AB307">
        <v>0.16109539110834012</v>
      </c>
      <c r="AC307">
        <v>0.33090019663325498</v>
      </c>
      <c r="AD307">
        <v>7.4652087756917826E-2</v>
      </c>
      <c r="AE307">
        <v>1.0945643858859178</v>
      </c>
      <c r="AF307">
        <v>3.6645088547590383</v>
      </c>
    </row>
    <row r="308" spans="1:32" x14ac:dyDescent="0.75">
      <c r="A308">
        <v>62</v>
      </c>
      <c r="B308" t="s">
        <v>114</v>
      </c>
      <c r="C308">
        <v>2</v>
      </c>
      <c r="D308" t="s">
        <v>167</v>
      </c>
      <c r="E308" t="s">
        <v>494</v>
      </c>
      <c r="F308">
        <v>85270</v>
      </c>
      <c r="G308">
        <v>15957</v>
      </c>
      <c r="H308">
        <v>18.71</v>
      </c>
      <c r="I308">
        <v>69313</v>
      </c>
      <c r="J308">
        <v>81.290000000000006</v>
      </c>
      <c r="K308">
        <v>1226</v>
      </c>
      <c r="L308">
        <v>1.44</v>
      </c>
      <c r="M308">
        <v>1.77</v>
      </c>
      <c r="N308">
        <v>578</v>
      </c>
      <c r="O308">
        <v>0.68</v>
      </c>
      <c r="P308">
        <v>0.83</v>
      </c>
      <c r="Q308">
        <v>67509</v>
      </c>
      <c r="R308">
        <v>79.17</v>
      </c>
      <c r="S308">
        <v>97.4</v>
      </c>
      <c r="T308">
        <v>18407</v>
      </c>
      <c r="U308">
        <v>16214</v>
      </c>
      <c r="V308">
        <v>13115</v>
      </c>
      <c r="W308">
        <v>19773</v>
      </c>
      <c r="X308">
        <v>4</v>
      </c>
      <c r="Y308">
        <v>3</v>
      </c>
      <c r="Z308">
        <v>0.21586724522106251</v>
      </c>
      <c r="AA308">
        <v>0.19014893866541574</v>
      </c>
      <c r="AB308">
        <v>0.15380555881318167</v>
      </c>
      <c r="AC308">
        <v>0.23188694734373166</v>
      </c>
      <c r="AD308">
        <v>2.9505636040374695E-2</v>
      </c>
      <c r="AE308">
        <v>-0.40316229727507463</v>
      </c>
      <c r="AF308">
        <v>-0.56901063954521192</v>
      </c>
    </row>
    <row r="309" spans="1:32" x14ac:dyDescent="0.75">
      <c r="A309">
        <v>62</v>
      </c>
      <c r="B309" t="s">
        <v>114</v>
      </c>
      <c r="C309">
        <v>3</v>
      </c>
      <c r="D309" t="s">
        <v>168</v>
      </c>
      <c r="E309" t="s">
        <v>495</v>
      </c>
      <c r="F309">
        <v>85594</v>
      </c>
      <c r="G309">
        <v>22847</v>
      </c>
      <c r="H309">
        <v>26.69</v>
      </c>
      <c r="I309">
        <v>62747</v>
      </c>
      <c r="J309">
        <v>73.31</v>
      </c>
      <c r="K309">
        <v>1137</v>
      </c>
      <c r="L309">
        <v>1.33</v>
      </c>
      <c r="M309">
        <v>1.81</v>
      </c>
      <c r="N309">
        <v>594</v>
      </c>
      <c r="O309">
        <v>0.69</v>
      </c>
      <c r="P309">
        <v>0.95</v>
      </c>
      <c r="Q309">
        <v>61016</v>
      </c>
      <c r="R309">
        <v>71.290000000000006</v>
      </c>
      <c r="S309">
        <v>97.24</v>
      </c>
      <c r="T309">
        <v>20183</v>
      </c>
      <c r="U309">
        <v>8664</v>
      </c>
      <c r="V309">
        <v>5507</v>
      </c>
      <c r="W309">
        <v>26662</v>
      </c>
      <c r="X309">
        <v>4</v>
      </c>
      <c r="Y309">
        <v>3</v>
      </c>
      <c r="Z309">
        <v>0.23579923826436433</v>
      </c>
      <c r="AA309">
        <v>0.10122204827441175</v>
      </c>
      <c r="AB309">
        <v>6.4338621866018644E-2</v>
      </c>
      <c r="AC309">
        <v>0.31149379629413276</v>
      </c>
      <c r="AD309">
        <v>9.9968652762409238E-2</v>
      </c>
      <c r="AE309">
        <v>0.1565123150402567</v>
      </c>
      <c r="AF309">
        <v>-3.5530934238380301</v>
      </c>
    </row>
    <row r="310" spans="1:32" x14ac:dyDescent="0.75">
      <c r="A310">
        <v>62</v>
      </c>
      <c r="B310" t="s">
        <v>114</v>
      </c>
      <c r="C310">
        <v>4</v>
      </c>
      <c r="D310" t="s">
        <v>169</v>
      </c>
      <c r="E310" t="s">
        <v>496</v>
      </c>
      <c r="F310">
        <v>88511</v>
      </c>
      <c r="G310">
        <v>16659</v>
      </c>
      <c r="H310">
        <v>18.82</v>
      </c>
      <c r="I310">
        <v>71852</v>
      </c>
      <c r="J310">
        <v>81.180000000000007</v>
      </c>
      <c r="K310">
        <v>1359</v>
      </c>
      <c r="L310">
        <v>1.54</v>
      </c>
      <c r="M310">
        <v>1.89</v>
      </c>
      <c r="N310">
        <v>633</v>
      </c>
      <c r="O310">
        <v>0.72</v>
      </c>
      <c r="P310">
        <v>0.88</v>
      </c>
      <c r="Q310">
        <v>69860</v>
      </c>
      <c r="R310">
        <v>78.930000000000007</v>
      </c>
      <c r="S310">
        <v>97.23</v>
      </c>
      <c r="T310">
        <v>14373</v>
      </c>
      <c r="U310">
        <v>16375</v>
      </c>
      <c r="V310">
        <v>16376</v>
      </c>
      <c r="W310">
        <v>22736</v>
      </c>
      <c r="X310">
        <v>4</v>
      </c>
      <c r="Y310">
        <v>1</v>
      </c>
      <c r="Z310">
        <v>0.16238659601631436</v>
      </c>
      <c r="AA310">
        <v>0.18500525358430026</v>
      </c>
      <c r="AB310">
        <v>0.18501655161505351</v>
      </c>
      <c r="AC310">
        <v>0.25687202720565805</v>
      </c>
      <c r="AD310">
        <v>3.5601314861915319E-2</v>
      </c>
      <c r="AE310">
        <v>0.91325662877653357</v>
      </c>
      <c r="AF310">
        <v>2.9716176927314137</v>
      </c>
    </row>
    <row r="311" spans="1:32" x14ac:dyDescent="0.75">
      <c r="A311">
        <v>62</v>
      </c>
      <c r="B311" t="s">
        <v>114</v>
      </c>
      <c r="C311">
        <v>5</v>
      </c>
      <c r="D311" t="s">
        <v>170</v>
      </c>
      <c r="E311" t="s">
        <v>497</v>
      </c>
      <c r="F311">
        <v>89795</v>
      </c>
      <c r="G311">
        <v>20519</v>
      </c>
      <c r="H311">
        <v>22.85</v>
      </c>
      <c r="I311">
        <v>69276</v>
      </c>
      <c r="J311">
        <v>77.150000000000006</v>
      </c>
      <c r="K311">
        <v>1012</v>
      </c>
      <c r="L311">
        <v>1.1299999999999999</v>
      </c>
      <c r="M311">
        <v>1.46</v>
      </c>
      <c r="N311">
        <v>606</v>
      </c>
      <c r="O311">
        <v>0.67</v>
      </c>
      <c r="P311">
        <v>0.87</v>
      </c>
      <c r="Q311">
        <v>67658</v>
      </c>
      <c r="R311">
        <v>75.349999999999994</v>
      </c>
      <c r="S311">
        <v>97.66</v>
      </c>
      <c r="T311">
        <v>19544</v>
      </c>
      <c r="U311">
        <v>14247</v>
      </c>
      <c r="V311">
        <v>11197</v>
      </c>
      <c r="W311">
        <v>22670</v>
      </c>
      <c r="X311">
        <v>4</v>
      </c>
      <c r="Y311">
        <v>3</v>
      </c>
      <c r="Z311">
        <v>0.21765131688846817</v>
      </c>
      <c r="AA311">
        <v>0.15866139540063479</v>
      </c>
      <c r="AB311">
        <v>0.12469513892755721</v>
      </c>
      <c r="AC311">
        <v>0.25246394565398966</v>
      </c>
      <c r="AD311">
        <v>4.9755699400252054E-2</v>
      </c>
      <c r="AE311">
        <v>8.2744711900080148E-3</v>
      </c>
      <c r="AF311">
        <v>-2.8445833909202332</v>
      </c>
    </row>
    <row r="312" spans="1:32" x14ac:dyDescent="0.75">
      <c r="A312">
        <v>62</v>
      </c>
      <c r="B312" t="s">
        <v>114</v>
      </c>
      <c r="C312">
        <v>6</v>
      </c>
      <c r="D312" t="s">
        <v>171</v>
      </c>
      <c r="E312" t="s">
        <v>498</v>
      </c>
      <c r="F312">
        <v>91172</v>
      </c>
      <c r="G312">
        <v>14922</v>
      </c>
      <c r="H312">
        <v>16.37</v>
      </c>
      <c r="I312">
        <v>76250</v>
      </c>
      <c r="J312">
        <v>83.63</v>
      </c>
      <c r="K312">
        <v>1372</v>
      </c>
      <c r="L312">
        <v>1.5</v>
      </c>
      <c r="M312">
        <v>1.8</v>
      </c>
      <c r="N312">
        <v>702</v>
      </c>
      <c r="O312">
        <v>0.77</v>
      </c>
      <c r="P312">
        <v>0.92</v>
      </c>
      <c r="Q312">
        <v>74176</v>
      </c>
      <c r="R312">
        <v>81.36</v>
      </c>
      <c r="S312">
        <v>97.28</v>
      </c>
      <c r="T312">
        <v>17134</v>
      </c>
      <c r="U312">
        <v>13628</v>
      </c>
      <c r="V312">
        <v>14250</v>
      </c>
      <c r="W312">
        <v>29164</v>
      </c>
      <c r="X312">
        <v>4</v>
      </c>
      <c r="Y312">
        <v>2</v>
      </c>
      <c r="Z312">
        <v>0.18793050497959901</v>
      </c>
      <c r="AA312">
        <v>0.14947571622866671</v>
      </c>
      <c r="AB312">
        <v>0.15629798622384064</v>
      </c>
      <c r="AC312">
        <v>0.31987891019172554</v>
      </c>
      <c r="AD312">
        <v>6.8798746003116654E-2</v>
      </c>
      <c r="AE312">
        <v>1.0099586317426705</v>
      </c>
      <c r="AF312">
        <v>3.0314780976537854</v>
      </c>
    </row>
    <row r="313" spans="1:32" x14ac:dyDescent="0.75">
      <c r="A313">
        <v>62</v>
      </c>
      <c r="B313" t="s">
        <v>114</v>
      </c>
      <c r="C313">
        <v>7</v>
      </c>
      <c r="D313" t="s">
        <v>172</v>
      </c>
      <c r="E313" t="s">
        <v>499</v>
      </c>
      <c r="F313">
        <v>93184</v>
      </c>
      <c r="G313">
        <v>22613</v>
      </c>
      <c r="H313">
        <v>24.27</v>
      </c>
      <c r="I313">
        <v>70571</v>
      </c>
      <c r="J313">
        <v>75.73</v>
      </c>
      <c r="K313">
        <v>1242</v>
      </c>
      <c r="L313">
        <v>1.33</v>
      </c>
      <c r="M313">
        <v>1.76</v>
      </c>
      <c r="N313">
        <v>671</v>
      </c>
      <c r="O313">
        <v>0.72</v>
      </c>
      <c r="P313">
        <v>0.95</v>
      </c>
      <c r="Q313">
        <v>68658</v>
      </c>
      <c r="R313">
        <v>73.680000000000007</v>
      </c>
      <c r="S313">
        <v>97.29</v>
      </c>
      <c r="T313">
        <v>18461</v>
      </c>
      <c r="U313">
        <v>11790</v>
      </c>
      <c r="V313">
        <v>10161</v>
      </c>
      <c r="W313">
        <v>28246</v>
      </c>
      <c r="X313">
        <v>4</v>
      </c>
      <c r="Y313">
        <v>3</v>
      </c>
      <c r="Z313">
        <v>0.19811341002747251</v>
      </c>
      <c r="AA313">
        <v>0.12652386675824176</v>
      </c>
      <c r="AB313">
        <v>0.10904232486263736</v>
      </c>
      <c r="AC313">
        <v>0.3031207074175824</v>
      </c>
      <c r="AD313">
        <v>7.6339586894744987E-2</v>
      </c>
      <c r="AE313">
        <v>0.60019638101171247</v>
      </c>
      <c r="AF313">
        <v>-8.3875050487701941E-2</v>
      </c>
    </row>
    <row r="314" spans="1:32" x14ac:dyDescent="0.75">
      <c r="A314">
        <v>62</v>
      </c>
      <c r="B314" t="s">
        <v>114</v>
      </c>
      <c r="C314">
        <v>8</v>
      </c>
      <c r="D314" t="s">
        <v>173</v>
      </c>
      <c r="E314" t="s">
        <v>500</v>
      </c>
      <c r="F314">
        <v>92986</v>
      </c>
      <c r="G314">
        <v>19418</v>
      </c>
      <c r="H314">
        <v>20.88</v>
      </c>
      <c r="I314">
        <v>73568</v>
      </c>
      <c r="J314">
        <v>79.12</v>
      </c>
      <c r="K314">
        <v>1241</v>
      </c>
      <c r="L314">
        <v>1.33</v>
      </c>
      <c r="M314">
        <v>1.69</v>
      </c>
      <c r="N314">
        <v>732</v>
      </c>
      <c r="O314">
        <v>0.79</v>
      </c>
      <c r="P314">
        <v>0.99</v>
      </c>
      <c r="Q314">
        <v>71595</v>
      </c>
      <c r="R314">
        <v>77</v>
      </c>
      <c r="S314">
        <v>97.32</v>
      </c>
      <c r="T314">
        <v>18917</v>
      </c>
      <c r="U314">
        <v>14360</v>
      </c>
      <c r="V314">
        <v>11114</v>
      </c>
      <c r="W314">
        <v>27204</v>
      </c>
      <c r="X314">
        <v>4</v>
      </c>
      <c r="Y314">
        <v>3</v>
      </c>
      <c r="Z314">
        <v>0.20343922741057793</v>
      </c>
      <c r="AA314">
        <v>0.15443184995590734</v>
      </c>
      <c r="AB314">
        <v>0.11952336910932829</v>
      </c>
      <c r="AC314">
        <v>0.29256017034822446</v>
      </c>
      <c r="AD314">
        <v>6.501245375980047E-2</v>
      </c>
      <c r="AE314">
        <v>0.50938347527791361</v>
      </c>
      <c r="AF314">
        <v>0.22247042060294042</v>
      </c>
    </row>
    <row r="315" spans="1:32" x14ac:dyDescent="0.75">
      <c r="A315">
        <v>62</v>
      </c>
      <c r="B315" t="s">
        <v>114</v>
      </c>
      <c r="C315">
        <v>9</v>
      </c>
      <c r="D315" t="s">
        <v>174</v>
      </c>
      <c r="E315" t="s">
        <v>501</v>
      </c>
      <c r="F315">
        <v>79203</v>
      </c>
      <c r="G315">
        <v>15829</v>
      </c>
      <c r="H315">
        <v>19.989999999999998</v>
      </c>
      <c r="I315">
        <v>63374</v>
      </c>
      <c r="J315">
        <v>80.010000000000005</v>
      </c>
      <c r="K315">
        <v>1139</v>
      </c>
      <c r="L315">
        <v>1.44</v>
      </c>
      <c r="M315">
        <v>1.8</v>
      </c>
      <c r="N315">
        <v>572</v>
      </c>
      <c r="O315">
        <v>0.72</v>
      </c>
      <c r="P315">
        <v>0.9</v>
      </c>
      <c r="Q315">
        <v>61663</v>
      </c>
      <c r="R315">
        <v>77.849999999999994</v>
      </c>
      <c r="S315">
        <v>97.3</v>
      </c>
      <c r="T315">
        <v>15654</v>
      </c>
      <c r="U315">
        <v>12064</v>
      </c>
      <c r="V315">
        <v>10949</v>
      </c>
      <c r="W315">
        <v>22996</v>
      </c>
      <c r="X315">
        <v>4</v>
      </c>
      <c r="Y315">
        <v>3</v>
      </c>
      <c r="Z315">
        <v>0.19764402863527897</v>
      </c>
      <c r="AA315">
        <v>0.15231746272237162</v>
      </c>
      <c r="AB315">
        <v>0.13823971314217895</v>
      </c>
      <c r="AC315">
        <v>0.29034253753014405</v>
      </c>
      <c r="AD315">
        <v>5.9456264032754697E-2</v>
      </c>
      <c r="AE315">
        <v>0.73926843562508682</v>
      </c>
      <c r="AF315">
        <v>1.0876329344717597</v>
      </c>
    </row>
    <row r="316" spans="1:32" x14ac:dyDescent="0.75">
      <c r="A316">
        <v>62</v>
      </c>
      <c r="B316" t="s">
        <v>114</v>
      </c>
      <c r="C316">
        <v>10</v>
      </c>
      <c r="D316" t="s">
        <v>175</v>
      </c>
      <c r="E316" t="s">
        <v>502</v>
      </c>
      <c r="F316">
        <v>90289</v>
      </c>
      <c r="G316">
        <v>22106</v>
      </c>
      <c r="H316">
        <v>24.48</v>
      </c>
      <c r="I316">
        <v>68183</v>
      </c>
      <c r="J316">
        <v>75.52</v>
      </c>
      <c r="K316">
        <v>1249</v>
      </c>
      <c r="L316">
        <v>1.38</v>
      </c>
      <c r="M316">
        <v>1.83</v>
      </c>
      <c r="N316">
        <v>656</v>
      </c>
      <c r="O316">
        <v>0.73</v>
      </c>
      <c r="P316">
        <v>0.96</v>
      </c>
      <c r="Q316">
        <v>66278</v>
      </c>
      <c r="R316">
        <v>73.41</v>
      </c>
      <c r="S316">
        <v>97.21</v>
      </c>
      <c r="T316">
        <v>19523</v>
      </c>
      <c r="U316">
        <v>10113</v>
      </c>
      <c r="V316">
        <v>7380</v>
      </c>
      <c r="W316">
        <v>29262</v>
      </c>
      <c r="X316">
        <v>4</v>
      </c>
      <c r="Y316">
        <v>3</v>
      </c>
      <c r="Z316">
        <v>0.21622789044069599</v>
      </c>
      <c r="AA316">
        <v>0.11200699974526243</v>
      </c>
      <c r="AB316">
        <v>8.1737531703751282E-2</v>
      </c>
      <c r="AC316">
        <v>0.32409263586926423</v>
      </c>
      <c r="AD316">
        <v>9.5268373627356781E-2</v>
      </c>
      <c r="AE316">
        <v>0.4027727223673887</v>
      </c>
      <c r="AF316">
        <v>-1.5471937662491548</v>
      </c>
    </row>
    <row r="317" spans="1:32" x14ac:dyDescent="0.75">
      <c r="A317">
        <v>62</v>
      </c>
      <c r="B317" t="s">
        <v>114</v>
      </c>
      <c r="C317">
        <v>11</v>
      </c>
      <c r="D317" t="s">
        <v>176</v>
      </c>
      <c r="E317" t="s">
        <v>503</v>
      </c>
      <c r="F317">
        <v>94861</v>
      </c>
      <c r="G317">
        <v>23566</v>
      </c>
      <c r="H317">
        <v>24.84</v>
      </c>
      <c r="I317">
        <v>71295</v>
      </c>
      <c r="J317">
        <v>75.16</v>
      </c>
      <c r="K317">
        <v>1286</v>
      </c>
      <c r="L317">
        <v>1.36</v>
      </c>
      <c r="M317">
        <v>1.8</v>
      </c>
      <c r="N317">
        <v>655</v>
      </c>
      <c r="O317">
        <v>0.69</v>
      </c>
      <c r="P317">
        <v>0.92</v>
      </c>
      <c r="Q317">
        <v>69354</v>
      </c>
      <c r="R317">
        <v>73.11</v>
      </c>
      <c r="S317">
        <v>97.28</v>
      </c>
      <c r="T317">
        <v>21238</v>
      </c>
      <c r="U317">
        <v>10088</v>
      </c>
      <c r="V317">
        <v>6692</v>
      </c>
      <c r="W317">
        <v>31336</v>
      </c>
      <c r="X317">
        <v>4</v>
      </c>
      <c r="Y317">
        <v>3</v>
      </c>
      <c r="Z317">
        <v>0.22388547453642699</v>
      </c>
      <c r="AA317">
        <v>0.10634507331780184</v>
      </c>
      <c r="AB317">
        <v>7.0545324211214303E-2</v>
      </c>
      <c r="AC317">
        <v>0.33033596525442488</v>
      </c>
      <c r="AD317">
        <v>0.10234908813553181</v>
      </c>
      <c r="AE317">
        <v>0.3315977771412783</v>
      </c>
      <c r="AF317">
        <v>-2.0563850373377779</v>
      </c>
    </row>
    <row r="318" spans="1:32" x14ac:dyDescent="0.75">
      <c r="A318">
        <v>62</v>
      </c>
      <c r="B318" t="s">
        <v>114</v>
      </c>
      <c r="C318">
        <v>12</v>
      </c>
      <c r="D318" t="s">
        <v>177</v>
      </c>
      <c r="E318" t="s">
        <v>504</v>
      </c>
      <c r="F318">
        <v>95248</v>
      </c>
      <c r="G318">
        <v>22391</v>
      </c>
      <c r="H318">
        <v>23.51</v>
      </c>
      <c r="I318">
        <v>72857</v>
      </c>
      <c r="J318">
        <v>76.489999999999995</v>
      </c>
      <c r="K318">
        <v>1452</v>
      </c>
      <c r="L318">
        <v>1.52</v>
      </c>
      <c r="M318">
        <v>1.99</v>
      </c>
      <c r="N318">
        <v>561</v>
      </c>
      <c r="O318">
        <v>0.59</v>
      </c>
      <c r="P318">
        <v>0.77</v>
      </c>
      <c r="Q318">
        <v>70844</v>
      </c>
      <c r="R318">
        <v>74.38</v>
      </c>
      <c r="S318">
        <v>97.24</v>
      </c>
      <c r="T318">
        <v>19998</v>
      </c>
      <c r="U318">
        <v>10962</v>
      </c>
      <c r="V318">
        <v>6857</v>
      </c>
      <c r="W318">
        <v>33027</v>
      </c>
      <c r="X318">
        <v>4</v>
      </c>
      <c r="Y318">
        <v>3</v>
      </c>
      <c r="Z318">
        <v>0.20995716445489668</v>
      </c>
      <c r="AA318">
        <v>0.11508903074080296</v>
      </c>
      <c r="AB318">
        <v>7.1991012934654791E-2</v>
      </c>
      <c r="AC318">
        <v>0.34674743826642029</v>
      </c>
      <c r="AD318">
        <v>0.10540408879235519</v>
      </c>
      <c r="AE318">
        <v>0.49873094399544227</v>
      </c>
      <c r="AF318">
        <v>-0.39429990514868862</v>
      </c>
    </row>
    <row r="319" spans="1:32" x14ac:dyDescent="0.75">
      <c r="A319">
        <v>63</v>
      </c>
      <c r="B319" t="s">
        <v>115</v>
      </c>
      <c r="C319">
        <v>1</v>
      </c>
      <c r="D319" t="s">
        <v>166</v>
      </c>
      <c r="E319" t="s">
        <v>505</v>
      </c>
      <c r="F319">
        <v>83422</v>
      </c>
      <c r="G319">
        <v>19963</v>
      </c>
      <c r="H319">
        <v>23.93</v>
      </c>
      <c r="I319">
        <v>63459</v>
      </c>
      <c r="J319">
        <v>76.069999999999993</v>
      </c>
      <c r="K319">
        <v>1238</v>
      </c>
      <c r="L319">
        <v>1.48</v>
      </c>
      <c r="M319">
        <v>1.95</v>
      </c>
      <c r="N319">
        <v>535</v>
      </c>
      <c r="O319">
        <v>0.64</v>
      </c>
      <c r="P319">
        <v>0.84</v>
      </c>
      <c r="Q319">
        <v>61686</v>
      </c>
      <c r="R319">
        <v>73.94</v>
      </c>
      <c r="S319">
        <v>97.21</v>
      </c>
      <c r="T319">
        <v>21517</v>
      </c>
      <c r="U319">
        <v>18118</v>
      </c>
      <c r="V319">
        <v>10207</v>
      </c>
      <c r="W319">
        <v>11844</v>
      </c>
      <c r="X319">
        <v>1</v>
      </c>
      <c r="Y319">
        <v>3</v>
      </c>
      <c r="Z319">
        <v>0.2579295629450265</v>
      </c>
      <c r="AA319">
        <v>0.2171849152501738</v>
      </c>
      <c r="AB319">
        <v>0.12235381554026516</v>
      </c>
      <c r="AC319">
        <v>0.14197693653952195</v>
      </c>
      <c r="AD319">
        <v>5.5068233573310928E-2</v>
      </c>
      <c r="AE319">
        <v>0.15088127545768509</v>
      </c>
      <c r="AF319">
        <v>-3.6634070581340428</v>
      </c>
    </row>
    <row r="320" spans="1:32" x14ac:dyDescent="0.75">
      <c r="A320">
        <v>63</v>
      </c>
      <c r="B320" t="s">
        <v>115</v>
      </c>
      <c r="C320">
        <v>2</v>
      </c>
      <c r="D320" t="s">
        <v>167</v>
      </c>
      <c r="E320" t="s">
        <v>506</v>
      </c>
      <c r="F320">
        <v>87847</v>
      </c>
      <c r="G320">
        <v>16744</v>
      </c>
      <c r="H320">
        <v>19.059999999999999</v>
      </c>
      <c r="I320">
        <v>71103</v>
      </c>
      <c r="J320">
        <v>80.94</v>
      </c>
      <c r="K320">
        <v>1509</v>
      </c>
      <c r="L320">
        <v>1.72</v>
      </c>
      <c r="M320">
        <v>2.12</v>
      </c>
      <c r="N320">
        <v>715</v>
      </c>
      <c r="O320">
        <v>0.81</v>
      </c>
      <c r="P320">
        <v>1.01</v>
      </c>
      <c r="Q320">
        <v>68879</v>
      </c>
      <c r="R320">
        <v>78.41</v>
      </c>
      <c r="S320">
        <v>96.87</v>
      </c>
      <c r="T320">
        <v>21388</v>
      </c>
      <c r="U320">
        <v>17512</v>
      </c>
      <c r="V320">
        <v>13014</v>
      </c>
      <c r="W320">
        <v>16965</v>
      </c>
      <c r="X320">
        <v>1</v>
      </c>
      <c r="Y320">
        <v>3</v>
      </c>
      <c r="Z320">
        <v>0.24346875818183888</v>
      </c>
      <c r="AA320">
        <v>0.19934659123248374</v>
      </c>
      <c r="AB320">
        <v>0.14814393206370166</v>
      </c>
      <c r="AC320">
        <v>0.19311985611347002</v>
      </c>
      <c r="AD320">
        <v>3.3774915165120385E-2</v>
      </c>
      <c r="AE320">
        <v>-1.879653544618733E-2</v>
      </c>
      <c r="AF320">
        <v>1.373688648577561</v>
      </c>
    </row>
    <row r="321" spans="1:32" x14ac:dyDescent="0.75">
      <c r="A321">
        <v>63</v>
      </c>
      <c r="B321" t="s">
        <v>115</v>
      </c>
      <c r="C321">
        <v>3</v>
      </c>
      <c r="D321" t="s">
        <v>168</v>
      </c>
      <c r="E321" t="s">
        <v>507</v>
      </c>
      <c r="F321">
        <v>89014</v>
      </c>
      <c r="G321">
        <v>17553</v>
      </c>
      <c r="H321">
        <v>19.72</v>
      </c>
      <c r="I321">
        <v>71461</v>
      </c>
      <c r="J321">
        <v>80.28</v>
      </c>
      <c r="K321">
        <v>1323</v>
      </c>
      <c r="L321">
        <v>1.49</v>
      </c>
      <c r="M321">
        <v>1.85</v>
      </c>
      <c r="N321">
        <v>552</v>
      </c>
      <c r="O321">
        <v>0.62</v>
      </c>
      <c r="P321">
        <v>0.77</v>
      </c>
      <c r="Q321">
        <v>69586</v>
      </c>
      <c r="R321">
        <v>78.17</v>
      </c>
      <c r="S321">
        <v>97.38</v>
      </c>
      <c r="T321">
        <v>20263</v>
      </c>
      <c r="U321">
        <v>20907</v>
      </c>
      <c r="V321">
        <v>16862</v>
      </c>
      <c r="W321">
        <v>11554</v>
      </c>
      <c r="X321">
        <v>2</v>
      </c>
      <c r="Y321">
        <v>4</v>
      </c>
      <c r="Z321">
        <v>0.22763834902374908</v>
      </c>
      <c r="AA321">
        <v>0.23487316601882849</v>
      </c>
      <c r="AB321">
        <v>0.18943087604197092</v>
      </c>
      <c r="AC321">
        <v>0.12979980677196845</v>
      </c>
      <c r="AD321">
        <v>4.1642684593607877E-2</v>
      </c>
      <c r="AE321">
        <v>-0.65170048304265427</v>
      </c>
      <c r="AF321">
        <v>0.25163820148451954</v>
      </c>
    </row>
    <row r="322" spans="1:32" x14ac:dyDescent="0.75">
      <c r="A322">
        <v>63</v>
      </c>
      <c r="B322" t="s">
        <v>115</v>
      </c>
      <c r="C322">
        <v>4</v>
      </c>
      <c r="D322" t="s">
        <v>169</v>
      </c>
      <c r="E322" t="s">
        <v>508</v>
      </c>
      <c r="F322">
        <v>98579</v>
      </c>
      <c r="G322">
        <v>18990</v>
      </c>
      <c r="H322">
        <v>19.260000000000002</v>
      </c>
      <c r="I322">
        <v>79589</v>
      </c>
      <c r="J322">
        <v>80.739999999999995</v>
      </c>
      <c r="K322">
        <v>1737</v>
      </c>
      <c r="L322">
        <v>1.76</v>
      </c>
      <c r="M322">
        <v>2.1800000000000002</v>
      </c>
      <c r="N322">
        <v>595</v>
      </c>
      <c r="O322">
        <v>0.6</v>
      </c>
      <c r="P322">
        <v>0.75</v>
      </c>
      <c r="Q322">
        <v>77257</v>
      </c>
      <c r="R322">
        <v>78.37</v>
      </c>
      <c r="S322">
        <v>97.07</v>
      </c>
      <c r="T322">
        <v>25493</v>
      </c>
      <c r="U322">
        <v>21289</v>
      </c>
      <c r="V322">
        <v>13690</v>
      </c>
      <c r="W322">
        <v>16785</v>
      </c>
      <c r="X322">
        <v>1</v>
      </c>
      <c r="Y322">
        <v>3</v>
      </c>
      <c r="Z322">
        <v>0.25860477383621255</v>
      </c>
      <c r="AA322">
        <v>0.21595877418111362</v>
      </c>
      <c r="AB322">
        <v>0.13887339088446829</v>
      </c>
      <c r="AC322">
        <v>0.17026953002160702</v>
      </c>
      <c r="AD322">
        <v>4.5396022370138733E-2</v>
      </c>
      <c r="AE322">
        <v>0.13808090616514054</v>
      </c>
      <c r="AF322">
        <v>-1.7457984344098705</v>
      </c>
    </row>
    <row r="323" spans="1:32" x14ac:dyDescent="0.75">
      <c r="A323">
        <v>63</v>
      </c>
      <c r="B323" t="s">
        <v>115</v>
      </c>
      <c r="C323">
        <v>5</v>
      </c>
      <c r="D323" t="s">
        <v>170</v>
      </c>
      <c r="E323" t="s">
        <v>509</v>
      </c>
      <c r="F323">
        <v>102077</v>
      </c>
      <c r="G323">
        <v>20075</v>
      </c>
      <c r="H323">
        <v>19.670000000000002</v>
      </c>
      <c r="I323">
        <v>82002</v>
      </c>
      <c r="J323">
        <v>80.33</v>
      </c>
      <c r="K323">
        <v>1944</v>
      </c>
      <c r="L323">
        <v>1.9</v>
      </c>
      <c r="M323">
        <v>2.37</v>
      </c>
      <c r="N323">
        <v>889</v>
      </c>
      <c r="O323">
        <v>0.87</v>
      </c>
      <c r="P323">
        <v>1.08</v>
      </c>
      <c r="Q323">
        <v>79169</v>
      </c>
      <c r="R323">
        <v>77.56</v>
      </c>
      <c r="S323">
        <v>96.55</v>
      </c>
      <c r="T323">
        <v>23754</v>
      </c>
      <c r="U323">
        <v>18971</v>
      </c>
      <c r="V323">
        <v>14917</v>
      </c>
      <c r="W323">
        <v>21527</v>
      </c>
      <c r="X323">
        <v>1</v>
      </c>
      <c r="Y323">
        <v>3</v>
      </c>
      <c r="Z323">
        <v>0.23270668221048815</v>
      </c>
      <c r="AA323">
        <v>0.18584989762630172</v>
      </c>
      <c r="AB323">
        <v>0.14613478060679683</v>
      </c>
      <c r="AC323">
        <v>0.21088981847037042</v>
      </c>
      <c r="AD323">
        <v>3.2175039856974258E-2</v>
      </c>
      <c r="AE323">
        <v>-0.34596784815037479</v>
      </c>
      <c r="AF323">
        <v>-0.2736565788183789</v>
      </c>
    </row>
    <row r="324" spans="1:32" x14ac:dyDescent="0.75">
      <c r="A324">
        <v>64</v>
      </c>
      <c r="B324" t="s">
        <v>116</v>
      </c>
      <c r="C324">
        <v>1</v>
      </c>
      <c r="D324" t="s">
        <v>166</v>
      </c>
      <c r="E324" t="s">
        <v>510</v>
      </c>
      <c r="F324">
        <v>68721</v>
      </c>
      <c r="G324">
        <v>13893</v>
      </c>
      <c r="H324">
        <v>20.22</v>
      </c>
      <c r="I324">
        <v>54828</v>
      </c>
      <c r="J324">
        <v>79.78</v>
      </c>
      <c r="K324">
        <v>923</v>
      </c>
      <c r="L324">
        <v>1.34</v>
      </c>
      <c r="M324">
        <v>1.68</v>
      </c>
      <c r="N324">
        <v>368</v>
      </c>
      <c r="O324">
        <v>0.54</v>
      </c>
      <c r="P324">
        <v>0.67</v>
      </c>
      <c r="Q324">
        <v>53537</v>
      </c>
      <c r="R324">
        <v>77.900000000000006</v>
      </c>
      <c r="S324">
        <v>97.65</v>
      </c>
      <c r="T324">
        <v>16406</v>
      </c>
      <c r="U324">
        <v>15837</v>
      </c>
      <c r="V324">
        <v>11651</v>
      </c>
      <c r="W324">
        <v>9643</v>
      </c>
      <c r="X324">
        <v>1</v>
      </c>
      <c r="Y324">
        <v>4</v>
      </c>
      <c r="Z324">
        <v>0.23873342937384498</v>
      </c>
      <c r="AA324">
        <v>0.23045357314358056</v>
      </c>
      <c r="AB324">
        <v>0.16954060621935071</v>
      </c>
      <c r="AC324">
        <v>0.14032100813434031</v>
      </c>
      <c r="AD324">
        <v>4.1253228037642198E-2</v>
      </c>
      <c r="AE324">
        <v>-0.16706240171887116</v>
      </c>
      <c r="AF324">
        <v>-4.0803493117677601</v>
      </c>
    </row>
    <row r="325" spans="1:32" x14ac:dyDescent="0.75">
      <c r="A325">
        <v>64</v>
      </c>
      <c r="B325" t="s">
        <v>116</v>
      </c>
      <c r="C325">
        <v>2</v>
      </c>
      <c r="D325" t="s">
        <v>167</v>
      </c>
      <c r="E325" t="s">
        <v>511</v>
      </c>
      <c r="F325">
        <v>80056</v>
      </c>
      <c r="G325">
        <v>14203</v>
      </c>
      <c r="H325">
        <v>17.739999999999998</v>
      </c>
      <c r="I325">
        <v>65853</v>
      </c>
      <c r="J325">
        <v>82.26</v>
      </c>
      <c r="K325">
        <v>1031</v>
      </c>
      <c r="L325">
        <v>1.29</v>
      </c>
      <c r="M325">
        <v>1.57</v>
      </c>
      <c r="N325">
        <v>446</v>
      </c>
      <c r="O325">
        <v>0.56000000000000005</v>
      </c>
      <c r="P325">
        <v>0.68</v>
      </c>
      <c r="Q325">
        <v>64376</v>
      </c>
      <c r="R325">
        <v>80.41</v>
      </c>
      <c r="S325">
        <v>97.76</v>
      </c>
      <c r="T325">
        <v>17876</v>
      </c>
      <c r="U325">
        <v>18992</v>
      </c>
      <c r="V325">
        <v>14867</v>
      </c>
      <c r="W325">
        <v>12641</v>
      </c>
      <c r="X325">
        <v>2</v>
      </c>
      <c r="Y325">
        <v>4</v>
      </c>
      <c r="Z325">
        <v>0.22329369441391025</v>
      </c>
      <c r="AA325">
        <v>0.23723393624462877</v>
      </c>
      <c r="AB325">
        <v>0.18570750474667733</v>
      </c>
      <c r="AC325">
        <v>0.15790196862196462</v>
      </c>
      <c r="AD325">
        <v>3.1229805341840954E-2</v>
      </c>
      <c r="AE325">
        <v>-0.20829893881346506</v>
      </c>
      <c r="AF325">
        <v>-2.7000632365636825</v>
      </c>
    </row>
    <row r="326" spans="1:32" x14ac:dyDescent="0.75">
      <c r="A326">
        <v>64</v>
      </c>
      <c r="B326" t="s">
        <v>116</v>
      </c>
      <c r="C326">
        <v>3</v>
      </c>
      <c r="D326" t="s">
        <v>168</v>
      </c>
      <c r="E326" t="s">
        <v>512</v>
      </c>
      <c r="F326">
        <v>82776</v>
      </c>
      <c r="G326">
        <v>15365</v>
      </c>
      <c r="H326">
        <v>18.559999999999999</v>
      </c>
      <c r="I326">
        <v>67411</v>
      </c>
      <c r="J326">
        <v>81.44</v>
      </c>
      <c r="K326">
        <v>1162</v>
      </c>
      <c r="L326">
        <v>1.4</v>
      </c>
      <c r="M326">
        <v>1.72</v>
      </c>
      <c r="N326">
        <v>531</v>
      </c>
      <c r="O326">
        <v>0.64</v>
      </c>
      <c r="P326">
        <v>0.79</v>
      </c>
      <c r="Q326">
        <v>65718</v>
      </c>
      <c r="R326">
        <v>79.39</v>
      </c>
      <c r="S326">
        <v>97.49</v>
      </c>
      <c r="T326">
        <v>20377</v>
      </c>
      <c r="U326">
        <v>16752</v>
      </c>
      <c r="V326">
        <v>14974</v>
      </c>
      <c r="W326">
        <v>13615</v>
      </c>
      <c r="X326">
        <v>1</v>
      </c>
      <c r="Y326">
        <v>4</v>
      </c>
      <c r="Z326">
        <v>0.24617038755194742</v>
      </c>
      <c r="AA326">
        <v>0.20237750072484778</v>
      </c>
      <c r="AB326">
        <v>0.1808978447859283</v>
      </c>
      <c r="AC326">
        <v>0.16448004252440321</v>
      </c>
      <c r="AD326">
        <v>3.0637774310195594E-2</v>
      </c>
      <c r="AE326">
        <v>0.55434755969024385</v>
      </c>
      <c r="AF326">
        <v>0.55445981940379951</v>
      </c>
    </row>
    <row r="327" spans="1:32" x14ac:dyDescent="0.75">
      <c r="A327">
        <v>64</v>
      </c>
      <c r="B327" t="s">
        <v>116</v>
      </c>
      <c r="C327">
        <v>4</v>
      </c>
      <c r="D327" t="s">
        <v>169</v>
      </c>
      <c r="E327" t="s">
        <v>513</v>
      </c>
      <c r="F327">
        <v>80215</v>
      </c>
      <c r="G327">
        <v>14772</v>
      </c>
      <c r="H327">
        <v>18.420000000000002</v>
      </c>
      <c r="I327">
        <v>65443</v>
      </c>
      <c r="J327">
        <v>81.58</v>
      </c>
      <c r="K327">
        <v>1142</v>
      </c>
      <c r="L327">
        <v>1.42</v>
      </c>
      <c r="M327">
        <v>1.75</v>
      </c>
      <c r="N327">
        <v>412</v>
      </c>
      <c r="O327">
        <v>0.51</v>
      </c>
      <c r="P327">
        <v>0.63</v>
      </c>
      <c r="Q327">
        <v>63889</v>
      </c>
      <c r="R327">
        <v>79.650000000000006</v>
      </c>
      <c r="S327">
        <v>97.63</v>
      </c>
      <c r="T327">
        <v>19309</v>
      </c>
      <c r="U327">
        <v>14272</v>
      </c>
      <c r="V327">
        <v>20612</v>
      </c>
      <c r="W327">
        <v>9696</v>
      </c>
      <c r="X327">
        <v>3</v>
      </c>
      <c r="Y327">
        <v>4</v>
      </c>
      <c r="Z327">
        <v>0.24071557688711587</v>
      </c>
      <c r="AA327">
        <v>0.17792183506825407</v>
      </c>
      <c r="AB327">
        <v>0.25695942155457208</v>
      </c>
      <c r="AC327">
        <v>0.12087514803964346</v>
      </c>
      <c r="AD327">
        <v>5.3961119662765449E-2</v>
      </c>
      <c r="AE327">
        <v>-0.35485708951401235</v>
      </c>
      <c r="AF327">
        <v>-2.0297696913975347</v>
      </c>
    </row>
    <row r="328" spans="1:32" x14ac:dyDescent="0.75">
      <c r="A328">
        <v>64</v>
      </c>
      <c r="B328" t="s">
        <v>116</v>
      </c>
      <c r="C328">
        <v>5</v>
      </c>
      <c r="D328" t="s">
        <v>170</v>
      </c>
      <c r="E328" t="s">
        <v>514</v>
      </c>
      <c r="F328">
        <v>90986</v>
      </c>
      <c r="G328">
        <v>18439</v>
      </c>
      <c r="H328">
        <v>20.27</v>
      </c>
      <c r="I328">
        <v>72547</v>
      </c>
      <c r="J328">
        <v>79.73</v>
      </c>
      <c r="K328">
        <v>1160</v>
      </c>
      <c r="L328">
        <v>1.27</v>
      </c>
      <c r="M328">
        <v>1.6</v>
      </c>
      <c r="N328">
        <v>434</v>
      </c>
      <c r="O328">
        <v>0.48</v>
      </c>
      <c r="P328">
        <v>0.6</v>
      </c>
      <c r="Q328">
        <v>70953</v>
      </c>
      <c r="R328">
        <v>77.98</v>
      </c>
      <c r="S328">
        <v>97.8</v>
      </c>
      <c r="T328">
        <v>21971</v>
      </c>
      <c r="U328">
        <v>18681</v>
      </c>
      <c r="V328">
        <v>18211</v>
      </c>
      <c r="W328">
        <v>12090</v>
      </c>
      <c r="X328">
        <v>1</v>
      </c>
      <c r="Y328">
        <v>4</v>
      </c>
      <c r="Z328">
        <v>0.24147671070274548</v>
      </c>
      <c r="AA328">
        <v>0.20531730156287781</v>
      </c>
      <c r="AB328">
        <v>0.20015167168575385</v>
      </c>
      <c r="AC328">
        <v>0.13287758556261403</v>
      </c>
      <c r="AD328">
        <v>3.9218164278679503E-2</v>
      </c>
      <c r="AE328">
        <v>-0.56904121855156597</v>
      </c>
      <c r="AF328">
        <v>1.9929223783292613</v>
      </c>
    </row>
    <row r="329" spans="1:32" x14ac:dyDescent="0.75">
      <c r="A329">
        <v>64</v>
      </c>
      <c r="B329" t="s">
        <v>116</v>
      </c>
      <c r="C329">
        <v>6</v>
      </c>
      <c r="D329" t="s">
        <v>171</v>
      </c>
      <c r="E329" t="s">
        <v>515</v>
      </c>
      <c r="F329">
        <v>99624</v>
      </c>
      <c r="G329">
        <v>20685</v>
      </c>
      <c r="H329">
        <v>20.76</v>
      </c>
      <c r="I329">
        <v>78939</v>
      </c>
      <c r="J329">
        <v>79.239999999999995</v>
      </c>
      <c r="K329">
        <v>1267</v>
      </c>
      <c r="L329">
        <v>1.27</v>
      </c>
      <c r="M329">
        <v>1.61</v>
      </c>
      <c r="N329">
        <v>492</v>
      </c>
      <c r="O329">
        <v>0.49</v>
      </c>
      <c r="P329">
        <v>0.62</v>
      </c>
      <c r="Q329">
        <v>77180</v>
      </c>
      <c r="R329">
        <v>77.47</v>
      </c>
      <c r="S329">
        <v>97.77</v>
      </c>
      <c r="T329">
        <v>22131</v>
      </c>
      <c r="U329">
        <v>19424</v>
      </c>
      <c r="V329">
        <v>24207</v>
      </c>
      <c r="W329">
        <v>11418</v>
      </c>
      <c r="X329">
        <v>3</v>
      </c>
      <c r="Y329">
        <v>4</v>
      </c>
      <c r="Z329">
        <v>0.22214526620091543</v>
      </c>
      <c r="AA329">
        <v>0.19497309885168232</v>
      </c>
      <c r="AB329">
        <v>0.24298361840520358</v>
      </c>
      <c r="AC329">
        <v>0.11461093712358468</v>
      </c>
      <c r="AD329">
        <v>4.8720393481580346E-2</v>
      </c>
      <c r="AE329">
        <v>-0.7595703154945197</v>
      </c>
      <c r="AF329">
        <v>1.6912834318270367</v>
      </c>
    </row>
    <row r="330" spans="1:32" x14ac:dyDescent="0.75">
      <c r="A330">
        <v>65</v>
      </c>
      <c r="B330" t="s">
        <v>117</v>
      </c>
      <c r="C330">
        <v>1</v>
      </c>
      <c r="D330" t="s">
        <v>166</v>
      </c>
      <c r="E330" t="s">
        <v>516</v>
      </c>
      <c r="F330">
        <v>88184</v>
      </c>
      <c r="G330">
        <v>17789</v>
      </c>
      <c r="H330">
        <v>20.170000000000002</v>
      </c>
      <c r="I330">
        <v>70395</v>
      </c>
      <c r="J330">
        <v>79.83</v>
      </c>
      <c r="K330">
        <v>1188</v>
      </c>
      <c r="L330">
        <v>1.35</v>
      </c>
      <c r="M330">
        <v>1.69</v>
      </c>
      <c r="N330">
        <v>661</v>
      </c>
      <c r="O330">
        <v>0.75</v>
      </c>
      <c r="P330">
        <v>0.94</v>
      </c>
      <c r="Q330">
        <v>68546</v>
      </c>
      <c r="R330">
        <v>77.73</v>
      </c>
      <c r="S330">
        <v>97.37</v>
      </c>
      <c r="T330">
        <v>22801</v>
      </c>
      <c r="U330">
        <v>17681</v>
      </c>
      <c r="V330">
        <v>12957</v>
      </c>
      <c r="W330">
        <v>15107</v>
      </c>
      <c r="X330">
        <v>1</v>
      </c>
      <c r="Y330">
        <v>3</v>
      </c>
      <c r="Z330">
        <v>0.25856164383561642</v>
      </c>
      <c r="AA330">
        <v>0.20050122471196588</v>
      </c>
      <c r="AB330">
        <v>0.14693141612991018</v>
      </c>
      <c r="AC330">
        <v>0.17131225619159937</v>
      </c>
      <c r="AD330">
        <v>4.1654022380506986E-2</v>
      </c>
      <c r="AE330">
        <v>0.50719337340278581</v>
      </c>
      <c r="AF330">
        <v>0.42217773173548601</v>
      </c>
    </row>
    <row r="331" spans="1:32" x14ac:dyDescent="0.75">
      <c r="A331">
        <v>65</v>
      </c>
      <c r="B331" t="s">
        <v>117</v>
      </c>
      <c r="C331">
        <v>2</v>
      </c>
      <c r="D331" t="s">
        <v>167</v>
      </c>
      <c r="E331" t="s">
        <v>517</v>
      </c>
      <c r="F331">
        <v>89314</v>
      </c>
      <c r="G331">
        <v>16454</v>
      </c>
      <c r="H331">
        <v>18.420000000000002</v>
      </c>
      <c r="I331">
        <v>72860</v>
      </c>
      <c r="J331">
        <v>81.58</v>
      </c>
      <c r="K331">
        <v>1232</v>
      </c>
      <c r="L331">
        <v>1.38</v>
      </c>
      <c r="M331">
        <v>1.69</v>
      </c>
      <c r="N331">
        <v>633</v>
      </c>
      <c r="O331">
        <v>0.71</v>
      </c>
      <c r="P331">
        <v>0.87</v>
      </c>
      <c r="Q331">
        <v>70995</v>
      </c>
      <c r="R331">
        <v>79.489999999999995</v>
      </c>
      <c r="S331">
        <v>97.44</v>
      </c>
      <c r="T331">
        <v>21764</v>
      </c>
      <c r="U331">
        <v>17321</v>
      </c>
      <c r="V331">
        <v>15219</v>
      </c>
      <c r="W331">
        <v>16691</v>
      </c>
      <c r="X331">
        <v>1</v>
      </c>
      <c r="Y331">
        <v>3</v>
      </c>
      <c r="Z331">
        <v>0.24367960230199073</v>
      </c>
      <c r="AA331">
        <v>0.19393376178426674</v>
      </c>
      <c r="AB331">
        <v>0.17039881765456702</v>
      </c>
      <c r="AC331">
        <v>0.18687999641713504</v>
      </c>
      <c r="AD331">
        <v>2.7324663459133137E-2</v>
      </c>
      <c r="AE331">
        <v>0.81325641427855022</v>
      </c>
      <c r="AF331">
        <v>2.4716885024450832</v>
      </c>
    </row>
    <row r="332" spans="1:32" x14ac:dyDescent="0.75">
      <c r="A332">
        <v>66</v>
      </c>
      <c r="B332" t="s">
        <v>118</v>
      </c>
      <c r="C332">
        <v>1</v>
      </c>
      <c r="D332" t="s">
        <v>166</v>
      </c>
      <c r="E332" t="s">
        <v>518</v>
      </c>
      <c r="F332">
        <v>70971</v>
      </c>
      <c r="G332">
        <v>16617</v>
      </c>
      <c r="H332">
        <v>23.41</v>
      </c>
      <c r="I332">
        <v>54354</v>
      </c>
      <c r="J332">
        <v>76.59</v>
      </c>
      <c r="K332">
        <v>833</v>
      </c>
      <c r="L332">
        <v>1.17</v>
      </c>
      <c r="M332">
        <v>1.53</v>
      </c>
      <c r="N332">
        <v>429</v>
      </c>
      <c r="O332">
        <v>0.6</v>
      </c>
      <c r="P332">
        <v>0.79</v>
      </c>
      <c r="Q332">
        <v>53092</v>
      </c>
      <c r="R332">
        <v>74.81</v>
      </c>
      <c r="S332">
        <v>97.68</v>
      </c>
      <c r="T332">
        <v>15029</v>
      </c>
      <c r="U332">
        <v>10380</v>
      </c>
      <c r="V332">
        <v>10935</v>
      </c>
      <c r="W332">
        <v>16748</v>
      </c>
      <c r="X332">
        <v>4</v>
      </c>
      <c r="Y332">
        <v>2</v>
      </c>
      <c r="Z332">
        <v>0.21176255090107227</v>
      </c>
      <c r="AA332">
        <v>0.14625692184131547</v>
      </c>
      <c r="AB332">
        <v>0.15407701737329332</v>
      </c>
      <c r="AC332">
        <v>0.23598371165687393</v>
      </c>
      <c r="AD332">
        <v>3.7935825843172261E-2</v>
      </c>
      <c r="AE332">
        <v>0.13302645885150205</v>
      </c>
      <c r="AF332">
        <v>-4.3913069973547234</v>
      </c>
    </row>
    <row r="333" spans="1:32" x14ac:dyDescent="0.75">
      <c r="A333">
        <v>66</v>
      </c>
      <c r="B333" t="s">
        <v>118</v>
      </c>
      <c r="C333">
        <v>2</v>
      </c>
      <c r="D333" t="s">
        <v>167</v>
      </c>
      <c r="E333" t="s">
        <v>519</v>
      </c>
      <c r="F333">
        <v>96684</v>
      </c>
      <c r="G333">
        <v>19929</v>
      </c>
      <c r="H333">
        <v>20.61</v>
      </c>
      <c r="I333">
        <v>76755</v>
      </c>
      <c r="J333">
        <v>79.39</v>
      </c>
      <c r="K333">
        <v>1240</v>
      </c>
      <c r="L333">
        <v>1.28</v>
      </c>
      <c r="M333">
        <v>1.62</v>
      </c>
      <c r="N333">
        <v>721</v>
      </c>
      <c r="O333">
        <v>0.75</v>
      </c>
      <c r="P333">
        <v>0.94</v>
      </c>
      <c r="Q333">
        <v>74794</v>
      </c>
      <c r="R333">
        <v>77.36</v>
      </c>
      <c r="S333">
        <v>97.45</v>
      </c>
      <c r="T333">
        <v>18758</v>
      </c>
      <c r="U333">
        <v>12954</v>
      </c>
      <c r="V333">
        <v>14725</v>
      </c>
      <c r="W333">
        <v>28357</v>
      </c>
      <c r="X333">
        <v>4</v>
      </c>
      <c r="Y333">
        <v>2</v>
      </c>
      <c r="Z333">
        <v>0.19401348723677134</v>
      </c>
      <c r="AA333">
        <v>0.13398287203673823</v>
      </c>
      <c r="AB333">
        <v>0.15230027719167596</v>
      </c>
      <c r="AC333">
        <v>0.29329568491167102</v>
      </c>
      <c r="AD333">
        <v>6.1642328245583251E-2</v>
      </c>
      <c r="AE333">
        <v>0.76610539041097403</v>
      </c>
      <c r="AF333">
        <v>1.4220207972724062</v>
      </c>
    </row>
    <row r="334" spans="1:32" x14ac:dyDescent="0.75">
      <c r="A334">
        <v>66</v>
      </c>
      <c r="B334" t="s">
        <v>118</v>
      </c>
      <c r="C334">
        <v>3</v>
      </c>
      <c r="D334" t="s">
        <v>168</v>
      </c>
      <c r="E334" t="s">
        <v>520</v>
      </c>
      <c r="F334">
        <v>83066</v>
      </c>
      <c r="G334">
        <v>17818</v>
      </c>
      <c r="H334">
        <v>21.45</v>
      </c>
      <c r="I334">
        <v>65248</v>
      </c>
      <c r="J334">
        <v>78.55</v>
      </c>
      <c r="K334">
        <v>1092</v>
      </c>
      <c r="L334">
        <v>1.31</v>
      </c>
      <c r="M334">
        <v>1.67</v>
      </c>
      <c r="N334">
        <v>740</v>
      </c>
      <c r="O334">
        <v>0.89</v>
      </c>
      <c r="P334">
        <v>1.1299999999999999</v>
      </c>
      <c r="Q334">
        <v>63416</v>
      </c>
      <c r="R334">
        <v>76.34</v>
      </c>
      <c r="S334">
        <v>97.19</v>
      </c>
      <c r="T334">
        <v>19488</v>
      </c>
      <c r="U334">
        <v>11743</v>
      </c>
      <c r="V334">
        <v>12457</v>
      </c>
      <c r="W334">
        <v>19728</v>
      </c>
      <c r="X334">
        <v>4</v>
      </c>
      <c r="Y334">
        <v>2</v>
      </c>
      <c r="Z334">
        <v>0.23460862446729108</v>
      </c>
      <c r="AA334">
        <v>0.14136951339898393</v>
      </c>
      <c r="AB334">
        <v>0.14996508800231143</v>
      </c>
      <c r="AC334">
        <v>0.23749789324151879</v>
      </c>
      <c r="AD334">
        <v>4.5306559458256936E-2</v>
      </c>
      <c r="AE334">
        <v>-1.194260611146547E-2</v>
      </c>
      <c r="AF334">
        <v>-5.8504055513928801</v>
      </c>
    </row>
    <row r="335" spans="1:32" x14ac:dyDescent="0.75">
      <c r="A335">
        <v>66</v>
      </c>
      <c r="B335" t="s">
        <v>118</v>
      </c>
      <c r="C335">
        <v>4</v>
      </c>
      <c r="D335" t="s">
        <v>169</v>
      </c>
      <c r="E335" t="s">
        <v>521</v>
      </c>
      <c r="F335">
        <v>97193</v>
      </c>
      <c r="G335">
        <v>19620</v>
      </c>
      <c r="H335">
        <v>20.190000000000001</v>
      </c>
      <c r="I335">
        <v>77573</v>
      </c>
      <c r="J335">
        <v>79.81</v>
      </c>
      <c r="K335">
        <v>1398</v>
      </c>
      <c r="L335">
        <v>1.44</v>
      </c>
      <c r="M335">
        <v>1.8</v>
      </c>
      <c r="N335">
        <v>690</v>
      </c>
      <c r="O335">
        <v>0.71</v>
      </c>
      <c r="P335">
        <v>0.89</v>
      </c>
      <c r="Q335">
        <v>75485</v>
      </c>
      <c r="R335">
        <v>77.67</v>
      </c>
      <c r="S335">
        <v>97.31</v>
      </c>
      <c r="T335">
        <v>21555</v>
      </c>
      <c r="U335">
        <v>14168</v>
      </c>
      <c r="V335">
        <v>14685</v>
      </c>
      <c r="W335">
        <v>25077</v>
      </c>
      <c r="X335">
        <v>4</v>
      </c>
      <c r="Y335">
        <v>2</v>
      </c>
      <c r="Z335">
        <v>0.22177523072649266</v>
      </c>
      <c r="AA335">
        <v>0.14577181484263271</v>
      </c>
      <c r="AB335">
        <v>0.15109112796189025</v>
      </c>
      <c r="AC335">
        <v>0.25801240830100935</v>
      </c>
      <c r="AD335">
        <v>4.7529136293912311E-2</v>
      </c>
      <c r="AE335">
        <v>0.20521646701915564</v>
      </c>
      <c r="AF335">
        <v>-3.9005896836265919</v>
      </c>
    </row>
    <row r="336" spans="1:32" x14ac:dyDescent="0.75">
      <c r="A336">
        <v>67</v>
      </c>
      <c r="B336" t="s">
        <v>119</v>
      </c>
      <c r="C336">
        <v>1</v>
      </c>
      <c r="D336" t="s">
        <v>166</v>
      </c>
      <c r="E336" t="s">
        <v>522</v>
      </c>
      <c r="F336">
        <v>60939</v>
      </c>
      <c r="G336">
        <v>12963</v>
      </c>
      <c r="H336">
        <v>21.27</v>
      </c>
      <c r="I336">
        <v>47976</v>
      </c>
      <c r="J336">
        <v>78.73</v>
      </c>
      <c r="K336">
        <v>513</v>
      </c>
      <c r="L336">
        <v>0.84</v>
      </c>
      <c r="M336">
        <v>1.07</v>
      </c>
      <c r="N336">
        <v>224</v>
      </c>
      <c r="O336">
        <v>0.37</v>
      </c>
      <c r="P336">
        <v>0.47</v>
      </c>
      <c r="Q336">
        <v>47239</v>
      </c>
      <c r="R336">
        <v>77.52</v>
      </c>
      <c r="S336">
        <v>98.46</v>
      </c>
      <c r="T336">
        <v>17029</v>
      </c>
      <c r="U336">
        <v>13528</v>
      </c>
      <c r="V336">
        <v>10982</v>
      </c>
      <c r="W336">
        <v>5700</v>
      </c>
      <c r="X336">
        <v>1</v>
      </c>
      <c r="Y336">
        <v>4</v>
      </c>
      <c r="Z336">
        <v>0.27944337780403355</v>
      </c>
      <c r="AA336">
        <v>0.22199248428756627</v>
      </c>
      <c r="AB336">
        <v>0.18021299988513104</v>
      </c>
      <c r="AC336">
        <v>9.3536159109929601E-2</v>
      </c>
      <c r="AD336">
        <v>6.7762542451652238E-2</v>
      </c>
      <c r="AE336">
        <v>-0.28897217290853427</v>
      </c>
      <c r="AF336">
        <v>0.33012817146230589</v>
      </c>
    </row>
    <row r="337" spans="1:32" x14ac:dyDescent="0.75">
      <c r="A337">
        <v>67</v>
      </c>
      <c r="B337" t="s">
        <v>119</v>
      </c>
      <c r="C337">
        <v>2</v>
      </c>
      <c r="D337" t="s">
        <v>167</v>
      </c>
      <c r="E337" t="s">
        <v>523</v>
      </c>
      <c r="F337">
        <v>69497</v>
      </c>
      <c r="G337">
        <v>15669</v>
      </c>
      <c r="H337">
        <v>22.55</v>
      </c>
      <c r="I337">
        <v>53828</v>
      </c>
      <c r="J337">
        <v>77.45</v>
      </c>
      <c r="K337">
        <v>676</v>
      </c>
      <c r="L337">
        <v>0.97</v>
      </c>
      <c r="M337">
        <v>1.26</v>
      </c>
      <c r="N337">
        <v>339</v>
      </c>
      <c r="O337">
        <v>0.49</v>
      </c>
      <c r="P337">
        <v>0.63</v>
      </c>
      <c r="Q337">
        <v>52813</v>
      </c>
      <c r="R337">
        <v>75.989999999999995</v>
      </c>
      <c r="S337">
        <v>98.11</v>
      </c>
      <c r="T337">
        <v>17704</v>
      </c>
      <c r="U337">
        <v>14019</v>
      </c>
      <c r="V337">
        <v>10816</v>
      </c>
      <c r="W337">
        <v>10274</v>
      </c>
      <c r="X337">
        <v>1</v>
      </c>
      <c r="Y337">
        <v>4</v>
      </c>
      <c r="Z337">
        <v>0.2547448091284516</v>
      </c>
      <c r="AA337">
        <v>0.20172093759442852</v>
      </c>
      <c r="AB337">
        <v>0.15563261723527635</v>
      </c>
      <c r="AC337">
        <v>0.14783371944112694</v>
      </c>
      <c r="AD337">
        <v>4.2686009851802209E-2</v>
      </c>
      <c r="AE337">
        <v>0.50728131421435996</v>
      </c>
      <c r="AF337">
        <v>-0.98628611649093401</v>
      </c>
    </row>
    <row r="338" spans="1:32" x14ac:dyDescent="0.75">
      <c r="A338">
        <v>67</v>
      </c>
      <c r="B338" t="s">
        <v>119</v>
      </c>
      <c r="C338">
        <v>3</v>
      </c>
      <c r="D338" t="s">
        <v>168</v>
      </c>
      <c r="E338" t="s">
        <v>524</v>
      </c>
      <c r="F338">
        <v>68848</v>
      </c>
      <c r="G338">
        <v>16104</v>
      </c>
      <c r="H338">
        <v>23.39</v>
      </c>
      <c r="I338">
        <v>52744</v>
      </c>
      <c r="J338">
        <v>76.61</v>
      </c>
      <c r="K338">
        <v>734</v>
      </c>
      <c r="L338">
        <v>1.07</v>
      </c>
      <c r="M338">
        <v>1.39</v>
      </c>
      <c r="N338">
        <v>310</v>
      </c>
      <c r="O338">
        <v>0.45</v>
      </c>
      <c r="P338">
        <v>0.59</v>
      </c>
      <c r="Q338">
        <v>51700</v>
      </c>
      <c r="R338">
        <v>75.09</v>
      </c>
      <c r="S338">
        <v>98.02</v>
      </c>
      <c r="T338">
        <v>15995</v>
      </c>
      <c r="U338">
        <v>13129</v>
      </c>
      <c r="V338">
        <v>11621</v>
      </c>
      <c r="W338">
        <v>10955</v>
      </c>
      <c r="X338">
        <v>1</v>
      </c>
      <c r="Y338">
        <v>4</v>
      </c>
      <c r="Z338">
        <v>0.23232337903788056</v>
      </c>
      <c r="AA338">
        <v>0.19069544503834535</v>
      </c>
      <c r="AB338">
        <v>0.16879212177550545</v>
      </c>
      <c r="AC338">
        <v>0.15911863815942365</v>
      </c>
      <c r="AD338">
        <v>2.8171867853172317E-2</v>
      </c>
      <c r="AE338">
        <v>0.6537360113856161</v>
      </c>
      <c r="AF338">
        <v>0.64739919444231653</v>
      </c>
    </row>
    <row r="339" spans="1:32" x14ac:dyDescent="0.75">
      <c r="A339">
        <v>67</v>
      </c>
      <c r="B339" t="s">
        <v>119</v>
      </c>
      <c r="C339">
        <v>4</v>
      </c>
      <c r="D339" t="s">
        <v>169</v>
      </c>
      <c r="E339" t="s">
        <v>525</v>
      </c>
      <c r="F339">
        <v>94497</v>
      </c>
      <c r="G339">
        <v>17127</v>
      </c>
      <c r="H339">
        <v>18.12</v>
      </c>
      <c r="I339">
        <v>77370</v>
      </c>
      <c r="J339">
        <v>81.88</v>
      </c>
      <c r="K339">
        <v>1130</v>
      </c>
      <c r="L339">
        <v>1.2</v>
      </c>
      <c r="M339">
        <v>1.46</v>
      </c>
      <c r="N339">
        <v>457</v>
      </c>
      <c r="O339">
        <v>0.48</v>
      </c>
      <c r="P339">
        <v>0.59</v>
      </c>
      <c r="Q339">
        <v>75783</v>
      </c>
      <c r="R339">
        <v>80.2</v>
      </c>
      <c r="S339">
        <v>97.95</v>
      </c>
      <c r="T339">
        <v>15080</v>
      </c>
      <c r="U339">
        <v>19073</v>
      </c>
      <c r="V339">
        <v>20722</v>
      </c>
      <c r="W339">
        <v>20908</v>
      </c>
      <c r="X339">
        <v>4</v>
      </c>
      <c r="Y339">
        <v>1</v>
      </c>
      <c r="Z339">
        <v>0.15958178566515338</v>
      </c>
      <c r="AA339">
        <v>0.20183709535752459</v>
      </c>
      <c r="AB339">
        <v>0.21928738478470217</v>
      </c>
      <c r="AC339">
        <v>0.22125570123919278</v>
      </c>
      <c r="AD339">
        <v>2.4798450998501389E-2</v>
      </c>
      <c r="AE339">
        <v>-0.8666149550762291</v>
      </c>
      <c r="AF339">
        <v>1.9264233196398415</v>
      </c>
    </row>
    <row r="340" spans="1:32" x14ac:dyDescent="0.75">
      <c r="A340">
        <v>67</v>
      </c>
      <c r="B340" t="s">
        <v>119</v>
      </c>
      <c r="C340">
        <v>5</v>
      </c>
      <c r="D340" t="s">
        <v>170</v>
      </c>
      <c r="E340" t="s">
        <v>526</v>
      </c>
      <c r="F340">
        <v>104112</v>
      </c>
      <c r="G340">
        <v>20218</v>
      </c>
      <c r="H340">
        <v>19.420000000000002</v>
      </c>
      <c r="I340">
        <v>83894</v>
      </c>
      <c r="J340">
        <v>80.58</v>
      </c>
      <c r="K340">
        <v>1615</v>
      </c>
      <c r="L340">
        <v>1.55</v>
      </c>
      <c r="M340">
        <v>1.93</v>
      </c>
      <c r="N340">
        <v>732</v>
      </c>
      <c r="O340">
        <v>0.7</v>
      </c>
      <c r="P340">
        <v>0.87</v>
      </c>
      <c r="Q340">
        <v>81547</v>
      </c>
      <c r="R340">
        <v>78.33</v>
      </c>
      <c r="S340">
        <v>97.2</v>
      </c>
      <c r="T340">
        <v>16366</v>
      </c>
      <c r="U340">
        <v>16831</v>
      </c>
      <c r="V340">
        <v>19133</v>
      </c>
      <c r="W340">
        <v>29217</v>
      </c>
      <c r="X340">
        <v>4</v>
      </c>
      <c r="Y340">
        <v>1</v>
      </c>
      <c r="Z340">
        <v>0.1571960965114492</v>
      </c>
      <c r="AA340">
        <v>0.1616624404487475</v>
      </c>
      <c r="AB340">
        <v>0.1837732441985554</v>
      </c>
      <c r="AC340">
        <v>0.28063047487321346</v>
      </c>
      <c r="AD340">
        <v>4.9991213453060228E-2</v>
      </c>
      <c r="AE340">
        <v>1.0224161773580556</v>
      </c>
      <c r="AF340">
        <v>3.1177284602216204</v>
      </c>
    </row>
    <row r="341" spans="1:32" x14ac:dyDescent="0.75">
      <c r="A341">
        <v>67</v>
      </c>
      <c r="B341" t="s">
        <v>119</v>
      </c>
      <c r="C341">
        <v>6</v>
      </c>
      <c r="D341" t="s">
        <v>171</v>
      </c>
      <c r="E341" t="s">
        <v>527</v>
      </c>
      <c r="F341">
        <v>96016</v>
      </c>
      <c r="G341">
        <v>18557</v>
      </c>
      <c r="H341">
        <v>19.329999999999998</v>
      </c>
      <c r="I341">
        <v>77459</v>
      </c>
      <c r="J341">
        <v>80.67</v>
      </c>
      <c r="K341">
        <v>1329</v>
      </c>
      <c r="L341">
        <v>1.38</v>
      </c>
      <c r="M341">
        <v>1.72</v>
      </c>
      <c r="N341">
        <v>616</v>
      </c>
      <c r="O341">
        <v>0.64</v>
      </c>
      <c r="P341">
        <v>0.8</v>
      </c>
      <c r="Q341">
        <v>75514</v>
      </c>
      <c r="R341">
        <v>78.650000000000006</v>
      </c>
      <c r="S341">
        <v>97.49</v>
      </c>
      <c r="T341">
        <v>14685</v>
      </c>
      <c r="U341">
        <v>15743</v>
      </c>
      <c r="V341">
        <v>18819</v>
      </c>
      <c r="W341">
        <v>26267</v>
      </c>
      <c r="X341">
        <v>4</v>
      </c>
      <c r="Y341">
        <v>1</v>
      </c>
      <c r="Z341">
        <v>0.15294325945675721</v>
      </c>
      <c r="AA341">
        <v>0.16396225629061822</v>
      </c>
      <c r="AB341">
        <v>0.19599858356940511</v>
      </c>
      <c r="AC341">
        <v>0.27356898850191635</v>
      </c>
      <c r="AD341">
        <v>4.7158559314755065E-2</v>
      </c>
      <c r="AE341">
        <v>0.80456255261564869</v>
      </c>
      <c r="AF341">
        <v>1.6031338916041271</v>
      </c>
    </row>
    <row r="342" spans="1:32" x14ac:dyDescent="0.75">
      <c r="A342">
        <v>67</v>
      </c>
      <c r="B342" t="s">
        <v>119</v>
      </c>
      <c r="C342">
        <v>7</v>
      </c>
      <c r="D342" t="s">
        <v>172</v>
      </c>
      <c r="E342" t="s">
        <v>528</v>
      </c>
      <c r="F342">
        <v>85419</v>
      </c>
      <c r="G342">
        <v>16108</v>
      </c>
      <c r="H342">
        <v>18.86</v>
      </c>
      <c r="I342">
        <v>69311</v>
      </c>
      <c r="J342">
        <v>81.14</v>
      </c>
      <c r="K342">
        <v>1149</v>
      </c>
      <c r="L342">
        <v>1.35</v>
      </c>
      <c r="M342">
        <v>1.66</v>
      </c>
      <c r="N342">
        <v>692</v>
      </c>
      <c r="O342">
        <v>0.81</v>
      </c>
      <c r="P342">
        <v>1</v>
      </c>
      <c r="Q342">
        <v>67470</v>
      </c>
      <c r="R342">
        <v>78.989999999999995</v>
      </c>
      <c r="S342">
        <v>97.34</v>
      </c>
      <c r="T342">
        <v>11741</v>
      </c>
      <c r="U342">
        <v>12568</v>
      </c>
      <c r="V342">
        <v>16067</v>
      </c>
      <c r="W342">
        <v>27094</v>
      </c>
      <c r="X342">
        <v>4</v>
      </c>
      <c r="Y342">
        <v>1</v>
      </c>
      <c r="Z342">
        <v>0.13745185497371779</v>
      </c>
      <c r="AA342">
        <v>0.14713354171788479</v>
      </c>
      <c r="AB342">
        <v>0.18809632517355623</v>
      </c>
      <c r="AC342">
        <v>0.31718938409487352</v>
      </c>
      <c r="AD342">
        <v>7.1687749045451873E-2</v>
      </c>
      <c r="AE342">
        <v>0.93066958623491935</v>
      </c>
      <c r="AF342">
        <v>2.4624780413272997</v>
      </c>
    </row>
    <row r="343" spans="1:32" x14ac:dyDescent="0.75">
      <c r="A343">
        <v>67</v>
      </c>
      <c r="B343" t="s">
        <v>119</v>
      </c>
      <c r="C343">
        <v>8</v>
      </c>
      <c r="D343" t="s">
        <v>173</v>
      </c>
      <c r="E343" t="s">
        <v>529</v>
      </c>
      <c r="F343">
        <v>94578</v>
      </c>
      <c r="G343">
        <v>18868</v>
      </c>
      <c r="H343">
        <v>19.95</v>
      </c>
      <c r="I343">
        <v>75710</v>
      </c>
      <c r="J343">
        <v>80.05</v>
      </c>
      <c r="K343">
        <v>1481</v>
      </c>
      <c r="L343">
        <v>1.57</v>
      </c>
      <c r="M343">
        <v>1.96</v>
      </c>
      <c r="N343">
        <v>694</v>
      </c>
      <c r="O343">
        <v>0.73</v>
      </c>
      <c r="P343">
        <v>0.92</v>
      </c>
      <c r="Q343">
        <v>73535</v>
      </c>
      <c r="R343">
        <v>77.75</v>
      </c>
      <c r="S343">
        <v>97.13</v>
      </c>
      <c r="T343">
        <v>11721</v>
      </c>
      <c r="U343">
        <v>13435</v>
      </c>
      <c r="V343">
        <v>17816</v>
      </c>
      <c r="W343">
        <v>30563</v>
      </c>
      <c r="X343">
        <v>4</v>
      </c>
      <c r="Y343">
        <v>1</v>
      </c>
      <c r="Z343">
        <v>0.12392945505297215</v>
      </c>
      <c r="AA343">
        <v>0.14205206284759669</v>
      </c>
      <c r="AB343">
        <v>0.18837361754319187</v>
      </c>
      <c r="AC343">
        <v>0.32315126139271289</v>
      </c>
      <c r="AD343">
        <v>7.7973724155296978E-2</v>
      </c>
      <c r="AE343">
        <v>0.86609659861292054</v>
      </c>
      <c r="AF343">
        <v>2.0781418010654615</v>
      </c>
    </row>
    <row r="344" spans="1:32" x14ac:dyDescent="0.75">
      <c r="A344">
        <v>67</v>
      </c>
      <c r="B344" t="s">
        <v>119</v>
      </c>
      <c r="C344">
        <v>9</v>
      </c>
      <c r="D344" t="s">
        <v>174</v>
      </c>
      <c r="E344" t="s">
        <v>530</v>
      </c>
      <c r="F344">
        <v>92642</v>
      </c>
      <c r="G344">
        <v>18739</v>
      </c>
      <c r="H344">
        <v>20.23</v>
      </c>
      <c r="I344">
        <v>73903</v>
      </c>
      <c r="J344">
        <v>79.77</v>
      </c>
      <c r="K344">
        <v>1169</v>
      </c>
      <c r="L344">
        <v>1.26</v>
      </c>
      <c r="M344">
        <v>1.58</v>
      </c>
      <c r="N344">
        <v>549</v>
      </c>
      <c r="O344">
        <v>0.59</v>
      </c>
      <c r="P344">
        <v>0.74</v>
      </c>
      <c r="Q344">
        <v>72185</v>
      </c>
      <c r="R344">
        <v>77.92</v>
      </c>
      <c r="S344">
        <v>97.68</v>
      </c>
      <c r="T344">
        <v>12612</v>
      </c>
      <c r="U344">
        <v>14928</v>
      </c>
      <c r="V344">
        <v>18775</v>
      </c>
      <c r="W344">
        <v>25870</v>
      </c>
      <c r="X344">
        <v>4</v>
      </c>
      <c r="Y344">
        <v>1</v>
      </c>
      <c r="Z344">
        <v>0.13613695731957429</v>
      </c>
      <c r="AA344">
        <v>0.16113641760756461</v>
      </c>
      <c r="AB344">
        <v>0.20266185963170052</v>
      </c>
      <c r="AC344">
        <v>0.27924699380410611</v>
      </c>
      <c r="AD344">
        <v>5.4239498699009181E-2</v>
      </c>
      <c r="AE344">
        <v>0.56845539323256877</v>
      </c>
      <c r="AF344">
        <v>0.3633912791606555</v>
      </c>
    </row>
    <row r="345" spans="1:32" x14ac:dyDescent="0.75">
      <c r="A345">
        <v>68</v>
      </c>
      <c r="B345" t="s">
        <v>120</v>
      </c>
      <c r="C345">
        <v>1</v>
      </c>
      <c r="D345" t="s">
        <v>166</v>
      </c>
      <c r="E345" t="s">
        <v>531</v>
      </c>
      <c r="F345">
        <v>76090</v>
      </c>
      <c r="G345">
        <v>16489</v>
      </c>
      <c r="H345">
        <v>21.67</v>
      </c>
      <c r="I345">
        <v>59601</v>
      </c>
      <c r="J345">
        <v>78.33</v>
      </c>
      <c r="K345">
        <v>1237</v>
      </c>
      <c r="L345">
        <v>1.63</v>
      </c>
      <c r="M345">
        <v>2.08</v>
      </c>
      <c r="N345">
        <v>392</v>
      </c>
      <c r="O345">
        <v>0.52</v>
      </c>
      <c r="P345">
        <v>0.66</v>
      </c>
      <c r="Q345">
        <v>57972</v>
      </c>
      <c r="R345">
        <v>76.19</v>
      </c>
      <c r="S345">
        <v>97.27</v>
      </c>
      <c r="T345">
        <v>12399</v>
      </c>
      <c r="U345">
        <v>12663</v>
      </c>
      <c r="V345">
        <v>14184</v>
      </c>
      <c r="W345">
        <v>18726</v>
      </c>
      <c r="X345">
        <v>4</v>
      </c>
      <c r="Y345">
        <v>1</v>
      </c>
      <c r="Z345">
        <v>0.16295176764357996</v>
      </c>
      <c r="AA345">
        <v>0.16642134314627416</v>
      </c>
      <c r="AB345">
        <v>0.18641082928111447</v>
      </c>
      <c r="AC345">
        <v>0.24610329872519385</v>
      </c>
      <c r="AD345">
        <v>3.3343409353880742E-2</v>
      </c>
      <c r="AE345">
        <v>0.9262794997560988</v>
      </c>
      <c r="AF345">
        <v>2.4072885392805574</v>
      </c>
    </row>
    <row r="346" spans="1:32" x14ac:dyDescent="0.75">
      <c r="A346">
        <v>68</v>
      </c>
      <c r="B346" t="s">
        <v>120</v>
      </c>
      <c r="C346">
        <v>2</v>
      </c>
      <c r="D346" t="s">
        <v>167</v>
      </c>
      <c r="E346" t="s">
        <v>532</v>
      </c>
      <c r="F346">
        <v>92204</v>
      </c>
      <c r="G346">
        <v>17339</v>
      </c>
      <c r="H346">
        <v>18.809999999999999</v>
      </c>
      <c r="I346">
        <v>74865</v>
      </c>
      <c r="J346">
        <v>81.19</v>
      </c>
      <c r="K346">
        <v>1489</v>
      </c>
      <c r="L346">
        <v>1.61</v>
      </c>
      <c r="M346">
        <v>1.99</v>
      </c>
      <c r="N346">
        <v>594</v>
      </c>
      <c r="O346">
        <v>0.64</v>
      </c>
      <c r="P346">
        <v>0.79</v>
      </c>
      <c r="Q346">
        <v>72782</v>
      </c>
      <c r="R346">
        <v>78.94</v>
      </c>
      <c r="S346">
        <v>97.22</v>
      </c>
      <c r="T346">
        <v>15195</v>
      </c>
      <c r="U346">
        <v>14668</v>
      </c>
      <c r="V346">
        <v>18266</v>
      </c>
      <c r="W346">
        <v>24653</v>
      </c>
      <c r="X346">
        <v>4</v>
      </c>
      <c r="Y346">
        <v>2</v>
      </c>
      <c r="Z346">
        <v>0.16479762266279122</v>
      </c>
      <c r="AA346">
        <v>0.15908203548652985</v>
      </c>
      <c r="AB346">
        <v>0.19810420372218124</v>
      </c>
      <c r="AC346">
        <v>0.2673745173745174</v>
      </c>
      <c r="AD346">
        <v>4.309320074566602E-2</v>
      </c>
      <c r="AE346">
        <v>0.79055641186908832</v>
      </c>
      <c r="AF346">
        <v>1.3550088846905641</v>
      </c>
    </row>
    <row r="347" spans="1:32" x14ac:dyDescent="0.75">
      <c r="A347">
        <v>68</v>
      </c>
      <c r="B347" t="s">
        <v>120</v>
      </c>
      <c r="C347">
        <v>3</v>
      </c>
      <c r="D347" t="s">
        <v>168</v>
      </c>
      <c r="E347" t="s">
        <v>533</v>
      </c>
      <c r="F347">
        <v>85594</v>
      </c>
      <c r="G347">
        <v>16604</v>
      </c>
      <c r="H347">
        <v>19.399999999999999</v>
      </c>
      <c r="I347">
        <v>68990</v>
      </c>
      <c r="J347">
        <v>80.599999999999994</v>
      </c>
      <c r="K347">
        <v>1441</v>
      </c>
      <c r="L347">
        <v>1.68</v>
      </c>
      <c r="M347">
        <v>2.09</v>
      </c>
      <c r="N347">
        <v>504</v>
      </c>
      <c r="O347">
        <v>0.59</v>
      </c>
      <c r="P347">
        <v>0.73</v>
      </c>
      <c r="Q347">
        <v>67045</v>
      </c>
      <c r="R347">
        <v>78.33</v>
      </c>
      <c r="S347">
        <v>97.18</v>
      </c>
      <c r="T347">
        <v>11505</v>
      </c>
      <c r="U347">
        <v>12058</v>
      </c>
      <c r="V347">
        <v>19844</v>
      </c>
      <c r="W347">
        <v>23638</v>
      </c>
      <c r="X347">
        <v>4</v>
      </c>
      <c r="Y347">
        <v>1</v>
      </c>
      <c r="Z347">
        <v>0.1344136271233965</v>
      </c>
      <c r="AA347">
        <v>0.14087436035236114</v>
      </c>
      <c r="AB347">
        <v>0.23183868028132812</v>
      </c>
      <c r="AC347">
        <v>0.2761642171180223</v>
      </c>
      <c r="AD347">
        <v>6.0295738800608775E-2</v>
      </c>
      <c r="AE347">
        <v>0.19138929790012249</v>
      </c>
      <c r="AF347">
        <v>-4.0403488353851973</v>
      </c>
    </row>
    <row r="348" spans="1:32" x14ac:dyDescent="0.75">
      <c r="A348">
        <v>68</v>
      </c>
      <c r="B348" t="s">
        <v>120</v>
      </c>
      <c r="C348">
        <v>4</v>
      </c>
      <c r="D348" t="s">
        <v>169</v>
      </c>
      <c r="E348" t="s">
        <v>534</v>
      </c>
      <c r="F348">
        <v>102534</v>
      </c>
      <c r="G348">
        <v>19940</v>
      </c>
      <c r="H348">
        <v>19.45</v>
      </c>
      <c r="I348">
        <v>82594</v>
      </c>
      <c r="J348">
        <v>80.55</v>
      </c>
      <c r="K348">
        <v>1821</v>
      </c>
      <c r="L348">
        <v>1.78</v>
      </c>
      <c r="M348">
        <v>2.2000000000000002</v>
      </c>
      <c r="N348">
        <v>680</v>
      </c>
      <c r="O348">
        <v>0.66</v>
      </c>
      <c r="P348">
        <v>0.82</v>
      </c>
      <c r="Q348">
        <v>80093</v>
      </c>
      <c r="R348">
        <v>78.11</v>
      </c>
      <c r="S348">
        <v>96.97</v>
      </c>
      <c r="T348">
        <v>16738</v>
      </c>
      <c r="U348">
        <v>14107</v>
      </c>
      <c r="V348">
        <v>17050</v>
      </c>
      <c r="W348">
        <v>32198</v>
      </c>
      <c r="X348">
        <v>4</v>
      </c>
      <c r="Y348">
        <v>2</v>
      </c>
      <c r="Z348">
        <v>0.16324341194140479</v>
      </c>
      <c r="AA348">
        <v>0.13758363079563851</v>
      </c>
      <c r="AB348">
        <v>0.16628630503052647</v>
      </c>
      <c r="AC348">
        <v>0.31402266565236897</v>
      </c>
      <c r="AD348">
        <v>6.9454425567972058E-2</v>
      </c>
      <c r="AE348">
        <v>1.0630752638155117</v>
      </c>
      <c r="AF348">
        <v>3.5516174707702461</v>
      </c>
    </row>
    <row r="349" spans="1:32" x14ac:dyDescent="0.75">
      <c r="A349">
        <v>68</v>
      </c>
      <c r="B349" t="s">
        <v>120</v>
      </c>
      <c r="C349">
        <v>5</v>
      </c>
      <c r="D349" t="s">
        <v>170</v>
      </c>
      <c r="E349" t="s">
        <v>535</v>
      </c>
      <c r="F349">
        <v>77394</v>
      </c>
      <c r="G349">
        <v>18772</v>
      </c>
      <c r="H349">
        <v>24.26</v>
      </c>
      <c r="I349">
        <v>58622</v>
      </c>
      <c r="J349">
        <v>75.739999999999995</v>
      </c>
      <c r="K349">
        <v>1509</v>
      </c>
      <c r="L349">
        <v>1.95</v>
      </c>
      <c r="M349">
        <v>2.57</v>
      </c>
      <c r="N349">
        <v>179</v>
      </c>
      <c r="O349">
        <v>0.23</v>
      </c>
      <c r="P349">
        <v>0.31</v>
      </c>
      <c r="Q349">
        <v>56934</v>
      </c>
      <c r="R349">
        <v>73.56</v>
      </c>
      <c r="S349">
        <v>97.12</v>
      </c>
      <c r="T349">
        <v>13574</v>
      </c>
      <c r="U349">
        <v>13012</v>
      </c>
      <c r="V349">
        <v>15241</v>
      </c>
      <c r="W349">
        <v>15107</v>
      </c>
      <c r="X349">
        <v>3</v>
      </c>
      <c r="Y349">
        <v>2</v>
      </c>
      <c r="Z349">
        <v>0.17538827299273846</v>
      </c>
      <c r="AA349">
        <v>0.16812672817014238</v>
      </c>
      <c r="AB349">
        <v>0.19692741039357056</v>
      </c>
      <c r="AC349">
        <v>0.19519601002661705</v>
      </c>
      <c r="AD349">
        <v>1.2435418126204656E-2</v>
      </c>
      <c r="AE349">
        <v>-0.11785283099180813</v>
      </c>
      <c r="AF349">
        <v>-4.6973604492182695</v>
      </c>
    </row>
    <row r="350" spans="1:32" x14ac:dyDescent="0.75">
      <c r="A350">
        <v>68</v>
      </c>
      <c r="B350" t="s">
        <v>120</v>
      </c>
      <c r="C350">
        <v>6</v>
      </c>
      <c r="D350" t="s">
        <v>171</v>
      </c>
      <c r="E350" t="s">
        <v>536</v>
      </c>
      <c r="F350">
        <v>92373</v>
      </c>
      <c r="G350">
        <v>21251</v>
      </c>
      <c r="H350">
        <v>23.01</v>
      </c>
      <c r="I350">
        <v>71122</v>
      </c>
      <c r="J350">
        <v>76.989999999999995</v>
      </c>
      <c r="K350">
        <v>1576</v>
      </c>
      <c r="L350">
        <v>1.71</v>
      </c>
      <c r="M350">
        <v>2.2200000000000002</v>
      </c>
      <c r="N350">
        <v>462</v>
      </c>
      <c r="O350">
        <v>0.5</v>
      </c>
      <c r="P350">
        <v>0.65</v>
      </c>
      <c r="Q350">
        <v>69084</v>
      </c>
      <c r="R350">
        <v>74.790000000000006</v>
      </c>
      <c r="S350">
        <v>97.13</v>
      </c>
      <c r="T350">
        <v>15977</v>
      </c>
      <c r="U350">
        <v>13290</v>
      </c>
      <c r="V350">
        <v>15873</v>
      </c>
      <c r="W350">
        <v>23944</v>
      </c>
      <c r="X350">
        <v>4</v>
      </c>
      <c r="Y350">
        <v>2</v>
      </c>
      <c r="Z350">
        <v>0.17296179619585811</v>
      </c>
      <c r="AA350">
        <v>0.14387320970413434</v>
      </c>
      <c r="AB350">
        <v>0.17183592608229678</v>
      </c>
      <c r="AC350">
        <v>0.25920994229915667</v>
      </c>
      <c r="AD350">
        <v>4.3304770418988066E-2</v>
      </c>
      <c r="AE350">
        <v>0.89498954139240117</v>
      </c>
      <c r="AF350">
        <v>2.9076440784184605</v>
      </c>
    </row>
    <row r="351" spans="1:32" x14ac:dyDescent="0.75">
      <c r="A351">
        <v>69</v>
      </c>
      <c r="B351" t="s">
        <v>121</v>
      </c>
      <c r="C351">
        <v>1</v>
      </c>
      <c r="D351" t="s">
        <v>166</v>
      </c>
      <c r="E351" t="s">
        <v>537</v>
      </c>
      <c r="F351">
        <v>69433</v>
      </c>
      <c r="G351">
        <v>14500</v>
      </c>
      <c r="H351">
        <v>20.88</v>
      </c>
      <c r="I351">
        <v>54933</v>
      </c>
      <c r="J351">
        <v>79.12</v>
      </c>
      <c r="K351">
        <v>0</v>
      </c>
      <c r="L351">
        <v>0</v>
      </c>
      <c r="M351">
        <v>0</v>
      </c>
      <c r="N351">
        <v>969</v>
      </c>
      <c r="O351">
        <v>1.4</v>
      </c>
      <c r="P351">
        <v>1.76</v>
      </c>
      <c r="Q351">
        <v>53964</v>
      </c>
      <c r="R351">
        <v>77.72</v>
      </c>
      <c r="S351">
        <v>98.24</v>
      </c>
      <c r="T351">
        <v>18164</v>
      </c>
      <c r="U351">
        <v>16094</v>
      </c>
      <c r="V351">
        <v>11763</v>
      </c>
      <c r="W351">
        <v>7943</v>
      </c>
      <c r="X351">
        <v>1</v>
      </c>
      <c r="Y351">
        <v>4</v>
      </c>
      <c r="Z351">
        <v>0.26160471245661288</v>
      </c>
      <c r="AA351">
        <v>0.23179179928852275</v>
      </c>
      <c r="AB351">
        <v>0.16941511961171202</v>
      </c>
      <c r="AC351">
        <v>0.11439805279910129</v>
      </c>
      <c r="AD351">
        <v>5.6875165379423401E-2</v>
      </c>
      <c r="AE351">
        <v>-0.22833973759069814</v>
      </c>
      <c r="AF351">
        <v>-2.0963089348489881</v>
      </c>
    </row>
    <row r="352" spans="1:32" x14ac:dyDescent="0.75">
      <c r="A352">
        <v>69</v>
      </c>
      <c r="B352" t="s">
        <v>121</v>
      </c>
      <c r="C352">
        <v>2</v>
      </c>
      <c r="D352" t="s">
        <v>167</v>
      </c>
      <c r="E352" t="s">
        <v>538</v>
      </c>
      <c r="F352">
        <v>74940</v>
      </c>
      <c r="G352">
        <v>14424</v>
      </c>
      <c r="H352">
        <v>19.25</v>
      </c>
      <c r="I352">
        <v>60516</v>
      </c>
      <c r="J352">
        <v>80.75</v>
      </c>
      <c r="K352">
        <v>0</v>
      </c>
      <c r="L352">
        <v>0</v>
      </c>
      <c r="M352">
        <v>0</v>
      </c>
      <c r="N352">
        <v>864</v>
      </c>
      <c r="O352">
        <v>1.1499999999999999</v>
      </c>
      <c r="P352">
        <v>1.43</v>
      </c>
      <c r="Q352">
        <v>59652</v>
      </c>
      <c r="R352">
        <v>79.599999999999994</v>
      </c>
      <c r="S352">
        <v>98.57</v>
      </c>
      <c r="T352">
        <v>22036</v>
      </c>
      <c r="U352">
        <v>17625</v>
      </c>
      <c r="V352">
        <v>14663</v>
      </c>
      <c r="W352">
        <v>5328</v>
      </c>
      <c r="X352">
        <v>1</v>
      </c>
      <c r="Y352">
        <v>4</v>
      </c>
      <c r="Z352">
        <v>0.29404857219108621</v>
      </c>
      <c r="AA352">
        <v>0.23518815052041633</v>
      </c>
      <c r="AB352">
        <v>0.19566319722444622</v>
      </c>
      <c r="AC352">
        <v>7.1096877502001596E-2</v>
      </c>
      <c r="AD352">
        <v>8.1722329122139684E-2</v>
      </c>
      <c r="AE352">
        <v>-0.54338387525246046</v>
      </c>
      <c r="AF352">
        <v>1.2532095664639886</v>
      </c>
    </row>
    <row r="353" spans="1:32" x14ac:dyDescent="0.75">
      <c r="A353">
        <v>69</v>
      </c>
      <c r="B353" t="s">
        <v>121</v>
      </c>
      <c r="C353">
        <v>3</v>
      </c>
      <c r="D353" t="s">
        <v>168</v>
      </c>
      <c r="E353" t="s">
        <v>539</v>
      </c>
      <c r="F353">
        <v>72007</v>
      </c>
      <c r="G353">
        <v>14114</v>
      </c>
      <c r="H353">
        <v>19.600000000000001</v>
      </c>
      <c r="I353">
        <v>57893</v>
      </c>
      <c r="J353">
        <v>80.400000000000006</v>
      </c>
      <c r="K353">
        <v>0</v>
      </c>
      <c r="L353">
        <v>0</v>
      </c>
      <c r="M353">
        <v>0</v>
      </c>
      <c r="N353">
        <v>953</v>
      </c>
      <c r="O353">
        <v>1.32</v>
      </c>
      <c r="P353">
        <v>1.65</v>
      </c>
      <c r="Q353">
        <v>56940</v>
      </c>
      <c r="R353">
        <v>79.08</v>
      </c>
      <c r="S353">
        <v>98.35</v>
      </c>
      <c r="T353">
        <v>20657</v>
      </c>
      <c r="U353">
        <v>17266</v>
      </c>
      <c r="V353">
        <v>12343</v>
      </c>
      <c r="W353">
        <v>6674</v>
      </c>
      <c r="X353">
        <v>1</v>
      </c>
      <c r="Y353">
        <v>4</v>
      </c>
      <c r="Z353">
        <v>0.28687488716374798</v>
      </c>
      <c r="AA353">
        <v>0.23978224339300347</v>
      </c>
      <c r="AB353">
        <v>0.17141389031621926</v>
      </c>
      <c r="AC353">
        <v>9.2685433360645497E-2</v>
      </c>
      <c r="AD353">
        <v>7.3215596023586266E-2</v>
      </c>
      <c r="AE353">
        <v>-0.24964213522068862</v>
      </c>
      <c r="AF353">
        <v>-1.20336441398379</v>
      </c>
    </row>
    <row r="354" spans="1:32" x14ac:dyDescent="0.75">
      <c r="A354">
        <v>69</v>
      </c>
      <c r="B354" t="s">
        <v>121</v>
      </c>
      <c r="C354">
        <v>4</v>
      </c>
      <c r="D354" t="s">
        <v>169</v>
      </c>
      <c r="E354" t="s">
        <v>540</v>
      </c>
      <c r="F354">
        <v>80092</v>
      </c>
      <c r="G354">
        <v>15161</v>
      </c>
      <c r="H354">
        <v>18.93</v>
      </c>
      <c r="I354">
        <v>64931</v>
      </c>
      <c r="J354">
        <v>81.069999999999993</v>
      </c>
      <c r="K354">
        <v>0</v>
      </c>
      <c r="L354">
        <v>0</v>
      </c>
      <c r="M354">
        <v>0</v>
      </c>
      <c r="N354">
        <v>964</v>
      </c>
      <c r="O354">
        <v>1.2</v>
      </c>
      <c r="P354">
        <v>1.48</v>
      </c>
      <c r="Q354">
        <v>63967</v>
      </c>
      <c r="R354">
        <v>79.87</v>
      </c>
      <c r="S354">
        <v>98.52</v>
      </c>
      <c r="T354">
        <v>17276</v>
      </c>
      <c r="U354">
        <v>20099</v>
      </c>
      <c r="V354">
        <v>19556</v>
      </c>
      <c r="W354">
        <v>7036</v>
      </c>
      <c r="X354">
        <v>2</v>
      </c>
      <c r="Y354">
        <v>4</v>
      </c>
      <c r="Z354">
        <v>0.2157019427658193</v>
      </c>
      <c r="AA354">
        <v>0.25094890875493181</v>
      </c>
      <c r="AB354">
        <v>0.24416920541377415</v>
      </c>
      <c r="AC354">
        <v>8.7848973680267686E-2</v>
      </c>
      <c r="AD354">
        <v>6.5898920422714072E-2</v>
      </c>
      <c r="AE354">
        <v>-1.0229543335580109</v>
      </c>
      <c r="AF354">
        <v>3.1272802058062616</v>
      </c>
    </row>
    <row r="355" spans="1:32" x14ac:dyDescent="0.75">
      <c r="A355">
        <v>69</v>
      </c>
      <c r="B355" t="s">
        <v>121</v>
      </c>
      <c r="C355">
        <v>5</v>
      </c>
      <c r="D355" t="s">
        <v>170</v>
      </c>
      <c r="E355" t="s">
        <v>541</v>
      </c>
      <c r="F355">
        <v>88108</v>
      </c>
      <c r="G355">
        <v>18105</v>
      </c>
      <c r="H355">
        <v>20.55</v>
      </c>
      <c r="I355">
        <v>70003</v>
      </c>
      <c r="J355">
        <v>79.45</v>
      </c>
      <c r="K355">
        <v>921</v>
      </c>
      <c r="L355">
        <v>1.05</v>
      </c>
      <c r="M355">
        <v>1.32</v>
      </c>
      <c r="N355">
        <v>275</v>
      </c>
      <c r="O355">
        <v>0.31</v>
      </c>
      <c r="P355">
        <v>0.39</v>
      </c>
      <c r="Q355">
        <v>68807</v>
      </c>
      <c r="R355">
        <v>78.09</v>
      </c>
      <c r="S355">
        <v>98.29</v>
      </c>
      <c r="T355">
        <v>14330</v>
      </c>
      <c r="U355">
        <v>19505</v>
      </c>
      <c r="V355">
        <v>23245</v>
      </c>
      <c r="W355">
        <v>11727</v>
      </c>
      <c r="X355">
        <v>3</v>
      </c>
      <c r="Y355">
        <v>4</v>
      </c>
      <c r="Z355">
        <v>0.16264130385436057</v>
      </c>
      <c r="AA355">
        <v>0.22137603849820675</v>
      </c>
      <c r="AB355">
        <v>0.26382394334226178</v>
      </c>
      <c r="AC355">
        <v>0.13309801607118538</v>
      </c>
      <c r="AD355">
        <v>5.0771918524551672E-2</v>
      </c>
      <c r="AE355">
        <v>0.12607938831639914</v>
      </c>
      <c r="AF355">
        <v>-2.5985303520262057</v>
      </c>
    </row>
    <row r="356" spans="1:32" x14ac:dyDescent="0.75">
      <c r="A356">
        <v>69</v>
      </c>
      <c r="B356" t="s">
        <v>121</v>
      </c>
      <c r="C356">
        <v>6</v>
      </c>
      <c r="D356" t="s">
        <v>171</v>
      </c>
      <c r="E356" t="s">
        <v>542</v>
      </c>
      <c r="F356">
        <v>82377</v>
      </c>
      <c r="G356">
        <v>21517</v>
      </c>
      <c r="H356">
        <v>26.12</v>
      </c>
      <c r="I356">
        <v>60860</v>
      </c>
      <c r="J356">
        <v>73.88</v>
      </c>
      <c r="K356">
        <v>910</v>
      </c>
      <c r="L356">
        <v>1.1000000000000001</v>
      </c>
      <c r="M356">
        <v>1.5</v>
      </c>
      <c r="N356">
        <v>321</v>
      </c>
      <c r="O356">
        <v>0.39</v>
      </c>
      <c r="P356">
        <v>0.53</v>
      </c>
      <c r="Q356">
        <v>59629</v>
      </c>
      <c r="R356">
        <v>72.39</v>
      </c>
      <c r="S356">
        <v>97.98</v>
      </c>
      <c r="T356">
        <v>22248</v>
      </c>
      <c r="U356">
        <v>16538</v>
      </c>
      <c r="V356">
        <v>10978</v>
      </c>
      <c r="W356">
        <v>9865</v>
      </c>
      <c r="X356">
        <v>1</v>
      </c>
      <c r="Y356">
        <v>4</v>
      </c>
      <c r="Z356">
        <v>0.27007538511963292</v>
      </c>
      <c r="AA356">
        <v>0.20075992085169403</v>
      </c>
      <c r="AB356">
        <v>0.1332653531932457</v>
      </c>
      <c r="AC356">
        <v>0.11975430035082608</v>
      </c>
      <c r="AD356">
        <v>5.9905145184643696E-2</v>
      </c>
      <c r="AE356">
        <v>0.43904184830074156</v>
      </c>
      <c r="AF356">
        <v>-1.4994576433681601</v>
      </c>
    </row>
    <row r="357" spans="1:32" x14ac:dyDescent="0.75">
      <c r="A357">
        <v>69</v>
      </c>
      <c r="B357" t="s">
        <v>121</v>
      </c>
      <c r="C357">
        <v>7</v>
      </c>
      <c r="D357" t="s">
        <v>172</v>
      </c>
      <c r="E357" t="s">
        <v>543</v>
      </c>
      <c r="F357">
        <v>67959</v>
      </c>
      <c r="G357">
        <v>20546</v>
      </c>
      <c r="H357">
        <v>30.23</v>
      </c>
      <c r="I357">
        <v>47413</v>
      </c>
      <c r="J357">
        <v>69.77</v>
      </c>
      <c r="K357">
        <v>653</v>
      </c>
      <c r="L357">
        <v>0.96</v>
      </c>
      <c r="M357">
        <v>1.38</v>
      </c>
      <c r="N357">
        <v>293</v>
      </c>
      <c r="O357">
        <v>0.43</v>
      </c>
      <c r="P357">
        <v>0.62</v>
      </c>
      <c r="Q357">
        <v>46467</v>
      </c>
      <c r="R357">
        <v>68.38</v>
      </c>
      <c r="S357">
        <v>98</v>
      </c>
      <c r="T357">
        <v>16597</v>
      </c>
      <c r="U357">
        <v>11268</v>
      </c>
      <c r="V357">
        <v>8774</v>
      </c>
      <c r="W357">
        <v>9828</v>
      </c>
      <c r="X357">
        <v>1</v>
      </c>
      <c r="Y357">
        <v>3</v>
      </c>
      <c r="Z357">
        <v>0.24422078017628276</v>
      </c>
      <c r="AA357">
        <v>0.16580585352933386</v>
      </c>
      <c r="AB357">
        <v>0.12910725584543623</v>
      </c>
      <c r="AC357">
        <v>0.14461660707191101</v>
      </c>
      <c r="AD357">
        <v>4.4270000224181483E-2</v>
      </c>
      <c r="AE357">
        <v>0.87019060932942538</v>
      </c>
      <c r="AF357">
        <v>2.3085165669153263</v>
      </c>
    </row>
    <row r="358" spans="1:32" x14ac:dyDescent="0.75">
      <c r="A358">
        <v>69</v>
      </c>
      <c r="B358" t="s">
        <v>121</v>
      </c>
      <c r="C358">
        <v>8</v>
      </c>
      <c r="D358" t="s">
        <v>173</v>
      </c>
      <c r="E358" t="s">
        <v>544</v>
      </c>
      <c r="F358">
        <v>102599</v>
      </c>
      <c r="G358">
        <v>19707</v>
      </c>
      <c r="H358">
        <v>19.21</v>
      </c>
      <c r="I358">
        <v>82892</v>
      </c>
      <c r="J358">
        <v>80.790000000000006</v>
      </c>
      <c r="K358">
        <v>1401</v>
      </c>
      <c r="L358">
        <v>1.37</v>
      </c>
      <c r="M358">
        <v>1.69</v>
      </c>
      <c r="N358">
        <v>486</v>
      </c>
      <c r="O358">
        <v>0.47</v>
      </c>
      <c r="P358">
        <v>0.59</v>
      </c>
      <c r="Q358">
        <v>81005</v>
      </c>
      <c r="R358">
        <v>78.95</v>
      </c>
      <c r="S358">
        <v>97.72</v>
      </c>
      <c r="T358">
        <v>16840</v>
      </c>
      <c r="U358">
        <v>19402</v>
      </c>
      <c r="V358">
        <v>23633</v>
      </c>
      <c r="W358">
        <v>21130</v>
      </c>
      <c r="X358">
        <v>3</v>
      </c>
      <c r="Y358">
        <v>1</v>
      </c>
      <c r="Z358">
        <v>0.16413415335432119</v>
      </c>
      <c r="AA358">
        <v>0.18910515697034083</v>
      </c>
      <c r="AB358">
        <v>0.23034337566642948</v>
      </c>
      <c r="AC358">
        <v>0.20594742638817143</v>
      </c>
      <c r="AD358">
        <v>2.4154421184491945E-2</v>
      </c>
      <c r="AE358">
        <v>-1.5684620487652151E-2</v>
      </c>
      <c r="AF358">
        <v>-0.21182022533438705</v>
      </c>
    </row>
    <row r="359" spans="1:32" x14ac:dyDescent="0.75">
      <c r="A359">
        <v>69</v>
      </c>
      <c r="B359" t="s">
        <v>121</v>
      </c>
      <c r="C359">
        <v>9</v>
      </c>
      <c r="D359" t="s">
        <v>174</v>
      </c>
      <c r="E359" t="s">
        <v>545</v>
      </c>
      <c r="F359">
        <v>91672</v>
      </c>
      <c r="G359">
        <v>18231</v>
      </c>
      <c r="H359">
        <v>19.89</v>
      </c>
      <c r="I359">
        <v>73441</v>
      </c>
      <c r="J359">
        <v>80.11</v>
      </c>
      <c r="K359">
        <v>1299</v>
      </c>
      <c r="L359">
        <v>1.42</v>
      </c>
      <c r="M359">
        <v>1.77</v>
      </c>
      <c r="N359">
        <v>449</v>
      </c>
      <c r="O359">
        <v>0.49</v>
      </c>
      <c r="P359">
        <v>0.61</v>
      </c>
      <c r="Q359">
        <v>71693</v>
      </c>
      <c r="R359">
        <v>78.209999999999994</v>
      </c>
      <c r="S359">
        <v>97.62</v>
      </c>
      <c r="T359">
        <v>15196</v>
      </c>
      <c r="U359">
        <v>16193</v>
      </c>
      <c r="V359">
        <v>18872</v>
      </c>
      <c r="W359">
        <v>21432</v>
      </c>
      <c r="X359">
        <v>4</v>
      </c>
      <c r="Y359">
        <v>1</v>
      </c>
      <c r="Z359">
        <v>0.16576490095121738</v>
      </c>
      <c r="AA359">
        <v>0.17664063181778514</v>
      </c>
      <c r="AB359">
        <v>0.20586438607208307</v>
      </c>
      <c r="AC359">
        <v>0.23379003403438345</v>
      </c>
      <c r="AD359">
        <v>2.6520738065200285E-2</v>
      </c>
      <c r="AE359">
        <v>0.32334677166480175</v>
      </c>
      <c r="AF359">
        <v>-1.8721744674734673</v>
      </c>
    </row>
    <row r="360" spans="1:32" x14ac:dyDescent="0.75">
      <c r="A360">
        <v>69</v>
      </c>
      <c r="B360" t="s">
        <v>121</v>
      </c>
      <c r="C360">
        <v>10</v>
      </c>
      <c r="D360" t="s">
        <v>175</v>
      </c>
      <c r="E360" t="s">
        <v>546</v>
      </c>
      <c r="F360">
        <v>95229</v>
      </c>
      <c r="G360">
        <v>16748</v>
      </c>
      <c r="H360">
        <v>17.59</v>
      </c>
      <c r="I360">
        <v>78481</v>
      </c>
      <c r="J360">
        <v>82.41</v>
      </c>
      <c r="K360">
        <v>1155</v>
      </c>
      <c r="L360">
        <v>1.21</v>
      </c>
      <c r="M360">
        <v>1.47</v>
      </c>
      <c r="N360">
        <v>428</v>
      </c>
      <c r="O360">
        <v>0.45</v>
      </c>
      <c r="P360">
        <v>0.55000000000000004</v>
      </c>
      <c r="Q360">
        <v>76898</v>
      </c>
      <c r="R360">
        <v>80.75</v>
      </c>
      <c r="S360">
        <v>97.98</v>
      </c>
      <c r="T360">
        <v>16002</v>
      </c>
      <c r="U360">
        <v>20249</v>
      </c>
      <c r="V360">
        <v>22166</v>
      </c>
      <c r="W360">
        <v>18481</v>
      </c>
      <c r="X360">
        <v>3</v>
      </c>
      <c r="Y360">
        <v>1</v>
      </c>
      <c r="Z360">
        <v>0.16803704753803989</v>
      </c>
      <c r="AA360">
        <v>0.21263480662403259</v>
      </c>
      <c r="AB360">
        <v>0.23276522907937708</v>
      </c>
      <c r="AC360">
        <v>0.19406903359270811</v>
      </c>
      <c r="AD360">
        <v>2.3853300715931801E-2</v>
      </c>
      <c r="AE360">
        <v>-0.15674541998077449</v>
      </c>
      <c r="AF360">
        <v>-0.53397283886399904</v>
      </c>
    </row>
    <row r="361" spans="1:32" x14ac:dyDescent="0.75">
      <c r="A361">
        <v>69</v>
      </c>
      <c r="B361" t="s">
        <v>121</v>
      </c>
      <c r="C361">
        <v>11</v>
      </c>
      <c r="D361" t="s">
        <v>176</v>
      </c>
      <c r="E361" t="s">
        <v>547</v>
      </c>
      <c r="F361">
        <v>92433</v>
      </c>
      <c r="G361">
        <v>18359</v>
      </c>
      <c r="H361">
        <v>19.86</v>
      </c>
      <c r="I361">
        <v>74074</v>
      </c>
      <c r="J361">
        <v>80.14</v>
      </c>
      <c r="K361">
        <v>1365</v>
      </c>
      <c r="L361">
        <v>1.48</v>
      </c>
      <c r="M361">
        <v>1.84</v>
      </c>
      <c r="N361">
        <v>388</v>
      </c>
      <c r="O361">
        <v>0.42</v>
      </c>
      <c r="P361">
        <v>0.52</v>
      </c>
      <c r="Q361">
        <v>72321</v>
      </c>
      <c r="R361">
        <v>78.239999999999995</v>
      </c>
      <c r="S361">
        <v>97.63</v>
      </c>
      <c r="T361">
        <v>18241</v>
      </c>
      <c r="U361">
        <v>17628</v>
      </c>
      <c r="V361">
        <v>15533</v>
      </c>
      <c r="W361">
        <v>20919</v>
      </c>
      <c r="X361">
        <v>4</v>
      </c>
      <c r="Y361">
        <v>3</v>
      </c>
      <c r="Z361">
        <v>0.19734294029188709</v>
      </c>
      <c r="AA361">
        <v>0.19071110966862484</v>
      </c>
      <c r="AB361">
        <v>0.16804604416171715</v>
      </c>
      <c r="AC361">
        <v>0.22631527701145696</v>
      </c>
      <c r="AD361">
        <v>2.0794156358782165E-2</v>
      </c>
      <c r="AE361">
        <v>0.22039668884783747</v>
      </c>
      <c r="AF361">
        <v>1.2111208997263834</v>
      </c>
    </row>
    <row r="362" spans="1:32" x14ac:dyDescent="0.75">
      <c r="A362">
        <v>69</v>
      </c>
      <c r="B362" t="s">
        <v>121</v>
      </c>
      <c r="C362">
        <v>12</v>
      </c>
      <c r="D362" t="s">
        <v>177</v>
      </c>
      <c r="E362" t="s">
        <v>548</v>
      </c>
      <c r="F362">
        <v>79772</v>
      </c>
      <c r="G362">
        <v>16019</v>
      </c>
      <c r="H362">
        <v>20.079999999999998</v>
      </c>
      <c r="I362">
        <v>63753</v>
      </c>
      <c r="J362">
        <v>79.92</v>
      </c>
      <c r="K362">
        <v>922</v>
      </c>
      <c r="L362">
        <v>1.1599999999999999</v>
      </c>
      <c r="M362">
        <v>1.45</v>
      </c>
      <c r="N362">
        <v>245</v>
      </c>
      <c r="O362">
        <v>0.31</v>
      </c>
      <c r="P362">
        <v>0.38</v>
      </c>
      <c r="Q362">
        <v>62586</v>
      </c>
      <c r="R362">
        <v>78.459999999999994</v>
      </c>
      <c r="S362">
        <v>98.17</v>
      </c>
      <c r="T362">
        <v>15492</v>
      </c>
      <c r="U362">
        <v>17637</v>
      </c>
      <c r="V362">
        <v>18090</v>
      </c>
      <c r="W362">
        <v>11367</v>
      </c>
      <c r="X362">
        <v>3</v>
      </c>
      <c r="Y362">
        <v>4</v>
      </c>
      <c r="Z362">
        <v>0.19420347991776563</v>
      </c>
      <c r="AA362">
        <v>0.22109261394975679</v>
      </c>
      <c r="AB362">
        <v>0.22677129819986963</v>
      </c>
      <c r="AC362">
        <v>0.14249360677932107</v>
      </c>
      <c r="AD362">
        <v>3.3326397148889755E-2</v>
      </c>
      <c r="AE362">
        <v>-0.74380464048902462</v>
      </c>
      <c r="AF362">
        <v>1.017161470147979</v>
      </c>
    </row>
    <row r="363" spans="1:32" x14ac:dyDescent="0.75">
      <c r="A363">
        <v>69</v>
      </c>
      <c r="B363" t="s">
        <v>121</v>
      </c>
      <c r="C363">
        <v>13</v>
      </c>
      <c r="D363" t="s">
        <v>178</v>
      </c>
      <c r="E363" t="s">
        <v>549</v>
      </c>
      <c r="F363">
        <v>84726</v>
      </c>
      <c r="G363">
        <v>18681</v>
      </c>
      <c r="H363">
        <v>22.05</v>
      </c>
      <c r="I363">
        <v>66045</v>
      </c>
      <c r="J363">
        <v>77.95</v>
      </c>
      <c r="K363">
        <v>1067</v>
      </c>
      <c r="L363">
        <v>1.26</v>
      </c>
      <c r="M363">
        <v>1.62</v>
      </c>
      <c r="N363">
        <v>338</v>
      </c>
      <c r="O363">
        <v>0.4</v>
      </c>
      <c r="P363">
        <v>0.51</v>
      </c>
      <c r="Q363">
        <v>64640</v>
      </c>
      <c r="R363">
        <v>76.290000000000006</v>
      </c>
      <c r="S363">
        <v>97.87</v>
      </c>
      <c r="T363">
        <v>15359</v>
      </c>
      <c r="U363">
        <v>15715</v>
      </c>
      <c r="V363">
        <v>14807</v>
      </c>
      <c r="W363">
        <v>18759</v>
      </c>
      <c r="X363">
        <v>4</v>
      </c>
      <c r="Y363">
        <v>3</v>
      </c>
      <c r="Z363">
        <v>0.18127847414016948</v>
      </c>
      <c r="AA363">
        <v>0.18548025399523169</v>
      </c>
      <c r="AB363">
        <v>0.17476335481434271</v>
      </c>
      <c r="AC363">
        <v>0.22140783230649388</v>
      </c>
      <c r="AD363">
        <v>1.8117355650905449E-2</v>
      </c>
      <c r="AE363">
        <v>1.0006452830493886</v>
      </c>
      <c r="AF363">
        <v>3.1932138560623997</v>
      </c>
    </row>
    <row r="364" spans="1:32" x14ac:dyDescent="0.75">
      <c r="A364">
        <v>69</v>
      </c>
      <c r="B364" t="s">
        <v>121</v>
      </c>
      <c r="C364">
        <v>14</v>
      </c>
      <c r="D364" t="s">
        <v>179</v>
      </c>
      <c r="E364" t="s">
        <v>550</v>
      </c>
      <c r="F364">
        <v>74321</v>
      </c>
      <c r="G364">
        <v>23027</v>
      </c>
      <c r="H364">
        <v>30.98</v>
      </c>
      <c r="I364">
        <v>51294</v>
      </c>
      <c r="J364">
        <v>69.02</v>
      </c>
      <c r="K364">
        <v>950</v>
      </c>
      <c r="L364">
        <v>1.28</v>
      </c>
      <c r="M364">
        <v>1.85</v>
      </c>
      <c r="N364">
        <v>429</v>
      </c>
      <c r="O364">
        <v>0.57999999999999996</v>
      </c>
      <c r="P364">
        <v>0.84</v>
      </c>
      <c r="Q364">
        <v>49915</v>
      </c>
      <c r="R364">
        <v>67.16</v>
      </c>
      <c r="S364">
        <v>97.31</v>
      </c>
      <c r="T364">
        <v>19444</v>
      </c>
      <c r="U364">
        <v>10932</v>
      </c>
      <c r="V364">
        <v>7117</v>
      </c>
      <c r="W364">
        <v>12422</v>
      </c>
      <c r="X364">
        <v>1</v>
      </c>
      <c r="Y364">
        <v>3</v>
      </c>
      <c r="Z364">
        <v>0.26162188345151438</v>
      </c>
      <c r="AA364">
        <v>0.14709166991832726</v>
      </c>
      <c r="AB364">
        <v>9.5760283096298485E-2</v>
      </c>
      <c r="AC364">
        <v>0.16713983934554164</v>
      </c>
      <c r="AD364">
        <v>6.004476369946201E-2</v>
      </c>
      <c r="AE364">
        <v>0.5065624732640337</v>
      </c>
      <c r="AF364">
        <v>1.5619931615329516</v>
      </c>
    </row>
    <row r="365" spans="1:32" x14ac:dyDescent="0.75">
      <c r="A365">
        <v>70</v>
      </c>
      <c r="B365" t="s">
        <v>122</v>
      </c>
      <c r="C365">
        <v>1</v>
      </c>
      <c r="D365" t="s">
        <v>166</v>
      </c>
      <c r="E365" t="s">
        <v>551</v>
      </c>
      <c r="F365">
        <v>88490</v>
      </c>
      <c r="G365">
        <v>16698</v>
      </c>
      <c r="H365">
        <v>18.87</v>
      </c>
      <c r="I365">
        <v>71792</v>
      </c>
      <c r="J365">
        <v>81.13</v>
      </c>
      <c r="K365">
        <v>1420</v>
      </c>
      <c r="L365">
        <v>1.6</v>
      </c>
      <c r="M365">
        <v>1.98</v>
      </c>
      <c r="N365">
        <v>865</v>
      </c>
      <c r="O365">
        <v>0.98</v>
      </c>
      <c r="P365">
        <v>1.2</v>
      </c>
      <c r="Q365">
        <v>69507</v>
      </c>
      <c r="R365">
        <v>78.55</v>
      </c>
      <c r="S365">
        <v>96.82</v>
      </c>
      <c r="T365">
        <v>15408</v>
      </c>
      <c r="U365">
        <v>14097</v>
      </c>
      <c r="V365">
        <v>14971</v>
      </c>
      <c r="W365">
        <v>25031</v>
      </c>
      <c r="X365">
        <v>4</v>
      </c>
      <c r="Y365">
        <v>2</v>
      </c>
      <c r="Z365">
        <v>0.17412136964628772</v>
      </c>
      <c r="AA365">
        <v>0.15930613628658605</v>
      </c>
      <c r="AB365">
        <v>0.16918295852638715</v>
      </c>
      <c r="AC365">
        <v>0.28286812069160355</v>
      </c>
      <c r="AD365">
        <v>5.0223977472790386E-2</v>
      </c>
      <c r="AE365">
        <v>1.1152639229537187</v>
      </c>
      <c r="AF365">
        <v>3.7857278397331982</v>
      </c>
    </row>
    <row r="366" spans="1:32" x14ac:dyDescent="0.75">
      <c r="A366">
        <v>70</v>
      </c>
      <c r="B366" t="s">
        <v>122</v>
      </c>
      <c r="C366">
        <v>2</v>
      </c>
      <c r="D366" t="s">
        <v>167</v>
      </c>
      <c r="E366" t="s">
        <v>552</v>
      </c>
      <c r="F366">
        <v>90724</v>
      </c>
      <c r="G366">
        <v>18278</v>
      </c>
      <c r="H366">
        <v>20.149999999999999</v>
      </c>
      <c r="I366">
        <v>72446</v>
      </c>
      <c r="J366">
        <v>79.849999999999994</v>
      </c>
      <c r="K366">
        <v>1400</v>
      </c>
      <c r="L366">
        <v>1.54</v>
      </c>
      <c r="M366">
        <v>1.93</v>
      </c>
      <c r="N366">
        <v>1031</v>
      </c>
      <c r="O366">
        <v>1.1399999999999999</v>
      </c>
      <c r="P366">
        <v>1.42</v>
      </c>
      <c r="Q366">
        <v>70015</v>
      </c>
      <c r="R366">
        <v>77.17</v>
      </c>
      <c r="S366">
        <v>96.64</v>
      </c>
      <c r="T366">
        <v>16951</v>
      </c>
      <c r="U366">
        <v>13235</v>
      </c>
      <c r="V366">
        <v>12931</v>
      </c>
      <c r="W366">
        <v>26898</v>
      </c>
      <c r="X366">
        <v>4</v>
      </c>
      <c r="Y366">
        <v>3</v>
      </c>
      <c r="Z366">
        <v>0.18684140910894581</v>
      </c>
      <c r="AA366">
        <v>0.14588201578413651</v>
      </c>
      <c r="AB366">
        <v>0.14253119350998633</v>
      </c>
      <c r="AC366">
        <v>0.29648163661214233</v>
      </c>
      <c r="AD366">
        <v>6.227673087203079E-2</v>
      </c>
      <c r="AE366">
        <v>0.90857677957052618</v>
      </c>
      <c r="AF366">
        <v>2.2459991292940842</v>
      </c>
    </row>
    <row r="367" spans="1:32" x14ac:dyDescent="0.75">
      <c r="A367">
        <v>71</v>
      </c>
      <c r="B367" t="s">
        <v>123</v>
      </c>
      <c r="C367">
        <v>1</v>
      </c>
      <c r="D367" t="s">
        <v>166</v>
      </c>
      <c r="E367" t="s">
        <v>553</v>
      </c>
      <c r="F367">
        <v>72884</v>
      </c>
      <c r="G367">
        <v>15180</v>
      </c>
      <c r="H367">
        <v>20.83</v>
      </c>
      <c r="I367">
        <v>57704</v>
      </c>
      <c r="J367">
        <v>79.17</v>
      </c>
      <c r="K367">
        <v>1192</v>
      </c>
      <c r="L367">
        <v>1.64</v>
      </c>
      <c r="M367">
        <v>2.0699999999999998</v>
      </c>
      <c r="N367">
        <v>381</v>
      </c>
      <c r="O367">
        <v>0.52</v>
      </c>
      <c r="P367">
        <v>0.66</v>
      </c>
      <c r="Q367">
        <v>56131</v>
      </c>
      <c r="R367">
        <v>77.010000000000005</v>
      </c>
      <c r="S367">
        <v>97.27</v>
      </c>
      <c r="T367">
        <v>14571</v>
      </c>
      <c r="U367">
        <v>13572</v>
      </c>
      <c r="V367">
        <v>13072</v>
      </c>
      <c r="W367">
        <v>14916</v>
      </c>
      <c r="X367">
        <v>4</v>
      </c>
      <c r="Y367">
        <v>3</v>
      </c>
      <c r="Z367">
        <v>0.19992042149168543</v>
      </c>
      <c r="AA367">
        <v>0.18621370945612206</v>
      </c>
      <c r="AB367">
        <v>0.17935349322210636</v>
      </c>
      <c r="AC367">
        <v>0.20465397069315625</v>
      </c>
      <c r="AD367">
        <v>1.0187305037537018E-2</v>
      </c>
      <c r="AE367">
        <v>-8.5282910562683389E-2</v>
      </c>
      <c r="AF367">
        <v>-3.6932430149846507</v>
      </c>
    </row>
    <row r="368" spans="1:32" x14ac:dyDescent="0.75">
      <c r="A368">
        <v>71</v>
      </c>
      <c r="B368" t="s">
        <v>123</v>
      </c>
      <c r="C368">
        <v>2</v>
      </c>
      <c r="D368" t="s">
        <v>167</v>
      </c>
      <c r="E368" t="s">
        <v>554</v>
      </c>
      <c r="F368">
        <v>78438</v>
      </c>
      <c r="G368">
        <v>15421</v>
      </c>
      <c r="H368">
        <v>19.66</v>
      </c>
      <c r="I368">
        <v>63017</v>
      </c>
      <c r="J368">
        <v>80.34</v>
      </c>
      <c r="K368">
        <v>1420</v>
      </c>
      <c r="L368">
        <v>1.81</v>
      </c>
      <c r="M368">
        <v>2.25</v>
      </c>
      <c r="N368">
        <v>644</v>
      </c>
      <c r="O368">
        <v>0.82</v>
      </c>
      <c r="P368">
        <v>1.02</v>
      </c>
      <c r="Q368">
        <v>60953</v>
      </c>
      <c r="R368">
        <v>77.709999999999994</v>
      </c>
      <c r="S368">
        <v>96.72</v>
      </c>
      <c r="T368">
        <v>14839</v>
      </c>
      <c r="U368">
        <v>13368</v>
      </c>
      <c r="V368">
        <v>14105</v>
      </c>
      <c r="W368">
        <v>18641</v>
      </c>
      <c r="X368">
        <v>4</v>
      </c>
      <c r="Y368">
        <v>2</v>
      </c>
      <c r="Z368">
        <v>0.18918126418317652</v>
      </c>
      <c r="AA368">
        <v>0.17042759886789566</v>
      </c>
      <c r="AB368">
        <v>0.17982355490961013</v>
      </c>
      <c r="AC368">
        <v>0.23765266834952448</v>
      </c>
      <c r="AD368">
        <v>2.5909028379912411E-2</v>
      </c>
      <c r="AE368">
        <v>0.93344053228808432</v>
      </c>
      <c r="AF368">
        <v>2.7660506159804932</v>
      </c>
    </row>
    <row r="369" spans="1:32" x14ac:dyDescent="0.75">
      <c r="A369">
        <v>71</v>
      </c>
      <c r="B369" t="s">
        <v>123</v>
      </c>
      <c r="C369">
        <v>3</v>
      </c>
      <c r="D369" t="s">
        <v>168</v>
      </c>
      <c r="E369" t="s">
        <v>555</v>
      </c>
      <c r="F369">
        <v>82777</v>
      </c>
      <c r="G369">
        <v>17618</v>
      </c>
      <c r="H369">
        <v>21.28</v>
      </c>
      <c r="I369">
        <v>65159</v>
      </c>
      <c r="J369">
        <v>78.72</v>
      </c>
      <c r="K369">
        <v>1372</v>
      </c>
      <c r="L369">
        <v>1.66</v>
      </c>
      <c r="M369">
        <v>2.11</v>
      </c>
      <c r="N369">
        <v>584</v>
      </c>
      <c r="O369">
        <v>0.71</v>
      </c>
      <c r="P369">
        <v>0.9</v>
      </c>
      <c r="Q369">
        <v>63203</v>
      </c>
      <c r="R369">
        <v>76.349999999999994</v>
      </c>
      <c r="S369">
        <v>97</v>
      </c>
      <c r="T369">
        <v>15933</v>
      </c>
      <c r="U369">
        <v>14248</v>
      </c>
      <c r="V369">
        <v>13336</v>
      </c>
      <c r="W369">
        <v>19686</v>
      </c>
      <c r="X369">
        <v>4</v>
      </c>
      <c r="Y369">
        <v>3</v>
      </c>
      <c r="Z369">
        <v>0.19248100317721106</v>
      </c>
      <c r="AA369">
        <v>0.17212510721577251</v>
      </c>
      <c r="AB369">
        <v>0.161107554030709</v>
      </c>
      <c r="AC369">
        <v>0.23781968421179797</v>
      </c>
      <c r="AD369">
        <v>2.9342978985067419E-2</v>
      </c>
      <c r="AE369">
        <v>0.69668808559923645</v>
      </c>
      <c r="AF369">
        <v>1.0762645631990697</v>
      </c>
    </row>
    <row r="370" spans="1:32" x14ac:dyDescent="0.75">
      <c r="A370">
        <v>71</v>
      </c>
      <c r="B370" t="s">
        <v>123</v>
      </c>
      <c r="C370">
        <v>4</v>
      </c>
      <c r="D370" t="s">
        <v>169</v>
      </c>
      <c r="E370" t="s">
        <v>556</v>
      </c>
      <c r="F370">
        <v>82320</v>
      </c>
      <c r="G370">
        <v>17317</v>
      </c>
      <c r="H370">
        <v>21.04</v>
      </c>
      <c r="I370">
        <v>65003</v>
      </c>
      <c r="J370">
        <v>78.959999999999994</v>
      </c>
      <c r="K370">
        <v>1444</v>
      </c>
      <c r="L370">
        <v>1.75</v>
      </c>
      <c r="M370">
        <v>2.2200000000000002</v>
      </c>
      <c r="N370">
        <v>686</v>
      </c>
      <c r="O370">
        <v>0.83</v>
      </c>
      <c r="P370">
        <v>1.06</v>
      </c>
      <c r="Q370">
        <v>62873</v>
      </c>
      <c r="R370">
        <v>76.38</v>
      </c>
      <c r="S370">
        <v>96.72</v>
      </c>
      <c r="T370">
        <v>15955</v>
      </c>
      <c r="U370">
        <v>12710</v>
      </c>
      <c r="V370">
        <v>12373</v>
      </c>
      <c r="W370">
        <v>21835</v>
      </c>
      <c r="X370">
        <v>4</v>
      </c>
      <c r="Y370">
        <v>3</v>
      </c>
      <c r="Z370">
        <v>0.19381681243926141</v>
      </c>
      <c r="AA370">
        <v>0.15439747327502429</v>
      </c>
      <c r="AB370">
        <v>0.15030369290573373</v>
      </c>
      <c r="AC370">
        <v>0.26524538386783286</v>
      </c>
      <c r="AD370">
        <v>4.6141716029085691E-2</v>
      </c>
      <c r="AE370">
        <v>0.74910507755765743</v>
      </c>
      <c r="AF370">
        <v>0.97492895338375263</v>
      </c>
    </row>
    <row r="371" spans="1:32" x14ac:dyDescent="0.75">
      <c r="A371">
        <v>71</v>
      </c>
      <c r="B371" t="s">
        <v>123</v>
      </c>
      <c r="C371">
        <v>5</v>
      </c>
      <c r="D371" t="s">
        <v>170</v>
      </c>
      <c r="E371" t="s">
        <v>557</v>
      </c>
      <c r="F371">
        <v>89999</v>
      </c>
      <c r="G371">
        <v>21219</v>
      </c>
      <c r="H371">
        <v>23.58</v>
      </c>
      <c r="I371">
        <v>68780</v>
      </c>
      <c r="J371">
        <v>76.42</v>
      </c>
      <c r="K371">
        <v>1416</v>
      </c>
      <c r="L371">
        <v>1.57</v>
      </c>
      <c r="M371">
        <v>2.06</v>
      </c>
      <c r="N371">
        <v>575</v>
      </c>
      <c r="O371">
        <v>0.64</v>
      </c>
      <c r="P371">
        <v>0.84</v>
      </c>
      <c r="Q371">
        <v>66789</v>
      </c>
      <c r="R371">
        <v>74.209999999999994</v>
      </c>
      <c r="S371">
        <v>97.11</v>
      </c>
      <c r="T371">
        <v>19433</v>
      </c>
      <c r="U371">
        <v>15314</v>
      </c>
      <c r="V371">
        <v>12902</v>
      </c>
      <c r="W371">
        <v>19140</v>
      </c>
      <c r="X371">
        <v>1</v>
      </c>
      <c r="Y371">
        <v>3</v>
      </c>
      <c r="Z371">
        <v>0.21592462138468205</v>
      </c>
      <c r="AA371">
        <v>0.1701574461938466</v>
      </c>
      <c r="AB371">
        <v>0.14335714841276015</v>
      </c>
      <c r="AC371">
        <v>0.21266902965588508</v>
      </c>
      <c r="AD371">
        <v>3.0311815875836295E-2</v>
      </c>
      <c r="AE371">
        <v>-0.27412873650892816</v>
      </c>
      <c r="AF371">
        <v>-3.2507175273736841</v>
      </c>
    </row>
    <row r="372" spans="1:32" x14ac:dyDescent="0.75">
      <c r="A372">
        <v>72</v>
      </c>
      <c r="B372" t="s">
        <v>124</v>
      </c>
      <c r="C372">
        <v>1</v>
      </c>
      <c r="D372" t="s">
        <v>166</v>
      </c>
      <c r="E372" t="s">
        <v>558</v>
      </c>
      <c r="F372">
        <v>71726</v>
      </c>
      <c r="G372">
        <v>12192</v>
      </c>
      <c r="H372">
        <v>17</v>
      </c>
      <c r="I372">
        <v>59534</v>
      </c>
      <c r="J372">
        <v>83</v>
      </c>
      <c r="K372">
        <v>1273</v>
      </c>
      <c r="L372">
        <v>1.77</v>
      </c>
      <c r="M372">
        <v>2.14</v>
      </c>
      <c r="N372">
        <v>302</v>
      </c>
      <c r="O372">
        <v>0.42</v>
      </c>
      <c r="P372">
        <v>0.51</v>
      </c>
      <c r="Q372">
        <v>57959</v>
      </c>
      <c r="R372">
        <v>80.81</v>
      </c>
      <c r="S372">
        <v>97.35</v>
      </c>
      <c r="T372">
        <v>14520</v>
      </c>
      <c r="U372">
        <v>12710</v>
      </c>
      <c r="V372">
        <v>18193</v>
      </c>
      <c r="W372">
        <v>12536</v>
      </c>
      <c r="X372">
        <v>3</v>
      </c>
      <c r="Y372">
        <v>4</v>
      </c>
      <c r="Z372">
        <v>0.20243705211499316</v>
      </c>
      <c r="AA372">
        <v>0.17720213032930876</v>
      </c>
      <c r="AB372">
        <v>0.25364581881047321</v>
      </c>
      <c r="AC372">
        <v>0.17477623177090595</v>
      </c>
      <c r="AD372">
        <v>3.1715723918037064E-2</v>
      </c>
      <c r="AE372">
        <v>0.80044193797543661</v>
      </c>
      <c r="AF372">
        <v>1.3909080501396343</v>
      </c>
    </row>
    <row r="373" spans="1:32" x14ac:dyDescent="0.75">
      <c r="A373">
        <v>72</v>
      </c>
      <c r="B373" t="s">
        <v>124</v>
      </c>
      <c r="C373">
        <v>2</v>
      </c>
      <c r="D373" t="s">
        <v>167</v>
      </c>
      <c r="E373" t="s">
        <v>559</v>
      </c>
      <c r="F373">
        <v>81903</v>
      </c>
      <c r="G373">
        <v>16457</v>
      </c>
      <c r="H373">
        <v>20.09</v>
      </c>
      <c r="I373">
        <v>65446</v>
      </c>
      <c r="J373">
        <v>79.91</v>
      </c>
      <c r="K373">
        <v>1632</v>
      </c>
      <c r="L373">
        <v>1.99</v>
      </c>
      <c r="M373">
        <v>2.4900000000000002</v>
      </c>
      <c r="N373">
        <v>274</v>
      </c>
      <c r="O373">
        <v>0.33</v>
      </c>
      <c r="P373">
        <v>0.42</v>
      </c>
      <c r="Q373">
        <v>63540</v>
      </c>
      <c r="R373">
        <v>77.58</v>
      </c>
      <c r="S373">
        <v>97.09</v>
      </c>
      <c r="T373">
        <v>18028</v>
      </c>
      <c r="U373">
        <v>13421</v>
      </c>
      <c r="V373">
        <v>16178</v>
      </c>
      <c r="W373">
        <v>15913</v>
      </c>
      <c r="X373">
        <v>1</v>
      </c>
      <c r="Y373">
        <v>2</v>
      </c>
      <c r="Z373">
        <v>0.2201140373368497</v>
      </c>
      <c r="AA373">
        <v>0.16386457150531727</v>
      </c>
      <c r="AB373">
        <v>0.19752634213642967</v>
      </c>
      <c r="AC373">
        <v>0.19429080741853169</v>
      </c>
      <c r="AD373">
        <v>2.001621983385175E-2</v>
      </c>
      <c r="AE373">
        <v>-0.28897334672161501</v>
      </c>
      <c r="AF373">
        <v>1.5449802953005634</v>
      </c>
    </row>
    <row r="374" spans="1:32" x14ac:dyDescent="0.75">
      <c r="A374">
        <v>72</v>
      </c>
      <c r="B374" t="s">
        <v>124</v>
      </c>
      <c r="C374">
        <v>3</v>
      </c>
      <c r="D374" t="s">
        <v>168</v>
      </c>
      <c r="E374" t="s">
        <v>560</v>
      </c>
      <c r="F374">
        <v>85273</v>
      </c>
      <c r="G374">
        <v>14953</v>
      </c>
      <c r="H374">
        <v>17.54</v>
      </c>
      <c r="I374">
        <v>70320</v>
      </c>
      <c r="J374">
        <v>82.46</v>
      </c>
      <c r="K374">
        <v>1415</v>
      </c>
      <c r="L374">
        <v>1.66</v>
      </c>
      <c r="M374">
        <v>2.0099999999999998</v>
      </c>
      <c r="N374">
        <v>631</v>
      </c>
      <c r="O374">
        <v>0.74</v>
      </c>
      <c r="P374">
        <v>0.9</v>
      </c>
      <c r="Q374">
        <v>68274</v>
      </c>
      <c r="R374">
        <v>80.069999999999993</v>
      </c>
      <c r="S374">
        <v>97.09</v>
      </c>
      <c r="T374">
        <v>16333</v>
      </c>
      <c r="U374">
        <v>12086</v>
      </c>
      <c r="V374">
        <v>20338</v>
      </c>
      <c r="W374">
        <v>19517</v>
      </c>
      <c r="X374">
        <v>3</v>
      </c>
      <c r="Y374">
        <v>2</v>
      </c>
      <c r="Z374">
        <v>0.19153776693677951</v>
      </c>
      <c r="AA374">
        <v>0.14173302217583525</v>
      </c>
      <c r="AB374">
        <v>0.23850456768261935</v>
      </c>
      <c r="AC374">
        <v>0.22887666670575679</v>
      </c>
      <c r="AD374">
        <v>3.8023043743160755E-2</v>
      </c>
      <c r="AE374">
        <v>-0.54612759802085598</v>
      </c>
      <c r="AF374">
        <v>-0.49085216745387328</v>
      </c>
    </row>
    <row r="375" spans="1:32" x14ac:dyDescent="0.75">
      <c r="A375">
        <v>72</v>
      </c>
      <c r="B375" t="s">
        <v>124</v>
      </c>
      <c r="C375">
        <v>4</v>
      </c>
      <c r="D375" t="s">
        <v>169</v>
      </c>
      <c r="E375" t="s">
        <v>561</v>
      </c>
      <c r="F375">
        <v>79619</v>
      </c>
      <c r="G375">
        <v>13853</v>
      </c>
      <c r="H375">
        <v>17.399999999999999</v>
      </c>
      <c r="I375">
        <v>65766</v>
      </c>
      <c r="J375">
        <v>82.6</v>
      </c>
      <c r="K375">
        <v>1379</v>
      </c>
      <c r="L375">
        <v>1.73</v>
      </c>
      <c r="M375">
        <v>2.1</v>
      </c>
      <c r="N375">
        <v>468</v>
      </c>
      <c r="O375">
        <v>0.59</v>
      </c>
      <c r="P375">
        <v>0.71</v>
      </c>
      <c r="Q375">
        <v>63919</v>
      </c>
      <c r="R375">
        <v>80.28</v>
      </c>
      <c r="S375">
        <v>97.19</v>
      </c>
      <c r="T375">
        <v>15925</v>
      </c>
      <c r="U375">
        <v>12084</v>
      </c>
      <c r="V375">
        <v>20864</v>
      </c>
      <c r="W375">
        <v>15046</v>
      </c>
      <c r="X375">
        <v>3</v>
      </c>
      <c r="Y375">
        <v>2</v>
      </c>
      <c r="Z375">
        <v>0.20001507177934916</v>
      </c>
      <c r="AA375">
        <v>0.15177281804594381</v>
      </c>
      <c r="AB375">
        <v>0.26204800361722702</v>
      </c>
      <c r="AC375">
        <v>0.18897499340609653</v>
      </c>
      <c r="AD375">
        <v>3.9671751784009501E-2</v>
      </c>
      <c r="AE375">
        <v>0.44884654199578156</v>
      </c>
      <c r="AF375">
        <v>1.5732947013625989</v>
      </c>
    </row>
    <row r="376" spans="1:32" x14ac:dyDescent="0.75">
      <c r="A376">
        <v>72</v>
      </c>
      <c r="B376" t="s">
        <v>124</v>
      </c>
      <c r="C376">
        <v>5</v>
      </c>
      <c r="D376" t="s">
        <v>170</v>
      </c>
      <c r="E376" t="s">
        <v>562</v>
      </c>
      <c r="F376">
        <v>86919</v>
      </c>
      <c r="G376">
        <v>16123</v>
      </c>
      <c r="H376">
        <v>18.55</v>
      </c>
      <c r="I376">
        <v>70796</v>
      </c>
      <c r="J376">
        <v>81.45</v>
      </c>
      <c r="K376">
        <v>1589</v>
      </c>
      <c r="L376">
        <v>1.83</v>
      </c>
      <c r="M376">
        <v>2.2400000000000002</v>
      </c>
      <c r="N376">
        <v>457</v>
      </c>
      <c r="O376">
        <v>0.53</v>
      </c>
      <c r="P376">
        <v>0.65</v>
      </c>
      <c r="Q376">
        <v>68750</v>
      </c>
      <c r="R376">
        <v>79.099999999999994</v>
      </c>
      <c r="S376">
        <v>97.11</v>
      </c>
      <c r="T376">
        <v>15804</v>
      </c>
      <c r="U376">
        <v>14316</v>
      </c>
      <c r="V376">
        <v>20903</v>
      </c>
      <c r="W376">
        <v>17727</v>
      </c>
      <c r="X376">
        <v>3</v>
      </c>
      <c r="Y376">
        <v>2</v>
      </c>
      <c r="Z376">
        <v>0.18182445725330479</v>
      </c>
      <c r="AA376">
        <v>0.16470507023780762</v>
      </c>
      <c r="AB376">
        <v>0.24048827068880221</v>
      </c>
      <c r="AC376">
        <v>0.20394850377938081</v>
      </c>
      <c r="AD376">
        <v>2.8330951455289639E-2</v>
      </c>
      <c r="AE376">
        <v>0.42063380954511059</v>
      </c>
      <c r="AF376">
        <v>-0.1242558434327421</v>
      </c>
    </row>
    <row r="377" spans="1:32" x14ac:dyDescent="0.75">
      <c r="A377">
        <v>73</v>
      </c>
      <c r="B377" t="s">
        <v>125</v>
      </c>
      <c r="C377">
        <v>1</v>
      </c>
      <c r="D377" t="s">
        <v>166</v>
      </c>
      <c r="E377" t="s">
        <v>563</v>
      </c>
      <c r="F377">
        <v>87005</v>
      </c>
      <c r="G377">
        <v>16573</v>
      </c>
      <c r="H377">
        <v>19.05</v>
      </c>
      <c r="I377">
        <v>70432</v>
      </c>
      <c r="J377">
        <v>80.95</v>
      </c>
      <c r="K377">
        <v>1250</v>
      </c>
      <c r="L377">
        <v>1.44</v>
      </c>
      <c r="M377">
        <v>1.77</v>
      </c>
      <c r="N377">
        <v>439</v>
      </c>
      <c r="O377">
        <v>0.5</v>
      </c>
      <c r="P377">
        <v>0.62</v>
      </c>
      <c r="Q377">
        <v>68743</v>
      </c>
      <c r="R377">
        <v>79.010000000000005</v>
      </c>
      <c r="S377">
        <v>97.6</v>
      </c>
      <c r="T377">
        <v>16064</v>
      </c>
      <c r="U377">
        <v>16344</v>
      </c>
      <c r="V377">
        <v>16964</v>
      </c>
      <c r="W377">
        <v>19371</v>
      </c>
      <c r="X377">
        <v>4</v>
      </c>
      <c r="Y377">
        <v>1</v>
      </c>
      <c r="Z377">
        <v>0.18463306706511121</v>
      </c>
      <c r="AA377">
        <v>0.1878512729153497</v>
      </c>
      <c r="AB377">
        <v>0.19497730015516349</v>
      </c>
      <c r="AC377">
        <v>0.22264237687489224</v>
      </c>
      <c r="AD377">
        <v>1.4976283935331101E-2</v>
      </c>
      <c r="AE377">
        <v>0.9510919463243811</v>
      </c>
      <c r="AF377">
        <v>2.690452626691112</v>
      </c>
    </row>
    <row r="378" spans="1:32" x14ac:dyDescent="0.75">
      <c r="A378">
        <v>73</v>
      </c>
      <c r="B378" t="s">
        <v>125</v>
      </c>
      <c r="C378">
        <v>2</v>
      </c>
      <c r="D378" t="s">
        <v>167</v>
      </c>
      <c r="E378" t="s">
        <v>564</v>
      </c>
      <c r="F378">
        <v>75950</v>
      </c>
      <c r="G378">
        <v>16440</v>
      </c>
      <c r="H378">
        <v>21.65</v>
      </c>
      <c r="I378">
        <v>59510</v>
      </c>
      <c r="J378">
        <v>78.349999999999994</v>
      </c>
      <c r="K378">
        <v>1114</v>
      </c>
      <c r="L378">
        <v>1.47</v>
      </c>
      <c r="M378">
        <v>1.87</v>
      </c>
      <c r="N378">
        <v>445</v>
      </c>
      <c r="O378">
        <v>0.59</v>
      </c>
      <c r="P378">
        <v>0.75</v>
      </c>
      <c r="Q378">
        <v>57951</v>
      </c>
      <c r="R378">
        <v>76.3</v>
      </c>
      <c r="S378">
        <v>97.38</v>
      </c>
      <c r="T378">
        <v>14236</v>
      </c>
      <c r="U378">
        <v>11962</v>
      </c>
      <c r="V378">
        <v>15444</v>
      </c>
      <c r="W378">
        <v>16309</v>
      </c>
      <c r="X378">
        <v>4</v>
      </c>
      <c r="Y378">
        <v>2</v>
      </c>
      <c r="Z378">
        <v>0.18743910467412772</v>
      </c>
      <c r="AA378">
        <v>0.15749835418038183</v>
      </c>
      <c r="AB378">
        <v>0.20334430546412113</v>
      </c>
      <c r="AC378">
        <v>0.21473337722185648</v>
      </c>
      <c r="AD378">
        <v>2.1508445046917721E-2</v>
      </c>
      <c r="AE378">
        <v>-0.52838109588741644</v>
      </c>
      <c r="AF378">
        <v>0.33368745327991967</v>
      </c>
    </row>
    <row r="379" spans="1:32" x14ac:dyDescent="0.75">
      <c r="A379">
        <v>73</v>
      </c>
      <c r="B379" t="s">
        <v>125</v>
      </c>
      <c r="C379">
        <v>3</v>
      </c>
      <c r="D379" t="s">
        <v>168</v>
      </c>
      <c r="E379" t="s">
        <v>565</v>
      </c>
      <c r="F379">
        <v>72640</v>
      </c>
      <c r="G379">
        <v>14194</v>
      </c>
      <c r="H379">
        <v>19.54</v>
      </c>
      <c r="I379">
        <v>58446</v>
      </c>
      <c r="J379">
        <v>80.459999999999994</v>
      </c>
      <c r="K379">
        <v>996</v>
      </c>
      <c r="L379">
        <v>1.37</v>
      </c>
      <c r="M379">
        <v>1.7</v>
      </c>
      <c r="N379">
        <v>453</v>
      </c>
      <c r="O379">
        <v>0.62</v>
      </c>
      <c r="P379">
        <v>0.78</v>
      </c>
      <c r="Q379">
        <v>56997</v>
      </c>
      <c r="R379">
        <v>78.47</v>
      </c>
      <c r="S379">
        <v>97.52</v>
      </c>
      <c r="T379">
        <v>14645</v>
      </c>
      <c r="U379">
        <v>13132</v>
      </c>
      <c r="V379">
        <v>12035</v>
      </c>
      <c r="W379">
        <v>17185</v>
      </c>
      <c r="X379">
        <v>4</v>
      </c>
      <c r="Y379">
        <v>3</v>
      </c>
      <c r="Z379">
        <v>0.20161068281938327</v>
      </c>
      <c r="AA379">
        <v>0.18078193832599118</v>
      </c>
      <c r="AB379">
        <v>0.16568006607929514</v>
      </c>
      <c r="AC379">
        <v>0.23657764317180616</v>
      </c>
      <c r="AD379">
        <v>2.6593264883903782E-2</v>
      </c>
      <c r="AE379">
        <v>0.45478720428953973</v>
      </c>
      <c r="AF379">
        <v>-4.8061797728614408E-2</v>
      </c>
    </row>
    <row r="380" spans="1:32" x14ac:dyDescent="0.75">
      <c r="A380">
        <v>73</v>
      </c>
      <c r="B380" t="s">
        <v>125</v>
      </c>
      <c r="C380">
        <v>4</v>
      </c>
      <c r="D380" t="s">
        <v>169</v>
      </c>
      <c r="E380" t="s">
        <v>566</v>
      </c>
      <c r="F380">
        <v>74661</v>
      </c>
      <c r="G380">
        <v>15560</v>
      </c>
      <c r="H380">
        <v>20.84</v>
      </c>
      <c r="I380">
        <v>59101</v>
      </c>
      <c r="J380">
        <v>79.16</v>
      </c>
      <c r="K380">
        <v>866</v>
      </c>
      <c r="L380">
        <v>1.1599999999999999</v>
      </c>
      <c r="M380">
        <v>1.47</v>
      </c>
      <c r="N380">
        <v>367</v>
      </c>
      <c r="O380">
        <v>0.49</v>
      </c>
      <c r="P380">
        <v>0.62</v>
      </c>
      <c r="Q380">
        <v>57868</v>
      </c>
      <c r="R380">
        <v>77.510000000000005</v>
      </c>
      <c r="S380">
        <v>97.91</v>
      </c>
      <c r="T380">
        <v>18047</v>
      </c>
      <c r="U380">
        <v>14433</v>
      </c>
      <c r="V380">
        <v>12132</v>
      </c>
      <c r="W380">
        <v>13256</v>
      </c>
      <c r="X380">
        <v>1</v>
      </c>
      <c r="Y380">
        <v>3</v>
      </c>
      <c r="Z380">
        <v>0.24171923762071229</v>
      </c>
      <c r="AA380">
        <v>0.19331377827781573</v>
      </c>
      <c r="AB380">
        <v>0.16249447502712258</v>
      </c>
      <c r="AC380">
        <v>0.17754918900095096</v>
      </c>
      <c r="AD380">
        <v>2.9751515489582825E-2</v>
      </c>
      <c r="AE380">
        <v>0.71569127178159253</v>
      </c>
      <c r="AF380">
        <v>1.6060333917813807</v>
      </c>
    </row>
    <row r="381" spans="1:32" x14ac:dyDescent="0.75">
      <c r="A381">
        <v>74</v>
      </c>
      <c r="B381" t="s">
        <v>126</v>
      </c>
      <c r="C381">
        <v>1</v>
      </c>
      <c r="D381" t="s">
        <v>166</v>
      </c>
      <c r="E381" t="s">
        <v>567</v>
      </c>
      <c r="F381">
        <v>100824</v>
      </c>
      <c r="G381">
        <v>18336</v>
      </c>
      <c r="H381">
        <v>18.190000000000001</v>
      </c>
      <c r="I381">
        <v>82488</v>
      </c>
      <c r="J381">
        <v>81.81</v>
      </c>
      <c r="K381">
        <v>1477</v>
      </c>
      <c r="L381">
        <v>1.46</v>
      </c>
      <c r="M381">
        <v>1.79</v>
      </c>
      <c r="N381">
        <v>525</v>
      </c>
      <c r="O381">
        <v>0.52</v>
      </c>
      <c r="P381">
        <v>0.64</v>
      </c>
      <c r="Q381">
        <v>80486</v>
      </c>
      <c r="R381">
        <v>79.83</v>
      </c>
      <c r="S381">
        <v>97.57</v>
      </c>
      <c r="T381">
        <v>17617</v>
      </c>
      <c r="U381">
        <v>21617</v>
      </c>
      <c r="V381">
        <v>22069</v>
      </c>
      <c r="W381">
        <v>19183</v>
      </c>
      <c r="X381">
        <v>3</v>
      </c>
      <c r="Y381">
        <v>1</v>
      </c>
      <c r="Z381">
        <v>0.17473022296278665</v>
      </c>
      <c r="AA381">
        <v>0.21440331667063398</v>
      </c>
      <c r="AB381">
        <v>0.21888637625962074</v>
      </c>
      <c r="AC381">
        <v>0.19026223914940887</v>
      </c>
      <c r="AD381">
        <v>1.8005545044539502E-2</v>
      </c>
      <c r="AE381">
        <v>-0.24256830894589151</v>
      </c>
      <c r="AF381">
        <v>-3.2271532011752289</v>
      </c>
    </row>
    <row r="382" spans="1:32" x14ac:dyDescent="0.75">
      <c r="A382">
        <v>74</v>
      </c>
      <c r="B382" t="s">
        <v>126</v>
      </c>
      <c r="C382">
        <v>2</v>
      </c>
      <c r="D382" t="s">
        <v>167</v>
      </c>
      <c r="E382" t="s">
        <v>568</v>
      </c>
      <c r="F382">
        <v>95027</v>
      </c>
      <c r="G382">
        <v>18269</v>
      </c>
      <c r="H382">
        <v>19.23</v>
      </c>
      <c r="I382">
        <v>76758</v>
      </c>
      <c r="J382">
        <v>80.77</v>
      </c>
      <c r="K382">
        <v>1297</v>
      </c>
      <c r="L382">
        <v>1.36</v>
      </c>
      <c r="M382">
        <v>1.69</v>
      </c>
      <c r="N382">
        <v>474</v>
      </c>
      <c r="O382">
        <v>0.5</v>
      </c>
      <c r="P382">
        <v>0.62</v>
      </c>
      <c r="Q382">
        <v>74987</v>
      </c>
      <c r="R382">
        <v>78.91</v>
      </c>
      <c r="S382">
        <v>97.69</v>
      </c>
      <c r="T382">
        <v>17953</v>
      </c>
      <c r="U382">
        <v>19805</v>
      </c>
      <c r="V382">
        <v>20716</v>
      </c>
      <c r="W382">
        <v>16513</v>
      </c>
      <c r="X382">
        <v>3</v>
      </c>
      <c r="Y382">
        <v>4</v>
      </c>
      <c r="Z382">
        <v>0.18892525282288192</v>
      </c>
      <c r="AA382">
        <v>0.208414450629821</v>
      </c>
      <c r="AB382">
        <v>0.21800119965904427</v>
      </c>
      <c r="AC382">
        <v>0.17377166489524029</v>
      </c>
      <c r="AD382">
        <v>1.7144880519564053E-2</v>
      </c>
      <c r="AE382">
        <v>-0.16324853020656788</v>
      </c>
      <c r="AF382">
        <v>-2.4331704854495033</v>
      </c>
    </row>
    <row r="383" spans="1:32" x14ac:dyDescent="0.75">
      <c r="A383">
        <v>74</v>
      </c>
      <c r="B383" t="s">
        <v>126</v>
      </c>
      <c r="C383">
        <v>3</v>
      </c>
      <c r="D383" t="s">
        <v>168</v>
      </c>
      <c r="E383" t="s">
        <v>569</v>
      </c>
      <c r="F383">
        <v>82253</v>
      </c>
      <c r="G383">
        <v>16406</v>
      </c>
      <c r="H383">
        <v>19.95</v>
      </c>
      <c r="I383">
        <v>65847</v>
      </c>
      <c r="J383">
        <v>80.05</v>
      </c>
      <c r="K383">
        <v>1305</v>
      </c>
      <c r="L383">
        <v>1.59</v>
      </c>
      <c r="M383">
        <v>1.98</v>
      </c>
      <c r="N383">
        <v>415</v>
      </c>
      <c r="O383">
        <v>0.5</v>
      </c>
      <c r="P383">
        <v>0.63</v>
      </c>
      <c r="Q383">
        <v>64127</v>
      </c>
      <c r="R383">
        <v>77.959999999999994</v>
      </c>
      <c r="S383">
        <v>97.39</v>
      </c>
      <c r="T383">
        <v>15429</v>
      </c>
      <c r="U383">
        <v>14012</v>
      </c>
      <c r="V383">
        <v>16054</v>
      </c>
      <c r="W383">
        <v>18632</v>
      </c>
      <c r="X383">
        <v>4</v>
      </c>
      <c r="Y383">
        <v>2</v>
      </c>
      <c r="Z383">
        <v>0.18757978432397601</v>
      </c>
      <c r="AA383">
        <v>0.17035244915079084</v>
      </c>
      <c r="AB383">
        <v>0.19517829136931175</v>
      </c>
      <c r="AC383">
        <v>0.2265206132299126</v>
      </c>
      <c r="AD383">
        <v>2.0347654625073094E-2</v>
      </c>
      <c r="AE383">
        <v>0.48648276570097243</v>
      </c>
      <c r="AF383">
        <v>1.4326749317401166</v>
      </c>
    </row>
    <row r="384" spans="1:32" x14ac:dyDescent="0.75">
      <c r="A384">
        <v>74</v>
      </c>
      <c r="B384" t="s">
        <v>126</v>
      </c>
      <c r="C384">
        <v>4</v>
      </c>
      <c r="D384" t="s">
        <v>169</v>
      </c>
      <c r="E384" t="s">
        <v>570</v>
      </c>
      <c r="F384">
        <v>86717</v>
      </c>
      <c r="G384">
        <v>22684</v>
      </c>
      <c r="H384">
        <v>26.16</v>
      </c>
      <c r="I384">
        <v>64033</v>
      </c>
      <c r="J384">
        <v>73.84</v>
      </c>
      <c r="K384">
        <v>1106</v>
      </c>
      <c r="L384">
        <v>1.28</v>
      </c>
      <c r="M384">
        <v>1.73</v>
      </c>
      <c r="N384">
        <v>358</v>
      </c>
      <c r="O384">
        <v>0.41</v>
      </c>
      <c r="P384">
        <v>0.56000000000000005</v>
      </c>
      <c r="Q384">
        <v>62569</v>
      </c>
      <c r="R384">
        <v>72.150000000000006</v>
      </c>
      <c r="S384">
        <v>97.71</v>
      </c>
      <c r="T384">
        <v>15236</v>
      </c>
      <c r="U384">
        <v>15174</v>
      </c>
      <c r="V384">
        <v>17126</v>
      </c>
      <c r="W384">
        <v>15033</v>
      </c>
      <c r="X384">
        <v>3</v>
      </c>
      <c r="Y384">
        <v>4</v>
      </c>
      <c r="Z384">
        <v>0.17569796003090513</v>
      </c>
      <c r="AA384">
        <v>0.1749829906477392</v>
      </c>
      <c r="AB384">
        <v>0.19749299445322141</v>
      </c>
      <c r="AC384">
        <v>0.17335701188924893</v>
      </c>
      <c r="AD384">
        <v>9.9149649440410555E-3</v>
      </c>
      <c r="AE384">
        <v>1.1290989407466969</v>
      </c>
      <c r="AF384">
        <v>3.8599727130062291</v>
      </c>
    </row>
    <row r="385" spans="1:32" x14ac:dyDescent="0.75">
      <c r="A385">
        <v>74</v>
      </c>
      <c r="B385" t="s">
        <v>126</v>
      </c>
      <c r="C385">
        <v>5</v>
      </c>
      <c r="D385" t="s">
        <v>170</v>
      </c>
      <c r="E385" t="s">
        <v>571</v>
      </c>
      <c r="F385">
        <v>96156</v>
      </c>
      <c r="G385">
        <v>21973</v>
      </c>
      <c r="H385">
        <v>22.85</v>
      </c>
      <c r="I385">
        <v>74183</v>
      </c>
      <c r="J385">
        <v>77.150000000000006</v>
      </c>
      <c r="K385">
        <v>1419</v>
      </c>
      <c r="L385">
        <v>1.48</v>
      </c>
      <c r="M385">
        <v>1.91</v>
      </c>
      <c r="N385">
        <v>460</v>
      </c>
      <c r="O385">
        <v>0.48</v>
      </c>
      <c r="P385">
        <v>0.62</v>
      </c>
      <c r="Q385">
        <v>72304</v>
      </c>
      <c r="R385">
        <v>75.19</v>
      </c>
      <c r="S385">
        <v>97.47</v>
      </c>
      <c r="T385">
        <v>16820</v>
      </c>
      <c r="U385">
        <v>16524</v>
      </c>
      <c r="V385">
        <v>20858</v>
      </c>
      <c r="W385">
        <v>18102</v>
      </c>
      <c r="X385">
        <v>3</v>
      </c>
      <c r="Y385">
        <v>2</v>
      </c>
      <c r="Z385">
        <v>0.17492408170056992</v>
      </c>
      <c r="AA385">
        <v>0.17184575065518531</v>
      </c>
      <c r="AB385">
        <v>0.21691834102916094</v>
      </c>
      <c r="AC385">
        <v>0.18825658305253962</v>
      </c>
      <c r="AD385">
        <v>1.7806423918397533E-2</v>
      </c>
      <c r="AE385">
        <v>0.7875147925273327</v>
      </c>
      <c r="AF385">
        <v>1.3769559253677031</v>
      </c>
    </row>
    <row r="386" spans="1:32" x14ac:dyDescent="0.75">
      <c r="A386">
        <v>74</v>
      </c>
      <c r="B386" t="s">
        <v>126</v>
      </c>
      <c r="C386">
        <v>6</v>
      </c>
      <c r="D386" t="s">
        <v>171</v>
      </c>
      <c r="E386" t="s">
        <v>572</v>
      </c>
      <c r="F386">
        <v>79054</v>
      </c>
      <c r="G386">
        <v>18599</v>
      </c>
      <c r="H386">
        <v>23.53</v>
      </c>
      <c r="I386">
        <v>60455</v>
      </c>
      <c r="J386">
        <v>76.47</v>
      </c>
      <c r="K386">
        <v>1122</v>
      </c>
      <c r="L386">
        <v>1.42</v>
      </c>
      <c r="M386">
        <v>1.86</v>
      </c>
      <c r="N386">
        <v>319</v>
      </c>
      <c r="O386">
        <v>0.4</v>
      </c>
      <c r="P386">
        <v>0.53</v>
      </c>
      <c r="Q386">
        <v>59014</v>
      </c>
      <c r="R386">
        <v>74.650000000000006</v>
      </c>
      <c r="S386">
        <v>97.62</v>
      </c>
      <c r="T386">
        <v>12836</v>
      </c>
      <c r="U386">
        <v>13042</v>
      </c>
      <c r="V386">
        <v>17897</v>
      </c>
      <c r="W386">
        <v>15239</v>
      </c>
      <c r="X386">
        <v>3</v>
      </c>
      <c r="Y386">
        <v>1</v>
      </c>
      <c r="Z386">
        <v>0.16237002555215421</v>
      </c>
      <c r="AA386">
        <v>0.16497583929971918</v>
      </c>
      <c r="AB386">
        <v>0.22638955650567966</v>
      </c>
      <c r="AC386">
        <v>0.19276696941331242</v>
      </c>
      <c r="AD386">
        <v>2.5864713827098297E-2</v>
      </c>
      <c r="AE386">
        <v>0.55896824798827305</v>
      </c>
      <c r="AF386">
        <v>-0.6490678652468187</v>
      </c>
    </row>
    <row r="387" spans="1:32" x14ac:dyDescent="0.75">
      <c r="A387">
        <v>75</v>
      </c>
      <c r="B387" t="s">
        <v>127</v>
      </c>
      <c r="C387">
        <v>1</v>
      </c>
      <c r="D387" t="s">
        <v>166</v>
      </c>
      <c r="E387" t="s">
        <v>573</v>
      </c>
      <c r="F387">
        <v>80756</v>
      </c>
      <c r="G387">
        <v>11228</v>
      </c>
      <c r="H387">
        <v>13.9</v>
      </c>
      <c r="I387">
        <v>69528</v>
      </c>
      <c r="J387">
        <v>86.1</v>
      </c>
      <c r="K387">
        <v>556</v>
      </c>
      <c r="L387">
        <v>0.69</v>
      </c>
      <c r="M387">
        <v>0.8</v>
      </c>
      <c r="N387">
        <v>155</v>
      </c>
      <c r="O387">
        <v>0.19</v>
      </c>
      <c r="P387">
        <v>0.22</v>
      </c>
      <c r="Q387">
        <v>68817</v>
      </c>
      <c r="R387">
        <v>85.22</v>
      </c>
      <c r="S387">
        <v>98.98</v>
      </c>
      <c r="T387">
        <v>13943</v>
      </c>
      <c r="U387">
        <v>26972</v>
      </c>
      <c r="V387">
        <v>24404</v>
      </c>
      <c r="W387">
        <v>3498</v>
      </c>
      <c r="X387">
        <v>2</v>
      </c>
      <c r="Y387">
        <v>4</v>
      </c>
      <c r="Z387">
        <v>0.17265590172866413</v>
      </c>
      <c r="AA387">
        <v>0.33399375897766109</v>
      </c>
      <c r="AB387">
        <v>0.30219426420327899</v>
      </c>
      <c r="AC387">
        <v>4.3315666947347564E-2</v>
      </c>
      <c r="AD387">
        <v>0.11512549593787771</v>
      </c>
      <c r="AE387">
        <v>-0.40580600088151542</v>
      </c>
      <c r="AF387">
        <v>-1.6556636183165772</v>
      </c>
    </row>
    <row r="388" spans="1:32" x14ac:dyDescent="0.75">
      <c r="A388">
        <v>75</v>
      </c>
      <c r="B388" t="s">
        <v>127</v>
      </c>
      <c r="C388">
        <v>2</v>
      </c>
      <c r="D388" t="s">
        <v>167</v>
      </c>
      <c r="E388" t="s">
        <v>574</v>
      </c>
      <c r="F388">
        <v>71736</v>
      </c>
      <c r="G388">
        <v>9302</v>
      </c>
      <c r="H388">
        <v>12.97</v>
      </c>
      <c r="I388">
        <v>62434</v>
      </c>
      <c r="J388">
        <v>87.03</v>
      </c>
      <c r="K388">
        <v>492</v>
      </c>
      <c r="L388">
        <v>0.69</v>
      </c>
      <c r="M388">
        <v>0.79</v>
      </c>
      <c r="N388">
        <v>186</v>
      </c>
      <c r="O388">
        <v>0.26</v>
      </c>
      <c r="P388">
        <v>0.3</v>
      </c>
      <c r="Q388">
        <v>61756</v>
      </c>
      <c r="R388">
        <v>86.09</v>
      </c>
      <c r="S388">
        <v>98.91</v>
      </c>
      <c r="T388">
        <v>12026</v>
      </c>
      <c r="U388">
        <v>22824</v>
      </c>
      <c r="V388">
        <v>23741</v>
      </c>
      <c r="W388">
        <v>3165</v>
      </c>
      <c r="X388">
        <v>3</v>
      </c>
      <c r="Y388">
        <v>4</v>
      </c>
      <c r="Z388">
        <v>0.16764246682279468</v>
      </c>
      <c r="AA388">
        <v>0.31816661090665777</v>
      </c>
      <c r="AB388">
        <v>0.33094959295193488</v>
      </c>
      <c r="AC388">
        <v>4.412010705921713E-2</v>
      </c>
      <c r="AD388">
        <v>0.11782416815873266</v>
      </c>
      <c r="AE388">
        <v>-0.37836923754483365</v>
      </c>
      <c r="AF388">
        <v>-2.2742506894141901</v>
      </c>
    </row>
    <row r="389" spans="1:32" x14ac:dyDescent="0.75">
      <c r="A389">
        <v>75</v>
      </c>
      <c r="B389" t="s">
        <v>127</v>
      </c>
      <c r="C389">
        <v>3</v>
      </c>
      <c r="D389" t="s">
        <v>168</v>
      </c>
      <c r="E389" t="s">
        <v>575</v>
      </c>
      <c r="F389">
        <v>68669</v>
      </c>
      <c r="G389">
        <v>11435</v>
      </c>
      <c r="H389">
        <v>16.649999999999999</v>
      </c>
      <c r="I389">
        <v>57234</v>
      </c>
      <c r="J389">
        <v>83.35</v>
      </c>
      <c r="K389">
        <v>613</v>
      </c>
      <c r="L389">
        <v>0.89</v>
      </c>
      <c r="M389">
        <v>1.07</v>
      </c>
      <c r="N389">
        <v>208</v>
      </c>
      <c r="O389">
        <v>0.3</v>
      </c>
      <c r="P389">
        <v>0.36</v>
      </c>
      <c r="Q389">
        <v>56413</v>
      </c>
      <c r="R389">
        <v>82.15</v>
      </c>
      <c r="S389">
        <v>98.57</v>
      </c>
      <c r="T389">
        <v>17839</v>
      </c>
      <c r="U389">
        <v>20793</v>
      </c>
      <c r="V389">
        <v>13736</v>
      </c>
      <c r="W389">
        <v>4045</v>
      </c>
      <c r="X389">
        <v>2</v>
      </c>
      <c r="Y389">
        <v>4</v>
      </c>
      <c r="Z389">
        <v>0.2597824345774658</v>
      </c>
      <c r="AA389">
        <v>0.30280039027800026</v>
      </c>
      <c r="AB389">
        <v>0.20003203774629016</v>
      </c>
      <c r="AC389">
        <v>5.8905765338071035E-2</v>
      </c>
      <c r="AD389">
        <v>9.2105455117815496E-2</v>
      </c>
      <c r="AE389">
        <v>-0.65818096518247204</v>
      </c>
      <c r="AF389">
        <v>1.0673378702384593</v>
      </c>
    </row>
    <row r="390" spans="1:32" x14ac:dyDescent="0.75">
      <c r="A390">
        <v>75</v>
      </c>
      <c r="B390" t="s">
        <v>127</v>
      </c>
      <c r="C390">
        <v>4</v>
      </c>
      <c r="D390" t="s">
        <v>169</v>
      </c>
      <c r="E390" t="s">
        <v>576</v>
      </c>
      <c r="F390">
        <v>69718</v>
      </c>
      <c r="G390">
        <v>10008</v>
      </c>
      <c r="H390">
        <v>14.35</v>
      </c>
      <c r="I390">
        <v>59710</v>
      </c>
      <c r="J390">
        <v>85.65</v>
      </c>
      <c r="K390">
        <v>401</v>
      </c>
      <c r="L390">
        <v>0.57999999999999996</v>
      </c>
      <c r="M390">
        <v>0.67</v>
      </c>
      <c r="N390">
        <v>142</v>
      </c>
      <c r="O390">
        <v>0.2</v>
      </c>
      <c r="P390">
        <v>0.24</v>
      </c>
      <c r="Q390">
        <v>59167</v>
      </c>
      <c r="R390">
        <v>84.87</v>
      </c>
      <c r="S390">
        <v>99.09</v>
      </c>
      <c r="T390">
        <v>6267</v>
      </c>
      <c r="U390">
        <v>16987</v>
      </c>
      <c r="V390">
        <v>32688</v>
      </c>
      <c r="W390">
        <v>3225</v>
      </c>
      <c r="X390">
        <v>3</v>
      </c>
      <c r="Y390">
        <v>4</v>
      </c>
      <c r="Z390">
        <v>8.9890702544536558E-2</v>
      </c>
      <c r="AA390">
        <v>0.24365300209415072</v>
      </c>
      <c r="AB390">
        <v>0.46886026564158467</v>
      </c>
      <c r="AC390">
        <v>4.6257781347715084E-2</v>
      </c>
      <c r="AD390">
        <v>0.16534824061437892</v>
      </c>
      <c r="AE390">
        <v>0.5834701521223179</v>
      </c>
      <c r="AF390">
        <v>-0.14521361553517487</v>
      </c>
    </row>
    <row r="391" spans="1:32" x14ac:dyDescent="0.75">
      <c r="A391">
        <v>75</v>
      </c>
      <c r="B391" t="s">
        <v>127</v>
      </c>
      <c r="C391">
        <v>5</v>
      </c>
      <c r="D391" t="s">
        <v>170</v>
      </c>
      <c r="E391" t="s">
        <v>577</v>
      </c>
      <c r="F391">
        <v>75853</v>
      </c>
      <c r="G391">
        <v>11785</v>
      </c>
      <c r="H391">
        <v>15.54</v>
      </c>
      <c r="I391">
        <v>64068</v>
      </c>
      <c r="J391">
        <v>84.46</v>
      </c>
      <c r="K391">
        <v>580</v>
      </c>
      <c r="L391">
        <v>0.76</v>
      </c>
      <c r="M391">
        <v>0.91</v>
      </c>
      <c r="N391">
        <v>237</v>
      </c>
      <c r="O391">
        <v>0.31</v>
      </c>
      <c r="P391">
        <v>0.37</v>
      </c>
      <c r="Q391">
        <v>63251</v>
      </c>
      <c r="R391">
        <v>83.39</v>
      </c>
      <c r="S391">
        <v>98.72</v>
      </c>
      <c r="T391">
        <v>23421</v>
      </c>
      <c r="U391">
        <v>25205</v>
      </c>
      <c r="V391">
        <v>11433</v>
      </c>
      <c r="W391">
        <v>3192</v>
      </c>
      <c r="X391">
        <v>2</v>
      </c>
      <c r="Y391">
        <v>4</v>
      </c>
      <c r="Z391">
        <v>0.30876827548020513</v>
      </c>
      <c r="AA391">
        <v>0.33228745072706417</v>
      </c>
      <c r="AB391">
        <v>0.15072574585052667</v>
      </c>
      <c r="AC391">
        <v>4.2081394275770241E-2</v>
      </c>
      <c r="AD391">
        <v>0.11875402319247291</v>
      </c>
      <c r="AE391">
        <v>-0.28230258403803893</v>
      </c>
      <c r="AF391">
        <v>-2.9995159213055498</v>
      </c>
    </row>
    <row r="392" spans="1:32" x14ac:dyDescent="0.75">
      <c r="A392">
        <v>75</v>
      </c>
      <c r="B392" t="s">
        <v>127</v>
      </c>
      <c r="C392">
        <v>6</v>
      </c>
      <c r="D392" t="s">
        <v>171</v>
      </c>
      <c r="E392" t="s">
        <v>578</v>
      </c>
      <c r="F392">
        <v>76611</v>
      </c>
      <c r="G392">
        <v>12912</v>
      </c>
      <c r="H392">
        <v>16.850000000000001</v>
      </c>
      <c r="I392">
        <v>63699</v>
      </c>
      <c r="J392">
        <v>83.15</v>
      </c>
      <c r="K392">
        <v>686</v>
      </c>
      <c r="L392">
        <v>0.9</v>
      </c>
      <c r="M392">
        <v>1.08</v>
      </c>
      <c r="N392">
        <v>261</v>
      </c>
      <c r="O392">
        <v>0.34</v>
      </c>
      <c r="P392">
        <v>0.41</v>
      </c>
      <c r="Q392">
        <v>62752</v>
      </c>
      <c r="R392">
        <v>81.91</v>
      </c>
      <c r="S392">
        <v>98.51</v>
      </c>
      <c r="T392">
        <v>28150</v>
      </c>
      <c r="U392">
        <v>21475</v>
      </c>
      <c r="V392">
        <v>9376</v>
      </c>
      <c r="W392">
        <v>3751</v>
      </c>
      <c r="X392">
        <v>1</v>
      </c>
      <c r="Y392">
        <v>4</v>
      </c>
      <c r="Z392">
        <v>0.36744070694808839</v>
      </c>
      <c r="AA392">
        <v>0.28031222670373707</v>
      </c>
      <c r="AB392">
        <v>0.12238451397318922</v>
      </c>
      <c r="AC392">
        <v>4.8961637362780801E-2</v>
      </c>
      <c r="AD392">
        <v>0.12572987015707074</v>
      </c>
      <c r="AE392">
        <v>4.9447684432208761E-2</v>
      </c>
      <c r="AF392">
        <v>-3.2341965403575799</v>
      </c>
    </row>
    <row r="393" spans="1:32" x14ac:dyDescent="0.75">
      <c r="A393">
        <v>75</v>
      </c>
      <c r="B393" t="s">
        <v>127</v>
      </c>
      <c r="C393">
        <v>7</v>
      </c>
      <c r="D393" t="s">
        <v>172</v>
      </c>
      <c r="E393" t="s">
        <v>579</v>
      </c>
      <c r="F393">
        <v>76041</v>
      </c>
      <c r="G393">
        <v>11032</v>
      </c>
      <c r="H393">
        <v>14.51</v>
      </c>
      <c r="I393">
        <v>65009</v>
      </c>
      <c r="J393">
        <v>85.49</v>
      </c>
      <c r="K393">
        <v>610</v>
      </c>
      <c r="L393">
        <v>0.8</v>
      </c>
      <c r="M393">
        <v>0.94</v>
      </c>
      <c r="N393">
        <v>225</v>
      </c>
      <c r="O393">
        <v>0.3</v>
      </c>
      <c r="P393">
        <v>0.35</v>
      </c>
      <c r="Q393">
        <v>64174</v>
      </c>
      <c r="R393">
        <v>84.39</v>
      </c>
      <c r="S393">
        <v>98.72</v>
      </c>
      <c r="T393">
        <v>21562</v>
      </c>
      <c r="U393">
        <v>25949</v>
      </c>
      <c r="V393">
        <v>13091</v>
      </c>
      <c r="W393">
        <v>3572</v>
      </c>
      <c r="X393">
        <v>2</v>
      </c>
      <c r="Y393">
        <v>4</v>
      </c>
      <c r="Z393">
        <v>0.28355755447718994</v>
      </c>
      <c r="AA393">
        <v>0.34125011506950198</v>
      </c>
      <c r="AB393">
        <v>0.17215712576110256</v>
      </c>
      <c r="AC393">
        <v>4.6974658407964123E-2</v>
      </c>
      <c r="AD393">
        <v>0.11251974474996448</v>
      </c>
      <c r="AE393">
        <v>-0.3295015696733497</v>
      </c>
      <c r="AF393">
        <v>-1.3168328608533528</v>
      </c>
    </row>
    <row r="394" spans="1:32" x14ac:dyDescent="0.75">
      <c r="A394">
        <v>75</v>
      </c>
      <c r="B394" t="s">
        <v>127</v>
      </c>
      <c r="C394">
        <v>8</v>
      </c>
      <c r="D394" t="s">
        <v>173</v>
      </c>
      <c r="E394" t="s">
        <v>580</v>
      </c>
      <c r="F394">
        <v>82156</v>
      </c>
      <c r="G394">
        <v>13513</v>
      </c>
      <c r="H394">
        <v>16.45</v>
      </c>
      <c r="I394">
        <v>68643</v>
      </c>
      <c r="J394">
        <v>83.55</v>
      </c>
      <c r="K394">
        <v>780</v>
      </c>
      <c r="L394">
        <v>0.95</v>
      </c>
      <c r="M394">
        <v>1.1399999999999999</v>
      </c>
      <c r="N394">
        <v>312</v>
      </c>
      <c r="O394">
        <v>0.38</v>
      </c>
      <c r="P394">
        <v>0.45</v>
      </c>
      <c r="Q394">
        <v>67551</v>
      </c>
      <c r="R394">
        <v>82.22</v>
      </c>
      <c r="S394">
        <v>98.41</v>
      </c>
      <c r="T394">
        <v>22852</v>
      </c>
      <c r="U394">
        <v>23569</v>
      </c>
      <c r="V394">
        <v>15322</v>
      </c>
      <c r="W394">
        <v>5808</v>
      </c>
      <c r="X394">
        <v>2</v>
      </c>
      <c r="Y394">
        <v>4</v>
      </c>
      <c r="Z394">
        <v>0.27815375626856226</v>
      </c>
      <c r="AA394">
        <v>0.28688105555285065</v>
      </c>
      <c r="AB394">
        <v>0.18649885583524028</v>
      </c>
      <c r="AC394">
        <v>7.0694775792394957E-2</v>
      </c>
      <c r="AD394">
        <v>8.7228039370173482E-2</v>
      </c>
      <c r="AE394">
        <v>-0.57983411408880325</v>
      </c>
      <c r="AF394">
        <v>-0.46582845967379072</v>
      </c>
    </row>
    <row r="395" spans="1:32" x14ac:dyDescent="0.75">
      <c r="A395">
        <v>75</v>
      </c>
      <c r="B395" t="s">
        <v>127</v>
      </c>
      <c r="C395">
        <v>9</v>
      </c>
      <c r="D395" t="s">
        <v>174</v>
      </c>
      <c r="E395" t="s">
        <v>581</v>
      </c>
      <c r="F395">
        <v>68343</v>
      </c>
      <c r="G395">
        <v>11703</v>
      </c>
      <c r="H395">
        <v>17.12</v>
      </c>
      <c r="I395">
        <v>56640</v>
      </c>
      <c r="J395">
        <v>82.88</v>
      </c>
      <c r="K395">
        <v>718</v>
      </c>
      <c r="L395">
        <v>1.05</v>
      </c>
      <c r="M395">
        <v>1.27</v>
      </c>
      <c r="N395">
        <v>329</v>
      </c>
      <c r="O395">
        <v>0.48</v>
      </c>
      <c r="P395">
        <v>0.57999999999999996</v>
      </c>
      <c r="Q395">
        <v>55593</v>
      </c>
      <c r="R395">
        <v>81.34</v>
      </c>
      <c r="S395">
        <v>98.15</v>
      </c>
      <c r="T395">
        <v>21081</v>
      </c>
      <c r="U395">
        <v>19087</v>
      </c>
      <c r="V395">
        <v>10510</v>
      </c>
      <c r="W395">
        <v>4915</v>
      </c>
      <c r="X395">
        <v>1</v>
      </c>
      <c r="Y395">
        <v>4</v>
      </c>
      <c r="Z395">
        <v>0.30845880338878889</v>
      </c>
      <c r="AA395">
        <v>0.27928244297148208</v>
      </c>
      <c r="AB395">
        <v>0.15378312336303646</v>
      </c>
      <c r="AC395">
        <v>7.1916655692609341E-2</v>
      </c>
      <c r="AD395">
        <v>9.5583988303531237E-2</v>
      </c>
      <c r="AE395">
        <v>-0.22740172043804685</v>
      </c>
      <c r="AF395">
        <v>-3.1720442503901882</v>
      </c>
    </row>
    <row r="396" spans="1:32" x14ac:dyDescent="0.75">
      <c r="A396">
        <v>75</v>
      </c>
      <c r="B396" t="s">
        <v>127</v>
      </c>
      <c r="C396">
        <v>10</v>
      </c>
      <c r="D396" t="s">
        <v>175</v>
      </c>
      <c r="E396" t="s">
        <v>582</v>
      </c>
      <c r="F396">
        <v>67293</v>
      </c>
      <c r="G396">
        <v>11685</v>
      </c>
      <c r="H396">
        <v>17.36</v>
      </c>
      <c r="I396">
        <v>55608</v>
      </c>
      <c r="J396">
        <v>82.64</v>
      </c>
      <c r="K396">
        <v>632</v>
      </c>
      <c r="L396">
        <v>0.94</v>
      </c>
      <c r="M396">
        <v>1.1399999999999999</v>
      </c>
      <c r="N396">
        <v>272</v>
      </c>
      <c r="O396">
        <v>0.4</v>
      </c>
      <c r="P396">
        <v>0.49</v>
      </c>
      <c r="Q396">
        <v>54704</v>
      </c>
      <c r="R396">
        <v>81.290000000000006</v>
      </c>
      <c r="S396">
        <v>98.37</v>
      </c>
      <c r="T396">
        <v>19866</v>
      </c>
      <c r="U396">
        <v>18896</v>
      </c>
      <c r="V396">
        <v>11049</v>
      </c>
      <c r="W396">
        <v>4893</v>
      </c>
      <c r="X396">
        <v>1</v>
      </c>
      <c r="Y396">
        <v>4</v>
      </c>
      <c r="Z396">
        <v>0.29521644153180865</v>
      </c>
      <c r="AA396">
        <v>0.2808018664645654</v>
      </c>
      <c r="AB396">
        <v>0.1641924122865677</v>
      </c>
      <c r="AC396">
        <v>7.2711871962908473E-2</v>
      </c>
      <c r="AD396">
        <v>9.0881536754711278E-2</v>
      </c>
      <c r="AE396">
        <v>-0.34564365615341391</v>
      </c>
      <c r="AF396">
        <v>-2.4970829601301467</v>
      </c>
    </row>
    <row r="397" spans="1:32" x14ac:dyDescent="0.75">
      <c r="A397">
        <v>75</v>
      </c>
      <c r="B397" t="s">
        <v>127</v>
      </c>
      <c r="C397">
        <v>11</v>
      </c>
      <c r="D397" t="s">
        <v>176</v>
      </c>
      <c r="E397" t="s">
        <v>583</v>
      </c>
      <c r="F397">
        <v>70966</v>
      </c>
      <c r="G397">
        <v>9758</v>
      </c>
      <c r="H397">
        <v>13.75</v>
      </c>
      <c r="I397">
        <v>61208</v>
      </c>
      <c r="J397">
        <v>86.25</v>
      </c>
      <c r="K397">
        <v>543</v>
      </c>
      <c r="L397">
        <v>0.77</v>
      </c>
      <c r="M397">
        <v>0.89</v>
      </c>
      <c r="N397">
        <v>188</v>
      </c>
      <c r="O397">
        <v>0.26</v>
      </c>
      <c r="P397">
        <v>0.31</v>
      </c>
      <c r="Q397">
        <v>60477</v>
      </c>
      <c r="R397">
        <v>85.22</v>
      </c>
      <c r="S397">
        <v>98.81</v>
      </c>
      <c r="T397">
        <v>16702</v>
      </c>
      <c r="U397">
        <v>23464</v>
      </c>
      <c r="V397">
        <v>16892</v>
      </c>
      <c r="W397">
        <v>3419</v>
      </c>
      <c r="X397">
        <v>2</v>
      </c>
      <c r="Y397">
        <v>4</v>
      </c>
      <c r="Z397">
        <v>0.2353521404616295</v>
      </c>
      <c r="AA397">
        <v>0.33063720654961531</v>
      </c>
      <c r="AB397">
        <v>0.23802947890539131</v>
      </c>
      <c r="AC397">
        <v>4.8178000732745259E-2</v>
      </c>
      <c r="AD397">
        <v>0.10262904939582308</v>
      </c>
      <c r="AE397">
        <v>-0.65428914601634458</v>
      </c>
      <c r="AF397">
        <v>2.2302087262752988</v>
      </c>
    </row>
    <row r="398" spans="1:32" x14ac:dyDescent="0.75">
      <c r="A398">
        <v>75</v>
      </c>
      <c r="B398" t="s">
        <v>127</v>
      </c>
      <c r="C398">
        <v>12</v>
      </c>
      <c r="D398" t="s">
        <v>177</v>
      </c>
      <c r="E398" t="s">
        <v>584</v>
      </c>
      <c r="F398">
        <v>73940</v>
      </c>
      <c r="G398">
        <v>10166</v>
      </c>
      <c r="H398">
        <v>13.75</v>
      </c>
      <c r="I398">
        <v>63774</v>
      </c>
      <c r="J398">
        <v>86.25</v>
      </c>
      <c r="K398">
        <v>542</v>
      </c>
      <c r="L398">
        <v>0.73</v>
      </c>
      <c r="M398">
        <v>0.85</v>
      </c>
      <c r="N398">
        <v>225</v>
      </c>
      <c r="O398">
        <v>0.3</v>
      </c>
      <c r="P398">
        <v>0.35</v>
      </c>
      <c r="Q398">
        <v>63007</v>
      </c>
      <c r="R398">
        <v>85.21</v>
      </c>
      <c r="S398">
        <v>98.8</v>
      </c>
      <c r="T398">
        <v>11532</v>
      </c>
      <c r="U398">
        <v>22532</v>
      </c>
      <c r="V398">
        <v>25023</v>
      </c>
      <c r="W398">
        <v>3920</v>
      </c>
      <c r="X398">
        <v>3</v>
      </c>
      <c r="Y398">
        <v>4</v>
      </c>
      <c r="Z398">
        <v>0.15596429537462808</v>
      </c>
      <c r="AA398">
        <v>0.30473356775764132</v>
      </c>
      <c r="AB398">
        <v>0.33842304571274007</v>
      </c>
      <c r="AC398">
        <v>5.3015958885582908E-2</v>
      </c>
      <c r="AD398">
        <v>0.1151020722876266</v>
      </c>
      <c r="AE398">
        <v>-0.25260052985106585</v>
      </c>
      <c r="AF398">
        <v>-2.9867370038276508</v>
      </c>
    </row>
    <row r="399" spans="1:32" x14ac:dyDescent="0.75">
      <c r="A399">
        <v>75</v>
      </c>
      <c r="B399" t="s">
        <v>127</v>
      </c>
      <c r="C399">
        <v>13</v>
      </c>
      <c r="D399" t="s">
        <v>178</v>
      </c>
      <c r="E399" t="s">
        <v>585</v>
      </c>
      <c r="F399">
        <v>75350</v>
      </c>
      <c r="G399">
        <v>11830</v>
      </c>
      <c r="H399">
        <v>15.7</v>
      </c>
      <c r="I399">
        <v>63520</v>
      </c>
      <c r="J399">
        <v>84.3</v>
      </c>
      <c r="K399">
        <v>622</v>
      </c>
      <c r="L399">
        <v>0.83</v>
      </c>
      <c r="M399">
        <v>0.98</v>
      </c>
      <c r="N399">
        <v>250</v>
      </c>
      <c r="O399">
        <v>0.33</v>
      </c>
      <c r="P399">
        <v>0.39</v>
      </c>
      <c r="Q399">
        <v>62648</v>
      </c>
      <c r="R399">
        <v>83.14</v>
      </c>
      <c r="S399">
        <v>98.63</v>
      </c>
      <c r="T399">
        <v>14780</v>
      </c>
      <c r="U399">
        <v>22370</v>
      </c>
      <c r="V399">
        <v>20408</v>
      </c>
      <c r="W399">
        <v>5090</v>
      </c>
      <c r="X399">
        <v>2</v>
      </c>
      <c r="Y399">
        <v>4</v>
      </c>
      <c r="Z399">
        <v>0.19615129396151293</v>
      </c>
      <c r="AA399">
        <v>0.2968812209688122</v>
      </c>
      <c r="AB399">
        <v>0.27084273390842734</v>
      </c>
      <c r="AC399">
        <v>6.7551426675514267E-2</v>
      </c>
      <c r="AD399">
        <v>8.9043798288287096E-2</v>
      </c>
      <c r="AE399">
        <v>-0.6402730745095524</v>
      </c>
      <c r="AF399">
        <v>0.40134824058304019</v>
      </c>
    </row>
    <row r="400" spans="1:32" x14ac:dyDescent="0.75">
      <c r="A400">
        <v>75</v>
      </c>
      <c r="B400" t="s">
        <v>127</v>
      </c>
      <c r="C400">
        <v>14</v>
      </c>
      <c r="D400" t="s">
        <v>179</v>
      </c>
      <c r="E400" t="s">
        <v>586</v>
      </c>
      <c r="F400">
        <v>72316</v>
      </c>
      <c r="G400">
        <v>10397</v>
      </c>
      <c r="H400">
        <v>14.38</v>
      </c>
      <c r="I400">
        <v>61919</v>
      </c>
      <c r="J400">
        <v>85.62</v>
      </c>
      <c r="K400">
        <v>339</v>
      </c>
      <c r="L400">
        <v>0.47</v>
      </c>
      <c r="M400">
        <v>0.55000000000000004</v>
      </c>
      <c r="N400">
        <v>180</v>
      </c>
      <c r="O400">
        <v>0.25</v>
      </c>
      <c r="P400">
        <v>0.28999999999999998</v>
      </c>
      <c r="Q400">
        <v>61400</v>
      </c>
      <c r="R400">
        <v>84.91</v>
      </c>
      <c r="S400">
        <v>99.16</v>
      </c>
      <c r="T400">
        <v>5733</v>
      </c>
      <c r="U400">
        <v>16742</v>
      </c>
      <c r="V400">
        <v>35490</v>
      </c>
      <c r="W400">
        <v>3435</v>
      </c>
      <c r="X400">
        <v>3</v>
      </c>
      <c r="Y400">
        <v>4</v>
      </c>
      <c r="Z400">
        <v>7.9277061784390729E-2</v>
      </c>
      <c r="AA400">
        <v>0.2315116986558991</v>
      </c>
      <c r="AB400">
        <v>0.49076276342718073</v>
      </c>
      <c r="AC400">
        <v>4.7499861718015374E-2</v>
      </c>
      <c r="AD400">
        <v>0.17518902800151404</v>
      </c>
      <c r="AE400">
        <v>0.68738051026824476</v>
      </c>
      <c r="AF400">
        <v>0.56474846196800854</v>
      </c>
    </row>
    <row r="401" spans="1:32" x14ac:dyDescent="0.75">
      <c r="A401">
        <v>75</v>
      </c>
      <c r="B401" t="s">
        <v>127</v>
      </c>
      <c r="C401">
        <v>15</v>
      </c>
      <c r="D401" t="s">
        <v>180</v>
      </c>
      <c r="E401" t="s">
        <v>587</v>
      </c>
      <c r="F401">
        <v>76216</v>
      </c>
      <c r="G401">
        <v>14714</v>
      </c>
      <c r="H401">
        <v>19.309999999999999</v>
      </c>
      <c r="I401">
        <v>61502</v>
      </c>
      <c r="J401">
        <v>80.69</v>
      </c>
      <c r="K401">
        <v>714</v>
      </c>
      <c r="L401">
        <v>0.94</v>
      </c>
      <c r="M401">
        <v>1.1599999999999999</v>
      </c>
      <c r="N401">
        <v>298</v>
      </c>
      <c r="O401">
        <v>0.39</v>
      </c>
      <c r="P401">
        <v>0.48</v>
      </c>
      <c r="Q401">
        <v>60490</v>
      </c>
      <c r="R401">
        <v>79.37</v>
      </c>
      <c r="S401">
        <v>98.35</v>
      </c>
      <c r="T401">
        <v>27721</v>
      </c>
      <c r="U401">
        <v>18721</v>
      </c>
      <c r="V401">
        <v>9112</v>
      </c>
      <c r="W401">
        <v>4936</v>
      </c>
      <c r="X401">
        <v>1</v>
      </c>
      <c r="Y401">
        <v>4</v>
      </c>
      <c r="Z401">
        <v>0.3637162800461845</v>
      </c>
      <c r="AA401">
        <v>0.24563083866904586</v>
      </c>
      <c r="AB401">
        <v>0.11955494909205416</v>
      </c>
      <c r="AC401">
        <v>6.4763304293061819E-2</v>
      </c>
      <c r="AD401">
        <v>0.11579673138031295</v>
      </c>
      <c r="AE401">
        <v>0.28080147258679206</v>
      </c>
      <c r="AF401">
        <v>-1.9313687388244904</v>
      </c>
    </row>
    <row r="402" spans="1:32" x14ac:dyDescent="0.75">
      <c r="A402">
        <v>75</v>
      </c>
      <c r="B402" t="s">
        <v>127</v>
      </c>
      <c r="C402">
        <v>16</v>
      </c>
      <c r="D402" t="s">
        <v>181</v>
      </c>
      <c r="E402" t="s">
        <v>588</v>
      </c>
      <c r="F402">
        <v>70283</v>
      </c>
      <c r="G402">
        <v>14405</v>
      </c>
      <c r="H402">
        <v>20.5</v>
      </c>
      <c r="I402">
        <v>55878</v>
      </c>
      <c r="J402">
        <v>79.5</v>
      </c>
      <c r="K402">
        <v>631</v>
      </c>
      <c r="L402">
        <v>0.9</v>
      </c>
      <c r="M402">
        <v>1.1299999999999999</v>
      </c>
      <c r="N402">
        <v>279</v>
      </c>
      <c r="O402">
        <v>0.4</v>
      </c>
      <c r="P402">
        <v>0.5</v>
      </c>
      <c r="Q402">
        <v>54968</v>
      </c>
      <c r="R402">
        <v>78.209999999999994</v>
      </c>
      <c r="S402">
        <v>98.37</v>
      </c>
      <c r="T402">
        <v>24823</v>
      </c>
      <c r="U402">
        <v>16446</v>
      </c>
      <c r="V402">
        <v>9654</v>
      </c>
      <c r="W402">
        <v>4045</v>
      </c>
      <c r="X402">
        <v>1</v>
      </c>
      <c r="Y402">
        <v>4</v>
      </c>
      <c r="Z402">
        <v>0.3531864035399741</v>
      </c>
      <c r="AA402">
        <v>0.23399684134143392</v>
      </c>
      <c r="AB402">
        <v>0.13735896304938605</v>
      </c>
      <c r="AC402">
        <v>5.7553035584707542E-2</v>
      </c>
      <c r="AD402">
        <v>0.11040465519611689</v>
      </c>
      <c r="AE402">
        <v>0.21416802033204585</v>
      </c>
      <c r="AF402">
        <v>-0.95722249075473442</v>
      </c>
    </row>
    <row r="403" spans="1:32" x14ac:dyDescent="0.75">
      <c r="A403">
        <v>75</v>
      </c>
      <c r="B403" t="s">
        <v>127</v>
      </c>
      <c r="C403">
        <v>17</v>
      </c>
      <c r="D403" t="s">
        <v>182</v>
      </c>
      <c r="E403" t="s">
        <v>589</v>
      </c>
      <c r="F403">
        <v>58153</v>
      </c>
      <c r="G403">
        <v>13384</v>
      </c>
      <c r="H403">
        <v>23.02</v>
      </c>
      <c r="I403">
        <v>44769</v>
      </c>
      <c r="J403">
        <v>76.98</v>
      </c>
      <c r="K403">
        <v>563</v>
      </c>
      <c r="L403">
        <v>0.97</v>
      </c>
      <c r="M403">
        <v>1.26</v>
      </c>
      <c r="N403">
        <v>311</v>
      </c>
      <c r="O403">
        <v>0.53</v>
      </c>
      <c r="P403">
        <v>0.69</v>
      </c>
      <c r="Q403">
        <v>43895</v>
      </c>
      <c r="R403">
        <v>75.48</v>
      </c>
      <c r="S403">
        <v>98.05</v>
      </c>
      <c r="T403">
        <v>21428</v>
      </c>
      <c r="U403">
        <v>12374</v>
      </c>
      <c r="V403">
        <v>6705</v>
      </c>
      <c r="W403">
        <v>3388</v>
      </c>
      <c r="X403">
        <v>1</v>
      </c>
      <c r="Y403">
        <v>4</v>
      </c>
      <c r="Z403">
        <v>0.36847626089797603</v>
      </c>
      <c r="AA403">
        <v>0.21278351933692158</v>
      </c>
      <c r="AB403">
        <v>0.11529929668288824</v>
      </c>
      <c r="AC403">
        <v>5.8260106959228244E-2</v>
      </c>
      <c r="AD403">
        <v>0.11758161924599263</v>
      </c>
      <c r="AE403">
        <v>0.49344583508625633</v>
      </c>
      <c r="AF403">
        <v>-0.1263451920385652</v>
      </c>
    </row>
    <row r="404" spans="1:32" x14ac:dyDescent="0.75">
      <c r="A404">
        <v>75</v>
      </c>
      <c r="B404" t="s">
        <v>127</v>
      </c>
      <c r="C404">
        <v>18</v>
      </c>
      <c r="D404" t="s">
        <v>183</v>
      </c>
      <c r="E404" t="s">
        <v>590</v>
      </c>
      <c r="F404">
        <v>67237</v>
      </c>
      <c r="G404">
        <v>10943</v>
      </c>
      <c r="H404">
        <v>16.28</v>
      </c>
      <c r="I404">
        <v>56294</v>
      </c>
      <c r="J404">
        <v>83.72</v>
      </c>
      <c r="K404">
        <v>605</v>
      </c>
      <c r="L404">
        <v>0.9</v>
      </c>
      <c r="M404">
        <v>1.07</v>
      </c>
      <c r="N404">
        <v>195</v>
      </c>
      <c r="O404">
        <v>0.28999999999999998</v>
      </c>
      <c r="P404">
        <v>0.35</v>
      </c>
      <c r="Q404">
        <v>55494</v>
      </c>
      <c r="R404">
        <v>82.53</v>
      </c>
      <c r="S404">
        <v>98.58</v>
      </c>
      <c r="T404">
        <v>21540</v>
      </c>
      <c r="U404">
        <v>20600</v>
      </c>
      <c r="V404">
        <v>9935</v>
      </c>
      <c r="W404">
        <v>3419</v>
      </c>
      <c r="X404">
        <v>1</v>
      </c>
      <c r="Y404">
        <v>4</v>
      </c>
      <c r="Z404">
        <v>0.3203593259663578</v>
      </c>
      <c r="AA404">
        <v>0.30637892826866159</v>
      </c>
      <c r="AB404">
        <v>0.14776090545384238</v>
      </c>
      <c r="AC404">
        <v>5.0849978434492911E-2</v>
      </c>
      <c r="AD404">
        <v>0.11249094514421974</v>
      </c>
      <c r="AE404">
        <v>-0.25930063575350998</v>
      </c>
      <c r="AF404">
        <v>-3.3660670961008918</v>
      </c>
    </row>
    <row r="405" spans="1:32" x14ac:dyDescent="0.75">
      <c r="A405">
        <v>76</v>
      </c>
      <c r="B405" t="s">
        <v>128</v>
      </c>
      <c r="C405">
        <v>1</v>
      </c>
      <c r="D405" t="s">
        <v>166</v>
      </c>
      <c r="E405" t="s">
        <v>591</v>
      </c>
      <c r="F405">
        <v>65496</v>
      </c>
      <c r="G405">
        <v>14490</v>
      </c>
      <c r="H405">
        <v>22.12</v>
      </c>
      <c r="I405">
        <v>51006</v>
      </c>
      <c r="J405">
        <v>77.88</v>
      </c>
      <c r="K405">
        <v>772</v>
      </c>
      <c r="L405">
        <v>1.18</v>
      </c>
      <c r="M405">
        <v>1.51</v>
      </c>
      <c r="N405">
        <v>254</v>
      </c>
      <c r="O405">
        <v>0.39</v>
      </c>
      <c r="P405">
        <v>0.5</v>
      </c>
      <c r="Q405">
        <v>49980</v>
      </c>
      <c r="R405">
        <v>76.31</v>
      </c>
      <c r="S405">
        <v>97.99</v>
      </c>
      <c r="T405">
        <v>17008</v>
      </c>
      <c r="U405">
        <v>13936</v>
      </c>
      <c r="V405">
        <v>11506</v>
      </c>
      <c r="W405">
        <v>7530</v>
      </c>
      <c r="X405">
        <v>1</v>
      </c>
      <c r="Y405">
        <v>4</v>
      </c>
      <c r="Z405">
        <v>0.25967998045682178</v>
      </c>
      <c r="AA405">
        <v>0.21277635275436668</v>
      </c>
      <c r="AB405">
        <v>0.17567485037254182</v>
      </c>
      <c r="AC405">
        <v>0.11496885305972884</v>
      </c>
      <c r="AD405">
        <v>5.2930478666545142E-2</v>
      </c>
      <c r="AE405">
        <v>-0.17071930407268066</v>
      </c>
      <c r="AF405">
        <v>-0.15814966213135051</v>
      </c>
    </row>
    <row r="406" spans="1:32" x14ac:dyDescent="0.75">
      <c r="A406">
        <v>76</v>
      </c>
      <c r="B406" t="s">
        <v>128</v>
      </c>
      <c r="C406">
        <v>2</v>
      </c>
      <c r="D406" t="s">
        <v>167</v>
      </c>
      <c r="E406" t="s">
        <v>592</v>
      </c>
      <c r="F406">
        <v>94778</v>
      </c>
      <c r="G406">
        <v>16206</v>
      </c>
      <c r="H406">
        <v>17.100000000000001</v>
      </c>
      <c r="I406">
        <v>78572</v>
      </c>
      <c r="J406">
        <v>82.9</v>
      </c>
      <c r="K406">
        <v>1356</v>
      </c>
      <c r="L406">
        <v>1.43</v>
      </c>
      <c r="M406">
        <v>1.73</v>
      </c>
      <c r="N406">
        <v>393</v>
      </c>
      <c r="O406">
        <v>0.41</v>
      </c>
      <c r="P406">
        <v>0.5</v>
      </c>
      <c r="Q406">
        <v>76823</v>
      </c>
      <c r="R406">
        <v>81.06</v>
      </c>
      <c r="S406">
        <v>97.77</v>
      </c>
      <c r="T406">
        <v>18533</v>
      </c>
      <c r="U406">
        <v>19169</v>
      </c>
      <c r="V406">
        <v>18745</v>
      </c>
      <c r="W406">
        <v>20376</v>
      </c>
      <c r="X406">
        <v>4</v>
      </c>
      <c r="Y406">
        <v>1</v>
      </c>
      <c r="Z406">
        <v>0.19554115934077529</v>
      </c>
      <c r="AA406">
        <v>0.2022515773702758</v>
      </c>
      <c r="AB406">
        <v>0.19777796535060879</v>
      </c>
      <c r="AC406">
        <v>0.21498660026588448</v>
      </c>
      <c r="AD406">
        <v>7.52699023651559E-3</v>
      </c>
      <c r="AE406">
        <v>0.82649759587198268</v>
      </c>
      <c r="AF406">
        <v>1.8860119380406069</v>
      </c>
    </row>
    <row r="407" spans="1:32" x14ac:dyDescent="0.75">
      <c r="A407">
        <v>76</v>
      </c>
      <c r="B407" t="s">
        <v>128</v>
      </c>
      <c r="C407">
        <v>3</v>
      </c>
      <c r="D407" t="s">
        <v>168</v>
      </c>
      <c r="E407" t="s">
        <v>593</v>
      </c>
      <c r="F407">
        <v>69575</v>
      </c>
      <c r="G407">
        <v>15976</v>
      </c>
      <c r="H407">
        <v>22.96</v>
      </c>
      <c r="I407">
        <v>53599</v>
      </c>
      <c r="J407">
        <v>77.040000000000006</v>
      </c>
      <c r="K407">
        <v>1022</v>
      </c>
      <c r="L407">
        <v>1.47</v>
      </c>
      <c r="M407">
        <v>1.91</v>
      </c>
      <c r="N407">
        <v>315</v>
      </c>
      <c r="O407">
        <v>0.45</v>
      </c>
      <c r="P407">
        <v>0.59</v>
      </c>
      <c r="Q407">
        <v>52262</v>
      </c>
      <c r="R407">
        <v>75.12</v>
      </c>
      <c r="S407">
        <v>97.51</v>
      </c>
      <c r="T407">
        <v>22184</v>
      </c>
      <c r="U407">
        <v>11208</v>
      </c>
      <c r="V407">
        <v>6012</v>
      </c>
      <c r="W407">
        <v>12858</v>
      </c>
      <c r="X407">
        <v>1</v>
      </c>
      <c r="Y407">
        <v>3</v>
      </c>
      <c r="Z407">
        <v>0.31885016169601149</v>
      </c>
      <c r="AA407">
        <v>0.16109234638878908</v>
      </c>
      <c r="AB407">
        <v>8.6410348544735893E-2</v>
      </c>
      <c r="AC407">
        <v>0.18480776140855193</v>
      </c>
      <c r="AD407">
        <v>8.3928925538577837E-2</v>
      </c>
      <c r="AE407">
        <v>0.50327987569456389</v>
      </c>
      <c r="AF407">
        <v>1.6599104136862284</v>
      </c>
    </row>
    <row r="408" spans="1:32" x14ac:dyDescent="0.75">
      <c r="A408">
        <v>76</v>
      </c>
      <c r="B408" t="s">
        <v>128</v>
      </c>
      <c r="C408">
        <v>4</v>
      </c>
      <c r="D408" t="s">
        <v>169</v>
      </c>
      <c r="E408" t="s">
        <v>594</v>
      </c>
      <c r="F408">
        <v>88340</v>
      </c>
      <c r="G408">
        <v>19440</v>
      </c>
      <c r="H408">
        <v>22.01</v>
      </c>
      <c r="I408">
        <v>68900</v>
      </c>
      <c r="J408">
        <v>77.989999999999995</v>
      </c>
      <c r="K408">
        <v>1463</v>
      </c>
      <c r="L408">
        <v>1.66</v>
      </c>
      <c r="M408">
        <v>2.12</v>
      </c>
      <c r="N408">
        <v>456</v>
      </c>
      <c r="O408">
        <v>0.52</v>
      </c>
      <c r="P408">
        <v>0.66</v>
      </c>
      <c r="Q408">
        <v>66981</v>
      </c>
      <c r="R408">
        <v>75.819999999999993</v>
      </c>
      <c r="S408">
        <v>97.21</v>
      </c>
      <c r="T408">
        <v>24313</v>
      </c>
      <c r="U408">
        <v>13969</v>
      </c>
      <c r="V408">
        <v>8393</v>
      </c>
      <c r="W408">
        <v>20306</v>
      </c>
      <c r="X408">
        <v>1</v>
      </c>
      <c r="Y408">
        <v>3</v>
      </c>
      <c r="Z408">
        <v>0.27522073805750508</v>
      </c>
      <c r="AA408">
        <v>0.1581276884763414</v>
      </c>
      <c r="AB408">
        <v>9.5007923930269411E-2</v>
      </c>
      <c r="AC408">
        <v>0.22986189721530451</v>
      </c>
      <c r="AD408">
        <v>6.8720612159371489E-2</v>
      </c>
      <c r="AE408">
        <v>-0.14022617591861097</v>
      </c>
      <c r="AF408">
        <v>-1.950276674161973</v>
      </c>
    </row>
    <row r="409" spans="1:32" x14ac:dyDescent="0.75">
      <c r="A409">
        <v>76</v>
      </c>
      <c r="B409" t="s">
        <v>128</v>
      </c>
      <c r="C409">
        <v>5</v>
      </c>
      <c r="D409" t="s">
        <v>170</v>
      </c>
      <c r="E409" t="s">
        <v>595</v>
      </c>
      <c r="F409">
        <v>96251</v>
      </c>
      <c r="G409">
        <v>18054</v>
      </c>
      <c r="H409">
        <v>18.760000000000002</v>
      </c>
      <c r="I409">
        <v>78197</v>
      </c>
      <c r="J409">
        <v>81.239999999999995</v>
      </c>
      <c r="K409">
        <v>1502</v>
      </c>
      <c r="L409">
        <v>1.56</v>
      </c>
      <c r="M409">
        <v>1.92</v>
      </c>
      <c r="N409">
        <v>480</v>
      </c>
      <c r="O409">
        <v>0.5</v>
      </c>
      <c r="P409">
        <v>0.61</v>
      </c>
      <c r="Q409">
        <v>76215</v>
      </c>
      <c r="R409">
        <v>79.180000000000007</v>
      </c>
      <c r="S409">
        <v>97.47</v>
      </c>
      <c r="T409">
        <v>22196</v>
      </c>
      <c r="U409">
        <v>16154</v>
      </c>
      <c r="V409">
        <v>12619</v>
      </c>
      <c r="W409">
        <v>25246</v>
      </c>
      <c r="X409">
        <v>4</v>
      </c>
      <c r="Y409">
        <v>3</v>
      </c>
      <c r="Z409">
        <v>0.23060539630757082</v>
      </c>
      <c r="AA409">
        <v>0.16783202252444129</v>
      </c>
      <c r="AB409">
        <v>0.13110513137525845</v>
      </c>
      <c r="AC409">
        <v>0.26229337877009068</v>
      </c>
      <c r="AD409">
        <v>5.1433875037542598E-2</v>
      </c>
      <c r="AE409">
        <v>-4.6070864634151387E-2</v>
      </c>
      <c r="AF409">
        <v>-3.0334072312369553</v>
      </c>
    </row>
    <row r="410" spans="1:32" x14ac:dyDescent="0.75">
      <c r="A410">
        <v>76</v>
      </c>
      <c r="B410" t="s">
        <v>128</v>
      </c>
      <c r="C410">
        <v>6</v>
      </c>
      <c r="D410" t="s">
        <v>171</v>
      </c>
      <c r="E410" t="s">
        <v>596</v>
      </c>
      <c r="F410">
        <v>109605</v>
      </c>
      <c r="G410">
        <v>21438</v>
      </c>
      <c r="H410">
        <v>19.559999999999999</v>
      </c>
      <c r="I410">
        <v>88167</v>
      </c>
      <c r="J410">
        <v>80.44</v>
      </c>
      <c r="K410">
        <v>1756</v>
      </c>
      <c r="L410">
        <v>1.6</v>
      </c>
      <c r="M410">
        <v>1.99</v>
      </c>
      <c r="N410">
        <v>556</v>
      </c>
      <c r="O410">
        <v>0.51</v>
      </c>
      <c r="P410">
        <v>0.63</v>
      </c>
      <c r="Q410">
        <v>85855</v>
      </c>
      <c r="R410">
        <v>78.33</v>
      </c>
      <c r="S410">
        <v>97.38</v>
      </c>
      <c r="T410">
        <v>21297</v>
      </c>
      <c r="U410">
        <v>15772</v>
      </c>
      <c r="V410">
        <v>17431</v>
      </c>
      <c r="W410">
        <v>31355</v>
      </c>
      <c r="X410">
        <v>4</v>
      </c>
      <c r="Y410">
        <v>2</v>
      </c>
      <c r="Z410">
        <v>0.19430682906801697</v>
      </c>
      <c r="AA410">
        <v>0.14389854477441721</v>
      </c>
      <c r="AB410">
        <v>0.15903471556954518</v>
      </c>
      <c r="AC410">
        <v>0.28607271566078191</v>
      </c>
      <c r="AD410">
        <v>5.5219644975189275E-2</v>
      </c>
      <c r="AE410">
        <v>0.80935794524006877</v>
      </c>
      <c r="AF410">
        <v>1.7116067391687864</v>
      </c>
    </row>
    <row r="411" spans="1:32" x14ac:dyDescent="0.75">
      <c r="A411">
        <v>76</v>
      </c>
      <c r="B411" t="s">
        <v>128</v>
      </c>
      <c r="C411">
        <v>7</v>
      </c>
      <c r="D411" t="s">
        <v>172</v>
      </c>
      <c r="E411" t="s">
        <v>597</v>
      </c>
      <c r="F411">
        <v>87582</v>
      </c>
      <c r="G411">
        <v>18988</v>
      </c>
      <c r="H411">
        <v>21.68</v>
      </c>
      <c r="I411">
        <v>68594</v>
      </c>
      <c r="J411">
        <v>78.319999999999993</v>
      </c>
      <c r="K411">
        <v>1627</v>
      </c>
      <c r="L411">
        <v>1.86</v>
      </c>
      <c r="M411">
        <v>2.37</v>
      </c>
      <c r="N411">
        <v>131</v>
      </c>
      <c r="O411">
        <v>0.15</v>
      </c>
      <c r="P411">
        <v>0.19</v>
      </c>
      <c r="Q411">
        <v>66836</v>
      </c>
      <c r="R411">
        <v>76.31</v>
      </c>
      <c r="S411">
        <v>97.44</v>
      </c>
      <c r="T411">
        <v>20939</v>
      </c>
      <c r="U411">
        <v>15760</v>
      </c>
      <c r="V411">
        <v>14224</v>
      </c>
      <c r="W411">
        <v>15913</v>
      </c>
      <c r="X411">
        <v>1</v>
      </c>
      <c r="Y411">
        <v>3</v>
      </c>
      <c r="Z411">
        <v>0.23907880614738189</v>
      </c>
      <c r="AA411">
        <v>0.17994565093284007</v>
      </c>
      <c r="AB411">
        <v>0.16240780068963942</v>
      </c>
      <c r="AC411">
        <v>0.1816925852344089</v>
      </c>
      <c r="AD411">
        <v>2.8886504590969919E-2</v>
      </c>
      <c r="AE411">
        <v>0.91061261180994912</v>
      </c>
      <c r="AF411">
        <v>2.9536769271680114</v>
      </c>
    </row>
    <row r="412" spans="1:32" x14ac:dyDescent="0.75">
      <c r="A412">
        <v>76</v>
      </c>
      <c r="B412" t="s">
        <v>128</v>
      </c>
      <c r="C412">
        <v>8</v>
      </c>
      <c r="D412" t="s">
        <v>173</v>
      </c>
      <c r="E412" t="s">
        <v>598</v>
      </c>
      <c r="F412">
        <v>67636</v>
      </c>
      <c r="G412">
        <v>18980</v>
      </c>
      <c r="H412">
        <v>28.06</v>
      </c>
      <c r="I412">
        <v>48656</v>
      </c>
      <c r="J412">
        <v>71.94</v>
      </c>
      <c r="K412">
        <v>1296</v>
      </c>
      <c r="L412">
        <v>1.92</v>
      </c>
      <c r="M412">
        <v>2.66</v>
      </c>
      <c r="N412">
        <v>41</v>
      </c>
      <c r="O412">
        <v>0.06</v>
      </c>
      <c r="P412">
        <v>0.08</v>
      </c>
      <c r="Q412">
        <v>47319</v>
      </c>
      <c r="R412">
        <v>69.959999999999994</v>
      </c>
      <c r="S412">
        <v>97.25</v>
      </c>
      <c r="T412">
        <v>20219</v>
      </c>
      <c r="U412">
        <v>8427</v>
      </c>
      <c r="V412">
        <v>5629</v>
      </c>
      <c r="W412">
        <v>13044</v>
      </c>
      <c r="X412">
        <v>1</v>
      </c>
      <c r="Y412">
        <v>3</v>
      </c>
      <c r="Z412">
        <v>0.29893843515287716</v>
      </c>
      <c r="AA412">
        <v>0.12459341179253652</v>
      </c>
      <c r="AB412">
        <v>8.3224909811343076E-2</v>
      </c>
      <c r="AC412">
        <v>0.19285587556922348</v>
      </c>
      <c r="AD412">
        <v>8.1613451404948689E-2</v>
      </c>
      <c r="AE412">
        <v>0.4673198179183603</v>
      </c>
      <c r="AF412">
        <v>-0.2362335227995942</v>
      </c>
    </row>
    <row r="413" spans="1:32" x14ac:dyDescent="0.75">
      <c r="A413">
        <v>76</v>
      </c>
      <c r="B413" t="s">
        <v>128</v>
      </c>
      <c r="C413">
        <v>9</v>
      </c>
      <c r="D413" t="s">
        <v>174</v>
      </c>
      <c r="E413" t="s">
        <v>599</v>
      </c>
      <c r="F413">
        <v>93651</v>
      </c>
      <c r="G413">
        <v>15930</v>
      </c>
      <c r="H413">
        <v>17.010000000000002</v>
      </c>
      <c r="I413">
        <v>77721</v>
      </c>
      <c r="J413">
        <v>82.99</v>
      </c>
      <c r="K413">
        <v>1531</v>
      </c>
      <c r="L413">
        <v>1.63</v>
      </c>
      <c r="M413">
        <v>1.97</v>
      </c>
      <c r="N413">
        <v>502</v>
      </c>
      <c r="O413">
        <v>0.54</v>
      </c>
      <c r="P413">
        <v>0.65</v>
      </c>
      <c r="Q413">
        <v>75688</v>
      </c>
      <c r="R413">
        <v>80.819999999999993</v>
      </c>
      <c r="S413">
        <v>97.38</v>
      </c>
      <c r="T413">
        <v>21292</v>
      </c>
      <c r="U413">
        <v>14077</v>
      </c>
      <c r="V413">
        <v>14232</v>
      </c>
      <c r="W413">
        <v>26087</v>
      </c>
      <c r="X413">
        <v>4</v>
      </c>
      <c r="Y413">
        <v>2</v>
      </c>
      <c r="Z413">
        <v>0.22735475328613683</v>
      </c>
      <c r="AA413">
        <v>0.15031339761454762</v>
      </c>
      <c r="AB413">
        <v>0.15196847871352148</v>
      </c>
      <c r="AC413">
        <v>0.27855548792858592</v>
      </c>
      <c r="AD413">
        <v>5.4032987626283488E-2</v>
      </c>
      <c r="AE413">
        <v>0.31690635416284363</v>
      </c>
      <c r="AF413">
        <v>-2.9137408052834619</v>
      </c>
    </row>
    <row r="414" spans="1:32" x14ac:dyDescent="0.75">
      <c r="A414">
        <v>76</v>
      </c>
      <c r="B414" t="s">
        <v>128</v>
      </c>
      <c r="C414">
        <v>10</v>
      </c>
      <c r="D414" t="s">
        <v>175</v>
      </c>
      <c r="E414" t="s">
        <v>600</v>
      </c>
      <c r="F414">
        <v>108744</v>
      </c>
      <c r="G414">
        <v>17792</v>
      </c>
      <c r="H414">
        <v>16.36</v>
      </c>
      <c r="I414">
        <v>90952</v>
      </c>
      <c r="J414">
        <v>83.64</v>
      </c>
      <c r="K414">
        <v>1760</v>
      </c>
      <c r="L414">
        <v>1.62</v>
      </c>
      <c r="M414">
        <v>1.94</v>
      </c>
      <c r="N414">
        <v>625</v>
      </c>
      <c r="O414">
        <v>0.56999999999999995</v>
      </c>
      <c r="P414">
        <v>0.69</v>
      </c>
      <c r="Q414">
        <v>88567</v>
      </c>
      <c r="R414">
        <v>81.45</v>
      </c>
      <c r="S414">
        <v>97.38</v>
      </c>
      <c r="T414">
        <v>20884</v>
      </c>
      <c r="U414">
        <v>17284</v>
      </c>
      <c r="V414">
        <v>19133</v>
      </c>
      <c r="W414">
        <v>31266</v>
      </c>
      <c r="X414">
        <v>4</v>
      </c>
      <c r="Y414">
        <v>2</v>
      </c>
      <c r="Z414">
        <v>0.19204737732656516</v>
      </c>
      <c r="AA414">
        <v>0.15894210255278451</v>
      </c>
      <c r="AB414">
        <v>0.17594533951298463</v>
      </c>
      <c r="AC414">
        <v>0.28751931141028469</v>
      </c>
      <c r="AD414">
        <v>4.9837288340993387E-2</v>
      </c>
      <c r="AE414">
        <v>0.96709114444728184</v>
      </c>
      <c r="AF414">
        <v>2.9582607843646365</v>
      </c>
    </row>
    <row r="415" spans="1:32" x14ac:dyDescent="0.75">
      <c r="A415">
        <v>77</v>
      </c>
      <c r="B415" t="s">
        <v>129</v>
      </c>
      <c r="C415">
        <v>1</v>
      </c>
      <c r="D415" t="s">
        <v>166</v>
      </c>
      <c r="E415" t="s">
        <v>601</v>
      </c>
      <c r="F415">
        <v>70891</v>
      </c>
      <c r="G415">
        <v>17286</v>
      </c>
      <c r="H415">
        <v>24.38</v>
      </c>
      <c r="I415">
        <v>53605</v>
      </c>
      <c r="J415">
        <v>75.62</v>
      </c>
      <c r="K415">
        <v>929</v>
      </c>
      <c r="L415">
        <v>1.31</v>
      </c>
      <c r="M415">
        <v>1.73</v>
      </c>
      <c r="N415">
        <v>345</v>
      </c>
      <c r="O415">
        <v>0.49</v>
      </c>
      <c r="P415">
        <v>0.64</v>
      </c>
      <c r="Q415">
        <v>52331</v>
      </c>
      <c r="R415">
        <v>73.819999999999993</v>
      </c>
      <c r="S415">
        <v>97.62</v>
      </c>
      <c r="T415">
        <v>14467</v>
      </c>
      <c r="U415">
        <v>12598</v>
      </c>
      <c r="V415">
        <v>11798</v>
      </c>
      <c r="W415">
        <v>13468</v>
      </c>
      <c r="X415">
        <v>1</v>
      </c>
      <c r="Y415">
        <v>3</v>
      </c>
      <c r="Z415">
        <v>0.20407385986937693</v>
      </c>
      <c r="AA415">
        <v>0.17770944125488425</v>
      </c>
      <c r="AB415">
        <v>0.16642451086879859</v>
      </c>
      <c r="AC415">
        <v>0.18998180304975243</v>
      </c>
      <c r="AD415">
        <v>1.4017954217709631E-2</v>
      </c>
      <c r="AE415">
        <v>0.12103441046286545</v>
      </c>
      <c r="AF415">
        <v>-1.0541825150534549</v>
      </c>
    </row>
    <row r="416" spans="1:32" x14ac:dyDescent="0.75">
      <c r="A416">
        <v>77</v>
      </c>
      <c r="B416" t="s">
        <v>129</v>
      </c>
      <c r="C416">
        <v>2</v>
      </c>
      <c r="D416" t="s">
        <v>167</v>
      </c>
      <c r="E416" t="s">
        <v>602</v>
      </c>
      <c r="F416">
        <v>79697</v>
      </c>
      <c r="G416">
        <v>15765</v>
      </c>
      <c r="H416">
        <v>19.78</v>
      </c>
      <c r="I416">
        <v>63932</v>
      </c>
      <c r="J416">
        <v>80.22</v>
      </c>
      <c r="K416">
        <v>981</v>
      </c>
      <c r="L416">
        <v>1.23</v>
      </c>
      <c r="M416">
        <v>1.53</v>
      </c>
      <c r="N416">
        <v>382</v>
      </c>
      <c r="O416">
        <v>0.48</v>
      </c>
      <c r="P416">
        <v>0.6</v>
      </c>
      <c r="Q416">
        <v>62569</v>
      </c>
      <c r="R416">
        <v>78.510000000000005</v>
      </c>
      <c r="S416">
        <v>97.87</v>
      </c>
      <c r="T416">
        <v>15261</v>
      </c>
      <c r="U416">
        <v>14689</v>
      </c>
      <c r="V416">
        <v>15805</v>
      </c>
      <c r="W416">
        <v>16814</v>
      </c>
      <c r="X416">
        <v>4</v>
      </c>
      <c r="Y416">
        <v>2</v>
      </c>
      <c r="Z416">
        <v>0.19148775989058558</v>
      </c>
      <c r="AA416">
        <v>0.18431057630776565</v>
      </c>
      <c r="AB416">
        <v>0.19831361280851223</v>
      </c>
      <c r="AC416">
        <v>0.21097406426841664</v>
      </c>
      <c r="AD416">
        <v>9.8270479518958367E-3</v>
      </c>
      <c r="AE416">
        <v>0.35986367451684947</v>
      </c>
      <c r="AF416">
        <v>0.11842745818644751</v>
      </c>
    </row>
    <row r="417" spans="1:32" x14ac:dyDescent="0.75">
      <c r="A417">
        <v>77</v>
      </c>
      <c r="B417" t="s">
        <v>129</v>
      </c>
      <c r="C417">
        <v>3</v>
      </c>
      <c r="D417" t="s">
        <v>168</v>
      </c>
      <c r="E417" t="s">
        <v>603</v>
      </c>
      <c r="F417">
        <v>75449</v>
      </c>
      <c r="G417">
        <v>14898</v>
      </c>
      <c r="H417">
        <v>19.75</v>
      </c>
      <c r="I417">
        <v>60551</v>
      </c>
      <c r="J417">
        <v>80.25</v>
      </c>
      <c r="K417">
        <v>1169</v>
      </c>
      <c r="L417">
        <v>1.55</v>
      </c>
      <c r="M417">
        <v>1.93</v>
      </c>
      <c r="N417">
        <v>322</v>
      </c>
      <c r="O417">
        <v>0.43</v>
      </c>
      <c r="P417">
        <v>0.53</v>
      </c>
      <c r="Q417">
        <v>59060</v>
      </c>
      <c r="R417">
        <v>78.28</v>
      </c>
      <c r="S417">
        <v>97.54</v>
      </c>
      <c r="T417">
        <v>16846</v>
      </c>
      <c r="U417">
        <v>12042</v>
      </c>
      <c r="V417">
        <v>11132</v>
      </c>
      <c r="W417">
        <v>19040</v>
      </c>
      <c r="X417">
        <v>4</v>
      </c>
      <c r="Y417">
        <v>3</v>
      </c>
      <c r="Z417">
        <v>0.22327665045262363</v>
      </c>
      <c r="AA417">
        <v>0.15960450105369189</v>
      </c>
      <c r="AB417">
        <v>0.14754337366963113</v>
      </c>
      <c r="AC417">
        <v>0.25235589603573277</v>
      </c>
      <c r="AD417">
        <v>4.3566924993828332E-2</v>
      </c>
      <c r="AE417">
        <v>0.13373365335971099</v>
      </c>
      <c r="AF417">
        <v>-4.1538062012631247</v>
      </c>
    </row>
    <row r="418" spans="1:32" x14ac:dyDescent="0.75">
      <c r="A418">
        <v>77</v>
      </c>
      <c r="B418" t="s">
        <v>129</v>
      </c>
      <c r="C418">
        <v>4</v>
      </c>
      <c r="D418" t="s">
        <v>169</v>
      </c>
      <c r="E418" t="s">
        <v>604</v>
      </c>
      <c r="F418">
        <v>87907</v>
      </c>
      <c r="G418">
        <v>17333</v>
      </c>
      <c r="H418">
        <v>19.72</v>
      </c>
      <c r="I418">
        <v>70574</v>
      </c>
      <c r="J418">
        <v>80.28</v>
      </c>
      <c r="K418">
        <v>1321</v>
      </c>
      <c r="L418">
        <v>1.5</v>
      </c>
      <c r="M418">
        <v>1.87</v>
      </c>
      <c r="N418">
        <v>496</v>
      </c>
      <c r="O418">
        <v>0.56000000000000005</v>
      </c>
      <c r="P418">
        <v>0.7</v>
      </c>
      <c r="Q418">
        <v>68757</v>
      </c>
      <c r="R418">
        <v>78.22</v>
      </c>
      <c r="S418">
        <v>97.43</v>
      </c>
      <c r="T418">
        <v>15930</v>
      </c>
      <c r="U418">
        <v>11888</v>
      </c>
      <c r="V418">
        <v>14044</v>
      </c>
      <c r="W418">
        <v>26895</v>
      </c>
      <c r="X418">
        <v>4</v>
      </c>
      <c r="Y418">
        <v>2</v>
      </c>
      <c r="Z418">
        <v>0.18121423777401116</v>
      </c>
      <c r="AA418">
        <v>0.13523382665771783</v>
      </c>
      <c r="AB418">
        <v>0.15975974609530527</v>
      </c>
      <c r="AC418">
        <v>0.3059483317597006</v>
      </c>
      <c r="AD418">
        <v>6.5788084586551429E-2</v>
      </c>
      <c r="AE418">
        <v>0.94636680848473065</v>
      </c>
      <c r="AF418">
        <v>2.8663217282013704</v>
      </c>
    </row>
    <row r="419" spans="1:32" x14ac:dyDescent="0.75">
      <c r="A419">
        <v>77</v>
      </c>
      <c r="B419" t="s">
        <v>129</v>
      </c>
      <c r="C419">
        <v>5</v>
      </c>
      <c r="D419" t="s">
        <v>170</v>
      </c>
      <c r="E419" t="s">
        <v>605</v>
      </c>
      <c r="F419">
        <v>84928</v>
      </c>
      <c r="G419">
        <v>16778</v>
      </c>
      <c r="H419">
        <v>19.760000000000002</v>
      </c>
      <c r="I419">
        <v>68150</v>
      </c>
      <c r="J419">
        <v>80.239999999999995</v>
      </c>
      <c r="K419">
        <v>1240</v>
      </c>
      <c r="L419">
        <v>1.46</v>
      </c>
      <c r="M419">
        <v>1.82</v>
      </c>
      <c r="N419">
        <v>461</v>
      </c>
      <c r="O419">
        <v>0.54</v>
      </c>
      <c r="P419">
        <v>0.68</v>
      </c>
      <c r="Q419">
        <v>66449</v>
      </c>
      <c r="R419">
        <v>78.239999999999995</v>
      </c>
      <c r="S419">
        <v>97.5</v>
      </c>
      <c r="T419">
        <v>16491</v>
      </c>
      <c r="U419">
        <v>14272</v>
      </c>
      <c r="V419">
        <v>13827</v>
      </c>
      <c r="W419">
        <v>21859</v>
      </c>
      <c r="X419">
        <v>4</v>
      </c>
      <c r="Y419">
        <v>3</v>
      </c>
      <c r="Z419">
        <v>0.19417624340617934</v>
      </c>
      <c r="AA419">
        <v>0.1680482290881688</v>
      </c>
      <c r="AB419">
        <v>0.16280849660889224</v>
      </c>
      <c r="AC419">
        <v>0.25738272418990205</v>
      </c>
      <c r="AD419">
        <v>3.7594929194710469E-2</v>
      </c>
      <c r="AE419">
        <v>0.84494251764627215</v>
      </c>
      <c r="AF419">
        <v>1.7992534365170485</v>
      </c>
    </row>
    <row r="420" spans="1:32" x14ac:dyDescent="0.75">
      <c r="A420">
        <v>77</v>
      </c>
      <c r="B420" t="s">
        <v>129</v>
      </c>
      <c r="C420">
        <v>6</v>
      </c>
      <c r="D420" t="s">
        <v>171</v>
      </c>
      <c r="E420" t="s">
        <v>606</v>
      </c>
      <c r="F420">
        <v>78045</v>
      </c>
      <c r="G420">
        <v>16202</v>
      </c>
      <c r="H420">
        <v>20.76</v>
      </c>
      <c r="I420">
        <v>61843</v>
      </c>
      <c r="J420">
        <v>79.239999999999995</v>
      </c>
      <c r="K420">
        <v>1163</v>
      </c>
      <c r="L420">
        <v>1.49</v>
      </c>
      <c r="M420">
        <v>1.88</v>
      </c>
      <c r="N420">
        <v>460</v>
      </c>
      <c r="O420">
        <v>0.59</v>
      </c>
      <c r="P420">
        <v>0.74</v>
      </c>
      <c r="Q420">
        <v>60220</v>
      </c>
      <c r="R420">
        <v>77.16</v>
      </c>
      <c r="S420">
        <v>97.38</v>
      </c>
      <c r="T420">
        <v>16859</v>
      </c>
      <c r="U420">
        <v>12504</v>
      </c>
      <c r="V420">
        <v>10550</v>
      </c>
      <c r="W420">
        <v>20307</v>
      </c>
      <c r="X420">
        <v>4</v>
      </c>
      <c r="Y420">
        <v>3</v>
      </c>
      <c r="Z420">
        <v>0.21601640079441348</v>
      </c>
      <c r="AA420">
        <v>0.16021526042667691</v>
      </c>
      <c r="AB420">
        <v>0.13517842270484975</v>
      </c>
      <c r="AC420">
        <v>0.26019604074572361</v>
      </c>
      <c r="AD420">
        <v>4.8639484379401389E-2</v>
      </c>
      <c r="AE420">
        <v>0.19519238898502833</v>
      </c>
      <c r="AF420">
        <v>-2.4327068855478409</v>
      </c>
    </row>
    <row r="421" spans="1:32" x14ac:dyDescent="0.75">
      <c r="A421">
        <v>77</v>
      </c>
      <c r="B421" t="s">
        <v>129</v>
      </c>
      <c r="C421">
        <v>7</v>
      </c>
      <c r="D421" t="s">
        <v>172</v>
      </c>
      <c r="E421" t="s">
        <v>607</v>
      </c>
      <c r="F421">
        <v>85317</v>
      </c>
      <c r="G421">
        <v>16976</v>
      </c>
      <c r="H421">
        <v>19.899999999999999</v>
      </c>
      <c r="I421">
        <v>68341</v>
      </c>
      <c r="J421">
        <v>80.099999999999994</v>
      </c>
      <c r="K421">
        <v>1238</v>
      </c>
      <c r="L421">
        <v>1.45</v>
      </c>
      <c r="M421">
        <v>1.81</v>
      </c>
      <c r="N421">
        <v>423</v>
      </c>
      <c r="O421">
        <v>0.5</v>
      </c>
      <c r="P421">
        <v>0.62</v>
      </c>
      <c r="Q421">
        <v>66680</v>
      </c>
      <c r="R421">
        <v>78.16</v>
      </c>
      <c r="S421">
        <v>97.57</v>
      </c>
      <c r="T421">
        <v>19281</v>
      </c>
      <c r="U421">
        <v>14820</v>
      </c>
      <c r="V421">
        <v>12495</v>
      </c>
      <c r="W421">
        <v>20084</v>
      </c>
      <c r="X421">
        <v>4</v>
      </c>
      <c r="Y421">
        <v>3</v>
      </c>
      <c r="Z421">
        <v>0.22599247512219137</v>
      </c>
      <c r="AA421">
        <v>0.17370512324624635</v>
      </c>
      <c r="AB421">
        <v>0.14645381342522593</v>
      </c>
      <c r="AC421">
        <v>0.2354044328797309</v>
      </c>
      <c r="AD421">
        <v>3.6751362404272556E-2</v>
      </c>
      <c r="AE421">
        <v>-0.17446674641801979</v>
      </c>
      <c r="AF421">
        <v>-3.8422447734536469</v>
      </c>
    </row>
    <row r="422" spans="1:32" x14ac:dyDescent="0.75">
      <c r="A422">
        <v>77</v>
      </c>
      <c r="B422" t="s">
        <v>129</v>
      </c>
      <c r="C422">
        <v>8</v>
      </c>
      <c r="D422" t="s">
        <v>173</v>
      </c>
      <c r="E422" t="s">
        <v>608</v>
      </c>
      <c r="F422">
        <v>89117</v>
      </c>
      <c r="G422">
        <v>17689</v>
      </c>
      <c r="H422">
        <v>19.850000000000001</v>
      </c>
      <c r="I422">
        <v>71428</v>
      </c>
      <c r="J422">
        <v>80.150000000000006</v>
      </c>
      <c r="K422">
        <v>1317</v>
      </c>
      <c r="L422">
        <v>1.48</v>
      </c>
      <c r="M422">
        <v>1.84</v>
      </c>
      <c r="N422">
        <v>425</v>
      </c>
      <c r="O422">
        <v>0.48</v>
      </c>
      <c r="P422">
        <v>0.6</v>
      </c>
      <c r="Q422">
        <v>69686</v>
      </c>
      <c r="R422">
        <v>78.2</v>
      </c>
      <c r="S422">
        <v>97.56</v>
      </c>
      <c r="T422">
        <v>20342</v>
      </c>
      <c r="U422">
        <v>19772</v>
      </c>
      <c r="V422">
        <v>14253</v>
      </c>
      <c r="W422">
        <v>15319</v>
      </c>
      <c r="X422">
        <v>1</v>
      </c>
      <c r="Y422">
        <v>3</v>
      </c>
      <c r="Z422">
        <v>0.22826172335244679</v>
      </c>
      <c r="AA422">
        <v>0.22186563730825767</v>
      </c>
      <c r="AB422">
        <v>0.15993581471548637</v>
      </c>
      <c r="AC422">
        <v>0.17189761773847864</v>
      </c>
      <c r="AD422">
        <v>2.9959809273291751E-2</v>
      </c>
      <c r="AE422">
        <v>-4.213669385149206E-2</v>
      </c>
      <c r="AF422">
        <v>-5.2494756624027747</v>
      </c>
    </row>
    <row r="423" spans="1:32" x14ac:dyDescent="0.75">
      <c r="A423">
        <v>77</v>
      </c>
      <c r="B423" t="s">
        <v>129</v>
      </c>
      <c r="C423">
        <v>9</v>
      </c>
      <c r="D423" t="s">
        <v>174</v>
      </c>
      <c r="E423" t="s">
        <v>609</v>
      </c>
      <c r="F423">
        <v>85704</v>
      </c>
      <c r="G423">
        <v>18307</v>
      </c>
      <c r="H423">
        <v>21.36</v>
      </c>
      <c r="I423">
        <v>67397</v>
      </c>
      <c r="J423">
        <v>78.64</v>
      </c>
      <c r="K423">
        <v>1192</v>
      </c>
      <c r="L423">
        <v>1.39</v>
      </c>
      <c r="M423">
        <v>1.77</v>
      </c>
      <c r="N423">
        <v>346</v>
      </c>
      <c r="O423">
        <v>0.4</v>
      </c>
      <c r="P423">
        <v>0.51</v>
      </c>
      <c r="Q423">
        <v>65859</v>
      </c>
      <c r="R423">
        <v>76.84</v>
      </c>
      <c r="S423">
        <v>97.72</v>
      </c>
      <c r="T423">
        <v>17840</v>
      </c>
      <c r="U423">
        <v>16269</v>
      </c>
      <c r="V423">
        <v>12999</v>
      </c>
      <c r="W423">
        <v>18751</v>
      </c>
      <c r="X423">
        <v>4</v>
      </c>
      <c r="Y423">
        <v>3</v>
      </c>
      <c r="Z423">
        <v>0.20815831233081303</v>
      </c>
      <c r="AA423">
        <v>0.18982777933352002</v>
      </c>
      <c r="AB423">
        <v>0.1516732007840941</v>
      </c>
      <c r="AC423">
        <v>0.21878792121721274</v>
      </c>
      <c r="AD423">
        <v>2.5542137039252802E-2</v>
      </c>
      <c r="AE423">
        <v>-0.64549584530099757</v>
      </c>
      <c r="AF423">
        <v>0.80332159656213875</v>
      </c>
    </row>
    <row r="424" spans="1:32" x14ac:dyDescent="0.75">
      <c r="A424">
        <v>77</v>
      </c>
      <c r="B424" t="s">
        <v>129</v>
      </c>
      <c r="C424">
        <v>10</v>
      </c>
      <c r="D424" t="s">
        <v>175</v>
      </c>
      <c r="E424" t="s">
        <v>610</v>
      </c>
      <c r="F424">
        <v>79711</v>
      </c>
      <c r="G424">
        <v>17948</v>
      </c>
      <c r="H424">
        <v>22.52</v>
      </c>
      <c r="I424">
        <v>61763</v>
      </c>
      <c r="J424">
        <v>77.48</v>
      </c>
      <c r="K424">
        <v>1165</v>
      </c>
      <c r="L424">
        <v>1.46</v>
      </c>
      <c r="M424">
        <v>1.89</v>
      </c>
      <c r="N424">
        <v>452</v>
      </c>
      <c r="O424">
        <v>0.56999999999999995</v>
      </c>
      <c r="P424">
        <v>0.73</v>
      </c>
      <c r="Q424">
        <v>60146</v>
      </c>
      <c r="R424">
        <v>75.459999999999994</v>
      </c>
      <c r="S424">
        <v>97.38</v>
      </c>
      <c r="T424">
        <v>21132</v>
      </c>
      <c r="U424">
        <v>16168</v>
      </c>
      <c r="V424">
        <v>10508</v>
      </c>
      <c r="W424">
        <v>12338</v>
      </c>
      <c r="X424">
        <v>1</v>
      </c>
      <c r="Y424">
        <v>3</v>
      </c>
      <c r="Z424">
        <v>0.26510770157192859</v>
      </c>
      <c r="AA424">
        <v>0.2028327332488615</v>
      </c>
      <c r="AB424">
        <v>0.13182622222779791</v>
      </c>
      <c r="AC424">
        <v>0.15478415776994392</v>
      </c>
      <c r="AD424">
        <v>5.1045975447459604E-2</v>
      </c>
      <c r="AE424">
        <v>0.42829654114872157</v>
      </c>
      <c r="AF424">
        <v>-0.80612525910195565</v>
      </c>
    </row>
    <row r="425" spans="1:32" x14ac:dyDescent="0.75">
      <c r="A425">
        <v>77</v>
      </c>
      <c r="B425" t="s">
        <v>129</v>
      </c>
      <c r="C425">
        <v>11</v>
      </c>
      <c r="D425" t="s">
        <v>176</v>
      </c>
      <c r="E425" t="s">
        <v>611</v>
      </c>
      <c r="F425">
        <v>64792</v>
      </c>
      <c r="G425">
        <v>14120</v>
      </c>
      <c r="H425">
        <v>21.79</v>
      </c>
      <c r="I425">
        <v>50672</v>
      </c>
      <c r="J425">
        <v>78.209999999999994</v>
      </c>
      <c r="K425">
        <v>1359</v>
      </c>
      <c r="L425">
        <v>2.1</v>
      </c>
      <c r="M425">
        <v>2.68</v>
      </c>
      <c r="N425">
        <v>177</v>
      </c>
      <c r="O425">
        <v>0.27</v>
      </c>
      <c r="P425">
        <v>0.35</v>
      </c>
      <c r="Q425">
        <v>49136</v>
      </c>
      <c r="R425">
        <v>75.84</v>
      </c>
      <c r="S425">
        <v>96.97</v>
      </c>
      <c r="T425">
        <v>17507</v>
      </c>
      <c r="U425">
        <v>12351</v>
      </c>
      <c r="V425">
        <v>7016</v>
      </c>
      <c r="W425">
        <v>12262</v>
      </c>
      <c r="X425">
        <v>1</v>
      </c>
      <c r="Y425">
        <v>3</v>
      </c>
      <c r="Z425">
        <v>0.27020311149524634</v>
      </c>
      <c r="AA425">
        <v>0.19062538585010494</v>
      </c>
      <c r="AB425">
        <v>0.10828497345351278</v>
      </c>
      <c r="AC425">
        <v>0.18925175947647857</v>
      </c>
      <c r="AD425">
        <v>5.7249819891291888E-2</v>
      </c>
      <c r="AE425">
        <v>-1.8194066215523885E-2</v>
      </c>
      <c r="AF425">
        <v>1.498393271503291</v>
      </c>
    </row>
    <row r="426" spans="1:32" x14ac:dyDescent="0.75">
      <c r="A426">
        <v>78</v>
      </c>
      <c r="B426" t="s">
        <v>130</v>
      </c>
      <c r="C426">
        <v>1</v>
      </c>
      <c r="D426" t="s">
        <v>166</v>
      </c>
      <c r="E426" t="s">
        <v>612</v>
      </c>
      <c r="F426">
        <v>83366</v>
      </c>
      <c r="G426">
        <v>14045</v>
      </c>
      <c r="H426">
        <v>16.850000000000001</v>
      </c>
      <c r="I426">
        <v>69321</v>
      </c>
      <c r="J426">
        <v>83.15</v>
      </c>
      <c r="K426">
        <v>823</v>
      </c>
      <c r="L426">
        <v>0.99</v>
      </c>
      <c r="M426">
        <v>1.19</v>
      </c>
      <c r="N426">
        <v>275</v>
      </c>
      <c r="O426">
        <v>0.33</v>
      </c>
      <c r="P426">
        <v>0.4</v>
      </c>
      <c r="Q426">
        <v>68223</v>
      </c>
      <c r="R426">
        <v>81.84</v>
      </c>
      <c r="S426">
        <v>98.42</v>
      </c>
      <c r="T426">
        <v>15934</v>
      </c>
      <c r="U426">
        <v>20452</v>
      </c>
      <c r="V426">
        <v>23373</v>
      </c>
      <c r="W426">
        <v>8464</v>
      </c>
      <c r="X426">
        <v>3</v>
      </c>
      <c r="Y426">
        <v>4</v>
      </c>
      <c r="Z426">
        <v>0.19113307583427297</v>
      </c>
      <c r="AA426">
        <v>0.24532783149005591</v>
      </c>
      <c r="AB426">
        <v>0.28036609649017585</v>
      </c>
      <c r="AC426">
        <v>0.10152820094522946</v>
      </c>
      <c r="AD426">
        <v>6.7461861337462459E-2</v>
      </c>
      <c r="AE426">
        <v>-0.48395886248823849</v>
      </c>
      <c r="AF426">
        <v>-5.0163668707918774E-2</v>
      </c>
    </row>
    <row r="427" spans="1:32" x14ac:dyDescent="0.75">
      <c r="A427">
        <v>78</v>
      </c>
      <c r="B427" t="s">
        <v>130</v>
      </c>
      <c r="C427">
        <v>2</v>
      </c>
      <c r="D427" t="s">
        <v>167</v>
      </c>
      <c r="E427" t="s">
        <v>613</v>
      </c>
      <c r="F427">
        <v>85323</v>
      </c>
      <c r="G427">
        <v>12847</v>
      </c>
      <c r="H427">
        <v>15.06</v>
      </c>
      <c r="I427">
        <v>72476</v>
      </c>
      <c r="J427">
        <v>84.94</v>
      </c>
      <c r="K427">
        <v>897</v>
      </c>
      <c r="L427">
        <v>1.05</v>
      </c>
      <c r="M427">
        <v>1.24</v>
      </c>
      <c r="N427">
        <v>298</v>
      </c>
      <c r="O427">
        <v>0.35</v>
      </c>
      <c r="P427">
        <v>0.41</v>
      </c>
      <c r="Q427">
        <v>71281</v>
      </c>
      <c r="R427">
        <v>83.54</v>
      </c>
      <c r="S427">
        <v>98.35</v>
      </c>
      <c r="T427">
        <v>15124</v>
      </c>
      <c r="U427">
        <v>23015</v>
      </c>
      <c r="V427">
        <v>22568</v>
      </c>
      <c r="W427">
        <v>10574</v>
      </c>
      <c r="X427">
        <v>2</v>
      </c>
      <c r="Y427">
        <v>4</v>
      </c>
      <c r="Z427">
        <v>0.17725583957432345</v>
      </c>
      <c r="AA427">
        <v>0.26973969504119638</v>
      </c>
      <c r="AB427">
        <v>0.26450077939125444</v>
      </c>
      <c r="AC427">
        <v>0.1239290695357641</v>
      </c>
      <c r="AD427">
        <v>6.1266466055865151E-2</v>
      </c>
      <c r="AE427">
        <v>-0.26757214248526179</v>
      </c>
      <c r="AF427">
        <v>-3.3398448494453401</v>
      </c>
    </row>
    <row r="428" spans="1:32" x14ac:dyDescent="0.75">
      <c r="A428">
        <v>78</v>
      </c>
      <c r="B428" t="s">
        <v>130</v>
      </c>
      <c r="C428">
        <v>3</v>
      </c>
      <c r="D428" t="s">
        <v>168</v>
      </c>
      <c r="E428" t="s">
        <v>614</v>
      </c>
      <c r="F428">
        <v>83492</v>
      </c>
      <c r="G428">
        <v>14528</v>
      </c>
      <c r="H428">
        <v>17.399999999999999</v>
      </c>
      <c r="I428">
        <v>68964</v>
      </c>
      <c r="J428">
        <v>82.6</v>
      </c>
      <c r="K428">
        <v>716</v>
      </c>
      <c r="L428">
        <v>0.86</v>
      </c>
      <c r="M428">
        <v>1.04</v>
      </c>
      <c r="N428">
        <v>279</v>
      </c>
      <c r="O428">
        <v>0.33</v>
      </c>
      <c r="P428">
        <v>0.4</v>
      </c>
      <c r="Q428">
        <v>67969</v>
      </c>
      <c r="R428">
        <v>81.41</v>
      </c>
      <c r="S428">
        <v>98.56</v>
      </c>
      <c r="T428">
        <v>12070</v>
      </c>
      <c r="U428">
        <v>20029</v>
      </c>
      <c r="V428">
        <v>27420</v>
      </c>
      <c r="W428">
        <v>8450</v>
      </c>
      <c r="X428">
        <v>3</v>
      </c>
      <c r="Y428">
        <v>4</v>
      </c>
      <c r="Z428">
        <v>0.14456474871844008</v>
      </c>
      <c r="AA428">
        <v>0.23989124706558712</v>
      </c>
      <c r="AB428">
        <v>0.32841469841421933</v>
      </c>
      <c r="AC428">
        <v>0.10120730129832799</v>
      </c>
      <c r="AD428">
        <v>8.7842420380718211E-2</v>
      </c>
      <c r="AE428">
        <v>0.26572188427007415</v>
      </c>
      <c r="AF428">
        <v>-1.9514391961305986</v>
      </c>
    </row>
    <row r="429" spans="1:32" x14ac:dyDescent="0.75">
      <c r="A429">
        <v>78</v>
      </c>
      <c r="B429" t="s">
        <v>130</v>
      </c>
      <c r="C429">
        <v>4</v>
      </c>
      <c r="D429" t="s">
        <v>169</v>
      </c>
      <c r="E429" t="s">
        <v>615</v>
      </c>
      <c r="F429">
        <v>78395</v>
      </c>
      <c r="G429">
        <v>13039</v>
      </c>
      <c r="H429">
        <v>16.63</v>
      </c>
      <c r="I429">
        <v>65356</v>
      </c>
      <c r="J429">
        <v>83.37</v>
      </c>
      <c r="K429">
        <v>800</v>
      </c>
      <c r="L429">
        <v>1.02</v>
      </c>
      <c r="M429">
        <v>1.22</v>
      </c>
      <c r="N429">
        <v>280</v>
      </c>
      <c r="O429">
        <v>0.36</v>
      </c>
      <c r="P429">
        <v>0.43</v>
      </c>
      <c r="Q429">
        <v>64276</v>
      </c>
      <c r="R429">
        <v>81.99</v>
      </c>
      <c r="S429">
        <v>98.35</v>
      </c>
      <c r="T429">
        <v>13688</v>
      </c>
      <c r="U429">
        <v>21680</v>
      </c>
      <c r="V429">
        <v>20484</v>
      </c>
      <c r="W429">
        <v>8424</v>
      </c>
      <c r="X429">
        <v>2</v>
      </c>
      <c r="Y429">
        <v>4</v>
      </c>
      <c r="Z429">
        <v>0.17460297212832451</v>
      </c>
      <c r="AA429">
        <v>0.27654824925058996</v>
      </c>
      <c r="AB429">
        <v>0.26129217424580647</v>
      </c>
      <c r="AC429">
        <v>0.10745583264238791</v>
      </c>
      <c r="AD429">
        <v>6.8422953389799132E-2</v>
      </c>
      <c r="AE429">
        <v>-0.32008984279169278</v>
      </c>
      <c r="AF429">
        <v>-2.5851537205460442</v>
      </c>
    </row>
    <row r="430" spans="1:32" x14ac:dyDescent="0.75">
      <c r="A430">
        <v>78</v>
      </c>
      <c r="B430" t="s">
        <v>130</v>
      </c>
      <c r="C430">
        <v>5</v>
      </c>
      <c r="D430" t="s">
        <v>170</v>
      </c>
      <c r="E430" t="s">
        <v>616</v>
      </c>
      <c r="F430">
        <v>73673</v>
      </c>
      <c r="G430">
        <v>14284</v>
      </c>
      <c r="H430">
        <v>19.39</v>
      </c>
      <c r="I430">
        <v>59389</v>
      </c>
      <c r="J430">
        <v>80.61</v>
      </c>
      <c r="K430">
        <v>703</v>
      </c>
      <c r="L430">
        <v>0.95</v>
      </c>
      <c r="M430">
        <v>1.18</v>
      </c>
      <c r="N430">
        <v>264</v>
      </c>
      <c r="O430">
        <v>0.36</v>
      </c>
      <c r="P430">
        <v>0.44</v>
      </c>
      <c r="Q430">
        <v>58422</v>
      </c>
      <c r="R430">
        <v>79.3</v>
      </c>
      <c r="S430">
        <v>98.37</v>
      </c>
      <c r="T430">
        <v>13181</v>
      </c>
      <c r="U430">
        <v>18526</v>
      </c>
      <c r="V430">
        <v>18983</v>
      </c>
      <c r="W430">
        <v>7732</v>
      </c>
      <c r="X430">
        <v>3</v>
      </c>
      <c r="Y430">
        <v>4</v>
      </c>
      <c r="Z430">
        <v>0.17891222021636149</v>
      </c>
      <c r="AA430">
        <v>0.25146254394418577</v>
      </c>
      <c r="AB430">
        <v>0.25766563055664898</v>
      </c>
      <c r="AC430">
        <v>0.10495025314565716</v>
      </c>
      <c r="AD430">
        <v>6.2130074150195967E-2</v>
      </c>
      <c r="AE430">
        <v>-0.47831284220477599</v>
      </c>
      <c r="AF430">
        <v>-1.3709680513763747</v>
      </c>
    </row>
    <row r="431" spans="1:32" x14ac:dyDescent="0.75">
      <c r="A431">
        <v>78</v>
      </c>
      <c r="B431" t="s">
        <v>130</v>
      </c>
      <c r="C431">
        <v>6</v>
      </c>
      <c r="D431" t="s">
        <v>171</v>
      </c>
      <c r="E431" t="s">
        <v>617</v>
      </c>
      <c r="F431">
        <v>75762</v>
      </c>
      <c r="G431">
        <v>15632</v>
      </c>
      <c r="H431">
        <v>20.63</v>
      </c>
      <c r="I431">
        <v>60130</v>
      </c>
      <c r="J431">
        <v>79.37</v>
      </c>
      <c r="K431">
        <v>773</v>
      </c>
      <c r="L431">
        <v>1.02</v>
      </c>
      <c r="M431">
        <v>1.29</v>
      </c>
      <c r="N431">
        <v>281</v>
      </c>
      <c r="O431">
        <v>0.37</v>
      </c>
      <c r="P431">
        <v>0.47</v>
      </c>
      <c r="Q431">
        <v>59076</v>
      </c>
      <c r="R431">
        <v>77.98</v>
      </c>
      <c r="S431">
        <v>98.25</v>
      </c>
      <c r="T431">
        <v>13096</v>
      </c>
      <c r="U431">
        <v>18244</v>
      </c>
      <c r="V431">
        <v>19435</v>
      </c>
      <c r="W431">
        <v>8301</v>
      </c>
      <c r="X431">
        <v>3</v>
      </c>
      <c r="Y431">
        <v>4</v>
      </c>
      <c r="Z431">
        <v>0.17285710514505953</v>
      </c>
      <c r="AA431">
        <v>0.24080673688656581</v>
      </c>
      <c r="AB431">
        <v>0.25652701882210077</v>
      </c>
      <c r="AC431">
        <v>0.10956680129880415</v>
      </c>
      <c r="AD431">
        <v>5.8465707342631755E-2</v>
      </c>
      <c r="AE431">
        <v>-0.37891570337864061</v>
      </c>
      <c r="AF431">
        <v>-1.918347440391198</v>
      </c>
    </row>
    <row r="432" spans="1:32" x14ac:dyDescent="0.75">
      <c r="A432">
        <v>78</v>
      </c>
      <c r="B432" t="s">
        <v>130</v>
      </c>
      <c r="C432">
        <v>7</v>
      </c>
      <c r="D432" t="s">
        <v>172</v>
      </c>
      <c r="E432" t="s">
        <v>618</v>
      </c>
      <c r="F432">
        <v>80529</v>
      </c>
      <c r="G432">
        <v>16113</v>
      </c>
      <c r="H432">
        <v>20.010000000000002</v>
      </c>
      <c r="I432">
        <v>64416</v>
      </c>
      <c r="J432">
        <v>79.989999999999995</v>
      </c>
      <c r="K432">
        <v>1007</v>
      </c>
      <c r="L432">
        <v>1.25</v>
      </c>
      <c r="M432">
        <v>1.56</v>
      </c>
      <c r="N432">
        <v>334</v>
      </c>
      <c r="O432">
        <v>0.41</v>
      </c>
      <c r="P432">
        <v>0.52</v>
      </c>
      <c r="Q432">
        <v>63075</v>
      </c>
      <c r="R432">
        <v>78.33</v>
      </c>
      <c r="S432">
        <v>97.92</v>
      </c>
      <c r="T432">
        <v>17276</v>
      </c>
      <c r="U432">
        <v>17945</v>
      </c>
      <c r="V432">
        <v>14891</v>
      </c>
      <c r="W432">
        <v>12963</v>
      </c>
      <c r="X432">
        <v>2</v>
      </c>
      <c r="Y432">
        <v>4</v>
      </c>
      <c r="Z432">
        <v>0.21453141104446846</v>
      </c>
      <c r="AA432">
        <v>0.2228389772628494</v>
      </c>
      <c r="AB432">
        <v>0.18491475120763948</v>
      </c>
      <c r="AC432">
        <v>0.16097306560369556</v>
      </c>
      <c r="AD432">
        <v>2.4563057652167507E-2</v>
      </c>
      <c r="AE432">
        <v>-0.29177993618757392</v>
      </c>
      <c r="AF432">
        <v>-2.4576393464363431</v>
      </c>
    </row>
    <row r="433" spans="1:32" x14ac:dyDescent="0.75">
      <c r="A433">
        <v>78</v>
      </c>
      <c r="B433" t="s">
        <v>130</v>
      </c>
      <c r="C433">
        <v>8</v>
      </c>
      <c r="D433" t="s">
        <v>173</v>
      </c>
      <c r="E433" t="s">
        <v>619</v>
      </c>
      <c r="F433">
        <v>73760</v>
      </c>
      <c r="G433">
        <v>17929</v>
      </c>
      <c r="H433">
        <v>24.31</v>
      </c>
      <c r="I433">
        <v>55831</v>
      </c>
      <c r="J433">
        <v>75.69</v>
      </c>
      <c r="K433">
        <v>1058</v>
      </c>
      <c r="L433">
        <v>1.43</v>
      </c>
      <c r="M433">
        <v>1.9</v>
      </c>
      <c r="N433">
        <v>418</v>
      </c>
      <c r="O433">
        <v>0.56999999999999995</v>
      </c>
      <c r="P433">
        <v>0.75</v>
      </c>
      <c r="Q433">
        <v>54355</v>
      </c>
      <c r="R433">
        <v>73.69</v>
      </c>
      <c r="S433">
        <v>97.36</v>
      </c>
      <c r="T433">
        <v>18875</v>
      </c>
      <c r="U433">
        <v>11864</v>
      </c>
      <c r="V433">
        <v>9165</v>
      </c>
      <c r="W433">
        <v>14451</v>
      </c>
      <c r="X433">
        <v>1</v>
      </c>
      <c r="Y433">
        <v>3</v>
      </c>
      <c r="Z433">
        <v>0.2558975054229935</v>
      </c>
      <c r="AA433">
        <v>0.16084598698481561</v>
      </c>
      <c r="AB433">
        <v>0.12425433839479393</v>
      </c>
      <c r="AC433">
        <v>0.19591919739696312</v>
      </c>
      <c r="AD433">
        <v>4.8519997724671755E-2</v>
      </c>
      <c r="AE433">
        <v>0.30902773129995453</v>
      </c>
      <c r="AF433">
        <v>-8.9981877730874515E-2</v>
      </c>
    </row>
    <row r="434" spans="1:32" x14ac:dyDescent="0.75">
      <c r="A434">
        <v>78</v>
      </c>
      <c r="B434" t="s">
        <v>130</v>
      </c>
      <c r="C434">
        <v>9</v>
      </c>
      <c r="D434" t="s">
        <v>174</v>
      </c>
      <c r="E434" t="s">
        <v>620</v>
      </c>
      <c r="F434">
        <v>90878</v>
      </c>
      <c r="G434">
        <v>17307</v>
      </c>
      <c r="H434">
        <v>19.04</v>
      </c>
      <c r="I434">
        <v>73571</v>
      </c>
      <c r="J434">
        <v>80.959999999999994</v>
      </c>
      <c r="K434">
        <v>1288</v>
      </c>
      <c r="L434">
        <v>1.42</v>
      </c>
      <c r="M434">
        <v>1.75</v>
      </c>
      <c r="N434">
        <v>485</v>
      </c>
      <c r="O434">
        <v>0.53</v>
      </c>
      <c r="P434">
        <v>0.66</v>
      </c>
      <c r="Q434">
        <v>71798</v>
      </c>
      <c r="R434">
        <v>79</v>
      </c>
      <c r="S434">
        <v>97.59</v>
      </c>
      <c r="T434">
        <v>18916</v>
      </c>
      <c r="U434">
        <v>16860</v>
      </c>
      <c r="V434">
        <v>16838</v>
      </c>
      <c r="W434">
        <v>19184</v>
      </c>
      <c r="X434">
        <v>4</v>
      </c>
      <c r="Y434">
        <v>3</v>
      </c>
      <c r="Z434">
        <v>0.2081471863377275</v>
      </c>
      <c r="AA434">
        <v>0.18552344901956469</v>
      </c>
      <c r="AB434">
        <v>0.18528136622724972</v>
      </c>
      <c r="AC434">
        <v>0.21109619489865533</v>
      </c>
      <c r="AD434">
        <v>1.2154744922938776E-2</v>
      </c>
      <c r="AE434">
        <v>2.1844423601496021E-2</v>
      </c>
      <c r="AF434">
        <v>-5.7790127100683497</v>
      </c>
    </row>
    <row r="435" spans="1:32" x14ac:dyDescent="0.75">
      <c r="A435">
        <v>78</v>
      </c>
      <c r="B435" t="s">
        <v>130</v>
      </c>
      <c r="C435">
        <v>10</v>
      </c>
      <c r="D435" t="s">
        <v>175</v>
      </c>
      <c r="E435" t="s">
        <v>621</v>
      </c>
      <c r="F435">
        <v>88776</v>
      </c>
      <c r="G435">
        <v>13933</v>
      </c>
      <c r="H435">
        <v>15.69</v>
      </c>
      <c r="I435">
        <v>74843</v>
      </c>
      <c r="J435">
        <v>84.31</v>
      </c>
      <c r="K435">
        <v>1039</v>
      </c>
      <c r="L435">
        <v>1.17</v>
      </c>
      <c r="M435">
        <v>1.39</v>
      </c>
      <c r="N435">
        <v>370</v>
      </c>
      <c r="O435">
        <v>0.42</v>
      </c>
      <c r="P435">
        <v>0.49</v>
      </c>
      <c r="Q435">
        <v>73434</v>
      </c>
      <c r="R435">
        <v>82.72</v>
      </c>
      <c r="S435">
        <v>98.12</v>
      </c>
      <c r="T435">
        <v>17485</v>
      </c>
      <c r="U435">
        <v>20483</v>
      </c>
      <c r="V435">
        <v>21252</v>
      </c>
      <c r="W435">
        <v>14214</v>
      </c>
      <c r="X435">
        <v>3</v>
      </c>
      <c r="Y435">
        <v>4</v>
      </c>
      <c r="Z435">
        <v>0.19695638460845274</v>
      </c>
      <c r="AA435">
        <v>0.23072677300171218</v>
      </c>
      <c r="AB435">
        <v>0.2393890240605569</v>
      </c>
      <c r="AC435">
        <v>0.16011084076777507</v>
      </c>
      <c r="AD435">
        <v>3.1270230400591681E-2</v>
      </c>
      <c r="AE435">
        <v>-0.44455002290280876</v>
      </c>
      <c r="AF435">
        <v>-1.310411552932754</v>
      </c>
    </row>
    <row r="436" spans="1:32" x14ac:dyDescent="0.75">
      <c r="A436">
        <v>78</v>
      </c>
      <c r="B436" t="s">
        <v>130</v>
      </c>
      <c r="C436">
        <v>11</v>
      </c>
      <c r="D436" t="s">
        <v>176</v>
      </c>
      <c r="E436" t="s">
        <v>622</v>
      </c>
      <c r="F436">
        <v>68238</v>
      </c>
      <c r="G436">
        <v>15159</v>
      </c>
      <c r="H436">
        <v>22.21</v>
      </c>
      <c r="I436">
        <v>53079</v>
      </c>
      <c r="J436">
        <v>77.790000000000006</v>
      </c>
      <c r="K436">
        <v>860</v>
      </c>
      <c r="L436">
        <v>1.26</v>
      </c>
      <c r="M436">
        <v>1.62</v>
      </c>
      <c r="N436">
        <v>349</v>
      </c>
      <c r="O436">
        <v>0.51</v>
      </c>
      <c r="P436">
        <v>0.66</v>
      </c>
      <c r="Q436">
        <v>51870</v>
      </c>
      <c r="R436">
        <v>76.010000000000005</v>
      </c>
      <c r="S436">
        <v>97.72</v>
      </c>
      <c r="T436">
        <v>18607</v>
      </c>
      <c r="U436">
        <v>13794</v>
      </c>
      <c r="V436">
        <v>10894</v>
      </c>
      <c r="W436">
        <v>8575</v>
      </c>
      <c r="X436">
        <v>1</v>
      </c>
      <c r="Y436">
        <v>4</v>
      </c>
      <c r="Z436">
        <v>0.27267798001113747</v>
      </c>
      <c r="AA436">
        <v>0.20214543216389694</v>
      </c>
      <c r="AB436">
        <v>0.15964711744189455</v>
      </c>
      <c r="AC436">
        <v>0.12566312025557608</v>
      </c>
      <c r="AD436">
        <v>5.4871866676905384E-2</v>
      </c>
      <c r="AE436">
        <v>0.41078699268556795</v>
      </c>
      <c r="AF436">
        <v>-0.1197815038426242</v>
      </c>
    </row>
    <row r="437" spans="1:32" x14ac:dyDescent="0.75">
      <c r="A437">
        <v>78</v>
      </c>
      <c r="B437" t="s">
        <v>130</v>
      </c>
      <c r="C437">
        <v>12</v>
      </c>
      <c r="D437" t="s">
        <v>177</v>
      </c>
      <c r="E437" t="s">
        <v>623</v>
      </c>
      <c r="F437">
        <v>68956</v>
      </c>
      <c r="G437">
        <v>12669</v>
      </c>
      <c r="H437">
        <v>18.37</v>
      </c>
      <c r="I437">
        <v>56287</v>
      </c>
      <c r="J437">
        <v>81.63</v>
      </c>
      <c r="K437">
        <v>877</v>
      </c>
      <c r="L437">
        <v>1.27</v>
      </c>
      <c r="M437">
        <v>1.56</v>
      </c>
      <c r="N437">
        <v>263</v>
      </c>
      <c r="O437">
        <v>0.38</v>
      </c>
      <c r="P437">
        <v>0.47</v>
      </c>
      <c r="Q437">
        <v>55147</v>
      </c>
      <c r="R437">
        <v>79.97</v>
      </c>
      <c r="S437">
        <v>97.97</v>
      </c>
      <c r="T437">
        <v>14330</v>
      </c>
      <c r="U437">
        <v>16169</v>
      </c>
      <c r="V437">
        <v>15050</v>
      </c>
      <c r="W437">
        <v>9598</v>
      </c>
      <c r="X437">
        <v>2</v>
      </c>
      <c r="Y437">
        <v>4</v>
      </c>
      <c r="Z437">
        <v>0.20781367828760369</v>
      </c>
      <c r="AA437">
        <v>0.23448285863449156</v>
      </c>
      <c r="AB437">
        <v>0.21825511920645049</v>
      </c>
      <c r="AC437">
        <v>0.13919020824873832</v>
      </c>
      <c r="AD437">
        <v>3.6335879649329106E-2</v>
      </c>
      <c r="AE437">
        <v>-0.91861433028267403</v>
      </c>
      <c r="AF437">
        <v>2.8031401452759503</v>
      </c>
    </row>
    <row r="438" spans="1:32" x14ac:dyDescent="0.75">
      <c r="A438">
        <v>79</v>
      </c>
      <c r="B438" t="s">
        <v>131</v>
      </c>
      <c r="C438">
        <v>1</v>
      </c>
      <c r="D438" t="s">
        <v>166</v>
      </c>
      <c r="E438" t="s">
        <v>624</v>
      </c>
      <c r="F438">
        <v>90254</v>
      </c>
      <c r="G438">
        <v>17570</v>
      </c>
      <c r="H438">
        <v>19.47</v>
      </c>
      <c r="I438">
        <v>72684</v>
      </c>
      <c r="J438">
        <v>80.53</v>
      </c>
      <c r="K438">
        <v>1361</v>
      </c>
      <c r="L438">
        <v>1.51</v>
      </c>
      <c r="M438">
        <v>1.87</v>
      </c>
      <c r="N438">
        <v>801</v>
      </c>
      <c r="O438">
        <v>0.89</v>
      </c>
      <c r="P438">
        <v>1.1000000000000001</v>
      </c>
      <c r="Q438">
        <v>70522</v>
      </c>
      <c r="R438">
        <v>78.14</v>
      </c>
      <c r="S438">
        <v>97.03</v>
      </c>
      <c r="T438">
        <v>22678</v>
      </c>
      <c r="U438">
        <v>21366</v>
      </c>
      <c r="V438">
        <v>13355</v>
      </c>
      <c r="W438">
        <v>13123</v>
      </c>
      <c r="X438">
        <v>1</v>
      </c>
      <c r="Y438">
        <v>4</v>
      </c>
      <c r="Z438">
        <v>0.25126864183304898</v>
      </c>
      <c r="AA438">
        <v>0.2367318899993352</v>
      </c>
      <c r="AB438">
        <v>0.14797128105125534</v>
      </c>
      <c r="AC438">
        <v>0.14540075786114742</v>
      </c>
      <c r="AD438">
        <v>4.8936246626985806E-2</v>
      </c>
      <c r="AE438">
        <v>3.1873067436816782E-2</v>
      </c>
      <c r="AF438">
        <v>-5.6617724535874094</v>
      </c>
    </row>
    <row r="439" spans="1:32" x14ac:dyDescent="0.75">
      <c r="A439">
        <v>79</v>
      </c>
      <c r="B439" t="s">
        <v>131</v>
      </c>
      <c r="C439">
        <v>2</v>
      </c>
      <c r="D439" t="s">
        <v>167</v>
      </c>
      <c r="E439" t="s">
        <v>625</v>
      </c>
      <c r="F439">
        <v>97398</v>
      </c>
      <c r="G439">
        <v>18014</v>
      </c>
      <c r="H439">
        <v>18.5</v>
      </c>
      <c r="I439">
        <v>79384</v>
      </c>
      <c r="J439">
        <v>81.5</v>
      </c>
      <c r="K439">
        <v>1678</v>
      </c>
      <c r="L439">
        <v>1.72</v>
      </c>
      <c r="M439">
        <v>2.11</v>
      </c>
      <c r="N439">
        <v>874</v>
      </c>
      <c r="O439">
        <v>0.9</v>
      </c>
      <c r="P439">
        <v>1.1000000000000001</v>
      </c>
      <c r="Q439">
        <v>76832</v>
      </c>
      <c r="R439">
        <v>78.88</v>
      </c>
      <c r="S439">
        <v>96.79</v>
      </c>
      <c r="T439">
        <v>23452</v>
      </c>
      <c r="U439">
        <v>19434</v>
      </c>
      <c r="V439">
        <v>14661</v>
      </c>
      <c r="W439">
        <v>19285</v>
      </c>
      <c r="X439">
        <v>1</v>
      </c>
      <c r="Y439">
        <v>3</v>
      </c>
      <c r="Z439">
        <v>0.24078523172960431</v>
      </c>
      <c r="AA439">
        <v>0.19953181790180496</v>
      </c>
      <c r="AB439">
        <v>0.1505267048604694</v>
      </c>
      <c r="AC439">
        <v>0.19800201236165013</v>
      </c>
      <c r="AD439">
        <v>3.1953673415623302E-2</v>
      </c>
      <c r="AE439">
        <v>-0.14560731306711613</v>
      </c>
      <c r="AF439">
        <v>1.5268458668849441</v>
      </c>
    </row>
    <row r="440" spans="1:32" x14ac:dyDescent="0.75">
      <c r="A440">
        <v>79</v>
      </c>
      <c r="B440" t="s">
        <v>131</v>
      </c>
      <c r="C440">
        <v>3</v>
      </c>
      <c r="D440" t="s">
        <v>168</v>
      </c>
      <c r="E440" t="s">
        <v>626</v>
      </c>
      <c r="F440">
        <v>84752</v>
      </c>
      <c r="G440">
        <v>15377</v>
      </c>
      <c r="H440">
        <v>18.14</v>
      </c>
      <c r="I440">
        <v>69375</v>
      </c>
      <c r="J440">
        <v>81.86</v>
      </c>
      <c r="K440">
        <v>1592</v>
      </c>
      <c r="L440">
        <v>1.88</v>
      </c>
      <c r="M440">
        <v>2.29</v>
      </c>
      <c r="N440">
        <v>739</v>
      </c>
      <c r="O440">
        <v>0.87</v>
      </c>
      <c r="P440">
        <v>1.07</v>
      </c>
      <c r="Q440">
        <v>67044</v>
      </c>
      <c r="R440">
        <v>79.11</v>
      </c>
      <c r="S440">
        <v>96.64</v>
      </c>
      <c r="T440">
        <v>16174</v>
      </c>
      <c r="U440">
        <v>17026</v>
      </c>
      <c r="V440">
        <v>16256</v>
      </c>
      <c r="W440">
        <v>17588</v>
      </c>
      <c r="X440">
        <v>4</v>
      </c>
      <c r="Y440">
        <v>1</v>
      </c>
      <c r="Z440">
        <v>0.19083915423824807</v>
      </c>
      <c r="AA440">
        <v>0.20089201434774401</v>
      </c>
      <c r="AB440">
        <v>0.19180668302812914</v>
      </c>
      <c r="AC440">
        <v>0.20752312629790448</v>
      </c>
      <c r="AD440">
        <v>6.8641847292784039E-3</v>
      </c>
      <c r="AE440">
        <v>0.32146541805548001</v>
      </c>
      <c r="AF440">
        <v>-2.7538919339485464</v>
      </c>
    </row>
    <row r="441" spans="1:32" x14ac:dyDescent="0.75">
      <c r="A441">
        <v>80</v>
      </c>
      <c r="B441" t="s">
        <v>132</v>
      </c>
      <c r="C441">
        <v>1</v>
      </c>
      <c r="D441" t="s">
        <v>166</v>
      </c>
      <c r="E441" t="s">
        <v>627</v>
      </c>
      <c r="F441">
        <v>84262</v>
      </c>
      <c r="G441">
        <v>19219</v>
      </c>
      <c r="H441">
        <v>22.81</v>
      </c>
      <c r="I441">
        <v>65043</v>
      </c>
      <c r="J441">
        <v>77.19</v>
      </c>
      <c r="K441">
        <v>1238</v>
      </c>
      <c r="L441">
        <v>1.47</v>
      </c>
      <c r="M441">
        <v>1.9</v>
      </c>
      <c r="N441">
        <v>602</v>
      </c>
      <c r="O441">
        <v>0.71</v>
      </c>
      <c r="P441">
        <v>0.93</v>
      </c>
      <c r="Q441">
        <v>63203</v>
      </c>
      <c r="R441">
        <v>75.010000000000005</v>
      </c>
      <c r="S441">
        <v>97.17</v>
      </c>
      <c r="T441">
        <v>18419</v>
      </c>
      <c r="U441">
        <v>14488</v>
      </c>
      <c r="V441">
        <v>9427</v>
      </c>
      <c r="W441">
        <v>20869</v>
      </c>
      <c r="X441">
        <v>4</v>
      </c>
      <c r="Y441">
        <v>3</v>
      </c>
      <c r="Z441">
        <v>0.21859201063350028</v>
      </c>
      <c r="AA441">
        <v>0.17193990173506443</v>
      </c>
      <c r="AB441">
        <v>0.11187724003702737</v>
      </c>
      <c r="AC441">
        <v>0.24766798794237022</v>
      </c>
      <c r="AD441">
        <v>5.1351282586320102E-2</v>
      </c>
      <c r="AE441">
        <v>-0.3488874617292666</v>
      </c>
      <c r="AF441">
        <v>-0.8756104274126173</v>
      </c>
    </row>
    <row r="442" spans="1:32" x14ac:dyDescent="0.75">
      <c r="A442">
        <v>80</v>
      </c>
      <c r="B442" t="s">
        <v>132</v>
      </c>
      <c r="C442">
        <v>2</v>
      </c>
      <c r="D442" t="s">
        <v>167</v>
      </c>
      <c r="E442" t="s">
        <v>628</v>
      </c>
      <c r="F442">
        <v>75497</v>
      </c>
      <c r="G442">
        <v>15662</v>
      </c>
      <c r="H442">
        <v>20.75</v>
      </c>
      <c r="I442">
        <v>59835</v>
      </c>
      <c r="J442">
        <v>79.25</v>
      </c>
      <c r="K442">
        <v>941</v>
      </c>
      <c r="L442">
        <v>1.25</v>
      </c>
      <c r="M442">
        <v>1.57</v>
      </c>
      <c r="N442">
        <v>362</v>
      </c>
      <c r="O442">
        <v>0.48</v>
      </c>
      <c r="P442">
        <v>0.6</v>
      </c>
      <c r="Q442">
        <v>58532</v>
      </c>
      <c r="R442">
        <v>77.53</v>
      </c>
      <c r="S442">
        <v>97.82</v>
      </c>
      <c r="T442">
        <v>16931</v>
      </c>
      <c r="U442">
        <v>16973</v>
      </c>
      <c r="V442">
        <v>11148</v>
      </c>
      <c r="W442">
        <v>13480</v>
      </c>
      <c r="X442">
        <v>2</v>
      </c>
      <c r="Y442">
        <v>3</v>
      </c>
      <c r="Z442">
        <v>0.22426056664503224</v>
      </c>
      <c r="AA442">
        <v>0.22481688014093276</v>
      </c>
      <c r="AB442">
        <v>0.14766149648330398</v>
      </c>
      <c r="AC442">
        <v>0.17855014106520789</v>
      </c>
      <c r="AD442">
        <v>3.2600654496114184E-2</v>
      </c>
      <c r="AE442">
        <v>-0.31708826690946468</v>
      </c>
      <c r="AF442">
        <v>-2.9160621837707961</v>
      </c>
    </row>
    <row r="443" spans="1:32" x14ac:dyDescent="0.75">
      <c r="A443">
        <v>80</v>
      </c>
      <c r="B443" t="s">
        <v>132</v>
      </c>
      <c r="C443">
        <v>3</v>
      </c>
      <c r="D443" t="s">
        <v>168</v>
      </c>
      <c r="E443" t="s">
        <v>629</v>
      </c>
      <c r="F443">
        <v>83829</v>
      </c>
      <c r="G443">
        <v>14855</v>
      </c>
      <c r="H443">
        <v>17.72</v>
      </c>
      <c r="I443">
        <v>68974</v>
      </c>
      <c r="J443">
        <v>82.28</v>
      </c>
      <c r="K443">
        <v>1429</v>
      </c>
      <c r="L443">
        <v>1.7</v>
      </c>
      <c r="M443">
        <v>2.0699999999999998</v>
      </c>
      <c r="N443">
        <v>722</v>
      </c>
      <c r="O443">
        <v>0.86</v>
      </c>
      <c r="P443">
        <v>1.05</v>
      </c>
      <c r="Q443">
        <v>66823</v>
      </c>
      <c r="R443">
        <v>79.709999999999994</v>
      </c>
      <c r="S443">
        <v>96.88</v>
      </c>
      <c r="T443">
        <v>15571</v>
      </c>
      <c r="U443">
        <v>12664</v>
      </c>
      <c r="V443">
        <v>12752</v>
      </c>
      <c r="W443">
        <v>25836</v>
      </c>
      <c r="X443">
        <v>4</v>
      </c>
      <c r="Y443">
        <v>2</v>
      </c>
      <c r="Z443">
        <v>0.1857471757983514</v>
      </c>
      <c r="AA443">
        <v>0.15106943897696501</v>
      </c>
      <c r="AB443">
        <v>0.15211919502797361</v>
      </c>
      <c r="AC443">
        <v>0.30819883333929787</v>
      </c>
      <c r="AD443">
        <v>6.4410498470797398E-2</v>
      </c>
      <c r="AE443">
        <v>1.0034137577342599</v>
      </c>
      <c r="AF443">
        <v>2.9608949692056825</v>
      </c>
    </row>
    <row r="444" spans="1:32" x14ac:dyDescent="0.75">
      <c r="A444">
        <v>80</v>
      </c>
      <c r="B444" t="s">
        <v>132</v>
      </c>
      <c r="C444">
        <v>4</v>
      </c>
      <c r="D444" t="s">
        <v>169</v>
      </c>
      <c r="E444" t="s">
        <v>630</v>
      </c>
      <c r="F444">
        <v>83987</v>
      </c>
      <c r="G444">
        <v>14605</v>
      </c>
      <c r="H444">
        <v>17.39</v>
      </c>
      <c r="I444">
        <v>69382</v>
      </c>
      <c r="J444">
        <v>82.61</v>
      </c>
      <c r="K444">
        <v>1290</v>
      </c>
      <c r="L444">
        <v>1.54</v>
      </c>
      <c r="M444">
        <v>1.86</v>
      </c>
      <c r="N444">
        <v>602</v>
      </c>
      <c r="O444">
        <v>0.72</v>
      </c>
      <c r="P444">
        <v>0.87</v>
      </c>
      <c r="Q444">
        <v>67490</v>
      </c>
      <c r="R444">
        <v>80.36</v>
      </c>
      <c r="S444">
        <v>97.27</v>
      </c>
      <c r="T444">
        <v>15326</v>
      </c>
      <c r="U444">
        <v>14057</v>
      </c>
      <c r="V444">
        <v>12170</v>
      </c>
      <c r="W444">
        <v>25937</v>
      </c>
      <c r="X444">
        <v>4</v>
      </c>
      <c r="Y444">
        <v>3</v>
      </c>
      <c r="Z444">
        <v>0.18248062200102397</v>
      </c>
      <c r="AA444">
        <v>0.16737114077178611</v>
      </c>
      <c r="AB444">
        <v>0.14490337790372321</v>
      </c>
      <c r="AC444">
        <v>0.30882160334337455</v>
      </c>
      <c r="AD444">
        <v>6.3730196740246936E-2</v>
      </c>
      <c r="AE444">
        <v>1.0022770527995037</v>
      </c>
      <c r="AF444">
        <v>3.1959383687252014</v>
      </c>
    </row>
    <row r="445" spans="1:32" x14ac:dyDescent="0.75">
      <c r="A445">
        <v>80</v>
      </c>
      <c r="B445" t="s">
        <v>132</v>
      </c>
      <c r="C445">
        <v>5</v>
      </c>
      <c r="D445" t="s">
        <v>170</v>
      </c>
      <c r="E445" t="s">
        <v>631</v>
      </c>
      <c r="F445">
        <v>81439</v>
      </c>
      <c r="G445">
        <v>16148</v>
      </c>
      <c r="H445">
        <v>19.829999999999998</v>
      </c>
      <c r="I445">
        <v>65291</v>
      </c>
      <c r="J445">
        <v>80.17</v>
      </c>
      <c r="K445">
        <v>1226</v>
      </c>
      <c r="L445">
        <v>1.51</v>
      </c>
      <c r="M445">
        <v>1.88</v>
      </c>
      <c r="N445">
        <v>477</v>
      </c>
      <c r="O445">
        <v>0.59</v>
      </c>
      <c r="P445">
        <v>0.73</v>
      </c>
      <c r="Q445">
        <v>63588</v>
      </c>
      <c r="R445">
        <v>78.08</v>
      </c>
      <c r="S445">
        <v>97.39</v>
      </c>
      <c r="T445">
        <v>14855</v>
      </c>
      <c r="U445">
        <v>11338</v>
      </c>
      <c r="V445">
        <v>10974</v>
      </c>
      <c r="W445">
        <v>26421</v>
      </c>
      <c r="X445">
        <v>4</v>
      </c>
      <c r="Y445">
        <v>3</v>
      </c>
      <c r="Z445">
        <v>0.18240646373359201</v>
      </c>
      <c r="AA445">
        <v>0.13922076646324244</v>
      </c>
      <c r="AB445">
        <v>0.1347511634474883</v>
      </c>
      <c r="AC445">
        <v>0.32442687164626283</v>
      </c>
      <c r="AD445">
        <v>7.6894400554695541E-2</v>
      </c>
      <c r="AE445">
        <v>0.96751073244377084</v>
      </c>
      <c r="AF445">
        <v>2.7003299929141207</v>
      </c>
    </row>
    <row r="446" spans="1:32" x14ac:dyDescent="0.75">
      <c r="A446">
        <v>81</v>
      </c>
      <c r="B446" t="s">
        <v>133</v>
      </c>
      <c r="C446">
        <v>1</v>
      </c>
      <c r="D446" t="s">
        <v>166</v>
      </c>
      <c r="E446" t="s">
        <v>632</v>
      </c>
      <c r="F446">
        <v>83803</v>
      </c>
      <c r="G446">
        <v>14884</v>
      </c>
      <c r="H446">
        <v>17.760000000000002</v>
      </c>
      <c r="I446">
        <v>68919</v>
      </c>
      <c r="J446">
        <v>82.24</v>
      </c>
      <c r="K446">
        <v>1203</v>
      </c>
      <c r="L446">
        <v>1.44</v>
      </c>
      <c r="M446">
        <v>1.75</v>
      </c>
      <c r="N446">
        <v>814</v>
      </c>
      <c r="O446">
        <v>0.97</v>
      </c>
      <c r="P446">
        <v>1.18</v>
      </c>
      <c r="Q446">
        <v>66902</v>
      </c>
      <c r="R446">
        <v>79.83</v>
      </c>
      <c r="S446">
        <v>97.07</v>
      </c>
      <c r="T446">
        <v>18020</v>
      </c>
      <c r="U446">
        <v>15363</v>
      </c>
      <c r="V446">
        <v>15653</v>
      </c>
      <c r="W446">
        <v>17866</v>
      </c>
      <c r="X446">
        <v>1</v>
      </c>
      <c r="Y446">
        <v>2</v>
      </c>
      <c r="Z446">
        <v>0.21502810161927377</v>
      </c>
      <c r="AA446">
        <v>0.1833227927401167</v>
      </c>
      <c r="AB446">
        <v>0.18678328938104841</v>
      </c>
      <c r="AC446">
        <v>0.21319045857546867</v>
      </c>
      <c r="AD446">
        <v>1.4594014281908303E-2</v>
      </c>
      <c r="AE446">
        <v>-1.5070203528858572E-2</v>
      </c>
      <c r="AF446">
        <v>-5.7319445625660528</v>
      </c>
    </row>
    <row r="447" spans="1:32" x14ac:dyDescent="0.75">
      <c r="A447">
        <v>81</v>
      </c>
      <c r="B447" t="s">
        <v>133</v>
      </c>
      <c r="C447">
        <v>2</v>
      </c>
      <c r="D447" t="s">
        <v>167</v>
      </c>
      <c r="E447" t="s">
        <v>633</v>
      </c>
      <c r="F447">
        <v>106030</v>
      </c>
      <c r="G447">
        <v>18546</v>
      </c>
      <c r="H447">
        <v>17.489999999999998</v>
      </c>
      <c r="I447">
        <v>87484</v>
      </c>
      <c r="J447">
        <v>82.51</v>
      </c>
      <c r="K447">
        <v>1488</v>
      </c>
      <c r="L447">
        <v>1.4</v>
      </c>
      <c r="M447">
        <v>1.7</v>
      </c>
      <c r="N447">
        <v>1030</v>
      </c>
      <c r="O447">
        <v>0.97</v>
      </c>
      <c r="P447">
        <v>1.18</v>
      </c>
      <c r="Q447">
        <v>84966</v>
      </c>
      <c r="R447">
        <v>80.13</v>
      </c>
      <c r="S447">
        <v>97.12</v>
      </c>
      <c r="T447">
        <v>27629</v>
      </c>
      <c r="U447">
        <v>18766</v>
      </c>
      <c r="V447">
        <v>15984</v>
      </c>
      <c r="W447">
        <v>22587</v>
      </c>
      <c r="X447">
        <v>1</v>
      </c>
      <c r="Y447">
        <v>3</v>
      </c>
      <c r="Z447">
        <v>0.26057719513345279</v>
      </c>
      <c r="AA447">
        <v>0.17698764500613035</v>
      </c>
      <c r="AB447">
        <v>0.15074978779590681</v>
      </c>
      <c r="AC447">
        <v>0.21302461567480901</v>
      </c>
      <c r="AD447">
        <v>4.1212682134456662E-2</v>
      </c>
      <c r="AE447">
        <v>0.30726114212607042</v>
      </c>
      <c r="AF447">
        <v>-0.80080348837932291</v>
      </c>
    </row>
    <row r="448" spans="1:32" x14ac:dyDescent="0.75">
      <c r="A448">
        <v>81</v>
      </c>
      <c r="B448" t="s">
        <v>133</v>
      </c>
      <c r="C448">
        <v>3</v>
      </c>
      <c r="D448" t="s">
        <v>168</v>
      </c>
      <c r="E448" t="s">
        <v>634</v>
      </c>
      <c r="F448">
        <v>101361</v>
      </c>
      <c r="G448">
        <v>17077</v>
      </c>
      <c r="H448">
        <v>16.850000000000001</v>
      </c>
      <c r="I448">
        <v>84284</v>
      </c>
      <c r="J448">
        <v>83.15</v>
      </c>
      <c r="K448">
        <v>1605</v>
      </c>
      <c r="L448">
        <v>1.58</v>
      </c>
      <c r="M448">
        <v>1.9</v>
      </c>
      <c r="N448">
        <v>790</v>
      </c>
      <c r="O448">
        <v>0.78</v>
      </c>
      <c r="P448">
        <v>0.94</v>
      </c>
      <c r="Q448">
        <v>81889</v>
      </c>
      <c r="R448">
        <v>80.790000000000006</v>
      </c>
      <c r="S448">
        <v>97.16</v>
      </c>
      <c r="T448">
        <v>22532</v>
      </c>
      <c r="U448">
        <v>17626</v>
      </c>
      <c r="V448">
        <v>18342</v>
      </c>
      <c r="W448">
        <v>23389</v>
      </c>
      <c r="X448">
        <v>4</v>
      </c>
      <c r="Y448">
        <v>2</v>
      </c>
      <c r="Z448">
        <v>0.22229457089018459</v>
      </c>
      <c r="AA448">
        <v>0.17389331202336203</v>
      </c>
      <c r="AB448">
        <v>0.18095717287714211</v>
      </c>
      <c r="AC448">
        <v>0.23074949931433195</v>
      </c>
      <c r="AD448">
        <v>2.4855517602353348E-2</v>
      </c>
      <c r="AE448">
        <v>1.2941720661671596E-2</v>
      </c>
      <c r="AF448">
        <v>-5.2811571164869875</v>
      </c>
    </row>
    <row r="449" spans="1:32" x14ac:dyDescent="0.75">
      <c r="A449">
        <v>82</v>
      </c>
      <c r="B449" t="s">
        <v>134</v>
      </c>
      <c r="C449">
        <v>1</v>
      </c>
      <c r="D449" t="s">
        <v>166</v>
      </c>
      <c r="E449" t="s">
        <v>635</v>
      </c>
      <c r="F449">
        <v>89968</v>
      </c>
      <c r="G449">
        <v>16061</v>
      </c>
      <c r="H449">
        <v>17.850000000000001</v>
      </c>
      <c r="I449">
        <v>73907</v>
      </c>
      <c r="J449">
        <v>82.15</v>
      </c>
      <c r="K449">
        <v>1241</v>
      </c>
      <c r="L449">
        <v>1.38</v>
      </c>
      <c r="M449">
        <v>1.68</v>
      </c>
      <c r="N449">
        <v>613</v>
      </c>
      <c r="O449">
        <v>0.68</v>
      </c>
      <c r="P449">
        <v>0.83</v>
      </c>
      <c r="Q449">
        <v>72053</v>
      </c>
      <c r="R449">
        <v>80.09</v>
      </c>
      <c r="S449">
        <v>97.49</v>
      </c>
      <c r="T449">
        <v>19660</v>
      </c>
      <c r="U449">
        <v>15510</v>
      </c>
      <c r="V449">
        <v>15979</v>
      </c>
      <c r="W449">
        <v>20904</v>
      </c>
      <c r="X449">
        <v>4</v>
      </c>
      <c r="Y449">
        <v>2</v>
      </c>
      <c r="Z449">
        <v>0.21852214120576205</v>
      </c>
      <c r="AA449">
        <v>0.17239462920149387</v>
      </c>
      <c r="AB449">
        <v>0.17760759381113284</v>
      </c>
      <c r="AC449">
        <v>0.23234927974390895</v>
      </c>
      <c r="AD449">
        <v>2.5752820977530119E-2</v>
      </c>
      <c r="AE449">
        <v>9.0810977520924152E-2</v>
      </c>
      <c r="AF449">
        <v>-4.8089417752001342</v>
      </c>
    </row>
    <row r="450" spans="1:32" x14ac:dyDescent="0.75">
      <c r="A450">
        <v>82</v>
      </c>
      <c r="B450" t="s">
        <v>134</v>
      </c>
      <c r="C450">
        <v>2</v>
      </c>
      <c r="D450" t="s">
        <v>167</v>
      </c>
      <c r="E450" t="s">
        <v>636</v>
      </c>
      <c r="F450">
        <v>93382</v>
      </c>
      <c r="G450">
        <v>16570</v>
      </c>
      <c r="H450">
        <v>17.739999999999998</v>
      </c>
      <c r="I450">
        <v>76812</v>
      </c>
      <c r="J450">
        <v>82.26</v>
      </c>
      <c r="K450">
        <v>1310</v>
      </c>
      <c r="L450">
        <v>1.4</v>
      </c>
      <c r="M450">
        <v>1.71</v>
      </c>
      <c r="N450">
        <v>754</v>
      </c>
      <c r="O450">
        <v>0.81</v>
      </c>
      <c r="P450">
        <v>0.98</v>
      </c>
      <c r="Q450">
        <v>74748</v>
      </c>
      <c r="R450">
        <v>80.05</v>
      </c>
      <c r="S450">
        <v>97.31</v>
      </c>
      <c r="T450">
        <v>19417</v>
      </c>
      <c r="U450">
        <v>14809</v>
      </c>
      <c r="V450">
        <v>15010</v>
      </c>
      <c r="W450">
        <v>25512</v>
      </c>
      <c r="X450">
        <v>4</v>
      </c>
      <c r="Y450">
        <v>2</v>
      </c>
      <c r="Z450">
        <v>0.20793086462059068</v>
      </c>
      <c r="AA450">
        <v>0.15858516630614036</v>
      </c>
      <c r="AB450">
        <v>0.16073761538626288</v>
      </c>
      <c r="AC450">
        <v>0.27320040264719109</v>
      </c>
      <c r="AD450">
        <v>4.6577541038234097E-2</v>
      </c>
      <c r="AE450">
        <v>0.63883897864750694</v>
      </c>
      <c r="AF450">
        <v>1.1224200474613255E-2</v>
      </c>
    </row>
    <row r="451" spans="1:32" x14ac:dyDescent="0.75">
      <c r="A451">
        <v>83</v>
      </c>
      <c r="B451" t="s">
        <v>135</v>
      </c>
      <c r="C451">
        <v>1</v>
      </c>
      <c r="D451" t="s">
        <v>166</v>
      </c>
      <c r="E451" t="s">
        <v>637</v>
      </c>
      <c r="F451">
        <v>74822</v>
      </c>
      <c r="G451">
        <v>19430</v>
      </c>
      <c r="H451">
        <v>25.97</v>
      </c>
      <c r="I451">
        <v>55392</v>
      </c>
      <c r="J451">
        <v>74.03</v>
      </c>
      <c r="K451">
        <v>849</v>
      </c>
      <c r="L451">
        <v>1.1299999999999999</v>
      </c>
      <c r="M451">
        <v>1.53</v>
      </c>
      <c r="N451">
        <v>270</v>
      </c>
      <c r="O451">
        <v>0.36</v>
      </c>
      <c r="P451">
        <v>0.49</v>
      </c>
      <c r="Q451">
        <v>54273</v>
      </c>
      <c r="R451">
        <v>72.540000000000006</v>
      </c>
      <c r="S451">
        <v>97.98</v>
      </c>
      <c r="T451">
        <v>12178</v>
      </c>
      <c r="U451">
        <v>10631</v>
      </c>
      <c r="V451">
        <v>15343</v>
      </c>
      <c r="W451">
        <v>16121</v>
      </c>
      <c r="X451">
        <v>4</v>
      </c>
      <c r="Y451">
        <v>2</v>
      </c>
      <c r="Z451">
        <v>0.16275961615567613</v>
      </c>
      <c r="AA451">
        <v>0.14208387907299991</v>
      </c>
      <c r="AB451">
        <v>0.20506000908823607</v>
      </c>
      <c r="AC451">
        <v>0.21545802036834086</v>
      </c>
      <c r="AD451">
        <v>3.0053917541882129E-2</v>
      </c>
      <c r="AE451">
        <v>-0.1275840651744572</v>
      </c>
      <c r="AF451">
        <v>-3.9264891157410471</v>
      </c>
    </row>
    <row r="452" spans="1:32" x14ac:dyDescent="0.75">
      <c r="A452">
        <v>83</v>
      </c>
      <c r="B452" t="s">
        <v>135</v>
      </c>
      <c r="C452">
        <v>2</v>
      </c>
      <c r="D452" t="s">
        <v>167</v>
      </c>
      <c r="E452" t="s">
        <v>638</v>
      </c>
      <c r="F452">
        <v>90494</v>
      </c>
      <c r="G452">
        <v>20233</v>
      </c>
      <c r="H452">
        <v>22.36</v>
      </c>
      <c r="I452">
        <v>70261</v>
      </c>
      <c r="J452">
        <v>77.64</v>
      </c>
      <c r="K452">
        <v>1305</v>
      </c>
      <c r="L452">
        <v>1.44</v>
      </c>
      <c r="M452">
        <v>1.86</v>
      </c>
      <c r="N452">
        <v>367</v>
      </c>
      <c r="O452">
        <v>0.41</v>
      </c>
      <c r="P452">
        <v>0.52</v>
      </c>
      <c r="Q452">
        <v>68589</v>
      </c>
      <c r="R452">
        <v>75.790000000000006</v>
      </c>
      <c r="S452">
        <v>97.62</v>
      </c>
      <c r="T452">
        <v>15335</v>
      </c>
      <c r="U452">
        <v>12615</v>
      </c>
      <c r="V452">
        <v>15651</v>
      </c>
      <c r="W452">
        <v>24988</v>
      </c>
      <c r="X452">
        <v>4</v>
      </c>
      <c r="Y452">
        <v>2</v>
      </c>
      <c r="Z452">
        <v>0.1694587486463191</v>
      </c>
      <c r="AA452">
        <v>0.13940150728225076</v>
      </c>
      <c r="AB452">
        <v>0.17295069286361528</v>
      </c>
      <c r="AC452">
        <v>0.27612880411961016</v>
      </c>
      <c r="AD452">
        <v>5.1696080825513364E-2</v>
      </c>
      <c r="AE452">
        <v>0.9269725089621994</v>
      </c>
      <c r="AF452">
        <v>3.0088476120642156</v>
      </c>
    </row>
    <row r="453" spans="1:32" x14ac:dyDescent="0.75">
      <c r="A453">
        <v>83</v>
      </c>
      <c r="B453" t="s">
        <v>135</v>
      </c>
      <c r="C453">
        <v>3</v>
      </c>
      <c r="D453" t="s">
        <v>168</v>
      </c>
      <c r="E453" t="s">
        <v>639</v>
      </c>
      <c r="F453">
        <v>100795</v>
      </c>
      <c r="G453">
        <v>20017</v>
      </c>
      <c r="H453">
        <v>19.86</v>
      </c>
      <c r="I453">
        <v>80778</v>
      </c>
      <c r="J453">
        <v>80.14</v>
      </c>
      <c r="K453">
        <v>1304</v>
      </c>
      <c r="L453">
        <v>1.29</v>
      </c>
      <c r="M453">
        <v>1.61</v>
      </c>
      <c r="N453">
        <v>419</v>
      </c>
      <c r="O453">
        <v>0.42</v>
      </c>
      <c r="P453">
        <v>0.52</v>
      </c>
      <c r="Q453">
        <v>79055</v>
      </c>
      <c r="R453">
        <v>78.430000000000007</v>
      </c>
      <c r="S453">
        <v>97.87</v>
      </c>
      <c r="T453">
        <v>15752</v>
      </c>
      <c r="U453">
        <v>15044</v>
      </c>
      <c r="V453">
        <v>22609</v>
      </c>
      <c r="W453">
        <v>25650</v>
      </c>
      <c r="X453">
        <v>4</v>
      </c>
      <c r="Y453">
        <v>2</v>
      </c>
      <c r="Z453">
        <v>0.15627759313458009</v>
      </c>
      <c r="AA453">
        <v>0.14925343519023762</v>
      </c>
      <c r="AB453">
        <v>0.22430676124807777</v>
      </c>
      <c r="AC453">
        <v>0.25447690857681432</v>
      </c>
      <c r="AD453">
        <v>4.467635767109019E-2</v>
      </c>
      <c r="AE453">
        <v>0.15680866756779976</v>
      </c>
      <c r="AF453">
        <v>-4.2837067094092909</v>
      </c>
    </row>
    <row r="454" spans="1:32" x14ac:dyDescent="0.75">
      <c r="A454">
        <v>83</v>
      </c>
      <c r="B454" t="s">
        <v>135</v>
      </c>
      <c r="C454">
        <v>4</v>
      </c>
      <c r="D454" t="s">
        <v>169</v>
      </c>
      <c r="E454" t="s">
        <v>640</v>
      </c>
      <c r="F454">
        <v>106247</v>
      </c>
      <c r="G454">
        <v>22310</v>
      </c>
      <c r="H454">
        <v>21</v>
      </c>
      <c r="I454">
        <v>83937</v>
      </c>
      <c r="J454">
        <v>79</v>
      </c>
      <c r="K454">
        <v>1213</v>
      </c>
      <c r="L454">
        <v>1.1399999999999999</v>
      </c>
      <c r="M454">
        <v>1.45</v>
      </c>
      <c r="N454">
        <v>487</v>
      </c>
      <c r="O454">
        <v>0.46</v>
      </c>
      <c r="P454">
        <v>0.57999999999999996</v>
      </c>
      <c r="Q454">
        <v>82237</v>
      </c>
      <c r="R454">
        <v>77.400000000000006</v>
      </c>
      <c r="S454">
        <v>97.97</v>
      </c>
      <c r="T454">
        <v>14020</v>
      </c>
      <c r="U454">
        <v>12945</v>
      </c>
      <c r="V454">
        <v>25700</v>
      </c>
      <c r="W454">
        <v>29572</v>
      </c>
      <c r="X454">
        <v>4</v>
      </c>
      <c r="Y454">
        <v>2</v>
      </c>
      <c r="Z454">
        <v>0.13195666701177444</v>
      </c>
      <c r="AA454">
        <v>0.12183873427014409</v>
      </c>
      <c r="AB454">
        <v>0.24188918275339538</v>
      </c>
      <c r="AC454">
        <v>0.27833256468417933</v>
      </c>
      <c r="AD454">
        <v>6.7935623582590962E-2</v>
      </c>
      <c r="AE454">
        <v>9.7646520232899603E-2</v>
      </c>
      <c r="AF454">
        <v>-4.8744567098355418</v>
      </c>
    </row>
    <row r="455" spans="1:32" x14ac:dyDescent="0.75">
      <c r="A455">
        <v>83</v>
      </c>
      <c r="B455" t="s">
        <v>135</v>
      </c>
      <c r="C455">
        <v>5</v>
      </c>
      <c r="D455" t="s">
        <v>170</v>
      </c>
      <c r="E455" t="s">
        <v>641</v>
      </c>
      <c r="F455">
        <v>96198</v>
      </c>
      <c r="G455">
        <v>20183</v>
      </c>
      <c r="H455">
        <v>20.98</v>
      </c>
      <c r="I455">
        <v>76015</v>
      </c>
      <c r="J455">
        <v>79.02</v>
      </c>
      <c r="K455">
        <v>981</v>
      </c>
      <c r="L455">
        <v>1.02</v>
      </c>
      <c r="M455">
        <v>1.29</v>
      </c>
      <c r="N455">
        <v>448</v>
      </c>
      <c r="O455">
        <v>0.47</v>
      </c>
      <c r="P455">
        <v>0.59</v>
      </c>
      <c r="Q455">
        <v>74586</v>
      </c>
      <c r="R455">
        <v>77.53</v>
      </c>
      <c r="S455">
        <v>98.12</v>
      </c>
      <c r="T455">
        <v>11713</v>
      </c>
      <c r="U455">
        <v>12697</v>
      </c>
      <c r="V455">
        <v>23587</v>
      </c>
      <c r="W455">
        <v>26589</v>
      </c>
      <c r="X455">
        <v>4</v>
      </c>
      <c r="Y455">
        <v>1</v>
      </c>
      <c r="Z455">
        <v>0.12175928813488845</v>
      </c>
      <c r="AA455">
        <v>0.13198819102268239</v>
      </c>
      <c r="AB455">
        <v>0.2451922077382066</v>
      </c>
      <c r="AC455">
        <v>0.27639867772718768</v>
      </c>
      <c r="AD455">
        <v>6.7960024439693553E-2</v>
      </c>
      <c r="AE455">
        <v>6.9537332548005593E-2</v>
      </c>
      <c r="AF455">
        <v>-5.1457515608729487</v>
      </c>
    </row>
    <row r="456" spans="1:32" x14ac:dyDescent="0.75">
      <c r="A456">
        <v>83</v>
      </c>
      <c r="B456" t="s">
        <v>135</v>
      </c>
      <c r="C456">
        <v>6</v>
      </c>
      <c r="D456" t="s">
        <v>171</v>
      </c>
      <c r="E456" t="s">
        <v>642</v>
      </c>
      <c r="F456">
        <v>118396</v>
      </c>
      <c r="G456">
        <v>23218</v>
      </c>
      <c r="H456">
        <v>19.61</v>
      </c>
      <c r="I456">
        <v>95178</v>
      </c>
      <c r="J456">
        <v>80.39</v>
      </c>
      <c r="K456">
        <v>1584</v>
      </c>
      <c r="L456">
        <v>1.34</v>
      </c>
      <c r="M456">
        <v>1.66</v>
      </c>
      <c r="N456">
        <v>545</v>
      </c>
      <c r="O456">
        <v>0.46</v>
      </c>
      <c r="P456">
        <v>0.56999999999999995</v>
      </c>
      <c r="Q456">
        <v>93049</v>
      </c>
      <c r="R456">
        <v>78.59</v>
      </c>
      <c r="S456">
        <v>97.76</v>
      </c>
      <c r="T456">
        <v>19932</v>
      </c>
      <c r="U456">
        <v>16156</v>
      </c>
      <c r="V456">
        <v>21205</v>
      </c>
      <c r="W456">
        <v>35756</v>
      </c>
      <c r="X456">
        <v>4</v>
      </c>
      <c r="Y456">
        <v>2</v>
      </c>
      <c r="Z456">
        <v>0.16835028210412514</v>
      </c>
      <c r="AA456">
        <v>0.13645731274705228</v>
      </c>
      <c r="AB456">
        <v>0.17910233453832899</v>
      </c>
      <c r="AC456">
        <v>0.30200344606236695</v>
      </c>
      <c r="AD456">
        <v>6.2911018368745547E-2</v>
      </c>
      <c r="AE456">
        <v>0.93513340674508516</v>
      </c>
      <c r="AF456">
        <v>2.9821886500264512</v>
      </c>
    </row>
    <row r="457" spans="1:32" x14ac:dyDescent="0.75">
      <c r="A457">
        <v>83</v>
      </c>
      <c r="B457" t="s">
        <v>135</v>
      </c>
      <c r="C457">
        <v>7</v>
      </c>
      <c r="D457" t="s">
        <v>172</v>
      </c>
      <c r="E457" t="s">
        <v>643</v>
      </c>
      <c r="F457">
        <v>103518</v>
      </c>
      <c r="G457">
        <v>23260</v>
      </c>
      <c r="H457">
        <v>22.47</v>
      </c>
      <c r="I457">
        <v>80258</v>
      </c>
      <c r="J457">
        <v>77.53</v>
      </c>
      <c r="K457">
        <v>1288</v>
      </c>
      <c r="L457">
        <v>1.24</v>
      </c>
      <c r="M457">
        <v>1.6</v>
      </c>
      <c r="N457">
        <v>400</v>
      </c>
      <c r="O457">
        <v>0.39</v>
      </c>
      <c r="P457">
        <v>0.5</v>
      </c>
      <c r="Q457">
        <v>78570</v>
      </c>
      <c r="R457">
        <v>75.900000000000006</v>
      </c>
      <c r="S457">
        <v>97.9</v>
      </c>
      <c r="T457">
        <v>16409</v>
      </c>
      <c r="U457">
        <v>14523</v>
      </c>
      <c r="V457">
        <v>21702</v>
      </c>
      <c r="W457">
        <v>25936</v>
      </c>
      <c r="X457">
        <v>4</v>
      </c>
      <c r="Y457">
        <v>2</v>
      </c>
      <c r="Z457">
        <v>0.15851349523754324</v>
      </c>
      <c r="AA457">
        <v>0.14029444154639772</v>
      </c>
      <c r="AB457">
        <v>0.20964469947255548</v>
      </c>
      <c r="AC457">
        <v>0.25054579879827665</v>
      </c>
      <c r="AD457">
        <v>4.3340222974000267E-2</v>
      </c>
      <c r="AE457">
        <v>0.24921387964333475</v>
      </c>
      <c r="AF457">
        <v>-2.4718025723891781</v>
      </c>
    </row>
    <row r="458" spans="1:32" x14ac:dyDescent="0.75">
      <c r="A458">
        <v>83</v>
      </c>
      <c r="B458" t="s">
        <v>135</v>
      </c>
      <c r="C458">
        <v>8</v>
      </c>
      <c r="D458" t="s">
        <v>173</v>
      </c>
      <c r="E458" t="s">
        <v>644</v>
      </c>
      <c r="F458">
        <v>104307</v>
      </c>
      <c r="G458">
        <v>20456</v>
      </c>
      <c r="H458">
        <v>19.61</v>
      </c>
      <c r="I458">
        <v>83851</v>
      </c>
      <c r="J458">
        <v>80.39</v>
      </c>
      <c r="K458">
        <v>1334</v>
      </c>
      <c r="L458">
        <v>1.28</v>
      </c>
      <c r="M458">
        <v>1.59</v>
      </c>
      <c r="N458">
        <v>438</v>
      </c>
      <c r="O458">
        <v>0.42</v>
      </c>
      <c r="P458">
        <v>0.52</v>
      </c>
      <c r="Q458">
        <v>82079</v>
      </c>
      <c r="R458">
        <v>78.69</v>
      </c>
      <c r="S458">
        <v>97.89</v>
      </c>
      <c r="T458">
        <v>17840</v>
      </c>
      <c r="U458">
        <v>13986</v>
      </c>
      <c r="V458">
        <v>19312</v>
      </c>
      <c r="W458">
        <v>30941</v>
      </c>
      <c r="X458">
        <v>4</v>
      </c>
      <c r="Y458">
        <v>2</v>
      </c>
      <c r="Z458">
        <v>0.17103358355623305</v>
      </c>
      <c r="AA458">
        <v>0.13408496074088988</v>
      </c>
      <c r="AB458">
        <v>0.18514577161647827</v>
      </c>
      <c r="AC458">
        <v>0.29663397470927166</v>
      </c>
      <c r="AD458">
        <v>6.0621170299564181E-2</v>
      </c>
      <c r="AE458">
        <v>0.82256099312581243</v>
      </c>
      <c r="AF458">
        <v>2.5338649994711062</v>
      </c>
    </row>
    <row r="459" spans="1:32" x14ac:dyDescent="0.75">
      <c r="A459">
        <v>84</v>
      </c>
      <c r="B459" t="s">
        <v>136</v>
      </c>
      <c r="C459">
        <v>1</v>
      </c>
      <c r="D459" t="s">
        <v>166</v>
      </c>
      <c r="E459" t="s">
        <v>645</v>
      </c>
      <c r="F459">
        <v>72960</v>
      </c>
      <c r="G459">
        <v>17805</v>
      </c>
      <c r="H459">
        <v>24.4</v>
      </c>
      <c r="I459">
        <v>55155</v>
      </c>
      <c r="J459">
        <v>75.599999999999994</v>
      </c>
      <c r="K459">
        <v>832</v>
      </c>
      <c r="L459">
        <v>1.1399999999999999</v>
      </c>
      <c r="M459">
        <v>1.51</v>
      </c>
      <c r="N459">
        <v>371</v>
      </c>
      <c r="O459">
        <v>0.51</v>
      </c>
      <c r="P459">
        <v>0.67</v>
      </c>
      <c r="Q459">
        <v>53952</v>
      </c>
      <c r="R459">
        <v>73.95</v>
      </c>
      <c r="S459">
        <v>97.82</v>
      </c>
      <c r="T459">
        <v>17986</v>
      </c>
      <c r="U459">
        <v>10941</v>
      </c>
      <c r="V459">
        <v>10013</v>
      </c>
      <c r="W459">
        <v>15012</v>
      </c>
      <c r="X459">
        <v>1</v>
      </c>
      <c r="Y459">
        <v>3</v>
      </c>
      <c r="Z459">
        <v>0.2465186403508772</v>
      </c>
      <c r="AA459">
        <v>0.14995888157894738</v>
      </c>
      <c r="AB459">
        <v>0.13723958333333333</v>
      </c>
      <c r="AC459">
        <v>0.20575657894736843</v>
      </c>
      <c r="AD459">
        <v>4.3943847147562137E-2</v>
      </c>
      <c r="AE459">
        <v>0.27351819106854647</v>
      </c>
      <c r="AF459">
        <v>-2.8064343660901745</v>
      </c>
    </row>
    <row r="460" spans="1:32" x14ac:dyDescent="0.75">
      <c r="A460">
        <v>84</v>
      </c>
      <c r="B460" t="s">
        <v>136</v>
      </c>
      <c r="C460">
        <v>2</v>
      </c>
      <c r="D460" t="s">
        <v>167</v>
      </c>
      <c r="E460" t="s">
        <v>646</v>
      </c>
      <c r="F460">
        <v>83274</v>
      </c>
      <c r="G460">
        <v>15746</v>
      </c>
      <c r="H460">
        <v>18.91</v>
      </c>
      <c r="I460">
        <v>67528</v>
      </c>
      <c r="J460">
        <v>81.09</v>
      </c>
      <c r="K460">
        <v>1139</v>
      </c>
      <c r="L460">
        <v>1.37</v>
      </c>
      <c r="M460">
        <v>1.69</v>
      </c>
      <c r="N460">
        <v>392</v>
      </c>
      <c r="O460">
        <v>0.47</v>
      </c>
      <c r="P460">
        <v>0.57999999999999996</v>
      </c>
      <c r="Q460">
        <v>65997</v>
      </c>
      <c r="R460">
        <v>79.25</v>
      </c>
      <c r="S460">
        <v>97.73</v>
      </c>
      <c r="T460">
        <v>15640</v>
      </c>
      <c r="U460">
        <v>12596</v>
      </c>
      <c r="V460">
        <v>14713</v>
      </c>
      <c r="W460">
        <v>23048</v>
      </c>
      <c r="X460">
        <v>4</v>
      </c>
      <c r="Y460">
        <v>2</v>
      </c>
      <c r="Z460">
        <v>0.18781372337104019</v>
      </c>
      <c r="AA460">
        <v>0.1512596969041958</v>
      </c>
      <c r="AB460">
        <v>0.17668179743977713</v>
      </c>
      <c r="AC460">
        <v>0.27677306242044336</v>
      </c>
      <c r="AD460">
        <v>4.7296954232190512E-2</v>
      </c>
      <c r="AE460">
        <v>0.87993444351343542</v>
      </c>
      <c r="AF460">
        <v>2.7227493009956376</v>
      </c>
    </row>
    <row r="461" spans="1:32" x14ac:dyDescent="0.75">
      <c r="A461">
        <v>84</v>
      </c>
      <c r="B461" t="s">
        <v>136</v>
      </c>
      <c r="C461">
        <v>3</v>
      </c>
      <c r="D461" t="s">
        <v>168</v>
      </c>
      <c r="E461" t="s">
        <v>647</v>
      </c>
      <c r="F461">
        <v>75536</v>
      </c>
      <c r="G461">
        <v>14573</v>
      </c>
      <c r="H461">
        <v>19.29</v>
      </c>
      <c r="I461">
        <v>60963</v>
      </c>
      <c r="J461">
        <v>80.709999999999994</v>
      </c>
      <c r="K461">
        <v>1047</v>
      </c>
      <c r="L461">
        <v>1.39</v>
      </c>
      <c r="M461">
        <v>1.72</v>
      </c>
      <c r="N461">
        <v>342</v>
      </c>
      <c r="O461">
        <v>0.45</v>
      </c>
      <c r="P461">
        <v>0.56000000000000005</v>
      </c>
      <c r="Q461">
        <v>59574</v>
      </c>
      <c r="R461">
        <v>78.87</v>
      </c>
      <c r="S461">
        <v>97.72</v>
      </c>
      <c r="T461">
        <v>13778</v>
      </c>
      <c r="U461">
        <v>9656</v>
      </c>
      <c r="V461">
        <v>12140</v>
      </c>
      <c r="W461">
        <v>24000</v>
      </c>
      <c r="X461">
        <v>4</v>
      </c>
      <c r="Y461">
        <v>2</v>
      </c>
      <c r="Z461">
        <v>0.18240309256513451</v>
      </c>
      <c r="AA461">
        <v>0.12783308621054862</v>
      </c>
      <c r="AB461">
        <v>0.16071806820588858</v>
      </c>
      <c r="AC461">
        <v>0.31772929464096589</v>
      </c>
      <c r="AD461">
        <v>7.2265060751634552E-2</v>
      </c>
      <c r="AE461">
        <v>0.90571782194417616</v>
      </c>
      <c r="AF461">
        <v>2.7375479238504994</v>
      </c>
    </row>
    <row r="462" spans="1:32" x14ac:dyDescent="0.75">
      <c r="A462">
        <v>84</v>
      </c>
      <c r="B462" t="s">
        <v>136</v>
      </c>
      <c r="C462">
        <v>4</v>
      </c>
      <c r="D462" t="s">
        <v>169</v>
      </c>
      <c r="E462" t="s">
        <v>648</v>
      </c>
      <c r="F462">
        <v>88654</v>
      </c>
      <c r="G462">
        <v>16784</v>
      </c>
      <c r="H462">
        <v>18.93</v>
      </c>
      <c r="I462">
        <v>71870</v>
      </c>
      <c r="J462">
        <v>81.069999999999993</v>
      </c>
      <c r="K462">
        <v>1431</v>
      </c>
      <c r="L462">
        <v>1.61</v>
      </c>
      <c r="M462">
        <v>1.99</v>
      </c>
      <c r="N462">
        <v>418</v>
      </c>
      <c r="O462">
        <v>0.47</v>
      </c>
      <c r="P462">
        <v>0.57999999999999996</v>
      </c>
      <c r="Q462">
        <v>70021</v>
      </c>
      <c r="R462">
        <v>78.98</v>
      </c>
      <c r="S462">
        <v>97.43</v>
      </c>
      <c r="T462">
        <v>15486</v>
      </c>
      <c r="U462">
        <v>12057</v>
      </c>
      <c r="V462">
        <v>15298</v>
      </c>
      <c r="W462">
        <v>27180</v>
      </c>
      <c r="X462">
        <v>4</v>
      </c>
      <c r="Y462">
        <v>2</v>
      </c>
      <c r="Z462">
        <v>0.17467908949398786</v>
      </c>
      <c r="AA462">
        <v>0.13600063166918583</v>
      </c>
      <c r="AB462">
        <v>0.17255848579872313</v>
      </c>
      <c r="AC462">
        <v>0.30658515126221036</v>
      </c>
      <c r="AD462">
        <v>6.4854852974517499E-2</v>
      </c>
      <c r="AE462">
        <v>0.95338537425035363</v>
      </c>
      <c r="AF462">
        <v>3.1122649075971651</v>
      </c>
    </row>
    <row r="463" spans="1:32" x14ac:dyDescent="0.75">
      <c r="A463">
        <v>84</v>
      </c>
      <c r="B463" t="s">
        <v>136</v>
      </c>
      <c r="C463">
        <v>5</v>
      </c>
      <c r="D463" t="s">
        <v>170</v>
      </c>
      <c r="E463" t="s">
        <v>649</v>
      </c>
      <c r="F463">
        <v>81710</v>
      </c>
      <c r="G463">
        <v>15677</v>
      </c>
      <c r="H463">
        <v>19.190000000000001</v>
      </c>
      <c r="I463">
        <v>66033</v>
      </c>
      <c r="J463">
        <v>80.81</v>
      </c>
      <c r="K463">
        <v>1140</v>
      </c>
      <c r="L463">
        <v>1.4</v>
      </c>
      <c r="M463">
        <v>1.73</v>
      </c>
      <c r="N463">
        <v>392</v>
      </c>
      <c r="O463">
        <v>0.48</v>
      </c>
      <c r="P463">
        <v>0.59</v>
      </c>
      <c r="Q463">
        <v>64501</v>
      </c>
      <c r="R463">
        <v>78.94</v>
      </c>
      <c r="S463">
        <v>97.68</v>
      </c>
      <c r="T463">
        <v>16236</v>
      </c>
      <c r="U463">
        <v>12885</v>
      </c>
      <c r="V463">
        <v>14256</v>
      </c>
      <c r="W463">
        <v>21124</v>
      </c>
      <c r="X463">
        <v>4</v>
      </c>
      <c r="Y463">
        <v>2</v>
      </c>
      <c r="Z463">
        <v>0.19870272916411699</v>
      </c>
      <c r="AA463">
        <v>0.15769183698445724</v>
      </c>
      <c r="AB463">
        <v>0.17447068902215151</v>
      </c>
      <c r="AC463">
        <v>0.25852404846408028</v>
      </c>
      <c r="AD463">
        <v>3.821101548527106E-2</v>
      </c>
      <c r="AE463">
        <v>0.69289212484864815</v>
      </c>
      <c r="AF463">
        <v>1.2353589786881649</v>
      </c>
    </row>
    <row r="464" spans="1:32" x14ac:dyDescent="0.75">
      <c r="A464">
        <v>85</v>
      </c>
      <c r="B464" t="s">
        <v>137</v>
      </c>
      <c r="C464">
        <v>1</v>
      </c>
      <c r="D464" t="s">
        <v>166</v>
      </c>
      <c r="E464" t="s">
        <v>650</v>
      </c>
      <c r="F464">
        <v>109552</v>
      </c>
      <c r="G464">
        <v>17106</v>
      </c>
      <c r="H464">
        <v>15.61</v>
      </c>
      <c r="I464">
        <v>92446</v>
      </c>
      <c r="J464">
        <v>84.39</v>
      </c>
      <c r="K464">
        <v>1710</v>
      </c>
      <c r="L464">
        <v>1.56</v>
      </c>
      <c r="M464">
        <v>1.85</v>
      </c>
      <c r="N464">
        <v>1052</v>
      </c>
      <c r="O464">
        <v>0.96</v>
      </c>
      <c r="P464">
        <v>1.1399999999999999</v>
      </c>
      <c r="Q464">
        <v>89684</v>
      </c>
      <c r="R464">
        <v>81.86</v>
      </c>
      <c r="S464">
        <v>97.01</v>
      </c>
      <c r="T464">
        <v>21319</v>
      </c>
      <c r="U464">
        <v>24770</v>
      </c>
      <c r="V464">
        <v>22373</v>
      </c>
      <c r="W464">
        <v>21222</v>
      </c>
      <c r="X464">
        <v>2</v>
      </c>
      <c r="Y464">
        <v>4</v>
      </c>
      <c r="Z464">
        <v>0.19460165035782095</v>
      </c>
      <c r="AA464">
        <v>0.22610267270337375</v>
      </c>
      <c r="AB464">
        <v>0.20422265225646269</v>
      </c>
      <c r="AC464">
        <v>0.19371622608441652</v>
      </c>
      <c r="AD464">
        <v>1.304718425743915E-2</v>
      </c>
      <c r="AE464">
        <v>0.84748273057434309</v>
      </c>
      <c r="AF464">
        <v>1.7676935272776575</v>
      </c>
    </row>
    <row r="465" spans="1:32" x14ac:dyDescent="0.75">
      <c r="A465">
        <v>85</v>
      </c>
      <c r="B465" t="s">
        <v>137</v>
      </c>
      <c r="C465">
        <v>2</v>
      </c>
      <c r="D465" t="s">
        <v>167</v>
      </c>
      <c r="E465" t="s">
        <v>651</v>
      </c>
      <c r="F465">
        <v>103486</v>
      </c>
      <c r="G465">
        <v>16598</v>
      </c>
      <c r="H465">
        <v>16.04</v>
      </c>
      <c r="I465">
        <v>86888</v>
      </c>
      <c r="J465">
        <v>83.96</v>
      </c>
      <c r="K465">
        <v>1689</v>
      </c>
      <c r="L465">
        <v>1.63</v>
      </c>
      <c r="M465">
        <v>1.94</v>
      </c>
      <c r="N465">
        <v>889</v>
      </c>
      <c r="O465">
        <v>0.86</v>
      </c>
      <c r="P465">
        <v>1.02</v>
      </c>
      <c r="Q465">
        <v>84310</v>
      </c>
      <c r="R465">
        <v>81.47</v>
      </c>
      <c r="S465">
        <v>97.03</v>
      </c>
      <c r="T465">
        <v>20256</v>
      </c>
      <c r="U465">
        <v>22695</v>
      </c>
      <c r="V465">
        <v>20957</v>
      </c>
      <c r="W465">
        <v>20402</v>
      </c>
      <c r="X465">
        <v>2</v>
      </c>
      <c r="Y465">
        <v>1</v>
      </c>
      <c r="Z465">
        <v>0.19573662137873721</v>
      </c>
      <c r="AA465">
        <v>0.21930502676690566</v>
      </c>
      <c r="AB465">
        <v>0.20251048450998202</v>
      </c>
      <c r="AC465">
        <v>0.19714744023346154</v>
      </c>
      <c r="AD465">
        <v>9.3712422422980723E-3</v>
      </c>
      <c r="AE465">
        <v>0.92301920898766177</v>
      </c>
      <c r="AF465">
        <v>2.417086838478836</v>
      </c>
    </row>
    <row r="466" spans="1:32" x14ac:dyDescent="0.75">
      <c r="A466">
        <v>85</v>
      </c>
      <c r="B466" t="s">
        <v>137</v>
      </c>
      <c r="C466">
        <v>3</v>
      </c>
      <c r="D466" t="s">
        <v>168</v>
      </c>
      <c r="E466" t="s">
        <v>652</v>
      </c>
      <c r="F466">
        <v>122127</v>
      </c>
      <c r="G466">
        <v>22040</v>
      </c>
      <c r="H466">
        <v>18.05</v>
      </c>
      <c r="I466">
        <v>100087</v>
      </c>
      <c r="J466">
        <v>81.95</v>
      </c>
      <c r="K466">
        <v>1587</v>
      </c>
      <c r="L466">
        <v>1.3</v>
      </c>
      <c r="M466">
        <v>1.59</v>
      </c>
      <c r="N466">
        <v>894</v>
      </c>
      <c r="O466">
        <v>0.73</v>
      </c>
      <c r="P466">
        <v>0.89</v>
      </c>
      <c r="Q466">
        <v>97606</v>
      </c>
      <c r="R466">
        <v>79.92</v>
      </c>
      <c r="S466">
        <v>97.52</v>
      </c>
      <c r="T466">
        <v>19410</v>
      </c>
      <c r="U466">
        <v>23726</v>
      </c>
      <c r="V466">
        <v>29340</v>
      </c>
      <c r="W466">
        <v>25130</v>
      </c>
      <c r="X466">
        <v>3</v>
      </c>
      <c r="Y466">
        <v>1</v>
      </c>
      <c r="Z466">
        <v>0.1589329140976197</v>
      </c>
      <c r="AA466">
        <v>0.19427317464606517</v>
      </c>
      <c r="AB466">
        <v>0.24024171559114693</v>
      </c>
      <c r="AC466">
        <v>0.20576940398110163</v>
      </c>
      <c r="AD466">
        <v>2.9033732874273546E-2</v>
      </c>
      <c r="AE466">
        <v>-2.1540807570366416E-2</v>
      </c>
      <c r="AF466">
        <v>0.92444869433555432</v>
      </c>
    </row>
    <row r="467" spans="1:32" x14ac:dyDescent="0.75">
      <c r="A467">
        <v>85</v>
      </c>
      <c r="B467" t="s">
        <v>137</v>
      </c>
      <c r="C467">
        <v>4</v>
      </c>
      <c r="D467" t="s">
        <v>169</v>
      </c>
      <c r="E467" t="s">
        <v>653</v>
      </c>
      <c r="F467">
        <v>97841</v>
      </c>
      <c r="G467">
        <v>13100</v>
      </c>
      <c r="H467">
        <v>13.39</v>
      </c>
      <c r="I467">
        <v>84741</v>
      </c>
      <c r="J467">
        <v>86.61</v>
      </c>
      <c r="K467">
        <v>2044</v>
      </c>
      <c r="L467">
        <v>2.09</v>
      </c>
      <c r="M467">
        <v>2.41</v>
      </c>
      <c r="N467">
        <v>845</v>
      </c>
      <c r="O467">
        <v>0.86</v>
      </c>
      <c r="P467">
        <v>1</v>
      </c>
      <c r="Q467">
        <v>81852</v>
      </c>
      <c r="R467">
        <v>83.66</v>
      </c>
      <c r="S467">
        <v>96.59</v>
      </c>
      <c r="T467">
        <v>17600</v>
      </c>
      <c r="U467">
        <v>22801</v>
      </c>
      <c r="V467">
        <v>24044</v>
      </c>
      <c r="W467">
        <v>17407</v>
      </c>
      <c r="X467">
        <v>3</v>
      </c>
      <c r="Y467">
        <v>4</v>
      </c>
      <c r="Z467">
        <v>0.17988368884210096</v>
      </c>
      <c r="AA467">
        <v>0.23304136302776954</v>
      </c>
      <c r="AB467">
        <v>0.24574564855224293</v>
      </c>
      <c r="AC467">
        <v>0.17791110066332111</v>
      </c>
      <c r="AD467">
        <v>3.0587679047461305E-2</v>
      </c>
      <c r="AE467">
        <v>6.2429682881394499E-2</v>
      </c>
      <c r="AF467">
        <v>-5.3488106544242591</v>
      </c>
    </row>
    <row r="468" spans="1:32" x14ac:dyDescent="0.75">
      <c r="A468">
        <v>85</v>
      </c>
      <c r="B468" t="s">
        <v>137</v>
      </c>
      <c r="C468">
        <v>5</v>
      </c>
      <c r="D468" t="s">
        <v>170</v>
      </c>
      <c r="E468" t="s">
        <v>654</v>
      </c>
      <c r="F468">
        <v>81455</v>
      </c>
      <c r="G468">
        <v>14043</v>
      </c>
      <c r="H468">
        <v>17.239999999999998</v>
      </c>
      <c r="I468">
        <v>67412</v>
      </c>
      <c r="J468">
        <v>82.76</v>
      </c>
      <c r="K468">
        <v>1250</v>
      </c>
      <c r="L468">
        <v>1.53</v>
      </c>
      <c r="M468">
        <v>1.85</v>
      </c>
      <c r="N468">
        <v>785</v>
      </c>
      <c r="O468">
        <v>0.96</v>
      </c>
      <c r="P468">
        <v>1.1599999999999999</v>
      </c>
      <c r="Q468">
        <v>65377</v>
      </c>
      <c r="R468">
        <v>80.260000000000005</v>
      </c>
      <c r="S468">
        <v>96.98</v>
      </c>
      <c r="T468">
        <v>15135</v>
      </c>
      <c r="U468">
        <v>15997</v>
      </c>
      <c r="V468">
        <v>16605</v>
      </c>
      <c r="W468">
        <v>17640</v>
      </c>
      <c r="X468">
        <v>4</v>
      </c>
      <c r="Y468">
        <v>1</v>
      </c>
      <c r="Z468">
        <v>0.18580811491007304</v>
      </c>
      <c r="AA468">
        <v>0.19639064514148916</v>
      </c>
      <c r="AB468">
        <v>0.2038548892026272</v>
      </c>
      <c r="AC468">
        <v>0.21656129151065004</v>
      </c>
      <c r="AD468">
        <v>1.1201161919246404E-2</v>
      </c>
      <c r="AE468">
        <v>0.12610182191474828</v>
      </c>
      <c r="AF468">
        <v>-3.54718376823282E-2</v>
      </c>
    </row>
    <row r="469" spans="1:32" x14ac:dyDescent="0.75">
      <c r="A469">
        <v>86</v>
      </c>
      <c r="B469" t="s">
        <v>138</v>
      </c>
      <c r="C469">
        <v>1</v>
      </c>
      <c r="D469" t="s">
        <v>166</v>
      </c>
      <c r="E469" t="s">
        <v>655</v>
      </c>
      <c r="F469">
        <v>79610</v>
      </c>
      <c r="G469">
        <v>15917</v>
      </c>
      <c r="H469">
        <v>19.989999999999998</v>
      </c>
      <c r="I469">
        <v>63693</v>
      </c>
      <c r="J469">
        <v>80.010000000000005</v>
      </c>
      <c r="K469">
        <v>1227</v>
      </c>
      <c r="L469">
        <v>1.54</v>
      </c>
      <c r="M469">
        <v>1.93</v>
      </c>
      <c r="N469">
        <v>513</v>
      </c>
      <c r="O469">
        <v>0.64</v>
      </c>
      <c r="P469">
        <v>0.81</v>
      </c>
      <c r="Q469">
        <v>61953</v>
      </c>
      <c r="R469">
        <v>77.819999999999993</v>
      </c>
      <c r="S469">
        <v>97.27</v>
      </c>
      <c r="T469">
        <v>20589</v>
      </c>
      <c r="U469">
        <v>16918</v>
      </c>
      <c r="V469">
        <v>11201</v>
      </c>
      <c r="W469">
        <v>13245</v>
      </c>
      <c r="X469">
        <v>1</v>
      </c>
      <c r="Y469">
        <v>3</v>
      </c>
      <c r="Z469">
        <v>0.2586232885315915</v>
      </c>
      <c r="AA469">
        <v>0.21251099108152241</v>
      </c>
      <c r="AB469">
        <v>0.14069840472302475</v>
      </c>
      <c r="AC469">
        <v>0.16637357115940207</v>
      </c>
      <c r="AD469">
        <v>4.5060761617466798E-2</v>
      </c>
      <c r="AE469">
        <v>0.24663405198414498</v>
      </c>
      <c r="AF469">
        <v>-1.6764884827298641</v>
      </c>
    </row>
    <row r="470" spans="1:32" x14ac:dyDescent="0.75">
      <c r="A470">
        <v>86</v>
      </c>
      <c r="B470" t="s">
        <v>138</v>
      </c>
      <c r="C470">
        <v>2</v>
      </c>
      <c r="D470" t="s">
        <v>167</v>
      </c>
      <c r="E470" t="s">
        <v>656</v>
      </c>
      <c r="F470">
        <v>77533</v>
      </c>
      <c r="G470">
        <v>14493</v>
      </c>
      <c r="H470">
        <v>18.690000000000001</v>
      </c>
      <c r="I470">
        <v>63040</v>
      </c>
      <c r="J470">
        <v>81.31</v>
      </c>
      <c r="K470">
        <v>1141</v>
      </c>
      <c r="L470">
        <v>1.47</v>
      </c>
      <c r="M470">
        <v>1.81</v>
      </c>
      <c r="N470">
        <v>437</v>
      </c>
      <c r="O470">
        <v>0.56000000000000005</v>
      </c>
      <c r="P470">
        <v>0.69</v>
      </c>
      <c r="Q470">
        <v>61462</v>
      </c>
      <c r="R470">
        <v>79.27</v>
      </c>
      <c r="S470">
        <v>97.5</v>
      </c>
      <c r="T470">
        <v>20472</v>
      </c>
      <c r="U470">
        <v>17506</v>
      </c>
      <c r="V470">
        <v>12330</v>
      </c>
      <c r="W470">
        <v>11154</v>
      </c>
      <c r="X470">
        <v>1</v>
      </c>
      <c r="Y470">
        <v>4</v>
      </c>
      <c r="Z470">
        <v>0.26404240774895849</v>
      </c>
      <c r="AA470">
        <v>0.22578772909599784</v>
      </c>
      <c r="AB470">
        <v>0.15902905859440497</v>
      </c>
      <c r="AC470">
        <v>0.14386132356544956</v>
      </c>
      <c r="AD470">
        <v>4.8947314233792387E-2</v>
      </c>
      <c r="AE470">
        <v>0.18432162598111979</v>
      </c>
      <c r="AF470">
        <v>-3.5524852302333318</v>
      </c>
    </row>
    <row r="471" spans="1:32" x14ac:dyDescent="0.75">
      <c r="A471">
        <v>86</v>
      </c>
      <c r="B471" t="s">
        <v>138</v>
      </c>
      <c r="C471">
        <v>3</v>
      </c>
      <c r="D471" t="s">
        <v>168</v>
      </c>
      <c r="E471" t="s">
        <v>657</v>
      </c>
      <c r="F471">
        <v>74137</v>
      </c>
      <c r="G471">
        <v>14290</v>
      </c>
      <c r="H471">
        <v>19.28</v>
      </c>
      <c r="I471">
        <v>59847</v>
      </c>
      <c r="J471">
        <v>80.72</v>
      </c>
      <c r="K471">
        <v>1316</v>
      </c>
      <c r="L471">
        <v>1.78</v>
      </c>
      <c r="M471">
        <v>2.2000000000000002</v>
      </c>
      <c r="N471">
        <v>751</v>
      </c>
      <c r="O471">
        <v>1.01</v>
      </c>
      <c r="P471">
        <v>1.25</v>
      </c>
      <c r="Q471">
        <v>57780</v>
      </c>
      <c r="R471">
        <v>77.94</v>
      </c>
      <c r="S471">
        <v>96.55</v>
      </c>
      <c r="T471">
        <v>16075</v>
      </c>
      <c r="U471">
        <v>13032</v>
      </c>
      <c r="V471">
        <v>12377</v>
      </c>
      <c r="W471">
        <v>16296</v>
      </c>
      <c r="X471">
        <v>4</v>
      </c>
      <c r="Y471">
        <v>3</v>
      </c>
      <c r="Z471">
        <v>0.21682830435545006</v>
      </c>
      <c r="AA471">
        <v>0.17578267261960964</v>
      </c>
      <c r="AB471">
        <v>0.16694767794758353</v>
      </c>
      <c r="AC471">
        <v>0.2198092720234161</v>
      </c>
      <c r="AD471">
        <v>2.3707137187233229E-2</v>
      </c>
      <c r="AE471">
        <v>-4.5704269117275376E-2</v>
      </c>
      <c r="AF471">
        <v>-5.4293340629907441</v>
      </c>
    </row>
    <row r="472" spans="1:32" x14ac:dyDescent="0.75">
      <c r="A472">
        <v>86</v>
      </c>
      <c r="B472" t="s">
        <v>138</v>
      </c>
      <c r="C472">
        <v>4</v>
      </c>
      <c r="D472" t="s">
        <v>169</v>
      </c>
      <c r="E472" t="s">
        <v>658</v>
      </c>
      <c r="F472">
        <v>75734</v>
      </c>
      <c r="G472">
        <v>17427</v>
      </c>
      <c r="H472">
        <v>23.01</v>
      </c>
      <c r="I472">
        <v>58307</v>
      </c>
      <c r="J472">
        <v>76.989999999999995</v>
      </c>
      <c r="K472">
        <v>1057</v>
      </c>
      <c r="L472">
        <v>1.4</v>
      </c>
      <c r="M472">
        <v>1.81</v>
      </c>
      <c r="N472">
        <v>697</v>
      </c>
      <c r="O472">
        <v>0.92</v>
      </c>
      <c r="P472">
        <v>1.2</v>
      </c>
      <c r="Q472">
        <v>56553</v>
      </c>
      <c r="R472">
        <v>74.67</v>
      </c>
      <c r="S472">
        <v>96.99</v>
      </c>
      <c r="T472">
        <v>15062</v>
      </c>
      <c r="U472">
        <v>11690</v>
      </c>
      <c r="V472">
        <v>11552</v>
      </c>
      <c r="W472">
        <v>18249</v>
      </c>
      <c r="X472">
        <v>4</v>
      </c>
      <c r="Y472">
        <v>3</v>
      </c>
      <c r="Z472">
        <v>0.19888029154672934</v>
      </c>
      <c r="AA472">
        <v>0.15435603559827818</v>
      </c>
      <c r="AB472">
        <v>0.15253386853988962</v>
      </c>
      <c r="AC472">
        <v>0.2409617873082103</v>
      </c>
      <c r="AD472">
        <v>3.642168474836064E-2</v>
      </c>
      <c r="AE472">
        <v>0.45598852359761588</v>
      </c>
      <c r="AF472">
        <v>-1.6150092595358032</v>
      </c>
    </row>
    <row r="473" spans="1:32" x14ac:dyDescent="0.75">
      <c r="A473">
        <v>87</v>
      </c>
      <c r="B473" t="s">
        <v>139</v>
      </c>
      <c r="C473">
        <v>1</v>
      </c>
      <c r="D473" t="s">
        <v>166</v>
      </c>
      <c r="E473" t="s">
        <v>659</v>
      </c>
      <c r="F473">
        <v>85076</v>
      </c>
      <c r="G473">
        <v>16834</v>
      </c>
      <c r="H473">
        <v>19.79</v>
      </c>
      <c r="I473">
        <v>68242</v>
      </c>
      <c r="J473">
        <v>80.209999999999994</v>
      </c>
      <c r="K473">
        <v>1358</v>
      </c>
      <c r="L473">
        <v>1.6</v>
      </c>
      <c r="M473">
        <v>1.99</v>
      </c>
      <c r="N473">
        <v>906</v>
      </c>
      <c r="O473">
        <v>1.06</v>
      </c>
      <c r="P473">
        <v>1.33</v>
      </c>
      <c r="Q473">
        <v>65978</v>
      </c>
      <c r="R473">
        <v>77.55</v>
      </c>
      <c r="S473">
        <v>96.68</v>
      </c>
      <c r="T473">
        <v>22523</v>
      </c>
      <c r="U473">
        <v>17895</v>
      </c>
      <c r="V473">
        <v>11132</v>
      </c>
      <c r="W473">
        <v>14428</v>
      </c>
      <c r="X473">
        <v>1</v>
      </c>
      <c r="Y473">
        <v>3</v>
      </c>
      <c r="Z473">
        <v>0.26473976209506794</v>
      </c>
      <c r="AA473">
        <v>0.21034134185904368</v>
      </c>
      <c r="AB473">
        <v>0.13084771263341013</v>
      </c>
      <c r="AC473">
        <v>0.16958954346701771</v>
      </c>
      <c r="AD473">
        <v>4.9636622539569193E-2</v>
      </c>
      <c r="AE473">
        <v>0.19523265749562441</v>
      </c>
      <c r="AF473">
        <v>-0.70657765014204799</v>
      </c>
    </row>
    <row r="474" spans="1:32" x14ac:dyDescent="0.75">
      <c r="A474">
        <v>87</v>
      </c>
      <c r="B474" t="s">
        <v>139</v>
      </c>
      <c r="C474">
        <v>2</v>
      </c>
      <c r="D474" t="s">
        <v>167</v>
      </c>
      <c r="E474" t="s">
        <v>660</v>
      </c>
      <c r="F474">
        <v>97847</v>
      </c>
      <c r="G474">
        <v>17523</v>
      </c>
      <c r="H474">
        <v>17.91</v>
      </c>
      <c r="I474">
        <v>80324</v>
      </c>
      <c r="J474">
        <v>82.09</v>
      </c>
      <c r="K474">
        <v>1671</v>
      </c>
      <c r="L474">
        <v>1.71</v>
      </c>
      <c r="M474">
        <v>2.08</v>
      </c>
      <c r="N474">
        <v>1124</v>
      </c>
      <c r="O474">
        <v>1.1499999999999999</v>
      </c>
      <c r="P474">
        <v>1.4</v>
      </c>
      <c r="Q474">
        <v>77529</v>
      </c>
      <c r="R474">
        <v>79.23</v>
      </c>
      <c r="S474">
        <v>96.52</v>
      </c>
      <c r="T474">
        <v>24624</v>
      </c>
      <c r="U474">
        <v>20154</v>
      </c>
      <c r="V474">
        <v>14907</v>
      </c>
      <c r="W474">
        <v>17844</v>
      </c>
      <c r="X474">
        <v>1</v>
      </c>
      <c r="Y474">
        <v>3</v>
      </c>
      <c r="Z474">
        <v>0.25165820106901593</v>
      </c>
      <c r="AA474">
        <v>0.20597463386715995</v>
      </c>
      <c r="AB474">
        <v>0.15235009760135723</v>
      </c>
      <c r="AC474">
        <v>0.18236634746083172</v>
      </c>
      <c r="AD474">
        <v>3.6301141541520358E-2</v>
      </c>
      <c r="AE474">
        <v>0.28569964190568437</v>
      </c>
      <c r="AF474">
        <v>0.18783864620352198</v>
      </c>
    </row>
    <row r="475" spans="1:32" x14ac:dyDescent="0.75">
      <c r="A475">
        <v>87</v>
      </c>
      <c r="B475" t="s">
        <v>139</v>
      </c>
      <c r="C475">
        <v>3</v>
      </c>
      <c r="D475" t="s">
        <v>168</v>
      </c>
      <c r="E475" t="s">
        <v>661</v>
      </c>
      <c r="F475">
        <v>83399</v>
      </c>
      <c r="G475">
        <v>16263</v>
      </c>
      <c r="H475">
        <v>19.5</v>
      </c>
      <c r="I475">
        <v>67136</v>
      </c>
      <c r="J475">
        <v>80.5</v>
      </c>
      <c r="K475">
        <v>1449</v>
      </c>
      <c r="L475">
        <v>1.74</v>
      </c>
      <c r="M475">
        <v>2.16</v>
      </c>
      <c r="N475">
        <v>780</v>
      </c>
      <c r="O475">
        <v>0.94</v>
      </c>
      <c r="P475">
        <v>1.1599999999999999</v>
      </c>
      <c r="Q475">
        <v>64907</v>
      </c>
      <c r="R475">
        <v>77.83</v>
      </c>
      <c r="S475">
        <v>96.68</v>
      </c>
      <c r="T475">
        <v>20872</v>
      </c>
      <c r="U475">
        <v>17528</v>
      </c>
      <c r="V475">
        <v>11557</v>
      </c>
      <c r="W475">
        <v>14950</v>
      </c>
      <c r="X475">
        <v>1</v>
      </c>
      <c r="Y475">
        <v>3</v>
      </c>
      <c r="Z475">
        <v>0.25026678976966149</v>
      </c>
      <c r="AA475">
        <v>0.21017038573603999</v>
      </c>
      <c r="AB475">
        <v>0.13857480305519251</v>
      </c>
      <c r="AC475">
        <v>0.1792587441096416</v>
      </c>
      <c r="AD475">
        <v>4.0973775277821575E-2</v>
      </c>
      <c r="AE475">
        <v>-9.2241179846730848E-3</v>
      </c>
      <c r="AF475">
        <v>-0.48227223244509254</v>
      </c>
    </row>
    <row r="476" spans="1:32" x14ac:dyDescent="0.75">
      <c r="A476">
        <v>88</v>
      </c>
      <c r="B476" t="s">
        <v>140</v>
      </c>
      <c r="C476">
        <v>1</v>
      </c>
      <c r="D476" t="s">
        <v>166</v>
      </c>
      <c r="E476" t="s">
        <v>662</v>
      </c>
      <c r="F476">
        <v>77066</v>
      </c>
      <c r="G476">
        <v>16243</v>
      </c>
      <c r="H476">
        <v>21.08</v>
      </c>
      <c r="I476">
        <v>60823</v>
      </c>
      <c r="J476">
        <v>78.92</v>
      </c>
      <c r="K476">
        <v>1191</v>
      </c>
      <c r="L476">
        <v>1.55</v>
      </c>
      <c r="M476">
        <v>1.96</v>
      </c>
      <c r="N476">
        <v>516</v>
      </c>
      <c r="O476">
        <v>0.67</v>
      </c>
      <c r="P476">
        <v>0.85</v>
      </c>
      <c r="Q476">
        <v>59116</v>
      </c>
      <c r="R476">
        <v>76.709999999999994</v>
      </c>
      <c r="S476">
        <v>97.19</v>
      </c>
      <c r="T476">
        <v>14849</v>
      </c>
      <c r="U476">
        <v>12582</v>
      </c>
      <c r="V476">
        <v>12226</v>
      </c>
      <c r="W476">
        <v>19459</v>
      </c>
      <c r="X476">
        <v>4</v>
      </c>
      <c r="Y476">
        <v>3</v>
      </c>
      <c r="Z476">
        <v>0.19267900241351568</v>
      </c>
      <c r="AA476">
        <v>0.16326265798147044</v>
      </c>
      <c r="AB476">
        <v>0.15864324085848494</v>
      </c>
      <c r="AC476">
        <v>0.25249785897801885</v>
      </c>
      <c r="AD476">
        <v>3.741239720907568E-2</v>
      </c>
      <c r="AE476">
        <v>0.78498980821129027</v>
      </c>
      <c r="AF476">
        <v>1.300578210451814</v>
      </c>
    </row>
    <row r="477" spans="1:32" x14ac:dyDescent="0.75">
      <c r="A477">
        <v>88</v>
      </c>
      <c r="B477" t="s">
        <v>140</v>
      </c>
      <c r="C477">
        <v>2</v>
      </c>
      <c r="D477" t="s">
        <v>167</v>
      </c>
      <c r="E477" t="s">
        <v>663</v>
      </c>
      <c r="F477">
        <v>73276</v>
      </c>
      <c r="G477">
        <v>15337</v>
      </c>
      <c r="H477">
        <v>20.93</v>
      </c>
      <c r="I477">
        <v>57939</v>
      </c>
      <c r="J477">
        <v>79.069999999999993</v>
      </c>
      <c r="K477">
        <v>1196</v>
      </c>
      <c r="L477">
        <v>1.63</v>
      </c>
      <c r="M477">
        <v>2.06</v>
      </c>
      <c r="N477">
        <v>535</v>
      </c>
      <c r="O477">
        <v>0.73</v>
      </c>
      <c r="P477">
        <v>0.92</v>
      </c>
      <c r="Q477">
        <v>56208</v>
      </c>
      <c r="R477">
        <v>76.709999999999994</v>
      </c>
      <c r="S477">
        <v>97.01</v>
      </c>
      <c r="T477">
        <v>13370</v>
      </c>
      <c r="U477">
        <v>10574</v>
      </c>
      <c r="V477">
        <v>10304</v>
      </c>
      <c r="W477">
        <v>21960</v>
      </c>
      <c r="X477">
        <v>4</v>
      </c>
      <c r="Y477">
        <v>3</v>
      </c>
      <c r="Z477">
        <v>0.18246083301490257</v>
      </c>
      <c r="AA477">
        <v>0.14430372836945249</v>
      </c>
      <c r="AB477">
        <v>0.14061902942300344</v>
      </c>
      <c r="AC477">
        <v>0.29968884764452208</v>
      </c>
      <c r="AD477">
        <v>6.442555196903138E-2</v>
      </c>
      <c r="AE477">
        <v>0.94928489685644757</v>
      </c>
      <c r="AF477">
        <v>2.5616022989250524</v>
      </c>
    </row>
    <row r="478" spans="1:32" x14ac:dyDescent="0.75">
      <c r="A478">
        <v>88</v>
      </c>
      <c r="B478" t="s">
        <v>140</v>
      </c>
      <c r="C478">
        <v>3</v>
      </c>
      <c r="D478" t="s">
        <v>168</v>
      </c>
      <c r="E478" t="s">
        <v>664</v>
      </c>
      <c r="F478">
        <v>65636</v>
      </c>
      <c r="G478">
        <v>12190</v>
      </c>
      <c r="H478">
        <v>18.57</v>
      </c>
      <c r="I478">
        <v>53446</v>
      </c>
      <c r="J478">
        <v>81.430000000000007</v>
      </c>
      <c r="K478">
        <v>1283</v>
      </c>
      <c r="L478">
        <v>1.95</v>
      </c>
      <c r="M478">
        <v>2.4</v>
      </c>
      <c r="N478">
        <v>444</v>
      </c>
      <c r="O478">
        <v>0.68</v>
      </c>
      <c r="P478">
        <v>0.83</v>
      </c>
      <c r="Q478">
        <v>51719</v>
      </c>
      <c r="R478">
        <v>78.8</v>
      </c>
      <c r="S478">
        <v>96.77</v>
      </c>
      <c r="T478">
        <v>12685</v>
      </c>
      <c r="U478">
        <v>10463</v>
      </c>
      <c r="V478">
        <v>11342</v>
      </c>
      <c r="W478">
        <v>17229</v>
      </c>
      <c r="X478">
        <v>4</v>
      </c>
      <c r="Y478">
        <v>2</v>
      </c>
      <c r="Z478">
        <v>0.19326284356146017</v>
      </c>
      <c r="AA478">
        <v>0.15940947041257847</v>
      </c>
      <c r="AB478">
        <v>0.17280151136571395</v>
      </c>
      <c r="AC478">
        <v>0.262493144006338</v>
      </c>
      <c r="AD478">
        <v>3.9692356771082155E-2</v>
      </c>
      <c r="AE478">
        <v>0.85448645385771693</v>
      </c>
      <c r="AF478">
        <v>2.1709465922677218</v>
      </c>
    </row>
    <row r="479" spans="1:32" x14ac:dyDescent="0.75">
      <c r="A479">
        <v>88</v>
      </c>
      <c r="B479" t="s">
        <v>140</v>
      </c>
      <c r="C479">
        <v>4</v>
      </c>
      <c r="D479" t="s">
        <v>169</v>
      </c>
      <c r="E479" t="s">
        <v>665</v>
      </c>
      <c r="F479">
        <v>66634</v>
      </c>
      <c r="G479">
        <v>12623</v>
      </c>
      <c r="H479">
        <v>18.940000000000001</v>
      </c>
      <c r="I479">
        <v>54011</v>
      </c>
      <c r="J479">
        <v>81.06</v>
      </c>
      <c r="K479">
        <v>1050</v>
      </c>
      <c r="L479">
        <v>1.58</v>
      </c>
      <c r="M479">
        <v>1.94</v>
      </c>
      <c r="N479">
        <v>502</v>
      </c>
      <c r="O479">
        <v>0.75</v>
      </c>
      <c r="P479">
        <v>0.93</v>
      </c>
      <c r="Q479">
        <v>52459</v>
      </c>
      <c r="R479">
        <v>78.73</v>
      </c>
      <c r="S479">
        <v>97.13</v>
      </c>
      <c r="T479">
        <v>12195</v>
      </c>
      <c r="U479">
        <v>9985</v>
      </c>
      <c r="V479">
        <v>10680</v>
      </c>
      <c r="W479">
        <v>19599</v>
      </c>
      <c r="X479">
        <v>4</v>
      </c>
      <c r="Y479">
        <v>2</v>
      </c>
      <c r="Z479">
        <v>0.18301467719182399</v>
      </c>
      <c r="AA479">
        <v>0.14984842572860702</v>
      </c>
      <c r="AB479">
        <v>0.1602785364828766</v>
      </c>
      <c r="AC479">
        <v>0.29412912327040247</v>
      </c>
      <c r="AD479">
        <v>5.7448367543531012E-2</v>
      </c>
      <c r="AE479">
        <v>1.0106385950470815</v>
      </c>
      <c r="AF479">
        <v>3.0873055186849498</v>
      </c>
    </row>
    <row r="480" spans="1:32" x14ac:dyDescent="0.75">
      <c r="A480">
        <v>89</v>
      </c>
      <c r="B480" t="s">
        <v>141</v>
      </c>
      <c r="C480">
        <v>1</v>
      </c>
      <c r="D480" t="s">
        <v>166</v>
      </c>
      <c r="E480" t="s">
        <v>666</v>
      </c>
      <c r="F480">
        <v>76975</v>
      </c>
      <c r="G480">
        <v>15910</v>
      </c>
      <c r="H480">
        <v>20.67</v>
      </c>
      <c r="I480">
        <v>61065</v>
      </c>
      <c r="J480">
        <v>79.33</v>
      </c>
      <c r="K480">
        <v>1149</v>
      </c>
      <c r="L480">
        <v>1.49</v>
      </c>
      <c r="M480">
        <v>1.88</v>
      </c>
      <c r="N480">
        <v>357</v>
      </c>
      <c r="O480">
        <v>0.46</v>
      </c>
      <c r="P480">
        <v>0.57999999999999996</v>
      </c>
      <c r="Q480">
        <v>59559</v>
      </c>
      <c r="R480">
        <v>77.37</v>
      </c>
      <c r="S480">
        <v>97.53</v>
      </c>
      <c r="T480">
        <v>14181</v>
      </c>
      <c r="U480">
        <v>12950</v>
      </c>
      <c r="V480">
        <v>13779</v>
      </c>
      <c r="W480">
        <v>18649</v>
      </c>
      <c r="X480">
        <v>4</v>
      </c>
      <c r="Y480">
        <v>2</v>
      </c>
      <c r="Z480">
        <v>0.18422864566417668</v>
      </c>
      <c r="AA480">
        <v>0.16823644040272817</v>
      </c>
      <c r="AB480">
        <v>0.17900617083468659</v>
      </c>
      <c r="AC480">
        <v>0.24227346541084768</v>
      </c>
      <c r="AD480">
        <v>2.8779815735716939E-2</v>
      </c>
      <c r="AE480">
        <v>1.0140776477867133</v>
      </c>
      <c r="AF480">
        <v>3.2875854034988308</v>
      </c>
    </row>
    <row r="481" spans="1:32" x14ac:dyDescent="0.75">
      <c r="A481">
        <v>89</v>
      </c>
      <c r="B481" t="s">
        <v>141</v>
      </c>
      <c r="C481">
        <v>2</v>
      </c>
      <c r="D481" t="s">
        <v>167</v>
      </c>
      <c r="E481" t="s">
        <v>667</v>
      </c>
      <c r="F481">
        <v>75754</v>
      </c>
      <c r="G481">
        <v>16387</v>
      </c>
      <c r="H481">
        <v>21.63</v>
      </c>
      <c r="I481">
        <v>59367</v>
      </c>
      <c r="J481">
        <v>78.37</v>
      </c>
      <c r="K481">
        <v>1081</v>
      </c>
      <c r="L481">
        <v>1.43</v>
      </c>
      <c r="M481">
        <v>1.82</v>
      </c>
      <c r="N481">
        <v>421</v>
      </c>
      <c r="O481">
        <v>0.56000000000000005</v>
      </c>
      <c r="P481">
        <v>0.71</v>
      </c>
      <c r="Q481">
        <v>57865</v>
      </c>
      <c r="R481">
        <v>76.39</v>
      </c>
      <c r="S481">
        <v>97.47</v>
      </c>
      <c r="T481">
        <v>13886</v>
      </c>
      <c r="U481">
        <v>11245</v>
      </c>
      <c r="V481">
        <v>12145</v>
      </c>
      <c r="W481">
        <v>20589</v>
      </c>
      <c r="X481">
        <v>4</v>
      </c>
      <c r="Y481">
        <v>2</v>
      </c>
      <c r="Z481">
        <v>0.18330385194181165</v>
      </c>
      <c r="AA481">
        <v>0.14844100641550281</v>
      </c>
      <c r="AB481">
        <v>0.1603215671779708</v>
      </c>
      <c r="AC481">
        <v>0.27178762837605935</v>
      </c>
      <c r="AD481">
        <v>4.8317441063858158E-2</v>
      </c>
      <c r="AE481">
        <v>0.93500955563436761</v>
      </c>
      <c r="AF481">
        <v>2.6100212860675036</v>
      </c>
    </row>
    <row r="482" spans="1:32" x14ac:dyDescent="0.75">
      <c r="A482">
        <v>89</v>
      </c>
      <c r="B482" t="s">
        <v>141</v>
      </c>
      <c r="C482">
        <v>3</v>
      </c>
      <c r="D482" t="s">
        <v>168</v>
      </c>
      <c r="E482" t="s">
        <v>668</v>
      </c>
      <c r="F482">
        <v>89189</v>
      </c>
      <c r="G482">
        <v>20442</v>
      </c>
      <c r="H482">
        <v>22.92</v>
      </c>
      <c r="I482">
        <v>68747</v>
      </c>
      <c r="J482">
        <v>77.08</v>
      </c>
      <c r="K482">
        <v>1174</v>
      </c>
      <c r="L482">
        <v>1.32</v>
      </c>
      <c r="M482">
        <v>1.71</v>
      </c>
      <c r="N482">
        <v>444</v>
      </c>
      <c r="O482">
        <v>0.5</v>
      </c>
      <c r="P482">
        <v>0.65</v>
      </c>
      <c r="Q482">
        <v>67129</v>
      </c>
      <c r="R482">
        <v>75.27</v>
      </c>
      <c r="S482">
        <v>97.65</v>
      </c>
      <c r="T482">
        <v>15443</v>
      </c>
      <c r="U482">
        <v>12039</v>
      </c>
      <c r="V482">
        <v>14577</v>
      </c>
      <c r="W482">
        <v>25070</v>
      </c>
      <c r="X482">
        <v>4</v>
      </c>
      <c r="Y482">
        <v>2</v>
      </c>
      <c r="Z482">
        <v>0.17314915516487459</v>
      </c>
      <c r="AA482">
        <v>0.13498301360033188</v>
      </c>
      <c r="AB482">
        <v>0.16343943759880702</v>
      </c>
      <c r="AC482">
        <v>0.28108847503615919</v>
      </c>
      <c r="AD482">
        <v>5.5452513293755196E-2</v>
      </c>
      <c r="AE482">
        <v>0.92873505009158963</v>
      </c>
      <c r="AF482">
        <v>2.9553360585847344</v>
      </c>
    </row>
    <row r="483" spans="1:32" x14ac:dyDescent="0.75">
      <c r="A483">
        <v>90</v>
      </c>
      <c r="B483" t="s">
        <v>142</v>
      </c>
      <c r="C483">
        <v>1</v>
      </c>
      <c r="D483" t="s">
        <v>166</v>
      </c>
      <c r="E483" t="s">
        <v>669</v>
      </c>
      <c r="F483">
        <v>47817</v>
      </c>
      <c r="G483">
        <v>10915</v>
      </c>
      <c r="H483">
        <v>22.83</v>
      </c>
      <c r="I483">
        <v>36902</v>
      </c>
      <c r="J483">
        <v>77.17</v>
      </c>
      <c r="K483">
        <v>716</v>
      </c>
      <c r="L483">
        <v>1.5</v>
      </c>
      <c r="M483">
        <v>1.94</v>
      </c>
      <c r="N483">
        <v>329</v>
      </c>
      <c r="O483">
        <v>0.69</v>
      </c>
      <c r="P483">
        <v>0.89</v>
      </c>
      <c r="Q483">
        <v>35857</v>
      </c>
      <c r="R483">
        <v>74.989999999999995</v>
      </c>
      <c r="S483">
        <v>97.17</v>
      </c>
      <c r="T483">
        <v>9169</v>
      </c>
      <c r="U483">
        <v>7220</v>
      </c>
      <c r="V483">
        <v>7326</v>
      </c>
      <c r="W483">
        <v>12142</v>
      </c>
      <c r="X483">
        <v>4</v>
      </c>
      <c r="Y483">
        <v>2</v>
      </c>
      <c r="Z483">
        <v>0.19175188740406132</v>
      </c>
      <c r="AA483">
        <v>0.15099232490536837</v>
      </c>
      <c r="AB483">
        <v>0.15320910973084886</v>
      </c>
      <c r="AC483">
        <v>0.25392642783947134</v>
      </c>
      <c r="AD483">
        <v>4.1650992614980446E-2</v>
      </c>
      <c r="AE483">
        <v>0.70868528553375787</v>
      </c>
      <c r="AF483">
        <v>0.61373604887982403</v>
      </c>
    </row>
    <row r="484" spans="1:32" x14ac:dyDescent="0.75">
      <c r="A484">
        <v>90</v>
      </c>
      <c r="B484" t="s">
        <v>142</v>
      </c>
      <c r="C484">
        <v>2</v>
      </c>
      <c r="D484" t="s">
        <v>167</v>
      </c>
      <c r="E484" t="s">
        <v>670</v>
      </c>
      <c r="F484">
        <v>47523</v>
      </c>
      <c r="G484">
        <v>10693</v>
      </c>
      <c r="H484">
        <v>22.5</v>
      </c>
      <c r="I484">
        <v>36830</v>
      </c>
      <c r="J484">
        <v>77.5</v>
      </c>
      <c r="K484">
        <v>684</v>
      </c>
      <c r="L484">
        <v>1.44</v>
      </c>
      <c r="M484">
        <v>1.86</v>
      </c>
      <c r="N484">
        <v>429</v>
      </c>
      <c r="O484">
        <v>0.9</v>
      </c>
      <c r="P484">
        <v>1.1599999999999999</v>
      </c>
      <c r="Q484">
        <v>35717</v>
      </c>
      <c r="R484">
        <v>75.16</v>
      </c>
      <c r="S484">
        <v>96.98</v>
      </c>
      <c r="T484">
        <v>10337</v>
      </c>
      <c r="U484">
        <v>7552</v>
      </c>
      <c r="V484">
        <v>6951</v>
      </c>
      <c r="W484">
        <v>10877</v>
      </c>
      <c r="X484">
        <v>4</v>
      </c>
      <c r="Y484">
        <v>3</v>
      </c>
      <c r="Z484">
        <v>0.21751572922584853</v>
      </c>
      <c r="AA484">
        <v>0.15891252656608379</v>
      </c>
      <c r="AB484">
        <v>0.14626601855943439</v>
      </c>
      <c r="AC484">
        <v>0.22887864823348694</v>
      </c>
      <c r="AD484">
        <v>3.5812019183513691E-2</v>
      </c>
      <c r="AE484">
        <v>-8.8833346537723346E-3</v>
      </c>
      <c r="AF484">
        <v>-5.1785678005935818</v>
      </c>
    </row>
    <row r="485" spans="1:32" x14ac:dyDescent="0.75">
      <c r="A485">
        <v>91</v>
      </c>
      <c r="B485" t="s">
        <v>143</v>
      </c>
      <c r="C485">
        <v>1</v>
      </c>
      <c r="D485" t="s">
        <v>166</v>
      </c>
      <c r="E485" t="s">
        <v>671</v>
      </c>
      <c r="F485">
        <v>71168</v>
      </c>
      <c r="G485">
        <v>18506</v>
      </c>
      <c r="H485">
        <v>26</v>
      </c>
      <c r="I485">
        <v>52662</v>
      </c>
      <c r="J485">
        <v>74</v>
      </c>
      <c r="K485">
        <v>1067</v>
      </c>
      <c r="L485">
        <v>1.5</v>
      </c>
      <c r="M485">
        <v>2.0299999999999998</v>
      </c>
      <c r="N485">
        <v>465</v>
      </c>
      <c r="O485">
        <v>0.65</v>
      </c>
      <c r="P485">
        <v>0.88</v>
      </c>
      <c r="Q485">
        <v>51130</v>
      </c>
      <c r="R485">
        <v>71.84</v>
      </c>
      <c r="S485">
        <v>97.09</v>
      </c>
      <c r="T485">
        <v>19950</v>
      </c>
      <c r="U485">
        <v>12905</v>
      </c>
      <c r="V485">
        <v>7585</v>
      </c>
      <c r="W485">
        <v>10690</v>
      </c>
      <c r="X485">
        <v>1</v>
      </c>
      <c r="Y485">
        <v>3</v>
      </c>
      <c r="Z485">
        <v>0.28032261690647481</v>
      </c>
      <c r="AA485">
        <v>0.18133149730215828</v>
      </c>
      <c r="AB485">
        <v>0.10657879946043165</v>
      </c>
      <c r="AC485">
        <v>0.15020795863309352</v>
      </c>
      <c r="AD485">
        <v>6.3921887968272181E-2</v>
      </c>
      <c r="AE485">
        <v>0.58061466363328218</v>
      </c>
      <c r="AF485">
        <v>1.3327802387729459</v>
      </c>
    </row>
    <row r="486" spans="1:32" x14ac:dyDescent="0.75">
      <c r="A486">
        <v>91</v>
      </c>
      <c r="B486" t="s">
        <v>143</v>
      </c>
      <c r="C486">
        <v>2</v>
      </c>
      <c r="D486" t="s">
        <v>167</v>
      </c>
      <c r="E486" t="s">
        <v>672</v>
      </c>
      <c r="F486">
        <v>90695</v>
      </c>
      <c r="G486">
        <v>16745</v>
      </c>
      <c r="H486">
        <v>18.46</v>
      </c>
      <c r="I486">
        <v>73950</v>
      </c>
      <c r="J486">
        <v>81.540000000000006</v>
      </c>
      <c r="K486">
        <v>1311</v>
      </c>
      <c r="L486">
        <v>1.45</v>
      </c>
      <c r="M486">
        <v>1.77</v>
      </c>
      <c r="N486">
        <v>495</v>
      </c>
      <c r="O486">
        <v>0.55000000000000004</v>
      </c>
      <c r="P486">
        <v>0.67</v>
      </c>
      <c r="Q486">
        <v>72144</v>
      </c>
      <c r="R486">
        <v>79.55</v>
      </c>
      <c r="S486">
        <v>97.56</v>
      </c>
      <c r="T486">
        <v>18571</v>
      </c>
      <c r="U486">
        <v>15783</v>
      </c>
      <c r="V486">
        <v>15169</v>
      </c>
      <c r="W486">
        <v>22621</v>
      </c>
      <c r="X486">
        <v>4</v>
      </c>
      <c r="Y486">
        <v>3</v>
      </c>
      <c r="Z486">
        <v>0.20476321737692266</v>
      </c>
      <c r="AA486">
        <v>0.17402282374993108</v>
      </c>
      <c r="AB486">
        <v>0.16725288053365675</v>
      </c>
      <c r="AC486">
        <v>0.24941838028557253</v>
      </c>
      <c r="AD486">
        <v>3.2430283080390851E-2</v>
      </c>
      <c r="AE486">
        <v>0.60461744783470128</v>
      </c>
      <c r="AF486">
        <v>-8.7840705210826542E-2</v>
      </c>
    </row>
    <row r="487" spans="1:32" x14ac:dyDescent="0.75">
      <c r="A487">
        <v>91</v>
      </c>
      <c r="B487" t="s">
        <v>143</v>
      </c>
      <c r="C487">
        <v>3</v>
      </c>
      <c r="D487" t="s">
        <v>168</v>
      </c>
      <c r="E487" t="s">
        <v>673</v>
      </c>
      <c r="F487">
        <v>95774</v>
      </c>
      <c r="G487">
        <v>16725</v>
      </c>
      <c r="H487">
        <v>17.46</v>
      </c>
      <c r="I487">
        <v>79049</v>
      </c>
      <c r="J487">
        <v>82.54</v>
      </c>
      <c r="K487">
        <v>1305</v>
      </c>
      <c r="L487">
        <v>1.36</v>
      </c>
      <c r="M487">
        <v>1.65</v>
      </c>
      <c r="N487">
        <v>560</v>
      </c>
      <c r="O487">
        <v>0.57999999999999996</v>
      </c>
      <c r="P487">
        <v>0.71</v>
      </c>
      <c r="Q487">
        <v>77184</v>
      </c>
      <c r="R487">
        <v>80.59</v>
      </c>
      <c r="S487">
        <v>97.64</v>
      </c>
      <c r="T487">
        <v>22099</v>
      </c>
      <c r="U487">
        <v>19088</v>
      </c>
      <c r="V487">
        <v>15816</v>
      </c>
      <c r="W487">
        <v>20181</v>
      </c>
      <c r="X487">
        <v>1</v>
      </c>
      <c r="Y487">
        <v>3</v>
      </c>
      <c r="Z487">
        <v>0.23074111971933928</v>
      </c>
      <c r="AA487">
        <v>0.19930252469354939</v>
      </c>
      <c r="AB487">
        <v>0.16513876417399295</v>
      </c>
      <c r="AC487">
        <v>0.21071480777664084</v>
      </c>
      <c r="AD487">
        <v>2.3806099492562405E-2</v>
      </c>
      <c r="AE487">
        <v>-0.40998748072184571</v>
      </c>
      <c r="AF487">
        <v>1.0016588740371866</v>
      </c>
    </row>
    <row r="488" spans="1:32" x14ac:dyDescent="0.75">
      <c r="A488">
        <v>91</v>
      </c>
      <c r="B488" t="s">
        <v>143</v>
      </c>
      <c r="C488">
        <v>4</v>
      </c>
      <c r="D488" t="s">
        <v>169</v>
      </c>
      <c r="E488" t="s">
        <v>674</v>
      </c>
      <c r="F488">
        <v>96472</v>
      </c>
      <c r="G488">
        <v>15934</v>
      </c>
      <c r="H488">
        <v>16.52</v>
      </c>
      <c r="I488">
        <v>80538</v>
      </c>
      <c r="J488">
        <v>83.48</v>
      </c>
      <c r="K488">
        <v>1309</v>
      </c>
      <c r="L488">
        <v>1.36</v>
      </c>
      <c r="M488">
        <v>1.63</v>
      </c>
      <c r="N488">
        <v>440</v>
      </c>
      <c r="O488">
        <v>0.46</v>
      </c>
      <c r="P488">
        <v>0.55000000000000004</v>
      </c>
      <c r="Q488">
        <v>78789</v>
      </c>
      <c r="R488">
        <v>81.67</v>
      </c>
      <c r="S488">
        <v>97.83</v>
      </c>
      <c r="T488">
        <v>20713</v>
      </c>
      <c r="U488">
        <v>21973</v>
      </c>
      <c r="V488">
        <v>17572</v>
      </c>
      <c r="W488">
        <v>18531</v>
      </c>
      <c r="X488">
        <v>2</v>
      </c>
      <c r="Y488">
        <v>3</v>
      </c>
      <c r="Z488">
        <v>0.21470478480802721</v>
      </c>
      <c r="AA488">
        <v>0.22776556928435193</v>
      </c>
      <c r="AB488">
        <v>0.1821461149349034</v>
      </c>
      <c r="AC488">
        <v>0.19208682311966166</v>
      </c>
      <c r="AD488">
        <v>1.8019344619430486E-2</v>
      </c>
      <c r="AE488">
        <v>7.8468998396721598E-2</v>
      </c>
      <c r="AF488">
        <v>-3.2055807863231998</v>
      </c>
    </row>
    <row r="489" spans="1:32" x14ac:dyDescent="0.75">
      <c r="A489">
        <v>91</v>
      </c>
      <c r="B489" t="s">
        <v>143</v>
      </c>
      <c r="C489">
        <v>5</v>
      </c>
      <c r="D489" t="s">
        <v>170</v>
      </c>
      <c r="E489" t="s">
        <v>675</v>
      </c>
      <c r="F489">
        <v>68257</v>
      </c>
      <c r="G489">
        <v>11261</v>
      </c>
      <c r="H489">
        <v>16.5</v>
      </c>
      <c r="I489">
        <v>56996</v>
      </c>
      <c r="J489">
        <v>83.5</v>
      </c>
      <c r="K489">
        <v>736</v>
      </c>
      <c r="L489">
        <v>1.08</v>
      </c>
      <c r="M489">
        <v>1.29</v>
      </c>
      <c r="N489">
        <v>250</v>
      </c>
      <c r="O489">
        <v>0.37</v>
      </c>
      <c r="P489">
        <v>0.44</v>
      </c>
      <c r="Q489">
        <v>56010</v>
      </c>
      <c r="R489">
        <v>82.06</v>
      </c>
      <c r="S489">
        <v>98.27</v>
      </c>
      <c r="T489">
        <v>15850</v>
      </c>
      <c r="U489">
        <v>19213</v>
      </c>
      <c r="V489">
        <v>14436</v>
      </c>
      <c r="W489">
        <v>6511</v>
      </c>
      <c r="X489">
        <v>2</v>
      </c>
      <c r="Y489">
        <v>4</v>
      </c>
      <c r="Z489">
        <v>0.23221061576102084</v>
      </c>
      <c r="AA489">
        <v>0.28148028773605638</v>
      </c>
      <c r="AB489">
        <v>0.21149479174297142</v>
      </c>
      <c r="AC489">
        <v>9.5389483862460989E-2</v>
      </c>
      <c r="AD489">
        <v>6.8275575578416459E-2</v>
      </c>
      <c r="AE489">
        <v>-0.67331378857629653</v>
      </c>
      <c r="AF489">
        <v>1.9970873719666127</v>
      </c>
    </row>
    <row r="490" spans="1:32" x14ac:dyDescent="0.75">
      <c r="A490">
        <v>91</v>
      </c>
      <c r="B490" t="s">
        <v>143</v>
      </c>
      <c r="C490">
        <v>6</v>
      </c>
      <c r="D490" t="s">
        <v>171</v>
      </c>
      <c r="E490" t="s">
        <v>676</v>
      </c>
      <c r="F490">
        <v>81929</v>
      </c>
      <c r="G490">
        <v>16223</v>
      </c>
      <c r="H490">
        <v>19.8</v>
      </c>
      <c r="I490">
        <v>65706</v>
      </c>
      <c r="J490">
        <v>80.2</v>
      </c>
      <c r="K490">
        <v>949</v>
      </c>
      <c r="L490">
        <v>1.1599999999999999</v>
      </c>
      <c r="M490">
        <v>1.44</v>
      </c>
      <c r="N490">
        <v>366</v>
      </c>
      <c r="O490">
        <v>0.45</v>
      </c>
      <c r="P490">
        <v>0.56000000000000005</v>
      </c>
      <c r="Q490">
        <v>64391</v>
      </c>
      <c r="R490">
        <v>78.59</v>
      </c>
      <c r="S490">
        <v>98</v>
      </c>
      <c r="T490">
        <v>21022</v>
      </c>
      <c r="U490">
        <v>19262</v>
      </c>
      <c r="V490">
        <v>12803</v>
      </c>
      <c r="W490">
        <v>11304</v>
      </c>
      <c r="X490">
        <v>1</v>
      </c>
      <c r="Y490">
        <v>4</v>
      </c>
      <c r="Z490">
        <v>0.25658802133554665</v>
      </c>
      <c r="AA490">
        <v>0.23510600642019308</v>
      </c>
      <c r="AB490">
        <v>0.15626945281890417</v>
      </c>
      <c r="AC490">
        <v>0.13797312306997522</v>
      </c>
      <c r="AD490">
        <v>5.0360910646639549E-2</v>
      </c>
      <c r="AE490">
        <v>1.8365402201684589E-2</v>
      </c>
      <c r="AF490">
        <v>-4.8686162287449388</v>
      </c>
    </row>
    <row r="491" spans="1:32" x14ac:dyDescent="0.75">
      <c r="A491">
        <v>91</v>
      </c>
      <c r="B491" t="s">
        <v>143</v>
      </c>
      <c r="C491">
        <v>7</v>
      </c>
      <c r="D491" t="s">
        <v>172</v>
      </c>
      <c r="E491" t="s">
        <v>677</v>
      </c>
      <c r="F491">
        <v>74142</v>
      </c>
      <c r="G491">
        <v>16837</v>
      </c>
      <c r="H491">
        <v>22.71</v>
      </c>
      <c r="I491">
        <v>57305</v>
      </c>
      <c r="J491">
        <v>77.290000000000006</v>
      </c>
      <c r="K491">
        <v>915</v>
      </c>
      <c r="L491">
        <v>1.23</v>
      </c>
      <c r="M491">
        <v>1.6</v>
      </c>
      <c r="N491">
        <v>394</v>
      </c>
      <c r="O491">
        <v>0.53</v>
      </c>
      <c r="P491">
        <v>0.69</v>
      </c>
      <c r="Q491">
        <v>55996</v>
      </c>
      <c r="R491">
        <v>75.53</v>
      </c>
      <c r="S491">
        <v>97.72</v>
      </c>
      <c r="T491">
        <v>17999</v>
      </c>
      <c r="U491">
        <v>14134</v>
      </c>
      <c r="V491">
        <v>10823</v>
      </c>
      <c r="W491">
        <v>13040</v>
      </c>
      <c r="X491">
        <v>1</v>
      </c>
      <c r="Y491">
        <v>3</v>
      </c>
      <c r="Z491">
        <v>0.24276388551698092</v>
      </c>
      <c r="AA491">
        <v>0.19063418844919208</v>
      </c>
      <c r="AB491">
        <v>0.14597663942165034</v>
      </c>
      <c r="AC491">
        <v>0.17587871921448031</v>
      </c>
      <c r="AD491">
        <v>3.5058038243596192E-2</v>
      </c>
      <c r="AE491">
        <v>0.44251162731728788</v>
      </c>
      <c r="AF491">
        <v>1.2297619526956893</v>
      </c>
    </row>
    <row r="492" spans="1:32" x14ac:dyDescent="0.75">
      <c r="A492">
        <v>91</v>
      </c>
      <c r="B492" t="s">
        <v>143</v>
      </c>
      <c r="C492">
        <v>8</v>
      </c>
      <c r="D492" t="s">
        <v>173</v>
      </c>
      <c r="E492" t="s">
        <v>678</v>
      </c>
      <c r="F492">
        <v>76390</v>
      </c>
      <c r="G492">
        <v>15168</v>
      </c>
      <c r="H492">
        <v>19.86</v>
      </c>
      <c r="I492">
        <v>61222</v>
      </c>
      <c r="J492">
        <v>80.14</v>
      </c>
      <c r="K492">
        <v>827</v>
      </c>
      <c r="L492">
        <v>1.08</v>
      </c>
      <c r="M492">
        <v>1.35</v>
      </c>
      <c r="N492">
        <v>288</v>
      </c>
      <c r="O492">
        <v>0.38</v>
      </c>
      <c r="P492">
        <v>0.47</v>
      </c>
      <c r="Q492">
        <v>60107</v>
      </c>
      <c r="R492">
        <v>78.680000000000007</v>
      </c>
      <c r="S492">
        <v>98.18</v>
      </c>
      <c r="T492">
        <v>16811</v>
      </c>
      <c r="U492">
        <v>14360</v>
      </c>
      <c r="V492">
        <v>9924</v>
      </c>
      <c r="W492">
        <v>19012</v>
      </c>
      <c r="X492">
        <v>4</v>
      </c>
      <c r="Y492">
        <v>3</v>
      </c>
      <c r="Z492">
        <v>0.22006807173713838</v>
      </c>
      <c r="AA492">
        <v>0.1879827202513418</v>
      </c>
      <c r="AB492">
        <v>0.12991229218484096</v>
      </c>
      <c r="AC492">
        <v>0.24888074355282105</v>
      </c>
      <c r="AD492">
        <v>4.4174328448883381E-2</v>
      </c>
      <c r="AE492">
        <v>-0.41760856461607709</v>
      </c>
      <c r="AF492">
        <v>0.10068982825466755</v>
      </c>
    </row>
    <row r="493" spans="1:32" x14ac:dyDescent="0.75">
      <c r="A493">
        <v>91</v>
      </c>
      <c r="B493" t="s">
        <v>143</v>
      </c>
      <c r="C493">
        <v>9</v>
      </c>
      <c r="D493" t="s">
        <v>174</v>
      </c>
      <c r="E493" t="s">
        <v>679</v>
      </c>
      <c r="F493">
        <v>79226</v>
      </c>
      <c r="G493">
        <v>16009</v>
      </c>
      <c r="H493">
        <v>20.21</v>
      </c>
      <c r="I493">
        <v>63217</v>
      </c>
      <c r="J493">
        <v>79.790000000000006</v>
      </c>
      <c r="K493">
        <v>992</v>
      </c>
      <c r="L493">
        <v>1.25</v>
      </c>
      <c r="M493">
        <v>1.57</v>
      </c>
      <c r="N493">
        <v>398</v>
      </c>
      <c r="O493">
        <v>0.5</v>
      </c>
      <c r="P493">
        <v>0.63</v>
      </c>
      <c r="Q493">
        <v>61827</v>
      </c>
      <c r="R493">
        <v>78.040000000000006</v>
      </c>
      <c r="S493">
        <v>97.8</v>
      </c>
      <c r="T493">
        <v>18602</v>
      </c>
      <c r="U493">
        <v>15496</v>
      </c>
      <c r="V493">
        <v>12568</v>
      </c>
      <c r="W493">
        <v>15161</v>
      </c>
      <c r="X493">
        <v>1</v>
      </c>
      <c r="Y493">
        <v>3</v>
      </c>
      <c r="Z493">
        <v>0.23479665766288846</v>
      </c>
      <c r="AA493">
        <v>0.1955923560447328</v>
      </c>
      <c r="AB493">
        <v>0.1586347916088153</v>
      </c>
      <c r="AC493">
        <v>0.19136394617928457</v>
      </c>
      <c r="AD493">
        <v>2.7017293201469561E-2</v>
      </c>
      <c r="AE493">
        <v>0.17800403652368052</v>
      </c>
      <c r="AF493">
        <v>1.4623163861288724</v>
      </c>
    </row>
    <row r="494" spans="1:32" x14ac:dyDescent="0.75">
      <c r="A494">
        <v>91</v>
      </c>
      <c r="B494" t="s">
        <v>143</v>
      </c>
      <c r="C494">
        <v>10</v>
      </c>
      <c r="D494" t="s">
        <v>175</v>
      </c>
      <c r="E494" t="s">
        <v>680</v>
      </c>
      <c r="F494">
        <v>61174</v>
      </c>
      <c r="G494">
        <v>14032</v>
      </c>
      <c r="H494">
        <v>22.94</v>
      </c>
      <c r="I494">
        <v>47142</v>
      </c>
      <c r="J494">
        <v>77.06</v>
      </c>
      <c r="K494">
        <v>829</v>
      </c>
      <c r="L494">
        <v>1.36</v>
      </c>
      <c r="M494">
        <v>1.76</v>
      </c>
      <c r="N494">
        <v>409</v>
      </c>
      <c r="O494">
        <v>0.67</v>
      </c>
      <c r="P494">
        <v>0.87</v>
      </c>
      <c r="Q494">
        <v>45904</v>
      </c>
      <c r="R494">
        <v>75.040000000000006</v>
      </c>
      <c r="S494">
        <v>97.37</v>
      </c>
      <c r="T494">
        <v>16767</v>
      </c>
      <c r="U494">
        <v>11175</v>
      </c>
      <c r="V494">
        <v>7760</v>
      </c>
      <c r="W494">
        <v>10202</v>
      </c>
      <c r="X494">
        <v>1</v>
      </c>
      <c r="Y494">
        <v>3</v>
      </c>
      <c r="Z494">
        <v>0.27408703043776766</v>
      </c>
      <c r="AA494">
        <v>0.18267564651649393</v>
      </c>
      <c r="AB494">
        <v>0.12685127668617385</v>
      </c>
      <c r="AC494">
        <v>0.16677019648870436</v>
      </c>
      <c r="AD494">
        <v>5.3917862826127122E-2</v>
      </c>
      <c r="AE494">
        <v>0.65985050615357732</v>
      </c>
      <c r="AF494">
        <v>1.9777629425715126</v>
      </c>
    </row>
    <row r="495" spans="1:32" x14ac:dyDescent="0.75">
      <c r="A495">
        <v>92</v>
      </c>
      <c r="B495" t="s">
        <v>144</v>
      </c>
      <c r="C495">
        <v>1</v>
      </c>
      <c r="D495" t="s">
        <v>166</v>
      </c>
      <c r="E495" t="s">
        <v>681</v>
      </c>
      <c r="F495">
        <v>62383</v>
      </c>
      <c r="G495">
        <v>16029</v>
      </c>
      <c r="H495">
        <v>25.69</v>
      </c>
      <c r="I495">
        <v>46354</v>
      </c>
      <c r="J495">
        <v>74.31</v>
      </c>
      <c r="K495">
        <v>1198</v>
      </c>
      <c r="L495">
        <v>1.92</v>
      </c>
      <c r="M495">
        <v>2.58</v>
      </c>
      <c r="N495">
        <v>223</v>
      </c>
      <c r="O495">
        <v>0.36</v>
      </c>
      <c r="P495">
        <v>0.48</v>
      </c>
      <c r="Q495">
        <v>44933</v>
      </c>
      <c r="R495">
        <v>72.03</v>
      </c>
      <c r="S495">
        <v>96.93</v>
      </c>
      <c r="T495">
        <v>21735</v>
      </c>
      <c r="U495">
        <v>10641</v>
      </c>
      <c r="V495">
        <v>6300</v>
      </c>
      <c r="W495">
        <v>6257</v>
      </c>
      <c r="X495">
        <v>1</v>
      </c>
      <c r="Y495">
        <v>4</v>
      </c>
      <c r="Z495">
        <v>0.34841222769023611</v>
      </c>
      <c r="AA495">
        <v>0.17057531699341166</v>
      </c>
      <c r="AB495">
        <v>0.10098905150441627</v>
      </c>
      <c r="AC495">
        <v>0.10029976115287818</v>
      </c>
      <c r="AD495">
        <v>0.10129948426136932</v>
      </c>
      <c r="AE495">
        <v>0.90615468743483629</v>
      </c>
      <c r="AF495">
        <v>2.2180742638504789</v>
      </c>
    </row>
    <row r="496" spans="1:32" x14ac:dyDescent="0.75">
      <c r="A496">
        <v>92</v>
      </c>
      <c r="B496" t="s">
        <v>144</v>
      </c>
      <c r="C496">
        <v>2</v>
      </c>
      <c r="D496" t="s">
        <v>167</v>
      </c>
      <c r="E496" t="s">
        <v>682</v>
      </c>
      <c r="F496">
        <v>67876</v>
      </c>
      <c r="G496">
        <v>11661</v>
      </c>
      <c r="H496">
        <v>17.18</v>
      </c>
      <c r="I496">
        <v>56215</v>
      </c>
      <c r="J496">
        <v>82.82</v>
      </c>
      <c r="K496">
        <v>858</v>
      </c>
      <c r="L496">
        <v>1.26</v>
      </c>
      <c r="M496">
        <v>1.53</v>
      </c>
      <c r="N496">
        <v>240</v>
      </c>
      <c r="O496">
        <v>0.35</v>
      </c>
      <c r="P496">
        <v>0.43</v>
      </c>
      <c r="Q496">
        <v>55117</v>
      </c>
      <c r="R496">
        <v>81.2</v>
      </c>
      <c r="S496">
        <v>98.05</v>
      </c>
      <c r="T496">
        <v>15384</v>
      </c>
      <c r="U496">
        <v>18749</v>
      </c>
      <c r="V496">
        <v>15873</v>
      </c>
      <c r="W496">
        <v>5111</v>
      </c>
      <c r="X496">
        <v>2</v>
      </c>
      <c r="Y496">
        <v>4</v>
      </c>
      <c r="Z496">
        <v>0.22664859449584537</v>
      </c>
      <c r="AA496">
        <v>0.27622429135482351</v>
      </c>
      <c r="AB496">
        <v>0.23385290824444577</v>
      </c>
      <c r="AC496">
        <v>7.5299074783428607E-2</v>
      </c>
      <c r="AD496">
        <v>7.6125687122905975E-2</v>
      </c>
      <c r="AE496">
        <v>-0.93374258414494815</v>
      </c>
      <c r="AF496">
        <v>3.0228936510792899</v>
      </c>
    </row>
    <row r="497" spans="1:32" x14ac:dyDescent="0.75">
      <c r="A497">
        <v>92</v>
      </c>
      <c r="B497" t="s">
        <v>144</v>
      </c>
      <c r="C497">
        <v>3</v>
      </c>
      <c r="D497" t="s">
        <v>168</v>
      </c>
      <c r="E497" t="s">
        <v>683</v>
      </c>
      <c r="F497">
        <v>81028</v>
      </c>
      <c r="G497">
        <v>14189</v>
      </c>
      <c r="H497">
        <v>17.510000000000002</v>
      </c>
      <c r="I497">
        <v>66839</v>
      </c>
      <c r="J497">
        <v>82.49</v>
      </c>
      <c r="K497">
        <v>1224</v>
      </c>
      <c r="L497">
        <v>1.51</v>
      </c>
      <c r="M497">
        <v>1.83</v>
      </c>
      <c r="N497">
        <v>53</v>
      </c>
      <c r="O497">
        <v>7.0000000000000007E-2</v>
      </c>
      <c r="P497">
        <v>0.08</v>
      </c>
      <c r="Q497">
        <v>65562</v>
      </c>
      <c r="R497">
        <v>80.91</v>
      </c>
      <c r="S497">
        <v>98.09</v>
      </c>
      <c r="T497">
        <v>14177</v>
      </c>
      <c r="U497">
        <v>22775</v>
      </c>
      <c r="V497">
        <v>21920</v>
      </c>
      <c r="W497">
        <v>6690</v>
      </c>
      <c r="X497">
        <v>2</v>
      </c>
      <c r="Y497">
        <v>4</v>
      </c>
      <c r="Z497">
        <v>0.17496420990274966</v>
      </c>
      <c r="AA497">
        <v>0.28107567754356516</v>
      </c>
      <c r="AB497">
        <v>0.27052376956113938</v>
      </c>
      <c r="AC497">
        <v>8.256405193266525E-2</v>
      </c>
      <c r="AD497">
        <v>8.053575522540328E-2</v>
      </c>
      <c r="AE497">
        <v>-0.44473571328507899</v>
      </c>
      <c r="AF497">
        <v>-1.6351061006798204</v>
      </c>
    </row>
    <row r="498" spans="1:32" x14ac:dyDescent="0.75">
      <c r="A498">
        <v>92</v>
      </c>
      <c r="B498" t="s">
        <v>144</v>
      </c>
      <c r="C498">
        <v>4</v>
      </c>
      <c r="D498" t="s">
        <v>169</v>
      </c>
      <c r="E498" t="s">
        <v>684</v>
      </c>
      <c r="F498">
        <v>76065</v>
      </c>
      <c r="G498">
        <v>14997</v>
      </c>
      <c r="H498">
        <v>19.72</v>
      </c>
      <c r="I498">
        <v>61068</v>
      </c>
      <c r="J498">
        <v>80.28</v>
      </c>
      <c r="K498">
        <v>1148</v>
      </c>
      <c r="L498">
        <v>1.51</v>
      </c>
      <c r="M498">
        <v>1.88</v>
      </c>
      <c r="N498">
        <v>256</v>
      </c>
      <c r="O498">
        <v>0.34</v>
      </c>
      <c r="P498">
        <v>0.42</v>
      </c>
      <c r="Q498">
        <v>59664</v>
      </c>
      <c r="R498">
        <v>78.44</v>
      </c>
      <c r="S498">
        <v>97.7</v>
      </c>
      <c r="T498">
        <v>21257</v>
      </c>
      <c r="U498">
        <v>18044</v>
      </c>
      <c r="V498">
        <v>12962</v>
      </c>
      <c r="W498">
        <v>7401</v>
      </c>
      <c r="X498">
        <v>1</v>
      </c>
      <c r="Y498">
        <v>4</v>
      </c>
      <c r="Z498">
        <v>0.27945835798330376</v>
      </c>
      <c r="AA498">
        <v>0.23721816867153092</v>
      </c>
      <c r="AB498">
        <v>0.17040688884506672</v>
      </c>
      <c r="AC498">
        <v>9.7298363241964114E-2</v>
      </c>
      <c r="AD498">
        <v>6.9031186692060001E-2</v>
      </c>
      <c r="AE498">
        <v>-0.25264487024599419</v>
      </c>
      <c r="AF498">
        <v>-1.3735480911705675</v>
      </c>
    </row>
    <row r="499" spans="1:32" x14ac:dyDescent="0.75">
      <c r="A499">
        <v>92</v>
      </c>
      <c r="B499" t="s">
        <v>144</v>
      </c>
      <c r="C499">
        <v>5</v>
      </c>
      <c r="D499" t="s">
        <v>170</v>
      </c>
      <c r="E499" t="s">
        <v>685</v>
      </c>
      <c r="F499">
        <v>70269</v>
      </c>
      <c r="G499">
        <v>11671</v>
      </c>
      <c r="H499">
        <v>16.61</v>
      </c>
      <c r="I499">
        <v>58598</v>
      </c>
      <c r="J499">
        <v>83.39</v>
      </c>
      <c r="K499">
        <v>695</v>
      </c>
      <c r="L499">
        <v>0.99</v>
      </c>
      <c r="M499">
        <v>1.19</v>
      </c>
      <c r="N499">
        <v>314</v>
      </c>
      <c r="O499">
        <v>0.45</v>
      </c>
      <c r="P499">
        <v>0.54</v>
      </c>
      <c r="Q499">
        <v>57589</v>
      </c>
      <c r="R499">
        <v>81.96</v>
      </c>
      <c r="S499">
        <v>98.28</v>
      </c>
      <c r="T499">
        <v>15451</v>
      </c>
      <c r="U499">
        <v>18001</v>
      </c>
      <c r="V499">
        <v>18549</v>
      </c>
      <c r="W499">
        <v>5588</v>
      </c>
      <c r="X499">
        <v>3</v>
      </c>
      <c r="Y499">
        <v>4</v>
      </c>
      <c r="Z499">
        <v>0.21988359020336137</v>
      </c>
      <c r="AA499">
        <v>0.25617270773740908</v>
      </c>
      <c r="AB499">
        <v>0.26397131025060838</v>
      </c>
      <c r="AC499">
        <v>7.9522975992258327E-2</v>
      </c>
      <c r="AD499">
        <v>7.4266775491111756E-2</v>
      </c>
      <c r="AE499">
        <v>-0.99222772063925757</v>
      </c>
      <c r="AF499">
        <v>2.90439822122541</v>
      </c>
    </row>
    <row r="500" spans="1:32" x14ac:dyDescent="0.75">
      <c r="A500">
        <v>92</v>
      </c>
      <c r="B500" t="s">
        <v>144</v>
      </c>
      <c r="C500">
        <v>6</v>
      </c>
      <c r="D500" t="s">
        <v>171</v>
      </c>
      <c r="E500" t="s">
        <v>686</v>
      </c>
      <c r="F500">
        <v>74221</v>
      </c>
      <c r="G500">
        <v>10493</v>
      </c>
      <c r="H500">
        <v>14.14</v>
      </c>
      <c r="I500">
        <v>63728</v>
      </c>
      <c r="J500">
        <v>85.86</v>
      </c>
      <c r="K500">
        <v>693</v>
      </c>
      <c r="L500">
        <v>0.93</v>
      </c>
      <c r="M500">
        <v>1.0900000000000001</v>
      </c>
      <c r="N500">
        <v>215</v>
      </c>
      <c r="O500">
        <v>0.28999999999999998</v>
      </c>
      <c r="P500">
        <v>0.34</v>
      </c>
      <c r="Q500">
        <v>62820</v>
      </c>
      <c r="R500">
        <v>84.64</v>
      </c>
      <c r="S500">
        <v>98.58</v>
      </c>
      <c r="T500">
        <v>9545</v>
      </c>
      <c r="U500">
        <v>17645</v>
      </c>
      <c r="V500">
        <v>30295</v>
      </c>
      <c r="W500">
        <v>5335</v>
      </c>
      <c r="X500">
        <v>3</v>
      </c>
      <c r="Y500">
        <v>4</v>
      </c>
      <c r="Z500">
        <v>0.12860241710567091</v>
      </c>
      <c r="AA500">
        <v>0.23773595074170384</v>
      </c>
      <c r="AB500">
        <v>0.40817288907452071</v>
      </c>
      <c r="AC500">
        <v>7.1879926166448851E-2</v>
      </c>
      <c r="AD500">
        <v>0.12819349283329096</v>
      </c>
      <c r="AE500">
        <v>0.51203045852225837</v>
      </c>
      <c r="AF500">
        <v>-0.15465183451076392</v>
      </c>
    </row>
    <row r="501" spans="1:32" x14ac:dyDescent="0.75">
      <c r="A501">
        <v>92</v>
      </c>
      <c r="B501" t="s">
        <v>144</v>
      </c>
      <c r="C501">
        <v>7</v>
      </c>
      <c r="D501" t="s">
        <v>172</v>
      </c>
      <c r="E501" t="s">
        <v>687</v>
      </c>
      <c r="F501">
        <v>86563</v>
      </c>
      <c r="G501">
        <v>13901</v>
      </c>
      <c r="H501">
        <v>16.059999999999999</v>
      </c>
      <c r="I501">
        <v>72662</v>
      </c>
      <c r="J501">
        <v>83.94</v>
      </c>
      <c r="K501">
        <v>861</v>
      </c>
      <c r="L501">
        <v>0.99</v>
      </c>
      <c r="M501">
        <v>1.18</v>
      </c>
      <c r="N501">
        <v>232</v>
      </c>
      <c r="O501">
        <v>0.27</v>
      </c>
      <c r="P501">
        <v>0.32</v>
      </c>
      <c r="Q501">
        <v>71569</v>
      </c>
      <c r="R501">
        <v>82.68</v>
      </c>
      <c r="S501">
        <v>98.5</v>
      </c>
      <c r="T501">
        <v>13006</v>
      </c>
      <c r="U501">
        <v>23749</v>
      </c>
      <c r="V501">
        <v>27623</v>
      </c>
      <c r="W501">
        <v>7191</v>
      </c>
      <c r="X501">
        <v>3</v>
      </c>
      <c r="Y501">
        <v>4</v>
      </c>
      <c r="Z501">
        <v>0.15024895163060431</v>
      </c>
      <c r="AA501">
        <v>0.2743550939777965</v>
      </c>
      <c r="AB501">
        <v>0.31910862608735835</v>
      </c>
      <c r="AC501">
        <v>8.3072444346891858E-2</v>
      </c>
      <c r="AD501">
        <v>9.4450257124286313E-2</v>
      </c>
      <c r="AE501">
        <v>-0.10057172479564502</v>
      </c>
      <c r="AF501">
        <v>-3.5018732539556012</v>
      </c>
    </row>
    <row r="502" spans="1:32" x14ac:dyDescent="0.75">
      <c r="A502">
        <v>92</v>
      </c>
      <c r="B502" t="s">
        <v>144</v>
      </c>
      <c r="C502">
        <v>8</v>
      </c>
      <c r="D502" t="s">
        <v>173</v>
      </c>
      <c r="E502" t="s">
        <v>688</v>
      </c>
      <c r="F502">
        <v>68737</v>
      </c>
      <c r="G502">
        <v>10681</v>
      </c>
      <c r="H502">
        <v>15.54</v>
      </c>
      <c r="I502">
        <v>58056</v>
      </c>
      <c r="J502">
        <v>84.46</v>
      </c>
      <c r="K502">
        <v>772</v>
      </c>
      <c r="L502">
        <v>1.1200000000000001</v>
      </c>
      <c r="M502">
        <v>1.33</v>
      </c>
      <c r="N502">
        <v>120</v>
      </c>
      <c r="O502">
        <v>0.17</v>
      </c>
      <c r="P502">
        <v>0.21</v>
      </c>
      <c r="Q502">
        <v>57164</v>
      </c>
      <c r="R502">
        <v>83.16</v>
      </c>
      <c r="S502">
        <v>98.46</v>
      </c>
      <c r="T502">
        <v>12655</v>
      </c>
      <c r="U502">
        <v>19423</v>
      </c>
      <c r="V502">
        <v>19729</v>
      </c>
      <c r="W502">
        <v>5357</v>
      </c>
      <c r="X502">
        <v>3</v>
      </c>
      <c r="Y502">
        <v>4</v>
      </c>
      <c r="Z502">
        <v>0.18410754033489968</v>
      </c>
      <c r="AA502">
        <v>0.28256979501578483</v>
      </c>
      <c r="AB502">
        <v>0.28702154589231416</v>
      </c>
      <c r="AC502">
        <v>7.7934736750221861E-2</v>
      </c>
      <c r="AD502">
        <v>8.5575767332297534E-2</v>
      </c>
      <c r="AE502">
        <v>-0.517720855739908</v>
      </c>
      <c r="AF502">
        <v>-1.0553527452402331</v>
      </c>
    </row>
    <row r="503" spans="1:32" x14ac:dyDescent="0.75">
      <c r="A503">
        <v>92</v>
      </c>
      <c r="B503" t="s">
        <v>144</v>
      </c>
      <c r="C503">
        <v>9</v>
      </c>
      <c r="D503" t="s">
        <v>174</v>
      </c>
      <c r="E503" t="s">
        <v>689</v>
      </c>
      <c r="F503">
        <v>68013</v>
      </c>
      <c r="G503">
        <v>13340</v>
      </c>
      <c r="H503">
        <v>19.61</v>
      </c>
      <c r="I503">
        <v>54673</v>
      </c>
      <c r="J503">
        <v>80.39</v>
      </c>
      <c r="K503">
        <v>749</v>
      </c>
      <c r="L503">
        <v>1.1000000000000001</v>
      </c>
      <c r="M503">
        <v>1.37</v>
      </c>
      <c r="N503">
        <v>0</v>
      </c>
      <c r="O503">
        <v>0</v>
      </c>
      <c r="P503">
        <v>0</v>
      </c>
      <c r="Q503">
        <v>53924</v>
      </c>
      <c r="R503">
        <v>79.28</v>
      </c>
      <c r="S503">
        <v>98.63</v>
      </c>
      <c r="T503">
        <v>8262</v>
      </c>
      <c r="U503">
        <v>17616</v>
      </c>
      <c r="V503">
        <v>24386</v>
      </c>
      <c r="W503">
        <v>3660</v>
      </c>
      <c r="X503">
        <v>3</v>
      </c>
      <c r="Y503">
        <v>4</v>
      </c>
      <c r="Z503">
        <v>0.12147677649861056</v>
      </c>
      <c r="AA503">
        <v>0.25900930704424152</v>
      </c>
      <c r="AB503">
        <v>0.35854910090717951</v>
      </c>
      <c r="AC503">
        <v>5.3813241586167349E-2</v>
      </c>
      <c r="AD503">
        <v>0.11847319784277165</v>
      </c>
      <c r="AE503">
        <v>0.13289514299886918</v>
      </c>
      <c r="AF503">
        <v>-2.6120395575525421</v>
      </c>
    </row>
    <row r="504" spans="1:32" x14ac:dyDescent="0.75">
      <c r="A504">
        <v>92</v>
      </c>
      <c r="B504" t="s">
        <v>144</v>
      </c>
      <c r="C504">
        <v>10</v>
      </c>
      <c r="D504" t="s">
        <v>175</v>
      </c>
      <c r="E504" t="s">
        <v>690</v>
      </c>
      <c r="F504">
        <v>80592</v>
      </c>
      <c r="G504">
        <v>15250</v>
      </c>
      <c r="H504">
        <v>18.920000000000002</v>
      </c>
      <c r="I504">
        <v>65342</v>
      </c>
      <c r="J504">
        <v>81.08</v>
      </c>
      <c r="K504">
        <v>1133</v>
      </c>
      <c r="L504">
        <v>1.41</v>
      </c>
      <c r="M504">
        <v>1.73</v>
      </c>
      <c r="N504">
        <v>88</v>
      </c>
      <c r="O504">
        <v>0.11</v>
      </c>
      <c r="P504">
        <v>0.13</v>
      </c>
      <c r="Q504">
        <v>64121</v>
      </c>
      <c r="R504">
        <v>79.56</v>
      </c>
      <c r="S504">
        <v>98.13</v>
      </c>
      <c r="T504">
        <v>17366</v>
      </c>
      <c r="U504">
        <v>23290</v>
      </c>
      <c r="V504">
        <v>17534</v>
      </c>
      <c r="W504">
        <v>5931</v>
      </c>
      <c r="X504">
        <v>2</v>
      </c>
      <c r="Y504">
        <v>4</v>
      </c>
      <c r="Z504">
        <v>0.21548044470915229</v>
      </c>
      <c r="AA504">
        <v>0.28898649990073455</v>
      </c>
      <c r="AB504">
        <v>0.21756501886043281</v>
      </c>
      <c r="AC504">
        <v>7.3592912447885642E-2</v>
      </c>
      <c r="AD504">
        <v>7.8167668470200999E-2</v>
      </c>
      <c r="AE504">
        <v>-0.64164467816686921</v>
      </c>
      <c r="AF504">
        <v>2.2012881615680477</v>
      </c>
    </row>
    <row r="505" spans="1:32" x14ac:dyDescent="0.75">
      <c r="A505">
        <v>92</v>
      </c>
      <c r="B505" t="s">
        <v>144</v>
      </c>
      <c r="C505">
        <v>11</v>
      </c>
      <c r="D505" t="s">
        <v>176</v>
      </c>
      <c r="E505" t="s">
        <v>691</v>
      </c>
      <c r="F505">
        <v>69206</v>
      </c>
      <c r="G505">
        <v>12867</v>
      </c>
      <c r="H505">
        <v>18.59</v>
      </c>
      <c r="I505">
        <v>56339</v>
      </c>
      <c r="J505">
        <v>81.41</v>
      </c>
      <c r="K505">
        <v>816</v>
      </c>
      <c r="L505">
        <v>1.18</v>
      </c>
      <c r="M505">
        <v>1.45</v>
      </c>
      <c r="N505">
        <v>309</v>
      </c>
      <c r="O505">
        <v>0.45</v>
      </c>
      <c r="P505">
        <v>0.55000000000000004</v>
      </c>
      <c r="Q505">
        <v>55214</v>
      </c>
      <c r="R505">
        <v>79.78</v>
      </c>
      <c r="S505">
        <v>98</v>
      </c>
      <c r="T505">
        <v>21903</v>
      </c>
      <c r="U505">
        <v>17261</v>
      </c>
      <c r="V505">
        <v>9762</v>
      </c>
      <c r="W505">
        <v>6288</v>
      </c>
      <c r="X505">
        <v>1</v>
      </c>
      <c r="Y505">
        <v>4</v>
      </c>
      <c r="Z505">
        <v>0.3164898997196775</v>
      </c>
      <c r="AA505">
        <v>0.24941479062509031</v>
      </c>
      <c r="AB505">
        <v>0.14105713377452822</v>
      </c>
      <c r="AC505">
        <v>9.0859174060052603E-2</v>
      </c>
      <c r="AD505">
        <v>8.8595305494586163E-2</v>
      </c>
      <c r="AE505">
        <v>8.9118504746713567E-2</v>
      </c>
      <c r="AF505">
        <v>-3.014028434898691</v>
      </c>
    </row>
    <row r="506" spans="1:32" x14ac:dyDescent="0.75">
      <c r="A506">
        <v>92</v>
      </c>
      <c r="B506" t="s">
        <v>144</v>
      </c>
      <c r="C506">
        <v>12</v>
      </c>
      <c r="D506" t="s">
        <v>177</v>
      </c>
      <c r="E506" t="s">
        <v>692</v>
      </c>
      <c r="F506">
        <v>92760</v>
      </c>
      <c r="G506">
        <v>16698</v>
      </c>
      <c r="H506">
        <v>18</v>
      </c>
      <c r="I506">
        <v>76062</v>
      </c>
      <c r="J506">
        <v>82</v>
      </c>
      <c r="K506">
        <v>1047</v>
      </c>
      <c r="L506">
        <v>1.1299999999999999</v>
      </c>
      <c r="M506">
        <v>1.38</v>
      </c>
      <c r="N506">
        <v>426</v>
      </c>
      <c r="O506">
        <v>0.46</v>
      </c>
      <c r="P506">
        <v>0.56000000000000005</v>
      </c>
      <c r="Q506">
        <v>74589</v>
      </c>
      <c r="R506">
        <v>80.41</v>
      </c>
      <c r="S506">
        <v>98.06</v>
      </c>
      <c r="T506">
        <v>21231</v>
      </c>
      <c r="U506">
        <v>24289</v>
      </c>
      <c r="V506">
        <v>19237</v>
      </c>
      <c r="W506">
        <v>9832</v>
      </c>
      <c r="X506">
        <v>2</v>
      </c>
      <c r="Y506">
        <v>4</v>
      </c>
      <c r="Z506">
        <v>0.22888098318240621</v>
      </c>
      <c r="AA506">
        <v>0.26184777921517893</v>
      </c>
      <c r="AB506">
        <v>0.2073846485554118</v>
      </c>
      <c r="AC506">
        <v>0.10599396291504959</v>
      </c>
      <c r="AD506">
        <v>5.8195166028015145E-2</v>
      </c>
      <c r="AE506">
        <v>-0.77555342043123054</v>
      </c>
      <c r="AF506">
        <v>2.1693258026701336</v>
      </c>
    </row>
    <row r="507" spans="1:32" x14ac:dyDescent="0.75">
      <c r="A507">
        <v>92</v>
      </c>
      <c r="B507" t="s">
        <v>144</v>
      </c>
      <c r="C507">
        <v>13</v>
      </c>
      <c r="D507" t="s">
        <v>178</v>
      </c>
      <c r="E507" t="s">
        <v>693</v>
      </c>
      <c r="F507">
        <v>89017</v>
      </c>
      <c r="G507">
        <v>14938</v>
      </c>
      <c r="H507">
        <v>16.78</v>
      </c>
      <c r="I507">
        <v>74079</v>
      </c>
      <c r="J507">
        <v>83.22</v>
      </c>
      <c r="K507">
        <v>1495</v>
      </c>
      <c r="L507">
        <v>1.68</v>
      </c>
      <c r="M507">
        <v>2.02</v>
      </c>
      <c r="N507">
        <v>92</v>
      </c>
      <c r="O507">
        <v>0.1</v>
      </c>
      <c r="P507">
        <v>0.12</v>
      </c>
      <c r="Q507">
        <v>72492</v>
      </c>
      <c r="R507">
        <v>81.44</v>
      </c>
      <c r="S507">
        <v>97.86</v>
      </c>
      <c r="T507">
        <v>19256</v>
      </c>
      <c r="U507">
        <v>25204</v>
      </c>
      <c r="V507">
        <v>20583</v>
      </c>
      <c r="W507">
        <v>7449</v>
      </c>
      <c r="X507">
        <v>2</v>
      </c>
      <c r="Y507">
        <v>4</v>
      </c>
      <c r="Z507">
        <v>0.21631823134906816</v>
      </c>
      <c r="AA507">
        <v>0.28313692890122111</v>
      </c>
      <c r="AB507">
        <v>0.23122549625352462</v>
      </c>
      <c r="AC507">
        <v>8.36806452700046E-2</v>
      </c>
      <c r="AD507">
        <v>7.3538588127951748E-2</v>
      </c>
      <c r="AE507">
        <v>-0.7528394187518781</v>
      </c>
      <c r="AF507">
        <v>2.3603895115689433</v>
      </c>
    </row>
    <row r="508" spans="1:32" x14ac:dyDescent="0.75">
      <c r="A508">
        <v>93</v>
      </c>
      <c r="B508" t="s">
        <v>145</v>
      </c>
      <c r="C508">
        <v>1</v>
      </c>
      <c r="D508" t="s">
        <v>166</v>
      </c>
      <c r="E508" t="s">
        <v>694</v>
      </c>
      <c r="F508">
        <v>61738</v>
      </c>
      <c r="G508">
        <v>18913</v>
      </c>
      <c r="H508">
        <v>30.63</v>
      </c>
      <c r="I508">
        <v>42825</v>
      </c>
      <c r="J508">
        <v>69.37</v>
      </c>
      <c r="K508">
        <v>632</v>
      </c>
      <c r="L508">
        <v>1.02</v>
      </c>
      <c r="M508">
        <v>1.48</v>
      </c>
      <c r="N508">
        <v>383</v>
      </c>
      <c r="O508">
        <v>0.62</v>
      </c>
      <c r="P508">
        <v>0.89</v>
      </c>
      <c r="Q508">
        <v>41810</v>
      </c>
      <c r="R508">
        <v>67.72</v>
      </c>
      <c r="S508">
        <v>97.63</v>
      </c>
      <c r="T508">
        <v>21020</v>
      </c>
      <c r="U508">
        <v>10541</v>
      </c>
      <c r="V508">
        <v>5266</v>
      </c>
      <c r="W508">
        <v>4983</v>
      </c>
      <c r="X508">
        <v>1</v>
      </c>
      <c r="Y508">
        <v>4</v>
      </c>
      <c r="Z508">
        <v>0.34047102270886648</v>
      </c>
      <c r="AA508">
        <v>0.1707376332242703</v>
      </c>
      <c r="AB508">
        <v>8.529592795361042E-2</v>
      </c>
      <c r="AC508">
        <v>8.071204120638828E-2</v>
      </c>
      <c r="AD508">
        <v>0.1051262292424945</v>
      </c>
      <c r="AE508">
        <v>0.80191321051140652</v>
      </c>
      <c r="AF508">
        <v>1.3878642155263101</v>
      </c>
    </row>
    <row r="509" spans="1:32" x14ac:dyDescent="0.75">
      <c r="A509">
        <v>93</v>
      </c>
      <c r="B509" t="s">
        <v>145</v>
      </c>
      <c r="C509">
        <v>2</v>
      </c>
      <c r="D509" t="s">
        <v>167</v>
      </c>
      <c r="E509" t="s">
        <v>695</v>
      </c>
      <c r="F509">
        <v>54054</v>
      </c>
      <c r="G509">
        <v>18200</v>
      </c>
      <c r="H509">
        <v>33.67</v>
      </c>
      <c r="I509">
        <v>35854</v>
      </c>
      <c r="J509">
        <v>66.33</v>
      </c>
      <c r="K509">
        <v>659</v>
      </c>
      <c r="L509">
        <v>1.22</v>
      </c>
      <c r="M509">
        <v>1.84</v>
      </c>
      <c r="N509">
        <v>428</v>
      </c>
      <c r="O509">
        <v>0.79</v>
      </c>
      <c r="P509">
        <v>1.19</v>
      </c>
      <c r="Q509">
        <v>34767</v>
      </c>
      <c r="R509">
        <v>64.319999999999993</v>
      </c>
      <c r="S509">
        <v>96.97</v>
      </c>
      <c r="T509">
        <v>19033</v>
      </c>
      <c r="U509">
        <v>7671</v>
      </c>
      <c r="V509">
        <v>3489</v>
      </c>
      <c r="W509">
        <v>4574</v>
      </c>
      <c r="X509">
        <v>1</v>
      </c>
      <c r="Y509">
        <v>3</v>
      </c>
      <c r="Z509">
        <v>0.35211085211085213</v>
      </c>
      <c r="AA509">
        <v>0.14191364191364192</v>
      </c>
      <c r="AB509">
        <v>6.4546564546564544E-2</v>
      </c>
      <c r="AC509">
        <v>8.4619084619084614E-2</v>
      </c>
      <c r="AD509">
        <v>0.11404471966921589</v>
      </c>
      <c r="AE509">
        <v>0.95425066435572403</v>
      </c>
      <c r="AF509">
        <v>2.6744500367065562</v>
      </c>
    </row>
    <row r="510" spans="1:32" x14ac:dyDescent="0.75">
      <c r="A510">
        <v>93</v>
      </c>
      <c r="B510" t="s">
        <v>145</v>
      </c>
      <c r="C510">
        <v>3</v>
      </c>
      <c r="D510" t="s">
        <v>168</v>
      </c>
      <c r="E510" t="s">
        <v>696</v>
      </c>
      <c r="F510">
        <v>72227</v>
      </c>
      <c r="G510">
        <v>15171</v>
      </c>
      <c r="H510">
        <v>21</v>
      </c>
      <c r="I510">
        <v>57056</v>
      </c>
      <c r="J510">
        <v>79</v>
      </c>
      <c r="K510">
        <v>985</v>
      </c>
      <c r="L510">
        <v>1.36</v>
      </c>
      <c r="M510">
        <v>1.73</v>
      </c>
      <c r="N510">
        <v>415</v>
      </c>
      <c r="O510">
        <v>0.56999999999999995</v>
      </c>
      <c r="P510">
        <v>0.73</v>
      </c>
      <c r="Q510">
        <v>55656</v>
      </c>
      <c r="R510">
        <v>77.06</v>
      </c>
      <c r="S510">
        <v>97.55</v>
      </c>
      <c r="T510">
        <v>19237</v>
      </c>
      <c r="U510">
        <v>15867</v>
      </c>
      <c r="V510">
        <v>10227</v>
      </c>
      <c r="W510">
        <v>10325</v>
      </c>
      <c r="X510">
        <v>1</v>
      </c>
      <c r="Y510">
        <v>3</v>
      </c>
      <c r="Z510">
        <v>0.26634084206737091</v>
      </c>
      <c r="AA510">
        <v>0.2196823902418763</v>
      </c>
      <c r="AB510">
        <v>0.14159524831434228</v>
      </c>
      <c r="AC510">
        <v>0.14295208163152284</v>
      </c>
      <c r="AD510">
        <v>5.3003681169297247E-2</v>
      </c>
      <c r="AE510">
        <v>0.27591131939381136</v>
      </c>
      <c r="AF510">
        <v>-3.3033488727440261</v>
      </c>
    </row>
    <row r="511" spans="1:32" x14ac:dyDescent="0.75">
      <c r="A511">
        <v>93</v>
      </c>
      <c r="B511" t="s">
        <v>145</v>
      </c>
      <c r="C511">
        <v>4</v>
      </c>
      <c r="D511" t="s">
        <v>169</v>
      </c>
      <c r="E511" t="s">
        <v>697</v>
      </c>
      <c r="F511">
        <v>60819</v>
      </c>
      <c r="G511">
        <v>18299</v>
      </c>
      <c r="H511">
        <v>30.09</v>
      </c>
      <c r="I511">
        <v>42520</v>
      </c>
      <c r="J511">
        <v>69.91</v>
      </c>
      <c r="K511">
        <v>1109</v>
      </c>
      <c r="L511">
        <v>1.82</v>
      </c>
      <c r="M511">
        <v>2.61</v>
      </c>
      <c r="N511">
        <v>318</v>
      </c>
      <c r="O511">
        <v>0.52</v>
      </c>
      <c r="P511">
        <v>0.75</v>
      </c>
      <c r="Q511">
        <v>41093</v>
      </c>
      <c r="R511">
        <v>67.569999999999993</v>
      </c>
      <c r="S511">
        <v>96.64</v>
      </c>
      <c r="T511">
        <v>20566</v>
      </c>
      <c r="U511">
        <v>8491</v>
      </c>
      <c r="V511">
        <v>4779</v>
      </c>
      <c r="W511">
        <v>7257</v>
      </c>
      <c r="X511">
        <v>1</v>
      </c>
      <c r="Y511">
        <v>3</v>
      </c>
      <c r="Z511">
        <v>0.33815090678899684</v>
      </c>
      <c r="AA511">
        <v>0.13961097683289761</v>
      </c>
      <c r="AB511">
        <v>7.8577418241010208E-2</v>
      </c>
      <c r="AC511">
        <v>0.11932126473634884</v>
      </c>
      <c r="AD511">
        <v>0.10014980675949296</v>
      </c>
      <c r="AE511">
        <v>0.98622543752216907</v>
      </c>
      <c r="AF511">
        <v>3.1564544574689322</v>
      </c>
    </row>
    <row r="512" spans="1:32" x14ac:dyDescent="0.75">
      <c r="A512">
        <v>93</v>
      </c>
      <c r="B512" t="s">
        <v>145</v>
      </c>
      <c r="C512">
        <v>5</v>
      </c>
      <c r="D512" t="s">
        <v>170</v>
      </c>
      <c r="E512" t="s">
        <v>698</v>
      </c>
      <c r="F512">
        <v>63728</v>
      </c>
      <c r="G512">
        <v>19696</v>
      </c>
      <c r="H512">
        <v>30.91</v>
      </c>
      <c r="I512">
        <v>44032</v>
      </c>
      <c r="J512">
        <v>69.09</v>
      </c>
      <c r="K512">
        <v>899</v>
      </c>
      <c r="L512">
        <v>1.41</v>
      </c>
      <c r="M512">
        <v>2.04</v>
      </c>
      <c r="N512">
        <v>456</v>
      </c>
      <c r="O512">
        <v>0.72</v>
      </c>
      <c r="P512">
        <v>1.04</v>
      </c>
      <c r="Q512">
        <v>42677</v>
      </c>
      <c r="R512">
        <v>66.97</v>
      </c>
      <c r="S512">
        <v>96.92</v>
      </c>
      <c r="T512">
        <v>19087</v>
      </c>
      <c r="U512">
        <v>9547</v>
      </c>
      <c r="V512">
        <v>5741</v>
      </c>
      <c r="W512">
        <v>8302</v>
      </c>
      <c r="X512">
        <v>1</v>
      </c>
      <c r="Y512">
        <v>3</v>
      </c>
      <c r="Z512">
        <v>0.29950728094401208</v>
      </c>
      <c r="AA512">
        <v>0.14980856138589002</v>
      </c>
      <c r="AB512">
        <v>9.0085990459452675E-2</v>
      </c>
      <c r="AC512">
        <v>0.13027240773286466</v>
      </c>
      <c r="AD512">
        <v>7.9242831208587688E-2</v>
      </c>
      <c r="AE512">
        <v>0.89701555623452167</v>
      </c>
      <c r="AF512">
        <v>2.7709330267415879</v>
      </c>
    </row>
    <row r="513" spans="1:32" x14ac:dyDescent="0.75">
      <c r="A513">
        <v>93</v>
      </c>
      <c r="B513" t="s">
        <v>145</v>
      </c>
      <c r="C513">
        <v>6</v>
      </c>
      <c r="D513" t="s">
        <v>171</v>
      </c>
      <c r="E513" t="s">
        <v>699</v>
      </c>
      <c r="F513">
        <v>52564</v>
      </c>
      <c r="G513">
        <v>15260</v>
      </c>
      <c r="H513">
        <v>29.03</v>
      </c>
      <c r="I513">
        <v>37304</v>
      </c>
      <c r="J513">
        <v>70.97</v>
      </c>
      <c r="K513">
        <v>628</v>
      </c>
      <c r="L513">
        <v>1.19</v>
      </c>
      <c r="M513">
        <v>1.68</v>
      </c>
      <c r="N513">
        <v>329</v>
      </c>
      <c r="O513">
        <v>0.63</v>
      </c>
      <c r="P513">
        <v>0.88</v>
      </c>
      <c r="Q513">
        <v>36347</v>
      </c>
      <c r="R513">
        <v>69.150000000000006</v>
      </c>
      <c r="S513">
        <v>97.43</v>
      </c>
      <c r="T513">
        <v>18713</v>
      </c>
      <c r="U513">
        <v>8753</v>
      </c>
      <c r="V513">
        <v>4392</v>
      </c>
      <c r="W513">
        <v>4489</v>
      </c>
      <c r="X513">
        <v>1</v>
      </c>
      <c r="Y513">
        <v>3</v>
      </c>
      <c r="Z513">
        <v>0.35600410927631077</v>
      </c>
      <c r="AA513">
        <v>0.16652081272353703</v>
      </c>
      <c r="AB513">
        <v>8.3555284985921921E-2</v>
      </c>
      <c r="AC513">
        <v>8.5400654440301343E-2</v>
      </c>
      <c r="AD513">
        <v>0.11091259947589567</v>
      </c>
      <c r="AE513">
        <v>0.87217463686744923</v>
      </c>
      <c r="AF513">
        <v>1.9502153884467024</v>
      </c>
    </row>
    <row r="514" spans="1:32" x14ac:dyDescent="0.75">
      <c r="A514">
        <v>93</v>
      </c>
      <c r="B514" t="s">
        <v>145</v>
      </c>
      <c r="C514">
        <v>7</v>
      </c>
      <c r="D514" t="s">
        <v>172</v>
      </c>
      <c r="E514" t="s">
        <v>700</v>
      </c>
      <c r="F514">
        <v>75887</v>
      </c>
      <c r="G514">
        <v>19616</v>
      </c>
      <c r="H514">
        <v>25.85</v>
      </c>
      <c r="I514">
        <v>56271</v>
      </c>
      <c r="J514">
        <v>74.150000000000006</v>
      </c>
      <c r="K514">
        <v>873</v>
      </c>
      <c r="L514">
        <v>1.1499999999999999</v>
      </c>
      <c r="M514">
        <v>1.55</v>
      </c>
      <c r="N514">
        <v>326</v>
      </c>
      <c r="O514">
        <v>0.43</v>
      </c>
      <c r="P514">
        <v>0.57999999999999996</v>
      </c>
      <c r="Q514">
        <v>55072</v>
      </c>
      <c r="R514">
        <v>72.569999999999993</v>
      </c>
      <c r="S514">
        <v>97.87</v>
      </c>
      <c r="T514">
        <v>29690</v>
      </c>
      <c r="U514">
        <v>13631</v>
      </c>
      <c r="V514">
        <v>5887</v>
      </c>
      <c r="W514">
        <v>5864</v>
      </c>
      <c r="X514">
        <v>1</v>
      </c>
      <c r="Y514">
        <v>4</v>
      </c>
      <c r="Z514">
        <v>0.39123960625667109</v>
      </c>
      <c r="AA514">
        <v>0.17962233320595095</v>
      </c>
      <c r="AB514">
        <v>7.7575869384743104E-2</v>
      </c>
      <c r="AC514">
        <v>7.7272787170398094E-2</v>
      </c>
      <c r="AD514">
        <v>0.12811883540778732</v>
      </c>
      <c r="AE514">
        <v>0.83050234573572257</v>
      </c>
      <c r="AF514">
        <v>1.614047624104952</v>
      </c>
    </row>
    <row r="515" spans="1:32" x14ac:dyDescent="0.75">
      <c r="A515">
        <v>93</v>
      </c>
      <c r="B515" t="s">
        <v>145</v>
      </c>
      <c r="C515">
        <v>8</v>
      </c>
      <c r="D515" t="s">
        <v>173</v>
      </c>
      <c r="E515" t="s">
        <v>701</v>
      </c>
      <c r="F515">
        <v>60044</v>
      </c>
      <c r="G515">
        <v>13455</v>
      </c>
      <c r="H515">
        <v>22.41</v>
      </c>
      <c r="I515">
        <v>46589</v>
      </c>
      <c r="J515">
        <v>77.59</v>
      </c>
      <c r="K515">
        <v>1024</v>
      </c>
      <c r="L515">
        <v>1.71</v>
      </c>
      <c r="M515">
        <v>2.2000000000000002</v>
      </c>
      <c r="N515">
        <v>232</v>
      </c>
      <c r="O515">
        <v>0.39</v>
      </c>
      <c r="P515">
        <v>0.5</v>
      </c>
      <c r="Q515">
        <v>45333</v>
      </c>
      <c r="R515">
        <v>75.5</v>
      </c>
      <c r="S515">
        <v>97.3</v>
      </c>
      <c r="T515">
        <v>14999</v>
      </c>
      <c r="U515">
        <v>11568</v>
      </c>
      <c r="V515">
        <v>9615</v>
      </c>
      <c r="W515">
        <v>9151</v>
      </c>
      <c r="X515">
        <v>1</v>
      </c>
      <c r="Y515">
        <v>4</v>
      </c>
      <c r="Z515">
        <v>0.24980014655918992</v>
      </c>
      <c r="AA515">
        <v>0.19265871694091</v>
      </c>
      <c r="AB515">
        <v>0.16013256944907067</v>
      </c>
      <c r="AC515">
        <v>0.1524049030710812</v>
      </c>
      <c r="AD515">
        <v>3.8348148135784486E-2</v>
      </c>
      <c r="AE515">
        <v>0.69231624884104626</v>
      </c>
      <c r="AF515">
        <v>0.63907660070647765</v>
      </c>
    </row>
    <row r="516" spans="1:32" x14ac:dyDescent="0.75">
      <c r="A516">
        <v>93</v>
      </c>
      <c r="B516" t="s">
        <v>145</v>
      </c>
      <c r="C516">
        <v>9</v>
      </c>
      <c r="D516" t="s">
        <v>174</v>
      </c>
      <c r="E516" t="s">
        <v>702</v>
      </c>
      <c r="F516">
        <v>70118</v>
      </c>
      <c r="G516">
        <v>18146</v>
      </c>
      <c r="H516">
        <v>25.88</v>
      </c>
      <c r="I516">
        <v>51972</v>
      </c>
      <c r="J516">
        <v>74.12</v>
      </c>
      <c r="K516">
        <v>951</v>
      </c>
      <c r="L516">
        <v>1.36</v>
      </c>
      <c r="M516">
        <v>1.83</v>
      </c>
      <c r="N516">
        <v>314</v>
      </c>
      <c r="O516">
        <v>0.45</v>
      </c>
      <c r="P516">
        <v>0.6</v>
      </c>
      <c r="Q516">
        <v>50707</v>
      </c>
      <c r="R516">
        <v>72.319999999999993</v>
      </c>
      <c r="S516">
        <v>97.57</v>
      </c>
      <c r="T516">
        <v>23577</v>
      </c>
      <c r="U516">
        <v>12443</v>
      </c>
      <c r="V516">
        <v>7630</v>
      </c>
      <c r="W516">
        <v>7057</v>
      </c>
      <c r="X516">
        <v>1</v>
      </c>
      <c r="Y516">
        <v>4</v>
      </c>
      <c r="Z516">
        <v>0.33624746855301063</v>
      </c>
      <c r="AA516">
        <v>0.17745799937248638</v>
      </c>
      <c r="AB516">
        <v>0.1088165663595653</v>
      </c>
      <c r="AC516">
        <v>0.10064462762771328</v>
      </c>
      <c r="AD516">
        <v>9.4580101777122408E-2</v>
      </c>
      <c r="AE516">
        <v>0.84778549039774975</v>
      </c>
      <c r="AF516">
        <v>1.7801953611807342</v>
      </c>
    </row>
    <row r="517" spans="1:32" x14ac:dyDescent="0.75">
      <c r="A517">
        <v>93</v>
      </c>
      <c r="B517" t="s">
        <v>145</v>
      </c>
      <c r="C517">
        <v>10</v>
      </c>
      <c r="D517" t="s">
        <v>175</v>
      </c>
      <c r="E517" t="s">
        <v>703</v>
      </c>
      <c r="F517">
        <v>68564</v>
      </c>
      <c r="G517">
        <v>19376</v>
      </c>
      <c r="H517">
        <v>28.26</v>
      </c>
      <c r="I517">
        <v>49188</v>
      </c>
      <c r="J517">
        <v>71.739999999999995</v>
      </c>
      <c r="K517">
        <v>993</v>
      </c>
      <c r="L517">
        <v>1.45</v>
      </c>
      <c r="M517">
        <v>2.02</v>
      </c>
      <c r="N517">
        <v>326</v>
      </c>
      <c r="O517">
        <v>0.48</v>
      </c>
      <c r="P517">
        <v>0.66</v>
      </c>
      <c r="Q517">
        <v>47869</v>
      </c>
      <c r="R517">
        <v>69.819999999999993</v>
      </c>
      <c r="S517">
        <v>97.32</v>
      </c>
      <c r="T517">
        <v>19901</v>
      </c>
      <c r="U517">
        <v>10976</v>
      </c>
      <c r="V517">
        <v>8277</v>
      </c>
      <c r="W517">
        <v>8715</v>
      </c>
      <c r="X517">
        <v>1</v>
      </c>
      <c r="Y517">
        <v>3</v>
      </c>
      <c r="Z517">
        <v>0.29025436088909634</v>
      </c>
      <c r="AA517">
        <v>0.16008400910098594</v>
      </c>
      <c r="AB517">
        <v>0.12071932792719212</v>
      </c>
      <c r="AC517">
        <v>0.12710751998133132</v>
      </c>
      <c r="AD517">
        <v>6.8456726998023978E-2</v>
      </c>
      <c r="AE517">
        <v>1.0003444199100517</v>
      </c>
      <c r="AF517">
        <v>2.9585239898136528</v>
      </c>
    </row>
    <row r="518" spans="1:32" x14ac:dyDescent="0.75">
      <c r="A518">
        <v>93</v>
      </c>
      <c r="B518" t="s">
        <v>145</v>
      </c>
      <c r="C518">
        <v>11</v>
      </c>
      <c r="D518" t="s">
        <v>176</v>
      </c>
      <c r="E518" t="s">
        <v>704</v>
      </c>
      <c r="F518">
        <v>62536</v>
      </c>
      <c r="G518">
        <v>17945</v>
      </c>
      <c r="H518">
        <v>28.7</v>
      </c>
      <c r="I518">
        <v>44591</v>
      </c>
      <c r="J518">
        <v>71.3</v>
      </c>
      <c r="K518">
        <v>757</v>
      </c>
      <c r="L518">
        <v>1.21</v>
      </c>
      <c r="M518">
        <v>1.7</v>
      </c>
      <c r="N518">
        <v>536</v>
      </c>
      <c r="O518">
        <v>0.86</v>
      </c>
      <c r="P518">
        <v>1.2</v>
      </c>
      <c r="Q518">
        <v>43298</v>
      </c>
      <c r="R518">
        <v>69.239999999999995</v>
      </c>
      <c r="S518">
        <v>97.1</v>
      </c>
      <c r="T518">
        <v>19154</v>
      </c>
      <c r="U518">
        <v>9880</v>
      </c>
      <c r="V518">
        <v>5793</v>
      </c>
      <c r="W518">
        <v>8471</v>
      </c>
      <c r="X518">
        <v>1</v>
      </c>
      <c r="Y518">
        <v>3</v>
      </c>
      <c r="Z518">
        <v>0.30628757835486758</v>
      </c>
      <c r="AA518">
        <v>0.15798899833695793</v>
      </c>
      <c r="AB518">
        <v>9.2634642445951126E-2</v>
      </c>
      <c r="AC518">
        <v>0.13545797620570552</v>
      </c>
      <c r="AD518">
        <v>8.0403465229574977E-2</v>
      </c>
      <c r="AE518">
        <v>0.8587335033630793</v>
      </c>
      <c r="AF518">
        <v>2.5931364517242734</v>
      </c>
    </row>
    <row r="519" spans="1:32" x14ac:dyDescent="0.75">
      <c r="A519">
        <v>93</v>
      </c>
      <c r="B519" t="s">
        <v>145</v>
      </c>
      <c r="C519">
        <v>12</v>
      </c>
      <c r="D519" t="s">
        <v>177</v>
      </c>
      <c r="E519" t="s">
        <v>705</v>
      </c>
      <c r="F519">
        <v>64023</v>
      </c>
      <c r="G519">
        <v>16622</v>
      </c>
      <c r="H519">
        <v>25.96</v>
      </c>
      <c r="I519">
        <v>47401</v>
      </c>
      <c r="J519">
        <v>74.040000000000006</v>
      </c>
      <c r="K519">
        <v>794</v>
      </c>
      <c r="L519">
        <v>1.24</v>
      </c>
      <c r="M519">
        <v>1.68</v>
      </c>
      <c r="N519">
        <v>359</v>
      </c>
      <c r="O519">
        <v>0.56000000000000005</v>
      </c>
      <c r="P519">
        <v>0.76</v>
      </c>
      <c r="Q519">
        <v>46248</v>
      </c>
      <c r="R519">
        <v>72.239999999999995</v>
      </c>
      <c r="S519">
        <v>97.57</v>
      </c>
      <c r="T519">
        <v>14922</v>
      </c>
      <c r="U519">
        <v>10663</v>
      </c>
      <c r="V519">
        <v>9812</v>
      </c>
      <c r="W519">
        <v>10851</v>
      </c>
      <c r="X519">
        <v>1</v>
      </c>
      <c r="Y519">
        <v>3</v>
      </c>
      <c r="Z519">
        <v>0.23307248957405932</v>
      </c>
      <c r="AA519">
        <v>0.16654952126579511</v>
      </c>
      <c r="AB519">
        <v>0.15325742311356857</v>
      </c>
      <c r="AC519">
        <v>0.16948596598097559</v>
      </c>
      <c r="AD519">
        <v>3.0910823664355037E-2</v>
      </c>
      <c r="AE519">
        <v>1.0156426195657302</v>
      </c>
      <c r="AF519">
        <v>3.3377290871513168</v>
      </c>
    </row>
    <row r="520" spans="1:32" x14ac:dyDescent="0.75">
      <c r="A520">
        <v>94</v>
      </c>
      <c r="B520" t="s">
        <v>146</v>
      </c>
      <c r="C520">
        <v>1</v>
      </c>
      <c r="D520" t="s">
        <v>166</v>
      </c>
      <c r="E520" t="s">
        <v>706</v>
      </c>
      <c r="F520">
        <v>84583</v>
      </c>
      <c r="G520">
        <v>15539</v>
      </c>
      <c r="H520">
        <v>18.37</v>
      </c>
      <c r="I520">
        <v>69044</v>
      </c>
      <c r="J520">
        <v>81.63</v>
      </c>
      <c r="K520">
        <v>1007</v>
      </c>
      <c r="L520">
        <v>1.19</v>
      </c>
      <c r="M520">
        <v>1.46</v>
      </c>
      <c r="N520">
        <v>384</v>
      </c>
      <c r="O520">
        <v>0.45</v>
      </c>
      <c r="P520">
        <v>0.56000000000000005</v>
      </c>
      <c r="Q520">
        <v>67653</v>
      </c>
      <c r="R520">
        <v>79.98</v>
      </c>
      <c r="S520">
        <v>97.99</v>
      </c>
      <c r="T520">
        <v>18115</v>
      </c>
      <c r="U520">
        <v>19932</v>
      </c>
      <c r="V520">
        <v>19898</v>
      </c>
      <c r="W520">
        <v>9708</v>
      </c>
      <c r="X520">
        <v>2</v>
      </c>
      <c r="Y520">
        <v>4</v>
      </c>
      <c r="Z520">
        <v>0.2141683316978589</v>
      </c>
      <c r="AA520">
        <v>0.23565018975444238</v>
      </c>
      <c r="AB520">
        <v>0.23524821772696641</v>
      </c>
      <c r="AC520">
        <v>0.11477483655108001</v>
      </c>
      <c r="AD520">
        <v>4.9943559934912389E-2</v>
      </c>
      <c r="AE520">
        <v>-1.0553415536365447</v>
      </c>
      <c r="AF520">
        <v>3.3374233767831285</v>
      </c>
    </row>
    <row r="521" spans="1:32" x14ac:dyDescent="0.75">
      <c r="A521">
        <v>94</v>
      </c>
      <c r="B521" t="s">
        <v>146</v>
      </c>
      <c r="C521">
        <v>2</v>
      </c>
      <c r="D521" t="s">
        <v>167</v>
      </c>
      <c r="E521" t="s">
        <v>707</v>
      </c>
      <c r="F521">
        <v>63262</v>
      </c>
      <c r="G521">
        <v>14152</v>
      </c>
      <c r="H521">
        <v>22.37</v>
      </c>
      <c r="I521">
        <v>49110</v>
      </c>
      <c r="J521">
        <v>77.63</v>
      </c>
      <c r="K521">
        <v>969</v>
      </c>
      <c r="L521">
        <v>1.53</v>
      </c>
      <c r="M521">
        <v>1.97</v>
      </c>
      <c r="N521">
        <v>413</v>
      </c>
      <c r="O521">
        <v>0.65</v>
      </c>
      <c r="P521">
        <v>0.84</v>
      </c>
      <c r="Q521">
        <v>47728</v>
      </c>
      <c r="R521">
        <v>75.44</v>
      </c>
      <c r="S521">
        <v>97.19</v>
      </c>
      <c r="T521">
        <v>20313</v>
      </c>
      <c r="U521">
        <v>12025</v>
      </c>
      <c r="V521">
        <v>7704</v>
      </c>
      <c r="W521">
        <v>7686</v>
      </c>
      <c r="X521">
        <v>1</v>
      </c>
      <c r="Y521">
        <v>4</v>
      </c>
      <c r="Z521">
        <v>0.32109323132370143</v>
      </c>
      <c r="AA521">
        <v>0.19008251398944073</v>
      </c>
      <c r="AB521">
        <v>0.12177926717460719</v>
      </c>
      <c r="AC521">
        <v>0.12149473617653568</v>
      </c>
      <c r="AD521">
        <v>8.1432150198388509E-2</v>
      </c>
      <c r="AE521">
        <v>0.79830841533897334</v>
      </c>
      <c r="AF521">
        <v>1.3509953779624784</v>
      </c>
    </row>
    <row r="522" spans="1:32" x14ac:dyDescent="0.75">
      <c r="A522">
        <v>94</v>
      </c>
      <c r="B522" t="s">
        <v>146</v>
      </c>
      <c r="C522">
        <v>3</v>
      </c>
      <c r="D522" t="s">
        <v>168</v>
      </c>
      <c r="E522" t="s">
        <v>708</v>
      </c>
      <c r="F522">
        <v>72042</v>
      </c>
      <c r="G522">
        <v>15848</v>
      </c>
      <c r="H522">
        <v>22</v>
      </c>
      <c r="I522">
        <v>56194</v>
      </c>
      <c r="J522">
        <v>78</v>
      </c>
      <c r="K522">
        <v>1083</v>
      </c>
      <c r="L522">
        <v>1.5</v>
      </c>
      <c r="M522">
        <v>1.93</v>
      </c>
      <c r="N522">
        <v>350</v>
      </c>
      <c r="O522">
        <v>0.49</v>
      </c>
      <c r="P522">
        <v>0.62</v>
      </c>
      <c r="Q522">
        <v>54761</v>
      </c>
      <c r="R522">
        <v>76.010000000000005</v>
      </c>
      <c r="S522">
        <v>97.45</v>
      </c>
      <c r="T522">
        <v>18281</v>
      </c>
      <c r="U522">
        <v>12753</v>
      </c>
      <c r="V522">
        <v>10178</v>
      </c>
      <c r="W522">
        <v>13549</v>
      </c>
      <c r="X522">
        <v>1</v>
      </c>
      <c r="Y522">
        <v>3</v>
      </c>
      <c r="Z522">
        <v>0.25375475417117793</v>
      </c>
      <c r="AA522">
        <v>0.17702173731989673</v>
      </c>
      <c r="AB522">
        <v>0.14127869853696454</v>
      </c>
      <c r="AC522">
        <v>0.18807084756114489</v>
      </c>
      <c r="AD522">
        <v>4.0652757765116475E-2</v>
      </c>
      <c r="AE522">
        <v>0.52344904999858355</v>
      </c>
      <c r="AF522">
        <v>1.7176061374157605</v>
      </c>
    </row>
    <row r="523" spans="1:32" x14ac:dyDescent="0.75">
      <c r="A523">
        <v>94</v>
      </c>
      <c r="B523" t="s">
        <v>146</v>
      </c>
      <c r="C523">
        <v>4</v>
      </c>
      <c r="D523" t="s">
        <v>169</v>
      </c>
      <c r="E523" t="s">
        <v>709</v>
      </c>
      <c r="F523">
        <v>72443</v>
      </c>
      <c r="G523">
        <v>13582</v>
      </c>
      <c r="H523">
        <v>18.75</v>
      </c>
      <c r="I523">
        <v>58861</v>
      </c>
      <c r="J523">
        <v>81.25</v>
      </c>
      <c r="K523">
        <v>937</v>
      </c>
      <c r="L523">
        <v>1.29</v>
      </c>
      <c r="M523">
        <v>1.59</v>
      </c>
      <c r="N523">
        <v>369</v>
      </c>
      <c r="O523">
        <v>0.51</v>
      </c>
      <c r="P523">
        <v>0.63</v>
      </c>
      <c r="Q523">
        <v>57555</v>
      </c>
      <c r="R523">
        <v>79.45</v>
      </c>
      <c r="S523">
        <v>97.78</v>
      </c>
      <c r="T523">
        <v>15744</v>
      </c>
      <c r="U523">
        <v>15991</v>
      </c>
      <c r="V523">
        <v>14006</v>
      </c>
      <c r="W523">
        <v>11814</v>
      </c>
      <c r="X523">
        <v>2</v>
      </c>
      <c r="Y523">
        <v>4</v>
      </c>
      <c r="Z523">
        <v>0.2173294866308684</v>
      </c>
      <c r="AA523">
        <v>0.22073906381568958</v>
      </c>
      <c r="AB523">
        <v>0.19333821073119556</v>
      </c>
      <c r="AC523">
        <v>0.16307993871043441</v>
      </c>
      <c r="AD523">
        <v>2.307753841507568E-2</v>
      </c>
      <c r="AE523">
        <v>-0.56298873205644395</v>
      </c>
      <c r="AF523">
        <v>-0.55455412925665293</v>
      </c>
    </row>
    <row r="524" spans="1:32" x14ac:dyDescent="0.75">
      <c r="A524">
        <v>94</v>
      </c>
      <c r="B524" t="s">
        <v>146</v>
      </c>
      <c r="C524">
        <v>5</v>
      </c>
      <c r="D524" t="s">
        <v>170</v>
      </c>
      <c r="E524" t="s">
        <v>710</v>
      </c>
      <c r="F524">
        <v>89365</v>
      </c>
      <c r="G524">
        <v>19891</v>
      </c>
      <c r="H524">
        <v>22.26</v>
      </c>
      <c r="I524">
        <v>69474</v>
      </c>
      <c r="J524">
        <v>77.739999999999995</v>
      </c>
      <c r="K524">
        <v>1089</v>
      </c>
      <c r="L524">
        <v>1.22</v>
      </c>
      <c r="M524">
        <v>1.57</v>
      </c>
      <c r="N524">
        <v>331</v>
      </c>
      <c r="O524">
        <v>0.37</v>
      </c>
      <c r="P524">
        <v>0.48</v>
      </c>
      <c r="Q524">
        <v>68054</v>
      </c>
      <c r="R524">
        <v>76.150000000000006</v>
      </c>
      <c r="S524">
        <v>97.96</v>
      </c>
      <c r="T524">
        <v>19781</v>
      </c>
      <c r="U524">
        <v>20338</v>
      </c>
      <c r="V524">
        <v>17964</v>
      </c>
      <c r="W524">
        <v>9971</v>
      </c>
      <c r="X524">
        <v>2</v>
      </c>
      <c r="Y524">
        <v>4</v>
      </c>
      <c r="Z524">
        <v>0.22135064063111956</v>
      </c>
      <c r="AA524">
        <v>0.22758350584680803</v>
      </c>
      <c r="AB524">
        <v>0.20101829575337102</v>
      </c>
      <c r="AC524">
        <v>0.11157612040508029</v>
      </c>
      <c r="AD524">
        <v>4.6547035850343151E-2</v>
      </c>
      <c r="AE524">
        <v>-1.0089930933007913</v>
      </c>
      <c r="AF524">
        <v>3.0428235104149159</v>
      </c>
    </row>
    <row r="525" spans="1:32" x14ac:dyDescent="0.75">
      <c r="A525">
        <v>94</v>
      </c>
      <c r="B525" t="s">
        <v>146</v>
      </c>
      <c r="C525">
        <v>6</v>
      </c>
      <c r="D525" t="s">
        <v>171</v>
      </c>
      <c r="E525" t="s">
        <v>711</v>
      </c>
      <c r="F525">
        <v>81214</v>
      </c>
      <c r="G525">
        <v>14441</v>
      </c>
      <c r="H525">
        <v>17.78</v>
      </c>
      <c r="I525">
        <v>66773</v>
      </c>
      <c r="J525">
        <v>82.22</v>
      </c>
      <c r="K525">
        <v>811</v>
      </c>
      <c r="L525">
        <v>1</v>
      </c>
      <c r="M525">
        <v>1.21</v>
      </c>
      <c r="N525">
        <v>285</v>
      </c>
      <c r="O525">
        <v>0.35</v>
      </c>
      <c r="P525">
        <v>0.43</v>
      </c>
      <c r="Q525">
        <v>65677</v>
      </c>
      <c r="R525">
        <v>80.87</v>
      </c>
      <c r="S525">
        <v>98.36</v>
      </c>
      <c r="T525">
        <v>19451</v>
      </c>
      <c r="U525">
        <v>22014</v>
      </c>
      <c r="V525">
        <v>17691</v>
      </c>
      <c r="W525">
        <v>6521</v>
      </c>
      <c r="X525">
        <v>2</v>
      </c>
      <c r="Y525">
        <v>4</v>
      </c>
      <c r="Z525">
        <v>0.2395030413475509</v>
      </c>
      <c r="AA525">
        <v>0.27106163961878493</v>
      </c>
      <c r="AB525">
        <v>0.21783190090378507</v>
      </c>
      <c r="AC525">
        <v>8.0294037973748372E-2</v>
      </c>
      <c r="AD525">
        <v>7.2867789895761828E-2</v>
      </c>
      <c r="AE525">
        <v>-0.9224729201964833</v>
      </c>
      <c r="AF525">
        <v>2.8056582137347448</v>
      </c>
    </row>
    <row r="526" spans="1:32" x14ac:dyDescent="0.75">
      <c r="A526">
        <v>94</v>
      </c>
      <c r="B526" t="s">
        <v>146</v>
      </c>
      <c r="C526">
        <v>7</v>
      </c>
      <c r="D526" t="s">
        <v>172</v>
      </c>
      <c r="E526" t="s">
        <v>712</v>
      </c>
      <c r="F526">
        <v>65531</v>
      </c>
      <c r="G526">
        <v>14558</v>
      </c>
      <c r="H526">
        <v>22.22</v>
      </c>
      <c r="I526">
        <v>50973</v>
      </c>
      <c r="J526">
        <v>77.78</v>
      </c>
      <c r="K526">
        <v>847</v>
      </c>
      <c r="L526">
        <v>1.29</v>
      </c>
      <c r="M526">
        <v>1.66</v>
      </c>
      <c r="N526">
        <v>323</v>
      </c>
      <c r="O526">
        <v>0.49</v>
      </c>
      <c r="P526">
        <v>0.63</v>
      </c>
      <c r="Q526">
        <v>49803</v>
      </c>
      <c r="R526">
        <v>76</v>
      </c>
      <c r="S526">
        <v>97.7</v>
      </c>
      <c r="T526">
        <v>16742</v>
      </c>
      <c r="U526">
        <v>14778</v>
      </c>
      <c r="V526">
        <v>9855</v>
      </c>
      <c r="W526">
        <v>8428</v>
      </c>
      <c r="X526">
        <v>1</v>
      </c>
      <c r="Y526">
        <v>4</v>
      </c>
      <c r="Z526">
        <v>0.25548213822465704</v>
      </c>
      <c r="AA526">
        <v>0.2255115899345348</v>
      </c>
      <c r="AB526">
        <v>0.15038683981627016</v>
      </c>
      <c r="AC526">
        <v>0.12861088645068747</v>
      </c>
      <c r="AD526">
        <v>5.2169936625433934E-2</v>
      </c>
      <c r="AE526">
        <v>5.6553775996898314E-2</v>
      </c>
      <c r="AF526">
        <v>-4.2253970130636596</v>
      </c>
    </row>
    <row r="527" spans="1:32" x14ac:dyDescent="0.75">
      <c r="A527">
        <v>94</v>
      </c>
      <c r="B527" t="s">
        <v>146</v>
      </c>
      <c r="C527">
        <v>8</v>
      </c>
      <c r="D527" t="s">
        <v>173</v>
      </c>
      <c r="E527" t="s">
        <v>713</v>
      </c>
      <c r="F527">
        <v>76702</v>
      </c>
      <c r="G527">
        <v>13713</v>
      </c>
      <c r="H527">
        <v>17.88</v>
      </c>
      <c r="I527">
        <v>62989</v>
      </c>
      <c r="J527">
        <v>82.12</v>
      </c>
      <c r="K527">
        <v>933</v>
      </c>
      <c r="L527">
        <v>1.22</v>
      </c>
      <c r="M527">
        <v>1.48</v>
      </c>
      <c r="N527">
        <v>351</v>
      </c>
      <c r="O527">
        <v>0.46</v>
      </c>
      <c r="P527">
        <v>0.56000000000000005</v>
      </c>
      <c r="Q527">
        <v>61705</v>
      </c>
      <c r="R527">
        <v>80.45</v>
      </c>
      <c r="S527">
        <v>97.96</v>
      </c>
      <c r="T527">
        <v>16903</v>
      </c>
      <c r="U527">
        <v>18700</v>
      </c>
      <c r="V527">
        <v>16962</v>
      </c>
      <c r="W527">
        <v>9140</v>
      </c>
      <c r="X527">
        <v>2</v>
      </c>
      <c r="Y527">
        <v>4</v>
      </c>
      <c r="Z527">
        <v>0.22037235013428594</v>
      </c>
      <c r="AA527">
        <v>0.24380068316341164</v>
      </c>
      <c r="AB527">
        <v>0.22114156084587103</v>
      </c>
      <c r="AC527">
        <v>0.11916247294725039</v>
      </c>
      <c r="AD527">
        <v>4.8244670270780499E-2</v>
      </c>
      <c r="AE527">
        <v>-1.0187308967139916</v>
      </c>
      <c r="AF527">
        <v>3.3668172427402254</v>
      </c>
    </row>
    <row r="528" spans="1:32" x14ac:dyDescent="0.75">
      <c r="A528">
        <v>94</v>
      </c>
      <c r="B528" t="s">
        <v>146</v>
      </c>
      <c r="C528">
        <v>9</v>
      </c>
      <c r="D528" t="s">
        <v>174</v>
      </c>
      <c r="E528" t="s">
        <v>714</v>
      </c>
      <c r="F528">
        <v>53598</v>
      </c>
      <c r="G528">
        <v>13203</v>
      </c>
      <c r="H528">
        <v>24.63</v>
      </c>
      <c r="I528">
        <v>40395</v>
      </c>
      <c r="J528">
        <v>75.37</v>
      </c>
      <c r="K528">
        <v>721</v>
      </c>
      <c r="L528">
        <v>1.35</v>
      </c>
      <c r="M528">
        <v>1.78</v>
      </c>
      <c r="N528">
        <v>330</v>
      </c>
      <c r="O528">
        <v>0.62</v>
      </c>
      <c r="P528">
        <v>0.82</v>
      </c>
      <c r="Q528">
        <v>39344</v>
      </c>
      <c r="R528">
        <v>73.41</v>
      </c>
      <c r="S528">
        <v>97.4</v>
      </c>
      <c r="T528">
        <v>16911</v>
      </c>
      <c r="U528">
        <v>9699</v>
      </c>
      <c r="V528">
        <v>6225</v>
      </c>
      <c r="W528">
        <v>6509</v>
      </c>
      <c r="X528">
        <v>1</v>
      </c>
      <c r="Y528">
        <v>3</v>
      </c>
      <c r="Z528">
        <v>0.3155155043098623</v>
      </c>
      <c r="AA528">
        <v>0.18095824471062352</v>
      </c>
      <c r="AB528">
        <v>0.11614239337288705</v>
      </c>
      <c r="AC528">
        <v>0.12144109854845329</v>
      </c>
      <c r="AD528">
        <v>8.0347538075090805E-2</v>
      </c>
      <c r="AE528">
        <v>0.84588154337312926</v>
      </c>
      <c r="AF528">
        <v>1.7539241048479326</v>
      </c>
    </row>
    <row r="529" spans="1:32" x14ac:dyDescent="0.75">
      <c r="A529">
        <v>94</v>
      </c>
      <c r="B529" t="s">
        <v>146</v>
      </c>
      <c r="C529">
        <v>10</v>
      </c>
      <c r="D529" t="s">
        <v>175</v>
      </c>
      <c r="E529" t="s">
        <v>715</v>
      </c>
      <c r="F529">
        <v>64408</v>
      </c>
      <c r="G529">
        <v>14254</v>
      </c>
      <c r="H529">
        <v>22.13</v>
      </c>
      <c r="I529">
        <v>50154</v>
      </c>
      <c r="J529">
        <v>77.87</v>
      </c>
      <c r="K529">
        <v>762</v>
      </c>
      <c r="L529">
        <v>1.18</v>
      </c>
      <c r="M529">
        <v>1.52</v>
      </c>
      <c r="N529">
        <v>370</v>
      </c>
      <c r="O529">
        <v>0.56999999999999995</v>
      </c>
      <c r="P529">
        <v>0.74</v>
      </c>
      <c r="Q529">
        <v>49022</v>
      </c>
      <c r="R529">
        <v>76.11</v>
      </c>
      <c r="S529">
        <v>97.74</v>
      </c>
      <c r="T529">
        <v>23169</v>
      </c>
      <c r="U529">
        <v>12648</v>
      </c>
      <c r="V529">
        <v>6701</v>
      </c>
      <c r="W529">
        <v>6504</v>
      </c>
      <c r="X529">
        <v>1</v>
      </c>
      <c r="Y529">
        <v>4</v>
      </c>
      <c r="Z529">
        <v>0.35972239473357348</v>
      </c>
      <c r="AA529">
        <v>0.19637312135138493</v>
      </c>
      <c r="AB529">
        <v>0.10403987082350019</v>
      </c>
      <c r="AC529">
        <v>0.10098124456589244</v>
      </c>
      <c r="AD529">
        <v>0.10507078430809633</v>
      </c>
      <c r="AE529">
        <v>0.75684446399960836</v>
      </c>
      <c r="AF529">
        <v>1.010667657371167</v>
      </c>
    </row>
    <row r="530" spans="1:32" x14ac:dyDescent="0.75">
      <c r="A530">
        <v>94</v>
      </c>
      <c r="B530" t="s">
        <v>146</v>
      </c>
      <c r="C530">
        <v>11</v>
      </c>
      <c r="D530" t="s">
        <v>176</v>
      </c>
      <c r="E530" t="s">
        <v>716</v>
      </c>
      <c r="F530">
        <v>62392</v>
      </c>
      <c r="G530">
        <v>14887</v>
      </c>
      <c r="H530">
        <v>23.86</v>
      </c>
      <c r="I530">
        <v>47505</v>
      </c>
      <c r="J530">
        <v>76.14</v>
      </c>
      <c r="K530">
        <v>766</v>
      </c>
      <c r="L530">
        <v>1.23</v>
      </c>
      <c r="M530">
        <v>1.61</v>
      </c>
      <c r="N530">
        <v>254</v>
      </c>
      <c r="O530">
        <v>0.41</v>
      </c>
      <c r="P530">
        <v>0.53</v>
      </c>
      <c r="Q530">
        <v>46485</v>
      </c>
      <c r="R530">
        <v>74.5</v>
      </c>
      <c r="S530">
        <v>97.85</v>
      </c>
      <c r="T530">
        <v>19971</v>
      </c>
      <c r="U530">
        <v>13324</v>
      </c>
      <c r="V530">
        <v>6890</v>
      </c>
      <c r="W530">
        <v>6300</v>
      </c>
      <c r="X530">
        <v>1</v>
      </c>
      <c r="Y530">
        <v>4</v>
      </c>
      <c r="Z530">
        <v>0.32008911398897294</v>
      </c>
      <c r="AA530">
        <v>0.21355301961789974</v>
      </c>
      <c r="AB530">
        <v>0.11043082446467496</v>
      </c>
      <c r="AC530">
        <v>0.10097448390819336</v>
      </c>
      <c r="AD530">
        <v>8.8992729723421496E-2</v>
      </c>
      <c r="AE530">
        <v>0.48265987172501384</v>
      </c>
      <c r="AF530">
        <v>-1.3244991097021916</v>
      </c>
    </row>
    <row r="531" spans="1:32" x14ac:dyDescent="0.75">
      <c r="A531">
        <v>95</v>
      </c>
      <c r="B531" t="s">
        <v>147</v>
      </c>
      <c r="C531">
        <v>1</v>
      </c>
      <c r="D531" t="s">
        <v>166</v>
      </c>
      <c r="E531" t="s">
        <v>717</v>
      </c>
      <c r="F531">
        <v>81533</v>
      </c>
      <c r="G531">
        <v>15210</v>
      </c>
      <c r="H531">
        <v>18.66</v>
      </c>
      <c r="I531">
        <v>66323</v>
      </c>
      <c r="J531">
        <v>81.34</v>
      </c>
      <c r="K531">
        <v>1260</v>
      </c>
      <c r="L531">
        <v>1.55</v>
      </c>
      <c r="M531">
        <v>1.9</v>
      </c>
      <c r="N531">
        <v>368</v>
      </c>
      <c r="O531">
        <v>0.45</v>
      </c>
      <c r="P531">
        <v>0.55000000000000004</v>
      </c>
      <c r="Q531">
        <v>64695</v>
      </c>
      <c r="R531">
        <v>79.349999999999994</v>
      </c>
      <c r="S531">
        <v>97.55</v>
      </c>
      <c r="T531">
        <v>18218</v>
      </c>
      <c r="U531">
        <v>14996</v>
      </c>
      <c r="V531">
        <v>13643</v>
      </c>
      <c r="W531">
        <v>17838</v>
      </c>
      <c r="X531">
        <v>1</v>
      </c>
      <c r="Y531">
        <v>3</v>
      </c>
      <c r="Z531">
        <v>0.2234432683698625</v>
      </c>
      <c r="AA531">
        <v>0.18392552708719168</v>
      </c>
      <c r="AB531">
        <v>0.16733101934186156</v>
      </c>
      <c r="AC531">
        <v>0.21878257883311053</v>
      </c>
      <c r="AD531">
        <v>2.3544655858378234E-2</v>
      </c>
      <c r="AE531">
        <v>-0.16574241029164352</v>
      </c>
      <c r="AF531">
        <v>-4.1003235229914132</v>
      </c>
    </row>
    <row r="532" spans="1:32" x14ac:dyDescent="0.75">
      <c r="A532">
        <v>95</v>
      </c>
      <c r="B532" t="s">
        <v>147</v>
      </c>
      <c r="C532">
        <v>2</v>
      </c>
      <c r="D532" t="s">
        <v>167</v>
      </c>
      <c r="E532" t="s">
        <v>718</v>
      </c>
      <c r="F532">
        <v>76435</v>
      </c>
      <c r="G532">
        <v>15141</v>
      </c>
      <c r="H532">
        <v>19.809999999999999</v>
      </c>
      <c r="I532">
        <v>61294</v>
      </c>
      <c r="J532">
        <v>80.19</v>
      </c>
      <c r="K532">
        <v>1098</v>
      </c>
      <c r="L532">
        <v>1.44</v>
      </c>
      <c r="M532">
        <v>1.79</v>
      </c>
      <c r="N532">
        <v>408</v>
      </c>
      <c r="O532">
        <v>0.53</v>
      </c>
      <c r="P532">
        <v>0.67</v>
      </c>
      <c r="Q532">
        <v>59788</v>
      </c>
      <c r="R532">
        <v>78.22</v>
      </c>
      <c r="S532">
        <v>97.54</v>
      </c>
      <c r="T532">
        <v>17493</v>
      </c>
      <c r="U532">
        <v>15082</v>
      </c>
      <c r="V532">
        <v>12678</v>
      </c>
      <c r="W532">
        <v>14535</v>
      </c>
      <c r="X532">
        <v>1</v>
      </c>
      <c r="Y532">
        <v>3</v>
      </c>
      <c r="Z532">
        <v>0.22886112383070584</v>
      </c>
      <c r="AA532">
        <v>0.19731798259959443</v>
      </c>
      <c r="AB532">
        <v>0.16586642245044808</v>
      </c>
      <c r="AC532">
        <v>0.1901615751946098</v>
      </c>
      <c r="AD532">
        <v>2.2488367096922098E-2</v>
      </c>
      <c r="AE532">
        <v>0.2340354713109426</v>
      </c>
      <c r="AF532">
        <v>1.2239521459260505</v>
      </c>
    </row>
    <row r="533" spans="1:32" x14ac:dyDescent="0.75">
      <c r="A533">
        <v>95</v>
      </c>
      <c r="B533" t="s">
        <v>147</v>
      </c>
      <c r="C533">
        <v>3</v>
      </c>
      <c r="D533" t="s">
        <v>168</v>
      </c>
      <c r="E533" t="s">
        <v>719</v>
      </c>
      <c r="F533">
        <v>91564</v>
      </c>
      <c r="G533">
        <v>18857</v>
      </c>
      <c r="H533">
        <v>20.59</v>
      </c>
      <c r="I533">
        <v>72707</v>
      </c>
      <c r="J533">
        <v>79.41</v>
      </c>
      <c r="K533">
        <v>1286</v>
      </c>
      <c r="L533">
        <v>1.4</v>
      </c>
      <c r="M533">
        <v>1.77</v>
      </c>
      <c r="N533">
        <v>398</v>
      </c>
      <c r="O533">
        <v>0.43</v>
      </c>
      <c r="P533">
        <v>0.55000000000000004</v>
      </c>
      <c r="Q533">
        <v>71023</v>
      </c>
      <c r="R533">
        <v>77.569999999999993</v>
      </c>
      <c r="S533">
        <v>97.68</v>
      </c>
      <c r="T533">
        <v>20659</v>
      </c>
      <c r="U533">
        <v>18833</v>
      </c>
      <c r="V533">
        <v>14997</v>
      </c>
      <c r="W533">
        <v>16534</v>
      </c>
      <c r="X533">
        <v>1</v>
      </c>
      <c r="Y533">
        <v>3</v>
      </c>
      <c r="Z533">
        <v>0.22562360753134419</v>
      </c>
      <c r="AA533">
        <v>0.20568127211567866</v>
      </c>
      <c r="AB533">
        <v>0.16378707789087416</v>
      </c>
      <c r="AC533">
        <v>0.18057315102005156</v>
      </c>
      <c r="AD533">
        <v>2.3609201433816042E-2</v>
      </c>
      <c r="AE533">
        <v>7.180347246314786E-2</v>
      </c>
      <c r="AF533">
        <v>-2.1202009463476692</v>
      </c>
    </row>
    <row r="534" spans="1:32" x14ac:dyDescent="0.75">
      <c r="A534">
        <v>95</v>
      </c>
      <c r="B534" t="s">
        <v>147</v>
      </c>
      <c r="C534">
        <v>4</v>
      </c>
      <c r="D534" t="s">
        <v>169</v>
      </c>
      <c r="E534" t="s">
        <v>720</v>
      </c>
      <c r="F534">
        <v>76024</v>
      </c>
      <c r="G534">
        <v>16579</v>
      </c>
      <c r="H534">
        <v>21.81</v>
      </c>
      <c r="I534">
        <v>59445</v>
      </c>
      <c r="J534">
        <v>78.19</v>
      </c>
      <c r="K534">
        <v>1009</v>
      </c>
      <c r="L534">
        <v>1.33</v>
      </c>
      <c r="M534">
        <v>1.7</v>
      </c>
      <c r="N534">
        <v>317</v>
      </c>
      <c r="O534">
        <v>0.42</v>
      </c>
      <c r="P534">
        <v>0.53</v>
      </c>
      <c r="Q534">
        <v>58119</v>
      </c>
      <c r="R534">
        <v>76.45</v>
      </c>
      <c r="S534">
        <v>97.77</v>
      </c>
      <c r="T534">
        <v>16951</v>
      </c>
      <c r="U534">
        <v>16365</v>
      </c>
      <c r="V534">
        <v>13122</v>
      </c>
      <c r="W534">
        <v>11681</v>
      </c>
      <c r="X534">
        <v>1</v>
      </c>
      <c r="Y534">
        <v>4</v>
      </c>
      <c r="Z534">
        <v>0.22296906240134695</v>
      </c>
      <c r="AA534">
        <v>0.21526097021993054</v>
      </c>
      <c r="AB534">
        <v>0.17260338840366199</v>
      </c>
      <c r="AC534">
        <v>0.15364884773229506</v>
      </c>
      <c r="AD534">
        <v>2.8914102852227903E-2</v>
      </c>
      <c r="AE534">
        <v>-0.13022442839072867</v>
      </c>
      <c r="AF534">
        <v>-4.2244564121161687</v>
      </c>
    </row>
    <row r="535" spans="1:32" x14ac:dyDescent="0.75">
      <c r="A535">
        <v>95</v>
      </c>
      <c r="B535" t="s">
        <v>147</v>
      </c>
      <c r="C535">
        <v>5</v>
      </c>
      <c r="D535" t="s">
        <v>170</v>
      </c>
      <c r="E535" t="s">
        <v>721</v>
      </c>
      <c r="F535">
        <v>68513</v>
      </c>
      <c r="G535">
        <v>17954</v>
      </c>
      <c r="H535">
        <v>26.21</v>
      </c>
      <c r="I535">
        <v>50559</v>
      </c>
      <c r="J535">
        <v>73.790000000000006</v>
      </c>
      <c r="K535">
        <v>954</v>
      </c>
      <c r="L535">
        <v>1.39</v>
      </c>
      <c r="M535">
        <v>1.89</v>
      </c>
      <c r="N535">
        <v>343</v>
      </c>
      <c r="O535">
        <v>0.5</v>
      </c>
      <c r="P535">
        <v>0.68</v>
      </c>
      <c r="Q535">
        <v>49262</v>
      </c>
      <c r="R535">
        <v>71.900000000000006</v>
      </c>
      <c r="S535">
        <v>97.43</v>
      </c>
      <c r="T535">
        <v>21343</v>
      </c>
      <c r="U535">
        <v>11810</v>
      </c>
      <c r="V535">
        <v>7076</v>
      </c>
      <c r="W535">
        <v>9033</v>
      </c>
      <c r="X535">
        <v>1</v>
      </c>
      <c r="Y535">
        <v>3</v>
      </c>
      <c r="Z535">
        <v>0.31151752222206003</v>
      </c>
      <c r="AA535">
        <v>0.17237604542203669</v>
      </c>
      <c r="AB535">
        <v>0.1032796695517639</v>
      </c>
      <c r="AC535">
        <v>0.13184359172711749</v>
      </c>
      <c r="AD535">
        <v>7.9937147873073267E-2</v>
      </c>
      <c r="AE535">
        <v>0.84671625406536544</v>
      </c>
      <c r="AF535">
        <v>2.1542714456701173</v>
      </c>
    </row>
    <row r="536" spans="1:32" x14ac:dyDescent="0.75">
      <c r="A536">
        <v>95</v>
      </c>
      <c r="B536" t="s">
        <v>147</v>
      </c>
      <c r="C536">
        <v>6</v>
      </c>
      <c r="D536" t="s">
        <v>171</v>
      </c>
      <c r="E536" t="s">
        <v>722</v>
      </c>
      <c r="F536">
        <v>76338</v>
      </c>
      <c r="G536">
        <v>17723</v>
      </c>
      <c r="H536">
        <v>23.22</v>
      </c>
      <c r="I536">
        <v>58615</v>
      </c>
      <c r="J536">
        <v>76.78</v>
      </c>
      <c r="K536">
        <v>862</v>
      </c>
      <c r="L536">
        <v>1.1299999999999999</v>
      </c>
      <c r="M536">
        <v>1.47</v>
      </c>
      <c r="N536">
        <v>314</v>
      </c>
      <c r="O536">
        <v>0.41</v>
      </c>
      <c r="P536">
        <v>0.54</v>
      </c>
      <c r="Q536">
        <v>57439</v>
      </c>
      <c r="R536">
        <v>75.239999999999995</v>
      </c>
      <c r="S536">
        <v>97.99</v>
      </c>
      <c r="T536">
        <v>16953</v>
      </c>
      <c r="U536">
        <v>16214</v>
      </c>
      <c r="V536">
        <v>14440</v>
      </c>
      <c r="W536">
        <v>9832</v>
      </c>
      <c r="X536">
        <v>1</v>
      </c>
      <c r="Y536">
        <v>4</v>
      </c>
      <c r="Z536">
        <v>0.22207812622809087</v>
      </c>
      <c r="AA536">
        <v>0.21239749534962929</v>
      </c>
      <c r="AB536">
        <v>0.18915874138698943</v>
      </c>
      <c r="AC536">
        <v>0.1287956194817784</v>
      </c>
      <c r="AD536">
        <v>3.6273308366742342E-2</v>
      </c>
      <c r="AE536">
        <v>-0.8125354281555881</v>
      </c>
      <c r="AF536">
        <v>1.7228895133513067</v>
      </c>
    </row>
    <row r="537" spans="1:32" x14ac:dyDescent="0.75">
      <c r="A537">
        <v>95</v>
      </c>
      <c r="B537" t="s">
        <v>147</v>
      </c>
      <c r="C537">
        <v>7</v>
      </c>
      <c r="D537" t="s">
        <v>172</v>
      </c>
      <c r="E537" t="s">
        <v>723</v>
      </c>
      <c r="F537">
        <v>69534</v>
      </c>
      <c r="G537">
        <v>15703</v>
      </c>
      <c r="H537">
        <v>22.58</v>
      </c>
      <c r="I537">
        <v>53831</v>
      </c>
      <c r="J537">
        <v>77.42</v>
      </c>
      <c r="K537">
        <v>897</v>
      </c>
      <c r="L537">
        <v>1.29</v>
      </c>
      <c r="M537">
        <v>1.67</v>
      </c>
      <c r="N537">
        <v>338</v>
      </c>
      <c r="O537">
        <v>0.49</v>
      </c>
      <c r="P537">
        <v>0.63</v>
      </c>
      <c r="Q537">
        <v>52596</v>
      </c>
      <c r="R537">
        <v>75.64</v>
      </c>
      <c r="S537">
        <v>97.71</v>
      </c>
      <c r="T537">
        <v>15404</v>
      </c>
      <c r="U537">
        <v>13183</v>
      </c>
      <c r="V537">
        <v>13846</v>
      </c>
      <c r="W537">
        <v>10163</v>
      </c>
      <c r="X537">
        <v>1</v>
      </c>
      <c r="Y537">
        <v>4</v>
      </c>
      <c r="Z537">
        <v>0.22153191244571002</v>
      </c>
      <c r="AA537">
        <v>0.18959070382834298</v>
      </c>
      <c r="AB537">
        <v>0.19912560761641787</v>
      </c>
      <c r="AC537">
        <v>0.14615871372278311</v>
      </c>
      <c r="AD537">
        <v>2.7370315116568469E-2</v>
      </c>
      <c r="AE537">
        <v>-0.53741496273589973</v>
      </c>
      <c r="AF537">
        <v>1.5912223519141175</v>
      </c>
    </row>
    <row r="538" spans="1:32" x14ac:dyDescent="0.75">
      <c r="A538">
        <v>95</v>
      </c>
      <c r="B538" t="s">
        <v>147</v>
      </c>
      <c r="C538">
        <v>8</v>
      </c>
      <c r="D538" t="s">
        <v>173</v>
      </c>
      <c r="E538" t="s">
        <v>724</v>
      </c>
      <c r="F538">
        <v>54205</v>
      </c>
      <c r="G538">
        <v>16766</v>
      </c>
      <c r="H538">
        <v>30.93</v>
      </c>
      <c r="I538">
        <v>37439</v>
      </c>
      <c r="J538">
        <v>69.069999999999993</v>
      </c>
      <c r="K538">
        <v>719</v>
      </c>
      <c r="L538">
        <v>1.33</v>
      </c>
      <c r="M538">
        <v>1.92</v>
      </c>
      <c r="N538">
        <v>390</v>
      </c>
      <c r="O538">
        <v>0.72</v>
      </c>
      <c r="P538">
        <v>1.04</v>
      </c>
      <c r="Q538">
        <v>36330</v>
      </c>
      <c r="R538">
        <v>67.02</v>
      </c>
      <c r="S538">
        <v>97.04</v>
      </c>
      <c r="T538">
        <v>15548</v>
      </c>
      <c r="U538">
        <v>7955</v>
      </c>
      <c r="V538">
        <v>6531</v>
      </c>
      <c r="W538">
        <v>6296</v>
      </c>
      <c r="X538">
        <v>1</v>
      </c>
      <c r="Y538">
        <v>4</v>
      </c>
      <c r="Z538">
        <v>0.2868370076561203</v>
      </c>
      <c r="AA538">
        <v>0.14675767918088736</v>
      </c>
      <c r="AB538">
        <v>0.12048703994096485</v>
      </c>
      <c r="AC538">
        <v>0.11615164652707315</v>
      </c>
      <c r="AD538">
        <v>6.9854175736669646E-2</v>
      </c>
      <c r="AE538">
        <v>1.0619285045449689</v>
      </c>
      <c r="AF538">
        <v>3.3910702622386744</v>
      </c>
    </row>
    <row r="539" spans="1:32" x14ac:dyDescent="0.75">
      <c r="A539">
        <v>95</v>
      </c>
      <c r="B539" t="s">
        <v>147</v>
      </c>
      <c r="C539">
        <v>9</v>
      </c>
      <c r="D539" t="s">
        <v>174</v>
      </c>
      <c r="E539" t="s">
        <v>725</v>
      </c>
      <c r="F539">
        <v>69895</v>
      </c>
      <c r="G539">
        <v>18181</v>
      </c>
      <c r="H539">
        <v>26.01</v>
      </c>
      <c r="I539">
        <v>51714</v>
      </c>
      <c r="J539">
        <v>73.989999999999995</v>
      </c>
      <c r="K539">
        <v>938</v>
      </c>
      <c r="L539">
        <v>1.34</v>
      </c>
      <c r="M539">
        <v>1.81</v>
      </c>
      <c r="N539">
        <v>517</v>
      </c>
      <c r="O539">
        <v>0.74</v>
      </c>
      <c r="P539">
        <v>1</v>
      </c>
      <c r="Q539">
        <v>50259</v>
      </c>
      <c r="R539">
        <v>71.91</v>
      </c>
      <c r="S539">
        <v>97.19</v>
      </c>
      <c r="T539">
        <v>16938</v>
      </c>
      <c r="U539">
        <v>10846</v>
      </c>
      <c r="V539">
        <v>8808</v>
      </c>
      <c r="W539">
        <v>13667</v>
      </c>
      <c r="X539">
        <v>1</v>
      </c>
      <c r="Y539">
        <v>3</v>
      </c>
      <c r="Z539">
        <v>0.24233493096788039</v>
      </c>
      <c r="AA539">
        <v>0.15517562057371773</v>
      </c>
      <c r="AB539">
        <v>0.12601759782530939</v>
      </c>
      <c r="AC539">
        <v>0.19553616138493454</v>
      </c>
      <c r="AD539">
        <v>4.3752561665595394E-2</v>
      </c>
      <c r="AE539">
        <v>0.23499145640670147</v>
      </c>
      <c r="AF539">
        <v>-1.1691458327333013</v>
      </c>
    </row>
    <row r="540" spans="1:32" x14ac:dyDescent="0.75">
      <c r="A540">
        <v>95</v>
      </c>
      <c r="B540" t="s">
        <v>147</v>
      </c>
      <c r="C540">
        <v>10</v>
      </c>
      <c r="D540" t="s">
        <v>175</v>
      </c>
      <c r="E540" t="s">
        <v>726</v>
      </c>
      <c r="F540">
        <v>66456</v>
      </c>
      <c r="G540">
        <v>15446</v>
      </c>
      <c r="H540">
        <v>23.24</v>
      </c>
      <c r="I540">
        <v>51010</v>
      </c>
      <c r="J540">
        <v>76.760000000000005</v>
      </c>
      <c r="K540">
        <v>1067</v>
      </c>
      <c r="L540">
        <v>1.61</v>
      </c>
      <c r="M540">
        <v>2.09</v>
      </c>
      <c r="N540">
        <v>295</v>
      </c>
      <c r="O540">
        <v>0.44</v>
      </c>
      <c r="P540">
        <v>0.57999999999999996</v>
      </c>
      <c r="Q540">
        <v>49648</v>
      </c>
      <c r="R540">
        <v>74.709999999999994</v>
      </c>
      <c r="S540">
        <v>97.33</v>
      </c>
      <c r="T540">
        <v>18507</v>
      </c>
      <c r="U540">
        <v>13709</v>
      </c>
      <c r="V540">
        <v>7796</v>
      </c>
      <c r="W540">
        <v>9636</v>
      </c>
      <c r="X540">
        <v>1</v>
      </c>
      <c r="Y540">
        <v>3</v>
      </c>
      <c r="Z540">
        <v>0.27848501263994224</v>
      </c>
      <c r="AA540">
        <v>0.2062868664981341</v>
      </c>
      <c r="AB540">
        <v>0.11731070181774407</v>
      </c>
      <c r="AC540">
        <v>0.14499819429396893</v>
      </c>
      <c r="AD540">
        <v>6.1971827222566236E-2</v>
      </c>
      <c r="AE540">
        <v>0.38959479984448264</v>
      </c>
      <c r="AF540">
        <v>-1.1408650921166235</v>
      </c>
    </row>
    <row r="541" spans="1:32" x14ac:dyDescent="0.75">
      <c r="A541" t="s">
        <v>148</v>
      </c>
      <c r="B541" t="s">
        <v>43</v>
      </c>
      <c r="C541">
        <v>1</v>
      </c>
      <c r="D541" t="s">
        <v>166</v>
      </c>
      <c r="E541" t="s">
        <v>727</v>
      </c>
      <c r="F541">
        <v>76361</v>
      </c>
      <c r="G541">
        <v>47213</v>
      </c>
      <c r="H541">
        <v>61.83</v>
      </c>
      <c r="I541">
        <v>29148</v>
      </c>
      <c r="J541">
        <v>38.17</v>
      </c>
      <c r="K541">
        <v>1383</v>
      </c>
      <c r="L541">
        <v>1.81</v>
      </c>
      <c r="M541">
        <v>4.74</v>
      </c>
      <c r="N541">
        <v>2140</v>
      </c>
      <c r="O541">
        <v>2.8</v>
      </c>
      <c r="P541">
        <v>7.34</v>
      </c>
      <c r="Q541">
        <v>25625</v>
      </c>
      <c r="R541">
        <v>33.56</v>
      </c>
      <c r="S541">
        <v>87.91</v>
      </c>
      <c r="T541">
        <v>9901</v>
      </c>
      <c r="U541">
        <v>8351</v>
      </c>
      <c r="V541">
        <v>3573</v>
      </c>
      <c r="W541">
        <v>3800</v>
      </c>
      <c r="X541">
        <v>1</v>
      </c>
      <c r="Y541">
        <v>3</v>
      </c>
      <c r="Z541">
        <v>0.12966042875289743</v>
      </c>
      <c r="AA541">
        <v>0.10936210892995116</v>
      </c>
      <c r="AB541">
        <v>4.6790901114443235E-2</v>
      </c>
      <c r="AC541">
        <v>4.9763622791739237E-2</v>
      </c>
      <c r="AD541">
        <v>3.6348016342950949E-2</v>
      </c>
      <c r="AE541">
        <v>0.11213741997678286</v>
      </c>
      <c r="AF541">
        <v>-4.8420964096632026</v>
      </c>
    </row>
    <row r="542" spans="1:32" x14ac:dyDescent="0.75">
      <c r="A542" t="s">
        <v>148</v>
      </c>
      <c r="B542" t="s">
        <v>43</v>
      </c>
      <c r="C542">
        <v>2</v>
      </c>
      <c r="D542" t="s">
        <v>167</v>
      </c>
      <c r="E542" t="s">
        <v>728</v>
      </c>
      <c r="F542">
        <v>86914</v>
      </c>
      <c r="G542">
        <v>51579</v>
      </c>
      <c r="H542">
        <v>59.34</v>
      </c>
      <c r="I542">
        <v>35335</v>
      </c>
      <c r="J542">
        <v>40.659999999999997</v>
      </c>
      <c r="K542">
        <v>1450</v>
      </c>
      <c r="L542">
        <v>1.67</v>
      </c>
      <c r="M542">
        <v>4.0999999999999996</v>
      </c>
      <c r="N542">
        <v>2798</v>
      </c>
      <c r="O542">
        <v>3.22</v>
      </c>
      <c r="P542">
        <v>7.92</v>
      </c>
      <c r="Q542">
        <v>31087</v>
      </c>
      <c r="R542">
        <v>35.770000000000003</v>
      </c>
      <c r="S542">
        <v>87.98</v>
      </c>
      <c r="T542">
        <v>11399</v>
      </c>
      <c r="U542">
        <v>9110</v>
      </c>
      <c r="V542">
        <v>5316</v>
      </c>
      <c r="W542">
        <v>5262</v>
      </c>
      <c r="X542">
        <v>1</v>
      </c>
      <c r="Y542">
        <v>4</v>
      </c>
      <c r="Z542">
        <v>0.1311526336378489</v>
      </c>
      <c r="AA542">
        <v>0.10481625514876775</v>
      </c>
      <c r="AB542">
        <v>6.1163909151575123E-2</v>
      </c>
      <c r="AC542">
        <v>6.0542605334008327E-2</v>
      </c>
      <c r="AD542">
        <v>3.0045665121628932E-2</v>
      </c>
      <c r="AE542">
        <v>0.27377853416800624</v>
      </c>
      <c r="AF542">
        <v>-3.3250784612716497</v>
      </c>
    </row>
    <row r="543" spans="1:32" x14ac:dyDescent="0.75">
      <c r="A543" t="s">
        <v>148</v>
      </c>
      <c r="B543" t="s">
        <v>43</v>
      </c>
      <c r="C543">
        <v>3</v>
      </c>
      <c r="D543" t="s">
        <v>168</v>
      </c>
      <c r="E543" t="s">
        <v>729</v>
      </c>
      <c r="F543">
        <v>83768</v>
      </c>
      <c r="G543">
        <v>48753</v>
      </c>
      <c r="H543">
        <v>58.2</v>
      </c>
      <c r="I543">
        <v>35015</v>
      </c>
      <c r="J543">
        <v>41.8</v>
      </c>
      <c r="K543">
        <v>1547</v>
      </c>
      <c r="L543">
        <v>1.85</v>
      </c>
      <c r="M543">
        <v>4.42</v>
      </c>
      <c r="N543">
        <v>1680</v>
      </c>
      <c r="O543">
        <v>2.0099999999999998</v>
      </c>
      <c r="P543">
        <v>4.8</v>
      </c>
      <c r="Q543">
        <v>31788</v>
      </c>
      <c r="R543">
        <v>37.950000000000003</v>
      </c>
      <c r="S543">
        <v>90.78</v>
      </c>
      <c r="T543">
        <v>12038</v>
      </c>
      <c r="U543">
        <v>10075</v>
      </c>
      <c r="V543">
        <v>5014</v>
      </c>
      <c r="W543">
        <v>4661</v>
      </c>
      <c r="X543">
        <v>1</v>
      </c>
      <c r="Y543">
        <v>4</v>
      </c>
      <c r="Z543">
        <v>0.14370642727533187</v>
      </c>
      <c r="AA543">
        <v>0.12027265781682743</v>
      </c>
      <c r="AB543">
        <v>5.9855792187947662E-2</v>
      </c>
      <c r="AC543">
        <v>5.5641772514564036E-2</v>
      </c>
      <c r="AD543">
        <v>3.8062909212008278E-2</v>
      </c>
      <c r="AE543">
        <v>0.13413616420866414</v>
      </c>
      <c r="AF543">
        <v>-4.5886566757752121</v>
      </c>
    </row>
    <row r="544" spans="1:32" x14ac:dyDescent="0.75">
      <c r="A544" t="s">
        <v>148</v>
      </c>
      <c r="B544" t="s">
        <v>43</v>
      </c>
      <c r="C544">
        <v>4</v>
      </c>
      <c r="D544" t="s">
        <v>169</v>
      </c>
      <c r="E544" t="s">
        <v>730</v>
      </c>
      <c r="F544">
        <v>69302</v>
      </c>
      <c r="G544">
        <v>42149</v>
      </c>
      <c r="H544">
        <v>60.82</v>
      </c>
      <c r="I544">
        <v>27153</v>
      </c>
      <c r="J544">
        <v>39.18</v>
      </c>
      <c r="K544">
        <v>1268</v>
      </c>
      <c r="L544">
        <v>1.83</v>
      </c>
      <c r="M544">
        <v>4.67</v>
      </c>
      <c r="N544">
        <v>1892</v>
      </c>
      <c r="O544">
        <v>2.73</v>
      </c>
      <c r="P544">
        <v>6.97</v>
      </c>
      <c r="Q544">
        <v>23993</v>
      </c>
      <c r="R544">
        <v>34.619999999999997</v>
      </c>
      <c r="S544">
        <v>88.36</v>
      </c>
      <c r="T544">
        <v>9604</v>
      </c>
      <c r="U544">
        <v>6456</v>
      </c>
      <c r="V544">
        <v>4411</v>
      </c>
      <c r="W544">
        <v>3522</v>
      </c>
      <c r="X544">
        <v>1</v>
      </c>
      <c r="Y544">
        <v>4</v>
      </c>
      <c r="Z544">
        <v>0.13858185910940521</v>
      </c>
      <c r="AA544">
        <v>9.3157484632478138E-2</v>
      </c>
      <c r="AB544">
        <v>6.3648956740065224E-2</v>
      </c>
      <c r="AC544">
        <v>5.082104412571066E-2</v>
      </c>
      <c r="AD544">
        <v>3.3734215805244841E-2</v>
      </c>
      <c r="AE544">
        <v>0.543785164831882</v>
      </c>
      <c r="AF544">
        <v>-0.12876903632778181</v>
      </c>
    </row>
    <row r="545" spans="1:32" x14ac:dyDescent="0.75">
      <c r="A545" t="s">
        <v>149</v>
      </c>
      <c r="B545" t="s">
        <v>44</v>
      </c>
      <c r="C545">
        <v>1</v>
      </c>
      <c r="D545" t="s">
        <v>166</v>
      </c>
      <c r="E545" t="s">
        <v>731</v>
      </c>
      <c r="F545">
        <v>79411</v>
      </c>
      <c r="G545">
        <v>46212</v>
      </c>
      <c r="H545">
        <v>58.19</v>
      </c>
      <c r="I545">
        <v>33199</v>
      </c>
      <c r="J545">
        <v>41.81</v>
      </c>
      <c r="K545">
        <v>2309</v>
      </c>
      <c r="L545">
        <v>2.91</v>
      </c>
      <c r="M545">
        <v>6.96</v>
      </c>
      <c r="N545">
        <v>1938</v>
      </c>
      <c r="O545">
        <v>2.44</v>
      </c>
      <c r="P545">
        <v>5.84</v>
      </c>
      <c r="Q545">
        <v>28952</v>
      </c>
      <c r="R545">
        <v>36.46</v>
      </c>
      <c r="S545">
        <v>87.21</v>
      </c>
      <c r="T545">
        <v>12168</v>
      </c>
      <c r="U545">
        <v>7104</v>
      </c>
      <c r="V545">
        <v>5679</v>
      </c>
      <c r="W545">
        <v>4001</v>
      </c>
      <c r="X545">
        <v>1</v>
      </c>
      <c r="Y545">
        <v>4</v>
      </c>
      <c r="Z545">
        <v>0.15322814219692485</v>
      </c>
      <c r="AA545">
        <v>8.9458639231340745E-2</v>
      </c>
      <c r="AB545">
        <v>7.1514021986878396E-2</v>
      </c>
      <c r="AC545">
        <v>5.0383448136907982E-2</v>
      </c>
      <c r="AD545">
        <v>3.8418874792235734E-2</v>
      </c>
      <c r="AE545">
        <v>0.72290333785307881</v>
      </c>
      <c r="AF545">
        <v>1.7886028204544093</v>
      </c>
    </row>
    <row r="546" spans="1:32" x14ac:dyDescent="0.75">
      <c r="A546" t="s">
        <v>149</v>
      </c>
      <c r="B546" t="s">
        <v>44</v>
      </c>
      <c r="C546">
        <v>2</v>
      </c>
      <c r="D546" t="s">
        <v>167</v>
      </c>
      <c r="E546" t="s">
        <v>732</v>
      </c>
      <c r="F546">
        <v>81795</v>
      </c>
      <c r="G546">
        <v>47963</v>
      </c>
      <c r="H546">
        <v>58.64</v>
      </c>
      <c r="I546">
        <v>33832</v>
      </c>
      <c r="J546">
        <v>41.36</v>
      </c>
      <c r="K546">
        <v>2331</v>
      </c>
      <c r="L546">
        <v>2.85</v>
      </c>
      <c r="M546">
        <v>6.89</v>
      </c>
      <c r="N546">
        <v>1773</v>
      </c>
      <c r="O546">
        <v>2.17</v>
      </c>
      <c r="P546">
        <v>5.24</v>
      </c>
      <c r="Q546">
        <v>29728</v>
      </c>
      <c r="R546">
        <v>36.340000000000003</v>
      </c>
      <c r="S546">
        <v>87.87</v>
      </c>
      <c r="T546">
        <v>11640</v>
      </c>
      <c r="U546">
        <v>8046</v>
      </c>
      <c r="V546">
        <v>5959</v>
      </c>
      <c r="W546">
        <v>4083</v>
      </c>
      <c r="X546">
        <v>1</v>
      </c>
      <c r="Y546">
        <v>4</v>
      </c>
      <c r="Z546">
        <v>0.14230698697964422</v>
      </c>
      <c r="AA546">
        <v>9.8367870896754084E-2</v>
      </c>
      <c r="AB546">
        <v>7.285286386698453E-2</v>
      </c>
      <c r="AC546">
        <v>4.9917476618375207E-2</v>
      </c>
      <c r="AD546">
        <v>3.4291791147802814E-2</v>
      </c>
      <c r="AE546">
        <v>0.38502433874035086</v>
      </c>
      <c r="AF546">
        <v>-4.4384922409648198E-2</v>
      </c>
    </row>
    <row r="547" spans="1:32" x14ac:dyDescent="0.75">
      <c r="A547" t="s">
        <v>149</v>
      </c>
      <c r="B547" t="s">
        <v>44</v>
      </c>
      <c r="C547">
        <v>3</v>
      </c>
      <c r="D547" t="s">
        <v>168</v>
      </c>
      <c r="E547" t="s">
        <v>733</v>
      </c>
      <c r="F547">
        <v>65881</v>
      </c>
      <c r="G547">
        <v>39471</v>
      </c>
      <c r="H547">
        <v>59.91</v>
      </c>
      <c r="I547">
        <v>26410</v>
      </c>
      <c r="J547">
        <v>40.090000000000003</v>
      </c>
      <c r="K547">
        <v>1752</v>
      </c>
      <c r="L547">
        <v>2.66</v>
      </c>
      <c r="M547">
        <v>6.63</v>
      </c>
      <c r="N547">
        <v>1184</v>
      </c>
      <c r="O547">
        <v>1.8</v>
      </c>
      <c r="P547">
        <v>4.4800000000000004</v>
      </c>
      <c r="Q547">
        <v>23474</v>
      </c>
      <c r="R547">
        <v>35.630000000000003</v>
      </c>
      <c r="S547">
        <v>88.88</v>
      </c>
      <c r="T547">
        <v>10814</v>
      </c>
      <c r="U547">
        <v>5924</v>
      </c>
      <c r="V547">
        <v>4075</v>
      </c>
      <c r="W547">
        <v>2661</v>
      </c>
      <c r="X547">
        <v>1</v>
      </c>
      <c r="Y547">
        <v>4</v>
      </c>
      <c r="Z547">
        <v>0.16414444225193911</v>
      </c>
      <c r="AA547">
        <v>8.9919703708201154E-2</v>
      </c>
      <c r="AB547">
        <v>6.1853948786448294E-2</v>
      </c>
      <c r="AC547">
        <v>4.039100802962918E-2</v>
      </c>
      <c r="AD547">
        <v>4.6763370726987462E-2</v>
      </c>
      <c r="AE547">
        <v>0.70267762957520485</v>
      </c>
      <c r="AF547">
        <v>1.3685475947429673</v>
      </c>
    </row>
    <row r="548" spans="1:32" x14ac:dyDescent="0.75">
      <c r="A548" t="s">
        <v>149</v>
      </c>
      <c r="B548" t="s">
        <v>44</v>
      </c>
      <c r="C548">
        <v>4</v>
      </c>
      <c r="D548" t="s">
        <v>169</v>
      </c>
      <c r="E548" t="s">
        <v>734</v>
      </c>
      <c r="F548">
        <v>83725</v>
      </c>
      <c r="G548">
        <v>53209</v>
      </c>
      <c r="H548">
        <v>63.55</v>
      </c>
      <c r="I548">
        <v>30516</v>
      </c>
      <c r="J548">
        <v>36.450000000000003</v>
      </c>
      <c r="K548">
        <v>1740</v>
      </c>
      <c r="L548">
        <v>2.08</v>
      </c>
      <c r="M548">
        <v>5.7</v>
      </c>
      <c r="N548">
        <v>1450</v>
      </c>
      <c r="O548">
        <v>1.73</v>
      </c>
      <c r="P548">
        <v>4.75</v>
      </c>
      <c r="Q548">
        <v>27326</v>
      </c>
      <c r="R548">
        <v>32.64</v>
      </c>
      <c r="S548">
        <v>89.55</v>
      </c>
      <c r="T548">
        <v>11870</v>
      </c>
      <c r="U548">
        <v>6877</v>
      </c>
      <c r="V548">
        <v>5009</v>
      </c>
      <c r="W548">
        <v>3570</v>
      </c>
      <c r="X548">
        <v>1</v>
      </c>
      <c r="Y548">
        <v>4</v>
      </c>
      <c r="Z548">
        <v>0.1417736637802329</v>
      </c>
      <c r="AA548">
        <v>8.2137951627351449E-2</v>
      </c>
      <c r="AB548">
        <v>5.9826813974320693E-2</v>
      </c>
      <c r="AC548">
        <v>4.2639593908629439E-2</v>
      </c>
      <c r="AD548">
        <v>3.7460459008330629E-2</v>
      </c>
      <c r="AE548">
        <v>0.70629400646104645</v>
      </c>
      <c r="AF548">
        <v>1.3943800786458862</v>
      </c>
    </row>
    <row r="549" spans="1:32" x14ac:dyDescent="0.75">
      <c r="A549" t="s">
        <v>150</v>
      </c>
      <c r="B549" t="s">
        <v>45</v>
      </c>
      <c r="C549">
        <v>1</v>
      </c>
      <c r="D549" t="s">
        <v>166</v>
      </c>
      <c r="E549" t="s">
        <v>735</v>
      </c>
      <c r="F549">
        <v>53535</v>
      </c>
      <c r="G549">
        <v>32782</v>
      </c>
      <c r="H549">
        <v>61.23</v>
      </c>
      <c r="I549">
        <v>20753</v>
      </c>
      <c r="J549">
        <v>38.770000000000003</v>
      </c>
      <c r="K549">
        <v>2626</v>
      </c>
      <c r="L549">
        <v>4.91</v>
      </c>
      <c r="M549">
        <v>12.65</v>
      </c>
      <c r="N549">
        <v>909</v>
      </c>
      <c r="O549">
        <v>1.7</v>
      </c>
      <c r="P549">
        <v>4.38</v>
      </c>
      <c r="Q549">
        <v>17218</v>
      </c>
      <c r="R549">
        <v>32.159999999999997</v>
      </c>
      <c r="S549">
        <v>82.97</v>
      </c>
      <c r="T549">
        <v>6539</v>
      </c>
      <c r="U549">
        <v>3152</v>
      </c>
      <c r="V549">
        <v>3074</v>
      </c>
      <c r="W549">
        <v>4453</v>
      </c>
      <c r="X549">
        <v>1</v>
      </c>
      <c r="Y549">
        <v>3</v>
      </c>
      <c r="Z549">
        <v>0.12214439151956664</v>
      </c>
      <c r="AA549">
        <v>5.8877369944895862E-2</v>
      </c>
      <c r="AB549">
        <v>5.7420379191183341E-2</v>
      </c>
      <c r="AC549">
        <v>8.3179228542075281E-2</v>
      </c>
      <c r="AD549">
        <v>2.6180168054622834E-2</v>
      </c>
      <c r="AE549">
        <v>0.70520530097527456</v>
      </c>
      <c r="AF549">
        <v>0.58536107513272562</v>
      </c>
    </row>
    <row r="550" spans="1:32" x14ac:dyDescent="0.75">
      <c r="A550" t="s">
        <v>150</v>
      </c>
      <c r="B550" t="s">
        <v>45</v>
      </c>
      <c r="C550">
        <v>2</v>
      </c>
      <c r="D550" t="s">
        <v>167</v>
      </c>
      <c r="E550" t="s">
        <v>736</v>
      </c>
      <c r="F550">
        <v>38500</v>
      </c>
      <c r="G550">
        <v>27328</v>
      </c>
      <c r="H550">
        <v>70.98</v>
      </c>
      <c r="I550">
        <v>11172</v>
      </c>
      <c r="J550">
        <v>29.02</v>
      </c>
      <c r="K550">
        <v>1121</v>
      </c>
      <c r="L550">
        <v>2.91</v>
      </c>
      <c r="M550">
        <v>10.029999999999999</v>
      </c>
      <c r="N550">
        <v>435</v>
      </c>
      <c r="O550">
        <v>1.1299999999999999</v>
      </c>
      <c r="P550">
        <v>3.89</v>
      </c>
      <c r="Q550">
        <v>9616</v>
      </c>
      <c r="R550">
        <v>24.98</v>
      </c>
      <c r="S550">
        <v>86.07</v>
      </c>
      <c r="T550">
        <v>3587</v>
      </c>
      <c r="U550">
        <v>1879</v>
      </c>
      <c r="V550">
        <v>1613</v>
      </c>
      <c r="W550">
        <v>2537</v>
      </c>
      <c r="X550">
        <v>1</v>
      </c>
      <c r="Y550">
        <v>3</v>
      </c>
      <c r="Z550">
        <v>9.3168831168831165E-2</v>
      </c>
      <c r="AA550">
        <v>4.8805194805194803E-2</v>
      </c>
      <c r="AB550">
        <v>4.1896103896103896E-2</v>
      </c>
      <c r="AC550">
        <v>6.5896103896103897E-2</v>
      </c>
      <c r="AD550">
        <v>1.9774764785302722E-2</v>
      </c>
      <c r="AE550">
        <v>0.57691648070154811</v>
      </c>
      <c r="AF550">
        <v>4.136976258629943E-2</v>
      </c>
    </row>
    <row r="551" spans="1:32" x14ac:dyDescent="0.75">
      <c r="A551" t="s">
        <v>151</v>
      </c>
      <c r="B551" t="s">
        <v>46</v>
      </c>
      <c r="C551">
        <v>1</v>
      </c>
      <c r="D551" t="s">
        <v>166</v>
      </c>
      <c r="E551" t="s">
        <v>737</v>
      </c>
      <c r="F551">
        <v>80368</v>
      </c>
      <c r="G551">
        <v>30813</v>
      </c>
      <c r="H551">
        <v>38.340000000000003</v>
      </c>
      <c r="I551">
        <v>49555</v>
      </c>
      <c r="J551">
        <v>61.66</v>
      </c>
      <c r="K551">
        <v>1249</v>
      </c>
      <c r="L551">
        <v>1.55</v>
      </c>
      <c r="M551">
        <v>2.52</v>
      </c>
      <c r="N551">
        <v>1156</v>
      </c>
      <c r="O551">
        <v>1.44</v>
      </c>
      <c r="P551">
        <v>2.33</v>
      </c>
      <c r="Q551">
        <v>47150</v>
      </c>
      <c r="R551">
        <v>58.67</v>
      </c>
      <c r="S551">
        <v>95.15</v>
      </c>
      <c r="T551">
        <v>14687</v>
      </c>
      <c r="U551">
        <v>11084</v>
      </c>
      <c r="V551">
        <v>10201</v>
      </c>
      <c r="W551">
        <v>11178</v>
      </c>
      <c r="X551">
        <v>1</v>
      </c>
      <c r="Y551">
        <v>3</v>
      </c>
      <c r="Z551">
        <v>0.18274686442365121</v>
      </c>
      <c r="AA551">
        <v>0.13791558829384828</v>
      </c>
      <c r="AB551">
        <v>0.12692862830977503</v>
      </c>
      <c r="AC551">
        <v>0.1390852080430022</v>
      </c>
      <c r="AD551">
        <v>2.1362529653362262E-2</v>
      </c>
      <c r="AE551">
        <v>0.97855736381599168</v>
      </c>
      <c r="AF551">
        <v>3.2026246124220705</v>
      </c>
    </row>
    <row r="552" spans="1:32" x14ac:dyDescent="0.75">
      <c r="A552" t="s">
        <v>151</v>
      </c>
      <c r="B552" t="s">
        <v>46</v>
      </c>
      <c r="C552">
        <v>2</v>
      </c>
      <c r="D552" t="s">
        <v>167</v>
      </c>
      <c r="E552" t="s">
        <v>738</v>
      </c>
      <c r="F552">
        <v>92748</v>
      </c>
      <c r="G552">
        <v>41308</v>
      </c>
      <c r="H552">
        <v>44.54</v>
      </c>
      <c r="I552">
        <v>51440</v>
      </c>
      <c r="J552">
        <v>55.46</v>
      </c>
      <c r="K552">
        <v>1767</v>
      </c>
      <c r="L552">
        <v>1.91</v>
      </c>
      <c r="M552">
        <v>3.44</v>
      </c>
      <c r="N552">
        <v>1972</v>
      </c>
      <c r="O552">
        <v>2.13</v>
      </c>
      <c r="P552">
        <v>3.83</v>
      </c>
      <c r="Q552">
        <v>47701</v>
      </c>
      <c r="R552">
        <v>51.43</v>
      </c>
      <c r="S552">
        <v>92.73</v>
      </c>
      <c r="T552">
        <v>19211</v>
      </c>
      <c r="U552">
        <v>8709</v>
      </c>
      <c r="V552">
        <v>9013</v>
      </c>
      <c r="W552">
        <v>10768</v>
      </c>
      <c r="X552">
        <v>1</v>
      </c>
      <c r="Y552">
        <v>2</v>
      </c>
      <c r="Z552">
        <v>0.207131151076034</v>
      </c>
      <c r="AA552">
        <v>9.3899598913184112E-2</v>
      </c>
      <c r="AB552">
        <v>9.7177297623668432E-2</v>
      </c>
      <c r="AC552">
        <v>0.11609953853452365</v>
      </c>
      <c r="AD552">
        <v>4.6138121849816617E-2</v>
      </c>
      <c r="AE552">
        <v>1.043980153125676</v>
      </c>
      <c r="AF552">
        <v>3.2663766331057182</v>
      </c>
    </row>
    <row r="553" spans="1:32" x14ac:dyDescent="0.75">
      <c r="A553" t="s">
        <v>151</v>
      </c>
      <c r="B553" t="s">
        <v>46</v>
      </c>
      <c r="C553">
        <v>3</v>
      </c>
      <c r="D553" t="s">
        <v>168</v>
      </c>
      <c r="E553" t="s">
        <v>739</v>
      </c>
      <c r="F553">
        <v>92629</v>
      </c>
      <c r="G553">
        <v>36523</v>
      </c>
      <c r="H553">
        <v>39.43</v>
      </c>
      <c r="I553">
        <v>56106</v>
      </c>
      <c r="J553">
        <v>60.57</v>
      </c>
      <c r="K553">
        <v>2154</v>
      </c>
      <c r="L553">
        <v>2.33</v>
      </c>
      <c r="M553">
        <v>3.84</v>
      </c>
      <c r="N553">
        <v>2462</v>
      </c>
      <c r="O553">
        <v>2.66</v>
      </c>
      <c r="P553">
        <v>4.3899999999999997</v>
      </c>
      <c r="Q553">
        <v>51490</v>
      </c>
      <c r="R553">
        <v>55.59</v>
      </c>
      <c r="S553">
        <v>91.77</v>
      </c>
      <c r="T553">
        <v>17415</v>
      </c>
      <c r="U553">
        <v>8184</v>
      </c>
      <c r="V553">
        <v>9157</v>
      </c>
      <c r="W553">
        <v>16734</v>
      </c>
      <c r="X553">
        <v>1</v>
      </c>
      <c r="Y553">
        <v>2</v>
      </c>
      <c r="Z553">
        <v>0.1880080752248216</v>
      </c>
      <c r="AA553">
        <v>8.8352459812801612E-2</v>
      </c>
      <c r="AB553">
        <v>9.8856729533947252E-2</v>
      </c>
      <c r="AC553">
        <v>0.18065616599553055</v>
      </c>
      <c r="AD553">
        <v>4.5589689318030459E-2</v>
      </c>
      <c r="AE553">
        <v>-1.0105663851031538E-2</v>
      </c>
      <c r="AF553">
        <v>-5.7062444795902003</v>
      </c>
    </row>
    <row r="554" spans="1:32" x14ac:dyDescent="0.75">
      <c r="A554" t="s">
        <v>151</v>
      </c>
      <c r="B554" t="s">
        <v>46</v>
      </c>
      <c r="C554">
        <v>4</v>
      </c>
      <c r="D554" t="s">
        <v>169</v>
      </c>
      <c r="E554" t="s">
        <v>740</v>
      </c>
      <c r="F554">
        <v>104763</v>
      </c>
      <c r="G554">
        <v>37701</v>
      </c>
      <c r="H554">
        <v>35.99</v>
      </c>
      <c r="I554">
        <v>67062</v>
      </c>
      <c r="J554">
        <v>64.010000000000005</v>
      </c>
      <c r="K554">
        <v>1992</v>
      </c>
      <c r="L554">
        <v>1.9</v>
      </c>
      <c r="M554">
        <v>2.97</v>
      </c>
      <c r="N554">
        <v>2600</v>
      </c>
      <c r="O554">
        <v>2.48</v>
      </c>
      <c r="P554">
        <v>3.88</v>
      </c>
      <c r="Q554">
        <v>62470</v>
      </c>
      <c r="R554">
        <v>59.63</v>
      </c>
      <c r="S554">
        <v>93.15</v>
      </c>
      <c r="T554">
        <v>24329</v>
      </c>
      <c r="U554">
        <v>9154</v>
      </c>
      <c r="V554">
        <v>13562</v>
      </c>
      <c r="W554">
        <v>15425</v>
      </c>
      <c r="X554">
        <v>1</v>
      </c>
      <c r="Y554">
        <v>2</v>
      </c>
      <c r="Z554">
        <v>0.23222893578839857</v>
      </c>
      <c r="AA554">
        <v>8.737817740996344E-2</v>
      </c>
      <c r="AB554">
        <v>0.12945410116166967</v>
      </c>
      <c r="AC554">
        <v>0.14723709706671248</v>
      </c>
      <c r="AD554">
        <v>5.2700646372959521E-2</v>
      </c>
      <c r="AE554">
        <v>0.56805174328541075</v>
      </c>
      <c r="AF554">
        <v>1.6798351987968587</v>
      </c>
    </row>
    <row r="555" spans="1:32" x14ac:dyDescent="0.75">
      <c r="A555" t="s">
        <v>151</v>
      </c>
      <c r="B555" t="s">
        <v>46</v>
      </c>
      <c r="C555">
        <v>5</v>
      </c>
      <c r="D555" t="s">
        <v>170</v>
      </c>
      <c r="E555" t="s">
        <v>741</v>
      </c>
      <c r="F555">
        <v>83034</v>
      </c>
      <c r="G555">
        <v>38532</v>
      </c>
      <c r="H555">
        <v>46.41</v>
      </c>
      <c r="I555">
        <v>44502</v>
      </c>
      <c r="J555">
        <v>53.59</v>
      </c>
      <c r="K555">
        <v>1159</v>
      </c>
      <c r="L555">
        <v>1.4</v>
      </c>
      <c r="M555">
        <v>2.6</v>
      </c>
      <c r="N555">
        <v>1563</v>
      </c>
      <c r="O555">
        <v>1.88</v>
      </c>
      <c r="P555">
        <v>3.51</v>
      </c>
      <c r="Q555">
        <v>41780</v>
      </c>
      <c r="R555">
        <v>50.32</v>
      </c>
      <c r="S555">
        <v>93.88</v>
      </c>
      <c r="T555">
        <v>13779</v>
      </c>
      <c r="U555">
        <v>7829</v>
      </c>
      <c r="V555">
        <v>7609</v>
      </c>
      <c r="W555">
        <v>12563</v>
      </c>
      <c r="X555">
        <v>1</v>
      </c>
      <c r="Y555">
        <v>3</v>
      </c>
      <c r="Z555">
        <v>0.16594407110340342</v>
      </c>
      <c r="AA555">
        <v>9.4286677746465306E-2</v>
      </c>
      <c r="AB555">
        <v>9.1637160681166757E-2</v>
      </c>
      <c r="AC555">
        <v>0.15129946768793506</v>
      </c>
      <c r="AD555">
        <v>3.3248902616632381E-2</v>
      </c>
      <c r="AE555">
        <v>6.9481801569767979E-2</v>
      </c>
      <c r="AF555">
        <v>-5.2633782758448042</v>
      </c>
    </row>
    <row r="556" spans="1:32" x14ac:dyDescent="0.75">
      <c r="A556" t="s">
        <v>151</v>
      </c>
      <c r="B556" t="s">
        <v>46</v>
      </c>
      <c r="C556">
        <v>6</v>
      </c>
      <c r="D556" t="s">
        <v>171</v>
      </c>
      <c r="E556" t="s">
        <v>742</v>
      </c>
      <c r="F556">
        <v>75685</v>
      </c>
      <c r="G556">
        <v>32792</v>
      </c>
      <c r="H556">
        <v>43.33</v>
      </c>
      <c r="I556">
        <v>42893</v>
      </c>
      <c r="J556">
        <v>56.67</v>
      </c>
      <c r="K556">
        <v>1122</v>
      </c>
      <c r="L556">
        <v>1.48</v>
      </c>
      <c r="M556">
        <v>2.62</v>
      </c>
      <c r="N556">
        <v>1261</v>
      </c>
      <c r="O556">
        <v>1.67</v>
      </c>
      <c r="P556">
        <v>2.94</v>
      </c>
      <c r="Q556">
        <v>40510</v>
      </c>
      <c r="R556">
        <v>53.52</v>
      </c>
      <c r="S556">
        <v>94.44</v>
      </c>
      <c r="T556">
        <v>13158</v>
      </c>
      <c r="U556">
        <v>8131</v>
      </c>
      <c r="V556">
        <v>7223</v>
      </c>
      <c r="W556">
        <v>11998</v>
      </c>
      <c r="X556">
        <v>1</v>
      </c>
      <c r="Y556">
        <v>3</v>
      </c>
      <c r="Z556">
        <v>0.17385215036004492</v>
      </c>
      <c r="AA556">
        <v>0.10743211997093215</v>
      </c>
      <c r="AB556">
        <v>9.5435026755631897E-2</v>
      </c>
      <c r="AC556">
        <v>0.15852546739776707</v>
      </c>
      <c r="AD556">
        <v>3.3100827991174607E-2</v>
      </c>
      <c r="AE556">
        <v>3.0457274092745637E-2</v>
      </c>
      <c r="AF556">
        <v>-4.7586298738377177</v>
      </c>
    </row>
    <row r="557" spans="1:32" x14ac:dyDescent="0.75">
      <c r="A557" t="s">
        <v>151</v>
      </c>
      <c r="B557" t="s">
        <v>46</v>
      </c>
      <c r="C557">
        <v>7</v>
      </c>
      <c r="D557" t="s">
        <v>172</v>
      </c>
      <c r="E557" t="s">
        <v>743</v>
      </c>
      <c r="F557">
        <v>110254</v>
      </c>
      <c r="G557">
        <v>46560</v>
      </c>
      <c r="H557">
        <v>42.23</v>
      </c>
      <c r="I557">
        <v>63694</v>
      </c>
      <c r="J557">
        <v>57.77</v>
      </c>
      <c r="K557">
        <v>2025</v>
      </c>
      <c r="L557">
        <v>1.84</v>
      </c>
      <c r="M557">
        <v>3.18</v>
      </c>
      <c r="N557">
        <v>2291</v>
      </c>
      <c r="O557">
        <v>2.08</v>
      </c>
      <c r="P557">
        <v>3.6</v>
      </c>
      <c r="Q557">
        <v>59378</v>
      </c>
      <c r="R557">
        <v>53.86</v>
      </c>
      <c r="S557">
        <v>93.22</v>
      </c>
      <c r="T557">
        <v>20790</v>
      </c>
      <c r="U557">
        <v>13201</v>
      </c>
      <c r="V557">
        <v>11711</v>
      </c>
      <c r="W557">
        <v>13676</v>
      </c>
      <c r="X557">
        <v>1</v>
      </c>
      <c r="Y557">
        <v>3</v>
      </c>
      <c r="Z557">
        <v>0.18856458722586028</v>
      </c>
      <c r="AA557">
        <v>0.11973261741070619</v>
      </c>
      <c r="AB557">
        <v>0.10621836849456709</v>
      </c>
      <c r="AC557">
        <v>0.12404085112558275</v>
      </c>
      <c r="AD557">
        <v>3.1820678238525989E-2</v>
      </c>
      <c r="AE557">
        <v>1.0036698239296906</v>
      </c>
      <c r="AF557">
        <v>3.2711796927310139</v>
      </c>
    </row>
    <row r="558" spans="1:32" x14ac:dyDescent="0.75">
      <c r="A558" t="s">
        <v>152</v>
      </c>
      <c r="B558" t="s">
        <v>47</v>
      </c>
      <c r="C558">
        <v>1</v>
      </c>
      <c r="D558" t="s">
        <v>166</v>
      </c>
      <c r="E558" t="s">
        <v>744</v>
      </c>
      <c r="F558">
        <v>37796</v>
      </c>
      <c r="G558">
        <v>21229</v>
      </c>
      <c r="H558">
        <v>56.17</v>
      </c>
      <c r="I558">
        <v>16567</v>
      </c>
      <c r="J558">
        <v>43.83</v>
      </c>
      <c r="K558">
        <v>459</v>
      </c>
      <c r="L558">
        <v>1.21</v>
      </c>
      <c r="M558">
        <v>2.77</v>
      </c>
      <c r="N558">
        <v>730</v>
      </c>
      <c r="O558">
        <v>1.93</v>
      </c>
      <c r="P558">
        <v>4.41</v>
      </c>
      <c r="Q558">
        <v>15378</v>
      </c>
      <c r="R558">
        <v>40.69</v>
      </c>
      <c r="S558">
        <v>92.82</v>
      </c>
      <c r="T558">
        <v>2834</v>
      </c>
      <c r="U558">
        <v>3805</v>
      </c>
      <c r="V558">
        <v>4233</v>
      </c>
      <c r="W558">
        <v>4506</v>
      </c>
      <c r="X558">
        <v>4</v>
      </c>
      <c r="Y558">
        <v>1</v>
      </c>
      <c r="Z558">
        <v>7.4981479521642497E-2</v>
      </c>
      <c r="AA558">
        <v>0.10067202878611493</v>
      </c>
      <c r="AB558">
        <v>0.1119959784104138</v>
      </c>
      <c r="AC558">
        <v>0.11921896496983808</v>
      </c>
      <c r="AD558">
        <v>1.6791785156756694E-2</v>
      </c>
      <c r="AE558">
        <v>-0.66871065958796083</v>
      </c>
      <c r="AF558">
        <v>1.0258183852773826</v>
      </c>
    </row>
    <row r="559" spans="1:32" x14ac:dyDescent="0.75">
      <c r="A559" t="s">
        <v>152</v>
      </c>
      <c r="B559" t="s">
        <v>47</v>
      </c>
      <c r="C559">
        <v>2</v>
      </c>
      <c r="D559" t="s">
        <v>167</v>
      </c>
      <c r="E559" t="s">
        <v>745</v>
      </c>
      <c r="F559">
        <v>45249</v>
      </c>
      <c r="G559">
        <v>25643</v>
      </c>
      <c r="H559">
        <v>56.67</v>
      </c>
      <c r="I559">
        <v>19606</v>
      </c>
      <c r="J559">
        <v>43.33</v>
      </c>
      <c r="K559">
        <v>501</v>
      </c>
      <c r="L559">
        <v>1.1100000000000001</v>
      </c>
      <c r="M559">
        <v>2.56</v>
      </c>
      <c r="N559">
        <v>1014</v>
      </c>
      <c r="O559">
        <v>2.2400000000000002</v>
      </c>
      <c r="P559">
        <v>5.17</v>
      </c>
      <c r="Q559">
        <v>18091</v>
      </c>
      <c r="R559">
        <v>39.979999999999997</v>
      </c>
      <c r="S559">
        <v>92.27</v>
      </c>
      <c r="T559">
        <v>2559</v>
      </c>
      <c r="U559">
        <v>2598</v>
      </c>
      <c r="V559">
        <v>7280</v>
      </c>
      <c r="W559">
        <v>5654</v>
      </c>
      <c r="X559">
        <v>3</v>
      </c>
      <c r="Y559">
        <v>1</v>
      </c>
      <c r="Z559">
        <v>5.6553735994165619E-2</v>
      </c>
      <c r="AA559">
        <v>5.7415633494662867E-2</v>
      </c>
      <c r="AB559">
        <v>0.16088753342615306</v>
      </c>
      <c r="AC559">
        <v>0.12495303763619085</v>
      </c>
      <c r="AD559">
        <v>4.4807764143257232E-2</v>
      </c>
      <c r="AE559">
        <v>0.23114673414330789</v>
      </c>
      <c r="AF559">
        <v>-3.7324789477010807</v>
      </c>
    </row>
    <row r="560" spans="1:32" x14ac:dyDescent="0.75">
      <c r="A560" t="s">
        <v>153</v>
      </c>
      <c r="B560" t="s">
        <v>154</v>
      </c>
      <c r="C560">
        <v>1</v>
      </c>
      <c r="D560" t="s">
        <v>166</v>
      </c>
      <c r="E560" t="s">
        <v>746</v>
      </c>
      <c r="F560">
        <v>84944</v>
      </c>
      <c r="G560">
        <v>42885</v>
      </c>
      <c r="H560">
        <v>50.49</v>
      </c>
      <c r="I560">
        <v>42059</v>
      </c>
      <c r="J560">
        <v>49.51</v>
      </c>
      <c r="K560">
        <v>1248</v>
      </c>
      <c r="L560">
        <v>1.47</v>
      </c>
      <c r="M560">
        <v>2.97</v>
      </c>
      <c r="N560">
        <v>384</v>
      </c>
      <c r="O560">
        <v>0.45</v>
      </c>
      <c r="P560">
        <v>0.91</v>
      </c>
      <c r="Q560">
        <v>40427</v>
      </c>
      <c r="R560">
        <v>47.59</v>
      </c>
      <c r="S560">
        <v>96.12</v>
      </c>
      <c r="T560">
        <v>7450</v>
      </c>
      <c r="U560">
        <v>5792</v>
      </c>
      <c r="V560">
        <v>15302</v>
      </c>
      <c r="W560">
        <v>11883</v>
      </c>
      <c r="X560">
        <v>3</v>
      </c>
      <c r="Y560">
        <v>2</v>
      </c>
      <c r="Z560">
        <v>8.770484083631569E-2</v>
      </c>
      <c r="AA560">
        <v>6.8186099077038986E-2</v>
      </c>
      <c r="AB560">
        <v>0.18014221133923525</v>
      </c>
      <c r="AC560">
        <v>0.13989216424938783</v>
      </c>
      <c r="AD560">
        <v>4.3978092995605157E-2</v>
      </c>
      <c r="AE560">
        <v>0.22417476298499139</v>
      </c>
      <c r="AF560">
        <v>-2.5738189764281643</v>
      </c>
    </row>
    <row r="561" spans="1:32" x14ac:dyDescent="0.75">
      <c r="A561" t="s">
        <v>153</v>
      </c>
      <c r="B561" t="s">
        <v>154</v>
      </c>
      <c r="C561">
        <v>2</v>
      </c>
      <c r="D561" t="s">
        <v>167</v>
      </c>
      <c r="E561" t="s">
        <v>747</v>
      </c>
      <c r="F561">
        <v>104539</v>
      </c>
      <c r="G561">
        <v>55372</v>
      </c>
      <c r="H561">
        <v>52.97</v>
      </c>
      <c r="I561">
        <v>49167</v>
      </c>
      <c r="J561">
        <v>47.03</v>
      </c>
      <c r="K561">
        <v>1721</v>
      </c>
      <c r="L561">
        <v>1.65</v>
      </c>
      <c r="M561">
        <v>3.5</v>
      </c>
      <c r="N561">
        <v>927</v>
      </c>
      <c r="O561">
        <v>0.89</v>
      </c>
      <c r="P561">
        <v>1.89</v>
      </c>
      <c r="Q561">
        <v>46519</v>
      </c>
      <c r="R561">
        <v>44.5</v>
      </c>
      <c r="S561">
        <v>94.61</v>
      </c>
      <c r="T561">
        <v>10738</v>
      </c>
      <c r="U561">
        <v>5297</v>
      </c>
      <c r="V561">
        <v>14556</v>
      </c>
      <c r="W561">
        <v>15928</v>
      </c>
      <c r="X561">
        <v>4</v>
      </c>
      <c r="Y561">
        <v>2</v>
      </c>
      <c r="Z561">
        <v>0.10271764604597328</v>
      </c>
      <c r="AA561">
        <v>5.0670084848716747E-2</v>
      </c>
      <c r="AB561">
        <v>0.13923990089822938</v>
      </c>
      <c r="AC561">
        <v>0.15236418944126115</v>
      </c>
      <c r="AD561">
        <v>3.9422513531975081E-2</v>
      </c>
      <c r="AE561">
        <v>-0.53649686594948398</v>
      </c>
      <c r="AF561">
        <v>-0.34675470540331155</v>
      </c>
    </row>
    <row r="562" spans="1:32" x14ac:dyDescent="0.75">
      <c r="A562" t="s">
        <v>155</v>
      </c>
      <c r="B562" t="s">
        <v>156</v>
      </c>
      <c r="C562">
        <v>1</v>
      </c>
      <c r="D562" t="s">
        <v>166</v>
      </c>
      <c r="E562" t="s">
        <v>748</v>
      </c>
      <c r="F562">
        <v>72514</v>
      </c>
      <c r="G562">
        <v>42011</v>
      </c>
      <c r="H562">
        <v>57.94</v>
      </c>
      <c r="I562">
        <v>30503</v>
      </c>
      <c r="J562">
        <v>42.06</v>
      </c>
      <c r="K562">
        <v>623</v>
      </c>
      <c r="L562">
        <v>0.86</v>
      </c>
      <c r="M562">
        <v>2.04</v>
      </c>
      <c r="N562">
        <v>907</v>
      </c>
      <c r="O562">
        <v>1.25</v>
      </c>
      <c r="P562">
        <v>2.97</v>
      </c>
      <c r="Q562">
        <v>28973</v>
      </c>
      <c r="R562">
        <v>39.96</v>
      </c>
      <c r="S562">
        <v>94.98</v>
      </c>
      <c r="T562">
        <v>3750</v>
      </c>
      <c r="U562">
        <v>3983</v>
      </c>
      <c r="V562">
        <v>11078</v>
      </c>
      <c r="W562">
        <v>10162</v>
      </c>
      <c r="X562">
        <v>3</v>
      </c>
      <c r="Y562">
        <v>1</v>
      </c>
      <c r="Z562">
        <v>5.1714151750006897E-2</v>
      </c>
      <c r="AA562">
        <v>5.4927324378740656E-2</v>
      </c>
      <c r="AB562">
        <v>0.15277049948975371</v>
      </c>
      <c r="AC562">
        <v>0.14013845602228536</v>
      </c>
      <c r="AD562">
        <v>4.6794337181982434E-2</v>
      </c>
      <c r="AE562">
        <v>2.5434629844675843E-2</v>
      </c>
      <c r="AF562">
        <v>-5.7113261725408799</v>
      </c>
    </row>
    <row r="563" spans="1:32" x14ac:dyDescent="0.75">
      <c r="A563" t="s">
        <v>155</v>
      </c>
      <c r="B563" t="s">
        <v>156</v>
      </c>
      <c r="C563">
        <v>2</v>
      </c>
      <c r="D563" t="s">
        <v>167</v>
      </c>
      <c r="E563" t="s">
        <v>749</v>
      </c>
      <c r="F563">
        <v>66638</v>
      </c>
      <c r="G563">
        <v>42443</v>
      </c>
      <c r="H563">
        <v>63.69</v>
      </c>
      <c r="I563">
        <v>24195</v>
      </c>
      <c r="J563">
        <v>36.31</v>
      </c>
      <c r="K563">
        <v>565</v>
      </c>
      <c r="L563">
        <v>0.85</v>
      </c>
      <c r="M563">
        <v>2.34</v>
      </c>
      <c r="N563">
        <v>582</v>
      </c>
      <c r="O563">
        <v>0.87</v>
      </c>
      <c r="P563">
        <v>2.41</v>
      </c>
      <c r="Q563">
        <v>23048</v>
      </c>
      <c r="R563">
        <v>34.590000000000003</v>
      </c>
      <c r="S563">
        <v>95.26</v>
      </c>
      <c r="T563">
        <v>2814</v>
      </c>
      <c r="U563">
        <v>3844</v>
      </c>
      <c r="V563">
        <v>7996</v>
      </c>
      <c r="W563">
        <v>8394</v>
      </c>
      <c r="X563">
        <v>4</v>
      </c>
      <c r="Y563">
        <v>1</v>
      </c>
      <c r="Z563">
        <v>4.2228158107986434E-2</v>
      </c>
      <c r="AA563">
        <v>5.7684804465920343E-2</v>
      </c>
      <c r="AB563">
        <v>0.11999159638644617</v>
      </c>
      <c r="AC563">
        <v>0.12596416459077403</v>
      </c>
      <c r="AD563">
        <v>3.6977744945989141E-2</v>
      </c>
      <c r="AE563">
        <v>-5.5034057364194977E-2</v>
      </c>
      <c r="AF563">
        <v>-5.2632725965717615</v>
      </c>
    </row>
    <row r="564" spans="1:32" x14ac:dyDescent="0.75">
      <c r="A564" t="s">
        <v>155</v>
      </c>
      <c r="B564" t="s">
        <v>156</v>
      </c>
      <c r="C564">
        <v>3</v>
      </c>
      <c r="D564" t="s">
        <v>168</v>
      </c>
      <c r="E564" t="s">
        <v>750</v>
      </c>
      <c r="F564">
        <v>64784</v>
      </c>
      <c r="G564">
        <v>40061</v>
      </c>
      <c r="H564">
        <v>61.84</v>
      </c>
      <c r="I564">
        <v>24723</v>
      </c>
      <c r="J564">
        <v>38.159999999999997</v>
      </c>
      <c r="K564">
        <v>566</v>
      </c>
      <c r="L564">
        <v>0.87</v>
      </c>
      <c r="M564">
        <v>2.29</v>
      </c>
      <c r="N564">
        <v>549</v>
      </c>
      <c r="O564">
        <v>0.85</v>
      </c>
      <c r="P564">
        <v>2.2200000000000002</v>
      </c>
      <c r="Q564">
        <v>23608</v>
      </c>
      <c r="R564">
        <v>36.44</v>
      </c>
      <c r="S564">
        <v>95.49</v>
      </c>
      <c r="T564">
        <v>3236</v>
      </c>
      <c r="U564">
        <v>3301</v>
      </c>
      <c r="V564">
        <v>9261</v>
      </c>
      <c r="W564">
        <v>7810</v>
      </c>
      <c r="X564">
        <v>3</v>
      </c>
      <c r="Y564">
        <v>1</v>
      </c>
      <c r="Z564">
        <v>4.9950605087675973E-2</v>
      </c>
      <c r="AA564">
        <v>5.095393924425784E-2</v>
      </c>
      <c r="AB564">
        <v>0.14295196344776487</v>
      </c>
      <c r="AC564">
        <v>0.12055445789083724</v>
      </c>
      <c r="AD564">
        <v>4.1416090076273795E-2</v>
      </c>
      <c r="AE564">
        <v>0.1074277436458229</v>
      </c>
      <c r="AF564">
        <v>-4.9313583838257653</v>
      </c>
    </row>
    <row r="565" spans="1:32" x14ac:dyDescent="0.75">
      <c r="A565" t="s">
        <v>157</v>
      </c>
      <c r="B565" t="s">
        <v>158</v>
      </c>
      <c r="C565">
        <v>1</v>
      </c>
      <c r="D565" t="s">
        <v>158</v>
      </c>
      <c r="E565" t="s">
        <v>751</v>
      </c>
      <c r="F565">
        <v>4966</v>
      </c>
      <c r="G565">
        <v>2238</v>
      </c>
      <c r="H565">
        <v>45.07</v>
      </c>
      <c r="I565">
        <v>2728</v>
      </c>
      <c r="J565">
        <v>54.93</v>
      </c>
      <c r="K565">
        <v>70</v>
      </c>
      <c r="L565">
        <v>1.41</v>
      </c>
      <c r="M565">
        <v>2.57</v>
      </c>
      <c r="N565">
        <v>26</v>
      </c>
      <c r="O565">
        <v>0.52</v>
      </c>
      <c r="P565">
        <v>0.95</v>
      </c>
      <c r="Q565">
        <v>2632</v>
      </c>
      <c r="R565">
        <v>53</v>
      </c>
      <c r="S565">
        <v>96.48</v>
      </c>
      <c r="T565">
        <v>1251</v>
      </c>
      <c r="U565">
        <v>473</v>
      </c>
      <c r="V565">
        <v>351</v>
      </c>
      <c r="W565">
        <v>557</v>
      </c>
      <c r="X565">
        <v>1</v>
      </c>
      <c r="Y565">
        <v>3</v>
      </c>
      <c r="Z565">
        <v>0.25191300845751108</v>
      </c>
      <c r="AA565">
        <v>9.5247684252919851E-2</v>
      </c>
      <c r="AB565">
        <v>7.0680628272251314E-2</v>
      </c>
      <c r="AC565">
        <v>0.1121627064035441</v>
      </c>
      <c r="AD565">
        <v>7.0502556416382589E-2</v>
      </c>
      <c r="AE565">
        <v>1.0032699916443766</v>
      </c>
      <c r="AF565">
        <v>3.1978570195955953</v>
      </c>
    </row>
    <row r="566" spans="1:32" x14ac:dyDescent="0.75">
      <c r="A566" t="s">
        <v>159</v>
      </c>
      <c r="B566" t="s">
        <v>160</v>
      </c>
      <c r="C566">
        <v>1</v>
      </c>
      <c r="D566" t="s">
        <v>166</v>
      </c>
      <c r="E566" t="s">
        <v>752</v>
      </c>
      <c r="F566">
        <v>8464</v>
      </c>
      <c r="G566">
        <v>3053</v>
      </c>
      <c r="H566">
        <v>36.07</v>
      </c>
      <c r="I566">
        <v>5411</v>
      </c>
      <c r="J566">
        <v>63.93</v>
      </c>
      <c r="K566">
        <v>35</v>
      </c>
      <c r="L566">
        <v>0.41</v>
      </c>
      <c r="M566">
        <v>0.65</v>
      </c>
      <c r="N566">
        <v>28</v>
      </c>
      <c r="O566">
        <v>0.33</v>
      </c>
      <c r="P566">
        <v>0.52</v>
      </c>
      <c r="Q566">
        <v>5348</v>
      </c>
      <c r="R566">
        <v>63.19</v>
      </c>
      <c r="S566">
        <v>98.84</v>
      </c>
      <c r="T566">
        <v>1654</v>
      </c>
      <c r="U566">
        <v>1630</v>
      </c>
      <c r="V566">
        <v>1605</v>
      </c>
      <c r="W566">
        <v>459</v>
      </c>
      <c r="X566">
        <v>1</v>
      </c>
      <c r="Y566">
        <v>4</v>
      </c>
      <c r="Z566">
        <v>0.19541587901701324</v>
      </c>
      <c r="AA566">
        <v>0.19258034026465029</v>
      </c>
      <c r="AB566">
        <v>0.1896266540642722</v>
      </c>
      <c r="AC566">
        <v>5.4229678638941396E-2</v>
      </c>
      <c r="AD566">
        <v>5.9925510725575046E-2</v>
      </c>
      <c r="AE566">
        <v>-1.1506616250061548</v>
      </c>
      <c r="AF566">
        <v>3.9766683877904399</v>
      </c>
    </row>
    <row r="567" spans="1:32" x14ac:dyDescent="0.75">
      <c r="A567" t="s">
        <v>161</v>
      </c>
      <c r="B567" t="s">
        <v>162</v>
      </c>
      <c r="C567">
        <v>1</v>
      </c>
      <c r="D567" t="s">
        <v>166</v>
      </c>
      <c r="E567" t="s">
        <v>753</v>
      </c>
      <c r="F567">
        <v>25385</v>
      </c>
      <c r="G567">
        <v>17202</v>
      </c>
      <c r="H567">
        <v>67.760000000000005</v>
      </c>
      <c r="I567">
        <v>8183</v>
      </c>
      <c r="J567">
        <v>32.24</v>
      </c>
      <c r="K567">
        <v>211</v>
      </c>
      <c r="L567">
        <v>0.83</v>
      </c>
      <c r="M567">
        <v>2.58</v>
      </c>
      <c r="N567">
        <v>107</v>
      </c>
      <c r="O567">
        <v>0.42</v>
      </c>
      <c r="P567">
        <v>1.31</v>
      </c>
      <c r="Q567">
        <v>7865</v>
      </c>
      <c r="R567">
        <v>30.98</v>
      </c>
      <c r="S567">
        <v>96.11</v>
      </c>
      <c r="T567">
        <v>1545</v>
      </c>
      <c r="U567">
        <v>1572</v>
      </c>
      <c r="V567">
        <v>2698</v>
      </c>
      <c r="W567">
        <v>2050</v>
      </c>
      <c r="X567">
        <v>3</v>
      </c>
      <c r="Y567">
        <v>1</v>
      </c>
      <c r="Z567">
        <v>6.0862714201299982E-2</v>
      </c>
      <c r="AA567">
        <v>6.1926334449478038E-2</v>
      </c>
      <c r="AB567">
        <v>0.10628323813275556</v>
      </c>
      <c r="AC567">
        <v>8.075635217648218E-2</v>
      </c>
      <c r="AD567">
        <v>1.8428304474230814E-2</v>
      </c>
      <c r="AE567">
        <v>0.62608452575860141</v>
      </c>
      <c r="AF567">
        <v>-9.3933648159412186E-2</v>
      </c>
    </row>
    <row r="568" spans="1:32" x14ac:dyDescent="0.75">
      <c r="A568" t="s">
        <v>793</v>
      </c>
      <c r="B568" t="s">
        <v>794</v>
      </c>
      <c r="C568">
        <v>1</v>
      </c>
      <c r="D568" t="s">
        <v>166</v>
      </c>
      <c r="E568" t="s">
        <v>795</v>
      </c>
      <c r="F568">
        <v>199931</v>
      </c>
      <c r="G568">
        <v>119288</v>
      </c>
      <c r="H568">
        <v>59.66</v>
      </c>
      <c r="I568">
        <v>80643</v>
      </c>
      <c r="J568">
        <v>40.340000000000003</v>
      </c>
      <c r="K568">
        <v>334</v>
      </c>
      <c r="L568">
        <v>0.17</v>
      </c>
      <c r="M568">
        <v>0.41</v>
      </c>
      <c r="N568">
        <v>398</v>
      </c>
      <c r="O568">
        <v>0.2</v>
      </c>
      <c r="P568">
        <v>0.49</v>
      </c>
      <c r="Q568">
        <v>79911</v>
      </c>
      <c r="R568">
        <v>39.97</v>
      </c>
      <c r="S568">
        <v>99.09</v>
      </c>
      <c r="T568">
        <v>19946</v>
      </c>
      <c r="U568">
        <v>36095</v>
      </c>
      <c r="V568">
        <v>17950</v>
      </c>
      <c r="W568">
        <v>5920</v>
      </c>
      <c r="X568">
        <v>2</v>
      </c>
      <c r="Y568">
        <v>2</v>
      </c>
      <c r="Z568">
        <v>9.9764418724459944E-2</v>
      </c>
      <c r="AA568">
        <v>0.1805372853634504</v>
      </c>
      <c r="AB568">
        <v>8.978097443618048E-2</v>
      </c>
      <c r="AC568">
        <v>2.9610215524355901E-2</v>
      </c>
      <c r="AD568">
        <v>5.3724846430065483E-2</v>
      </c>
      <c r="AE568">
        <v>0.28247969990341371</v>
      </c>
      <c r="AF568">
        <v>1.5082187331031829</v>
      </c>
    </row>
    <row r="569" spans="1:32" x14ac:dyDescent="0.75">
      <c r="A569" t="s">
        <v>793</v>
      </c>
      <c r="B569" t="s">
        <v>794</v>
      </c>
      <c r="C569">
        <v>2</v>
      </c>
      <c r="D569" t="s">
        <v>167</v>
      </c>
      <c r="E569" t="s">
        <v>796</v>
      </c>
      <c r="F569">
        <v>74767</v>
      </c>
      <c r="G569">
        <v>50353</v>
      </c>
      <c r="H569">
        <v>67.349999999999994</v>
      </c>
      <c r="I569">
        <v>24414</v>
      </c>
      <c r="J569">
        <v>32.65</v>
      </c>
      <c r="K569">
        <v>140</v>
      </c>
      <c r="L569">
        <v>0.19</v>
      </c>
      <c r="M569">
        <v>0.56999999999999995</v>
      </c>
      <c r="N569">
        <v>165</v>
      </c>
      <c r="O569">
        <v>0.22</v>
      </c>
      <c r="P569">
        <v>0.68</v>
      </c>
      <c r="Q569">
        <v>24109</v>
      </c>
      <c r="R569">
        <v>32.25</v>
      </c>
      <c r="S569">
        <v>98.75</v>
      </c>
      <c r="T569">
        <v>6365</v>
      </c>
      <c r="U569">
        <v>9155</v>
      </c>
      <c r="V569">
        <v>6693</v>
      </c>
      <c r="W569">
        <v>1896</v>
      </c>
      <c r="X569">
        <v>2</v>
      </c>
      <c r="Y569">
        <v>2</v>
      </c>
      <c r="Z569">
        <v>8.513114074391108E-2</v>
      </c>
      <c r="AA569">
        <v>0.12244706889403079</v>
      </c>
      <c r="AB569">
        <v>8.9518102906362432E-2</v>
      </c>
      <c r="AC569">
        <v>2.5358781280511455E-2</v>
      </c>
      <c r="AD569">
        <v>3.5010114458872282E-2</v>
      </c>
      <c r="AE569">
        <v>-0.5516634038048418</v>
      </c>
      <c r="AF569">
        <v>1.9641596276088293</v>
      </c>
    </row>
    <row r="570" spans="1:32" x14ac:dyDescent="0.75">
      <c r="A570" t="s">
        <v>793</v>
      </c>
      <c r="B570" t="s">
        <v>794</v>
      </c>
      <c r="C570">
        <v>3</v>
      </c>
      <c r="D570" t="s">
        <v>168</v>
      </c>
      <c r="E570" t="s">
        <v>797</v>
      </c>
      <c r="F570">
        <v>120576</v>
      </c>
      <c r="G570">
        <v>61825</v>
      </c>
      <c r="H570">
        <v>51.27</v>
      </c>
      <c r="I570">
        <v>58751</v>
      </c>
      <c r="J570">
        <v>48.73</v>
      </c>
      <c r="K570">
        <v>248</v>
      </c>
      <c r="L570">
        <v>0.21</v>
      </c>
      <c r="M570">
        <v>0.42</v>
      </c>
      <c r="N570">
        <v>269</v>
      </c>
      <c r="O570">
        <v>0.22</v>
      </c>
      <c r="P570">
        <v>0.46</v>
      </c>
      <c r="Q570">
        <v>58234</v>
      </c>
      <c r="R570">
        <v>48.3</v>
      </c>
      <c r="S570">
        <v>99.12</v>
      </c>
      <c r="T570">
        <v>12841</v>
      </c>
      <c r="U570">
        <v>29273</v>
      </c>
      <c r="V570">
        <v>13497</v>
      </c>
      <c r="W570">
        <v>2623</v>
      </c>
      <c r="X570">
        <v>2</v>
      </c>
      <c r="Y570">
        <v>2</v>
      </c>
      <c r="Z570">
        <v>0.10649714702760085</v>
      </c>
      <c r="AA570">
        <v>0.24277634023354563</v>
      </c>
      <c r="AB570">
        <v>0.11193769904458599</v>
      </c>
      <c r="AC570">
        <v>2.1753914543524416E-2</v>
      </c>
      <c r="AD570">
        <v>7.9011791537707793E-2</v>
      </c>
      <c r="AE570">
        <v>0.42772306899169343</v>
      </c>
      <c r="AF570">
        <v>1.7915096978887988</v>
      </c>
    </row>
    <row r="571" spans="1:32" x14ac:dyDescent="0.75">
      <c r="A571" t="s">
        <v>793</v>
      </c>
      <c r="B571" t="s">
        <v>794</v>
      </c>
      <c r="C571">
        <v>4</v>
      </c>
      <c r="D571" t="s">
        <v>169</v>
      </c>
      <c r="E571" t="s">
        <v>798</v>
      </c>
      <c r="F571">
        <v>123130</v>
      </c>
      <c r="G571">
        <v>54837</v>
      </c>
      <c r="H571">
        <v>44.54</v>
      </c>
      <c r="I571">
        <v>68293</v>
      </c>
      <c r="J571">
        <v>55.46</v>
      </c>
      <c r="K571">
        <v>335</v>
      </c>
      <c r="L571">
        <v>0.27</v>
      </c>
      <c r="M571">
        <v>0.49</v>
      </c>
      <c r="N571">
        <v>208</v>
      </c>
      <c r="O571">
        <v>0.17</v>
      </c>
      <c r="P571">
        <v>0.3</v>
      </c>
      <c r="Q571">
        <v>67750</v>
      </c>
      <c r="R571">
        <v>55.02</v>
      </c>
      <c r="S571">
        <v>99.2</v>
      </c>
      <c r="T571">
        <v>18784</v>
      </c>
      <c r="U571">
        <v>26268</v>
      </c>
      <c r="V571">
        <v>16997</v>
      </c>
      <c r="W571">
        <v>5701</v>
      </c>
      <c r="X571">
        <v>2</v>
      </c>
      <c r="Y571">
        <v>2</v>
      </c>
      <c r="Z571">
        <v>0.15255421099650776</v>
      </c>
      <c r="AA571">
        <v>0.21333549906602778</v>
      </c>
      <c r="AB571">
        <v>0.13804109477787704</v>
      </c>
      <c r="AC571">
        <v>4.6300657841305937E-2</v>
      </c>
      <c r="AD571">
        <v>5.9781375835862884E-2</v>
      </c>
      <c r="AE571">
        <v>-0.37617129038443953</v>
      </c>
      <c r="AF571">
        <v>1.5294268904911821</v>
      </c>
    </row>
    <row r="572" spans="1:32" x14ac:dyDescent="0.75">
      <c r="A572" t="s">
        <v>793</v>
      </c>
      <c r="B572" t="s">
        <v>794</v>
      </c>
      <c r="C572">
        <v>5</v>
      </c>
      <c r="D572" t="s">
        <v>170</v>
      </c>
      <c r="E572" t="s">
        <v>799</v>
      </c>
      <c r="F572">
        <v>91263</v>
      </c>
      <c r="G572">
        <v>56119</v>
      </c>
      <c r="H572">
        <v>61.49</v>
      </c>
      <c r="I572">
        <v>35144</v>
      </c>
      <c r="J572">
        <v>38.51</v>
      </c>
      <c r="K572">
        <v>250</v>
      </c>
      <c r="L572">
        <v>0.27</v>
      </c>
      <c r="M572">
        <v>0.71</v>
      </c>
      <c r="N572">
        <v>135</v>
      </c>
      <c r="O572">
        <v>0.15</v>
      </c>
      <c r="P572">
        <v>0.38</v>
      </c>
      <c r="Q572">
        <v>34759</v>
      </c>
      <c r="R572">
        <v>38.090000000000003</v>
      </c>
      <c r="S572">
        <v>98.9</v>
      </c>
      <c r="T572">
        <v>9046</v>
      </c>
      <c r="U572">
        <v>12169</v>
      </c>
      <c r="V572">
        <v>9470</v>
      </c>
      <c r="W572">
        <v>4074</v>
      </c>
      <c r="X572">
        <v>2</v>
      </c>
      <c r="Y572">
        <v>2</v>
      </c>
      <c r="Z572">
        <v>9.9120125352004651E-2</v>
      </c>
      <c r="AA572">
        <v>0.1333399077391714</v>
      </c>
      <c r="AB572">
        <v>0.10376603881090914</v>
      </c>
      <c r="AC572">
        <v>4.4640215640511488E-2</v>
      </c>
      <c r="AD572">
        <v>3.2014401688952206E-2</v>
      </c>
      <c r="AE572">
        <v>-0.55832994532088631</v>
      </c>
      <c r="AF572">
        <v>1.9594278367895654</v>
      </c>
    </row>
    <row r="573" spans="1:32" x14ac:dyDescent="0.75">
      <c r="A573" t="s">
        <v>793</v>
      </c>
      <c r="B573" t="s">
        <v>794</v>
      </c>
      <c r="C573">
        <v>6</v>
      </c>
      <c r="D573" t="s">
        <v>171</v>
      </c>
      <c r="E573" t="s">
        <v>800</v>
      </c>
      <c r="F573">
        <v>127368</v>
      </c>
      <c r="G573">
        <v>60804</v>
      </c>
      <c r="H573">
        <v>47.74</v>
      </c>
      <c r="I573">
        <v>66564</v>
      </c>
      <c r="J573">
        <v>52.26</v>
      </c>
      <c r="K573">
        <v>429</v>
      </c>
      <c r="L573">
        <v>0.34</v>
      </c>
      <c r="M573">
        <v>0.64</v>
      </c>
      <c r="N573">
        <v>312</v>
      </c>
      <c r="O573">
        <v>0.24</v>
      </c>
      <c r="P573">
        <v>0.47</v>
      </c>
      <c r="Q573">
        <v>65823</v>
      </c>
      <c r="R573">
        <v>51.68</v>
      </c>
      <c r="S573">
        <v>98.89</v>
      </c>
      <c r="T573">
        <v>14668</v>
      </c>
      <c r="U573">
        <v>22846</v>
      </c>
      <c r="V573">
        <v>21393</v>
      </c>
      <c r="W573">
        <v>6916</v>
      </c>
      <c r="X573">
        <v>2</v>
      </c>
      <c r="Y573">
        <v>2</v>
      </c>
      <c r="Z573">
        <v>0.1151623641731047</v>
      </c>
      <c r="AA573">
        <v>0.17937001444632875</v>
      </c>
      <c r="AB573">
        <v>0.16796212549462974</v>
      </c>
      <c r="AC573">
        <v>5.4299353055712582E-2</v>
      </c>
      <c r="AD573">
        <v>4.9564843501351812E-2</v>
      </c>
      <c r="AE573">
        <v>-0.48947277211307599</v>
      </c>
      <c r="AF573">
        <v>-1.0408073489644032</v>
      </c>
    </row>
    <row r="574" spans="1:32" x14ac:dyDescent="0.75">
      <c r="A574" t="s">
        <v>793</v>
      </c>
      <c r="B574" t="s">
        <v>794</v>
      </c>
      <c r="C574">
        <v>7</v>
      </c>
      <c r="D574" t="s">
        <v>172</v>
      </c>
      <c r="E574" t="s">
        <v>801</v>
      </c>
      <c r="F574">
        <v>105776</v>
      </c>
      <c r="G574">
        <v>51493</v>
      </c>
      <c r="H574">
        <v>48.68</v>
      </c>
      <c r="I574">
        <v>54283</v>
      </c>
      <c r="J574">
        <v>51.32</v>
      </c>
      <c r="K574">
        <v>222</v>
      </c>
      <c r="L574">
        <v>0.21</v>
      </c>
      <c r="M574">
        <v>0.41</v>
      </c>
      <c r="N574">
        <v>244</v>
      </c>
      <c r="O574">
        <v>0.23</v>
      </c>
      <c r="P574">
        <v>0.45</v>
      </c>
      <c r="Q574">
        <v>53817</v>
      </c>
      <c r="R574">
        <v>50.88</v>
      </c>
      <c r="S574">
        <v>99.14</v>
      </c>
      <c r="T574">
        <v>12051</v>
      </c>
      <c r="U574">
        <v>28521</v>
      </c>
      <c r="V574">
        <v>10223</v>
      </c>
      <c r="W574">
        <v>3022</v>
      </c>
      <c r="X574">
        <v>2</v>
      </c>
      <c r="Y574">
        <v>2</v>
      </c>
      <c r="Z574">
        <v>0.11392943578883678</v>
      </c>
      <c r="AA574">
        <v>0.26963583421570109</v>
      </c>
      <c r="AB574">
        <v>9.6647632733323247E-2</v>
      </c>
      <c r="AC574">
        <v>2.8569807895931023E-2</v>
      </c>
      <c r="AD574">
        <v>8.8212012516094146E-2</v>
      </c>
      <c r="AE574">
        <v>0.69193947875927242</v>
      </c>
      <c r="AF574">
        <v>2.2051880788094138</v>
      </c>
    </row>
    <row r="575" spans="1:32" x14ac:dyDescent="0.75">
      <c r="A575" t="s">
        <v>793</v>
      </c>
      <c r="B575" t="s">
        <v>794</v>
      </c>
      <c r="C575">
        <v>8</v>
      </c>
      <c r="D575" t="s">
        <v>173</v>
      </c>
      <c r="E575" t="s">
        <v>802</v>
      </c>
      <c r="F575">
        <v>121400</v>
      </c>
      <c r="G575">
        <v>92579</v>
      </c>
      <c r="H575">
        <v>76.260000000000005</v>
      </c>
      <c r="I575">
        <v>28821</v>
      </c>
      <c r="J575">
        <v>23.74</v>
      </c>
      <c r="K575">
        <v>123</v>
      </c>
      <c r="L575">
        <v>0.1</v>
      </c>
      <c r="M575">
        <v>0.43</v>
      </c>
      <c r="N575">
        <v>128</v>
      </c>
      <c r="O575">
        <v>0.11</v>
      </c>
      <c r="P575">
        <v>0.44</v>
      </c>
      <c r="Q575">
        <v>28570</v>
      </c>
      <c r="R575">
        <v>23.53</v>
      </c>
      <c r="S575">
        <v>99.13</v>
      </c>
      <c r="T575">
        <v>4933</v>
      </c>
      <c r="U575">
        <v>10406</v>
      </c>
      <c r="V575">
        <v>10712</v>
      </c>
      <c r="W575">
        <v>2519</v>
      </c>
      <c r="X575">
        <v>3</v>
      </c>
      <c r="Y575">
        <v>3</v>
      </c>
      <c r="Z575">
        <v>4.0634266886326195E-2</v>
      </c>
      <c r="AA575">
        <v>8.5716639209225703E-2</v>
      </c>
      <c r="AB575">
        <v>8.8237232289950576E-2</v>
      </c>
      <c r="AC575">
        <v>2.0749588138385504E-2</v>
      </c>
      <c r="AD575">
        <v>2.9021022860415396E-2</v>
      </c>
      <c r="AE575">
        <v>-0.16798016257818871</v>
      </c>
      <c r="AF575">
        <v>-4.2928399081969104</v>
      </c>
    </row>
    <row r="576" spans="1:32" x14ac:dyDescent="0.75">
      <c r="A576" t="s">
        <v>793</v>
      </c>
      <c r="B576" t="s">
        <v>794</v>
      </c>
      <c r="C576">
        <v>9</v>
      </c>
      <c r="D576" t="s">
        <v>174</v>
      </c>
      <c r="E576" t="s">
        <v>803</v>
      </c>
      <c r="F576">
        <v>107607</v>
      </c>
      <c r="G576">
        <v>64249</v>
      </c>
      <c r="H576">
        <v>59.71</v>
      </c>
      <c r="I576">
        <v>43358</v>
      </c>
      <c r="J576">
        <v>40.29</v>
      </c>
      <c r="K576">
        <v>311</v>
      </c>
      <c r="L576">
        <v>0.28999999999999998</v>
      </c>
      <c r="M576">
        <v>0.72</v>
      </c>
      <c r="N576">
        <v>164</v>
      </c>
      <c r="O576">
        <v>0.15</v>
      </c>
      <c r="P576">
        <v>0.38</v>
      </c>
      <c r="Q576">
        <v>42883</v>
      </c>
      <c r="R576">
        <v>39.85</v>
      </c>
      <c r="S576">
        <v>98.9</v>
      </c>
      <c r="T576">
        <v>14016</v>
      </c>
      <c r="U576">
        <v>14599</v>
      </c>
      <c r="V576">
        <v>11750</v>
      </c>
      <c r="W576">
        <v>2518</v>
      </c>
      <c r="X576">
        <v>2</v>
      </c>
      <c r="Y576">
        <v>2</v>
      </c>
      <c r="Z576">
        <v>0.13025174942150602</v>
      </c>
      <c r="AA576">
        <v>0.13566961257167284</v>
      </c>
      <c r="AB576">
        <v>0.10919363981897089</v>
      </c>
      <c r="AC576">
        <v>2.3399964686312228E-2</v>
      </c>
      <c r="AD576">
        <v>4.5108277223057526E-2</v>
      </c>
      <c r="AE576">
        <v>-0.99838553916778416</v>
      </c>
      <c r="AF576">
        <v>2.9577354860468077</v>
      </c>
    </row>
    <row r="577" spans="1:32" x14ac:dyDescent="0.75">
      <c r="A577" t="s">
        <v>793</v>
      </c>
      <c r="B577" t="s">
        <v>794</v>
      </c>
      <c r="C577">
        <v>10</v>
      </c>
      <c r="D577" t="s">
        <v>175</v>
      </c>
      <c r="E577" t="s">
        <v>804</v>
      </c>
      <c r="F577">
        <v>99748</v>
      </c>
      <c r="G577">
        <v>50888</v>
      </c>
      <c r="H577">
        <v>51.02</v>
      </c>
      <c r="I577">
        <v>48860</v>
      </c>
      <c r="J577">
        <v>48.98</v>
      </c>
      <c r="K577">
        <v>437</v>
      </c>
      <c r="L577">
        <v>0.44</v>
      </c>
      <c r="M577">
        <v>0.89</v>
      </c>
      <c r="N577">
        <v>237</v>
      </c>
      <c r="O577">
        <v>0.24</v>
      </c>
      <c r="P577">
        <v>0.49</v>
      </c>
      <c r="Q577">
        <v>48186</v>
      </c>
      <c r="R577">
        <v>48.31</v>
      </c>
      <c r="S577">
        <v>98.62</v>
      </c>
      <c r="T577">
        <v>8642</v>
      </c>
      <c r="U577">
        <v>14915</v>
      </c>
      <c r="V577">
        <v>19170</v>
      </c>
      <c r="W577">
        <v>5459</v>
      </c>
      <c r="X577">
        <v>3</v>
      </c>
      <c r="Y577">
        <v>3</v>
      </c>
      <c r="Z577">
        <v>8.6638328588041866E-2</v>
      </c>
      <c r="AA577">
        <v>0.14952680755503869</v>
      </c>
      <c r="AB577">
        <v>0.19218430444720697</v>
      </c>
      <c r="AC577">
        <v>5.4727914344147248E-2</v>
      </c>
      <c r="AD577">
        <v>5.3510477782009389E-2</v>
      </c>
      <c r="AE577">
        <v>9.8237110729825938E-2</v>
      </c>
      <c r="AF577">
        <v>-2.7345904303347055</v>
      </c>
    </row>
    <row r="578" spans="1:32" x14ac:dyDescent="0.75">
      <c r="A578" t="s">
        <v>793</v>
      </c>
      <c r="B578" t="s">
        <v>794</v>
      </c>
      <c r="C578">
        <v>11</v>
      </c>
      <c r="D578" t="s">
        <v>176</v>
      </c>
      <c r="E578" t="s">
        <v>805</v>
      </c>
      <c r="F578">
        <v>92547</v>
      </c>
      <c r="G578">
        <v>41948</v>
      </c>
      <c r="H578">
        <v>45.33</v>
      </c>
      <c r="I578">
        <v>50599</v>
      </c>
      <c r="J578">
        <v>54.67</v>
      </c>
      <c r="K578">
        <v>340</v>
      </c>
      <c r="L578">
        <v>0.37</v>
      </c>
      <c r="M578">
        <v>0.67</v>
      </c>
      <c r="N578">
        <v>182</v>
      </c>
      <c r="O578">
        <v>0.2</v>
      </c>
      <c r="P578">
        <v>0.36</v>
      </c>
      <c r="Q578">
        <v>50077</v>
      </c>
      <c r="R578">
        <v>54.11</v>
      </c>
      <c r="S578">
        <v>98.97</v>
      </c>
      <c r="T578">
        <v>10248</v>
      </c>
      <c r="U578">
        <v>19632</v>
      </c>
      <c r="V578">
        <v>16082</v>
      </c>
      <c r="W578">
        <v>4115</v>
      </c>
      <c r="X578">
        <v>2</v>
      </c>
      <c r="Y578">
        <v>2</v>
      </c>
      <c r="Z578">
        <v>0.11073292489221692</v>
      </c>
      <c r="AA578">
        <v>0.21213005283801745</v>
      </c>
      <c r="AB578">
        <v>0.17377116492160741</v>
      </c>
      <c r="AC578">
        <v>4.4463894021416143E-2</v>
      </c>
      <c r="AD578">
        <v>6.3713468511555765E-2</v>
      </c>
      <c r="AE578">
        <v>-0.24419853495257682</v>
      </c>
      <c r="AF578">
        <v>-1.5010531366423994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Pres_2017_T1</vt:lpstr>
      <vt:lpstr>LiaisonPolitique</vt:lpstr>
      <vt:lpstr>Resultat (1)</vt:lpstr>
      <vt:lpstr>Resultat (2)</vt:lpstr>
      <vt:lpstr>Resultat (3)</vt:lpstr>
      <vt:lpstr>Resultat (4)</vt:lpstr>
      <vt:lpstr>Resultat_Pres_2017_T1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Sacha Luangrath</cp:lastModifiedBy>
  <dcterms:created xsi:type="dcterms:W3CDTF">2017-04-23T22:51:17Z</dcterms:created>
  <dcterms:modified xsi:type="dcterms:W3CDTF">2024-06-13T22:53:34Z</dcterms:modified>
</cp:coreProperties>
</file>